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PhD\thermal_expansion\V_2x2x2\"/>
    </mc:Choice>
  </mc:AlternateContent>
  <xr:revisionPtr revIDLastSave="0" documentId="13_ncr:1_{2BC259D7-30A5-4BB7-B3E0-313C093F3185}" xr6:coauthVersionLast="45" xr6:coauthVersionMax="45" xr10:uidLastSave="{00000000-0000-0000-0000-000000000000}"/>
  <bookViews>
    <workbookView xWindow="-120" yWindow="-120" windowWidth="29040" windowHeight="15840" tabRatio="557" firstSheet="4" activeTab="12" xr2:uid="{74A33837-4288-4AA9-80DB-C2BC8071D74A}"/>
  </bookViews>
  <sheets>
    <sheet name="expansivity" sheetId="1" r:id="rId1"/>
    <sheet name="expansion" sheetId="2" r:id="rId2"/>
    <sheet name="Mo_Expansivity" sheetId="4" r:id="rId3"/>
    <sheet name="Mo_Expansion" sheetId="3" r:id="rId4"/>
    <sheet name="Cr_Expansivity" sheetId="5" r:id="rId5"/>
    <sheet name="Cr_Expansion" sheetId="6" r:id="rId6"/>
    <sheet name="Zr_Expansivity" sheetId="7" r:id="rId7"/>
    <sheet name="Zr_Expansion" sheetId="8" r:id="rId8"/>
    <sheet name="Cr_Expansivi_ty" sheetId="9" r:id="rId9"/>
    <sheet name="DFT" sheetId="11" r:id="rId10"/>
    <sheet name="V8Mo8" sheetId="13" r:id="rId11"/>
    <sheet name="DFT_Expansivity" sheetId="12" r:id="rId12"/>
    <sheet name="presentation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3" l="1"/>
  <c r="F9" i="13"/>
  <c r="F10" i="13"/>
  <c r="F7" i="13"/>
  <c r="B101" i="12" l="1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B6" i="2"/>
  <c r="D5" i="2"/>
  <c r="B5" i="2"/>
  <c r="D4" i="2"/>
  <c r="B4" i="2"/>
  <c r="B3" i="2"/>
  <c r="D2" i="2"/>
  <c r="B2" i="2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L101" i="1"/>
  <c r="K101" i="1"/>
  <c r="F101" i="1"/>
  <c r="D101" i="1"/>
  <c r="B101" i="1"/>
  <c r="L100" i="1"/>
  <c r="K100" i="1"/>
  <c r="F100" i="1"/>
  <c r="D100" i="1"/>
  <c r="B100" i="1"/>
  <c r="L99" i="1"/>
  <c r="K99" i="1"/>
  <c r="F99" i="1"/>
  <c r="D99" i="1"/>
  <c r="B99" i="1"/>
  <c r="L98" i="1"/>
  <c r="K98" i="1"/>
  <c r="F98" i="1"/>
  <c r="D98" i="1"/>
  <c r="B98" i="1"/>
  <c r="L97" i="1"/>
  <c r="K97" i="1"/>
  <c r="F97" i="1"/>
  <c r="D97" i="1"/>
  <c r="B97" i="1"/>
  <c r="L96" i="1"/>
  <c r="K96" i="1"/>
  <c r="F96" i="1"/>
  <c r="D96" i="1"/>
  <c r="B96" i="1"/>
  <c r="L95" i="1"/>
  <c r="K95" i="1"/>
  <c r="F95" i="1"/>
  <c r="D95" i="1"/>
  <c r="B95" i="1"/>
  <c r="L94" i="1"/>
  <c r="K94" i="1"/>
  <c r="F94" i="1"/>
  <c r="D94" i="1"/>
  <c r="B94" i="1"/>
  <c r="L93" i="1"/>
  <c r="K93" i="1"/>
  <c r="F93" i="1"/>
  <c r="D93" i="1"/>
  <c r="B93" i="1"/>
  <c r="L92" i="1"/>
  <c r="K92" i="1"/>
  <c r="F92" i="1"/>
  <c r="D92" i="1"/>
  <c r="B92" i="1"/>
  <c r="L91" i="1"/>
  <c r="K91" i="1"/>
  <c r="F91" i="1"/>
  <c r="D91" i="1"/>
  <c r="B91" i="1"/>
  <c r="L90" i="1"/>
  <c r="K90" i="1"/>
  <c r="F90" i="1"/>
  <c r="D90" i="1"/>
  <c r="B90" i="1"/>
  <c r="L89" i="1"/>
  <c r="K89" i="1"/>
  <c r="F89" i="1"/>
  <c r="D89" i="1"/>
  <c r="B89" i="1"/>
  <c r="L88" i="1"/>
  <c r="K88" i="1"/>
  <c r="F88" i="1"/>
  <c r="D88" i="1"/>
  <c r="B88" i="1"/>
  <c r="L87" i="1"/>
  <c r="K87" i="1"/>
  <c r="F87" i="1"/>
  <c r="D87" i="1"/>
  <c r="B87" i="1"/>
  <c r="L86" i="1"/>
  <c r="K86" i="1"/>
  <c r="F86" i="1"/>
  <c r="D86" i="1"/>
  <c r="B86" i="1"/>
  <c r="L85" i="1"/>
  <c r="K85" i="1"/>
  <c r="F85" i="1"/>
  <c r="D85" i="1"/>
  <c r="B85" i="1"/>
  <c r="L84" i="1"/>
  <c r="K84" i="1"/>
  <c r="F84" i="1"/>
  <c r="D84" i="1"/>
  <c r="B84" i="1"/>
  <c r="L83" i="1"/>
  <c r="K83" i="1"/>
  <c r="F83" i="1"/>
  <c r="D83" i="1"/>
  <c r="B83" i="1"/>
  <c r="L82" i="1"/>
  <c r="K82" i="1"/>
  <c r="F82" i="1"/>
  <c r="D82" i="1"/>
  <c r="B82" i="1"/>
  <c r="L81" i="1"/>
  <c r="K81" i="1"/>
  <c r="F81" i="1"/>
  <c r="D81" i="1"/>
  <c r="B81" i="1"/>
  <c r="L80" i="1"/>
  <c r="K80" i="1"/>
  <c r="F80" i="1"/>
  <c r="D80" i="1"/>
  <c r="B80" i="1"/>
  <c r="L79" i="1"/>
  <c r="K79" i="1"/>
  <c r="F79" i="1"/>
  <c r="D79" i="1"/>
  <c r="B79" i="1"/>
  <c r="L78" i="1"/>
  <c r="K78" i="1"/>
  <c r="F78" i="1"/>
  <c r="D78" i="1"/>
  <c r="B78" i="1"/>
  <c r="L77" i="1"/>
  <c r="K77" i="1"/>
  <c r="F77" i="1"/>
  <c r="D77" i="1"/>
  <c r="B77" i="1"/>
  <c r="L76" i="1"/>
  <c r="K76" i="1"/>
  <c r="F76" i="1"/>
  <c r="D76" i="1"/>
  <c r="B76" i="1"/>
  <c r="L75" i="1"/>
  <c r="K75" i="1"/>
  <c r="F75" i="1"/>
  <c r="D75" i="1"/>
  <c r="B75" i="1"/>
  <c r="L74" i="1"/>
  <c r="K74" i="1"/>
  <c r="F74" i="1"/>
  <c r="D74" i="1"/>
  <c r="B74" i="1"/>
  <c r="L73" i="1"/>
  <c r="K73" i="1"/>
  <c r="F73" i="1"/>
  <c r="D73" i="1"/>
  <c r="B73" i="1"/>
  <c r="L72" i="1"/>
  <c r="K72" i="1"/>
  <c r="F72" i="1"/>
  <c r="D72" i="1"/>
  <c r="B72" i="1"/>
  <c r="L71" i="1"/>
  <c r="K71" i="1"/>
  <c r="F71" i="1"/>
  <c r="D71" i="1"/>
  <c r="B71" i="1"/>
  <c r="L70" i="1"/>
  <c r="K70" i="1"/>
  <c r="F70" i="1"/>
  <c r="D70" i="1"/>
  <c r="B70" i="1"/>
  <c r="L69" i="1"/>
  <c r="K69" i="1"/>
  <c r="F69" i="1"/>
  <c r="D69" i="1"/>
  <c r="B69" i="1"/>
  <c r="L68" i="1"/>
  <c r="K68" i="1"/>
  <c r="F68" i="1"/>
  <c r="D68" i="1"/>
  <c r="B68" i="1"/>
  <c r="L67" i="1"/>
  <c r="K67" i="1"/>
  <c r="F67" i="1"/>
  <c r="D67" i="1"/>
  <c r="B67" i="1"/>
  <c r="L66" i="1"/>
  <c r="K66" i="1"/>
  <c r="F66" i="1"/>
  <c r="D66" i="1"/>
  <c r="B66" i="1"/>
  <c r="L65" i="1"/>
  <c r="K65" i="1"/>
  <c r="F65" i="1"/>
  <c r="D65" i="1"/>
  <c r="B65" i="1"/>
  <c r="L64" i="1"/>
  <c r="K64" i="1"/>
  <c r="F64" i="1"/>
  <c r="D64" i="1"/>
  <c r="B64" i="1"/>
  <c r="L63" i="1"/>
  <c r="K63" i="1"/>
  <c r="F63" i="1"/>
  <c r="D63" i="1"/>
  <c r="B63" i="1"/>
  <c r="L62" i="1"/>
  <c r="K62" i="1"/>
  <c r="F62" i="1"/>
  <c r="D62" i="1"/>
  <c r="B62" i="1"/>
  <c r="L61" i="1"/>
  <c r="K61" i="1"/>
  <c r="F61" i="1"/>
  <c r="D61" i="1"/>
  <c r="B61" i="1"/>
  <c r="L60" i="1"/>
  <c r="K60" i="1"/>
  <c r="F60" i="1"/>
  <c r="D60" i="1"/>
  <c r="B60" i="1"/>
  <c r="L59" i="1"/>
  <c r="K59" i="1"/>
  <c r="F59" i="1"/>
  <c r="D59" i="1"/>
  <c r="B59" i="1"/>
  <c r="L58" i="1"/>
  <c r="K58" i="1"/>
  <c r="F58" i="1"/>
  <c r="D58" i="1"/>
  <c r="B58" i="1"/>
  <c r="L57" i="1"/>
  <c r="K57" i="1"/>
  <c r="F57" i="1"/>
  <c r="D57" i="1"/>
  <c r="B57" i="1"/>
  <c r="L56" i="1"/>
  <c r="K56" i="1"/>
  <c r="F56" i="1"/>
  <c r="D56" i="1"/>
  <c r="B56" i="1"/>
  <c r="L55" i="1"/>
  <c r="K55" i="1"/>
  <c r="F55" i="1"/>
  <c r="D55" i="1"/>
  <c r="B55" i="1"/>
  <c r="L54" i="1"/>
  <c r="K54" i="1"/>
  <c r="F54" i="1"/>
  <c r="D54" i="1"/>
  <c r="B54" i="1"/>
  <c r="L53" i="1"/>
  <c r="K53" i="1"/>
  <c r="F53" i="1"/>
  <c r="D53" i="1"/>
  <c r="B53" i="1"/>
  <c r="L52" i="1"/>
  <c r="K52" i="1"/>
  <c r="F52" i="1"/>
  <c r="D52" i="1"/>
  <c r="B52" i="1"/>
  <c r="L51" i="1"/>
  <c r="K51" i="1"/>
  <c r="F51" i="1"/>
  <c r="D51" i="1"/>
  <c r="B51" i="1"/>
  <c r="L50" i="1"/>
  <c r="K50" i="1"/>
  <c r="F50" i="1"/>
  <c r="D50" i="1"/>
  <c r="B50" i="1"/>
  <c r="L49" i="1"/>
  <c r="K49" i="1"/>
  <c r="F49" i="1"/>
  <c r="D49" i="1"/>
  <c r="B49" i="1"/>
  <c r="L48" i="1"/>
  <c r="K48" i="1"/>
  <c r="F48" i="1"/>
  <c r="D48" i="1"/>
  <c r="B48" i="1"/>
  <c r="L47" i="1"/>
  <c r="K47" i="1"/>
  <c r="F47" i="1"/>
  <c r="D47" i="1"/>
  <c r="B47" i="1"/>
  <c r="L46" i="1"/>
  <c r="K46" i="1"/>
  <c r="F46" i="1"/>
  <c r="D46" i="1"/>
  <c r="B46" i="1"/>
  <c r="L45" i="1"/>
  <c r="K45" i="1"/>
  <c r="F45" i="1"/>
  <c r="D45" i="1"/>
  <c r="B45" i="1"/>
  <c r="L44" i="1"/>
  <c r="K44" i="1"/>
  <c r="F44" i="1"/>
  <c r="D44" i="1"/>
  <c r="B44" i="1"/>
  <c r="L43" i="1"/>
  <c r="K43" i="1"/>
  <c r="F43" i="1"/>
  <c r="D43" i="1"/>
  <c r="B43" i="1"/>
  <c r="L42" i="1"/>
  <c r="K42" i="1"/>
  <c r="F42" i="1"/>
  <c r="D42" i="1"/>
  <c r="B42" i="1"/>
  <c r="L41" i="1"/>
  <c r="K41" i="1"/>
  <c r="F41" i="1"/>
  <c r="D41" i="1"/>
  <c r="B41" i="1"/>
  <c r="L40" i="1"/>
  <c r="K40" i="1"/>
  <c r="F40" i="1"/>
  <c r="D40" i="1"/>
  <c r="B40" i="1"/>
  <c r="L39" i="1"/>
  <c r="K39" i="1"/>
  <c r="F39" i="1"/>
  <c r="D39" i="1"/>
  <c r="B39" i="1"/>
  <c r="L38" i="1"/>
  <c r="K38" i="1"/>
  <c r="F38" i="1"/>
  <c r="D38" i="1"/>
  <c r="B38" i="1"/>
  <c r="L37" i="1"/>
  <c r="K37" i="1"/>
  <c r="F37" i="1"/>
  <c r="D37" i="1"/>
  <c r="B37" i="1"/>
  <c r="L36" i="1"/>
  <c r="K36" i="1"/>
  <c r="F36" i="1"/>
  <c r="D36" i="1"/>
  <c r="B36" i="1"/>
  <c r="L35" i="1"/>
  <c r="K35" i="1"/>
  <c r="F35" i="1"/>
  <c r="D35" i="1"/>
  <c r="B35" i="1"/>
  <c r="L34" i="1"/>
  <c r="K34" i="1"/>
  <c r="F34" i="1"/>
  <c r="D34" i="1"/>
  <c r="B34" i="1"/>
  <c r="L33" i="1"/>
  <c r="K33" i="1"/>
  <c r="F33" i="1"/>
  <c r="D33" i="1"/>
  <c r="B33" i="1"/>
  <c r="L32" i="1"/>
  <c r="K32" i="1"/>
  <c r="F32" i="1"/>
  <c r="D32" i="1"/>
  <c r="B32" i="1"/>
  <c r="L31" i="1"/>
  <c r="K31" i="1"/>
  <c r="F31" i="1"/>
  <c r="D31" i="1"/>
  <c r="B31" i="1"/>
  <c r="L30" i="1"/>
  <c r="K30" i="1"/>
  <c r="F30" i="1"/>
  <c r="D30" i="1"/>
  <c r="B30" i="1"/>
  <c r="L29" i="1"/>
  <c r="K29" i="1"/>
  <c r="F29" i="1"/>
  <c r="D29" i="1"/>
  <c r="B29" i="1"/>
  <c r="L28" i="1"/>
  <c r="K28" i="1"/>
  <c r="F28" i="1"/>
  <c r="D28" i="1"/>
  <c r="B28" i="1"/>
  <c r="L27" i="1"/>
  <c r="K27" i="1"/>
  <c r="F27" i="1"/>
  <c r="D27" i="1"/>
  <c r="B27" i="1"/>
  <c r="L26" i="1"/>
  <c r="K26" i="1"/>
  <c r="F26" i="1"/>
  <c r="D26" i="1"/>
  <c r="B26" i="1"/>
  <c r="L25" i="1"/>
  <c r="K25" i="1"/>
  <c r="F25" i="1"/>
  <c r="D25" i="1"/>
  <c r="B25" i="1"/>
  <c r="L24" i="1"/>
  <c r="K24" i="1"/>
  <c r="F24" i="1"/>
  <c r="D24" i="1"/>
  <c r="B24" i="1"/>
  <c r="L23" i="1"/>
  <c r="K23" i="1"/>
  <c r="F23" i="1"/>
  <c r="D23" i="1"/>
  <c r="B23" i="1"/>
  <c r="L22" i="1"/>
  <c r="K22" i="1"/>
  <c r="F22" i="1"/>
  <c r="D22" i="1"/>
  <c r="B22" i="1"/>
  <c r="L21" i="1"/>
  <c r="K21" i="1"/>
  <c r="F21" i="1"/>
  <c r="D21" i="1"/>
  <c r="B21" i="1"/>
  <c r="L20" i="1"/>
  <c r="K20" i="1"/>
  <c r="F20" i="1"/>
  <c r="D20" i="1"/>
  <c r="B20" i="1"/>
  <c r="L19" i="1"/>
  <c r="K19" i="1"/>
  <c r="F19" i="1"/>
  <c r="D19" i="1"/>
  <c r="B19" i="1"/>
  <c r="L18" i="1"/>
  <c r="K18" i="1"/>
  <c r="F18" i="1"/>
  <c r="D18" i="1"/>
  <c r="B18" i="1"/>
  <c r="L17" i="1"/>
  <c r="K17" i="1"/>
  <c r="F17" i="1"/>
  <c r="D17" i="1"/>
  <c r="B17" i="1"/>
  <c r="L16" i="1"/>
  <c r="K16" i="1"/>
  <c r="F16" i="1"/>
  <c r="D16" i="1"/>
  <c r="B16" i="1"/>
  <c r="L15" i="1"/>
  <c r="K15" i="1"/>
  <c r="F15" i="1"/>
  <c r="D15" i="1"/>
  <c r="B15" i="1"/>
  <c r="L14" i="1"/>
  <c r="K14" i="1"/>
  <c r="F14" i="1"/>
  <c r="D14" i="1"/>
  <c r="B14" i="1"/>
  <c r="L13" i="1"/>
  <c r="K13" i="1"/>
  <c r="F13" i="1"/>
  <c r="D13" i="1"/>
  <c r="B13" i="1"/>
  <c r="L12" i="1"/>
  <c r="K12" i="1"/>
  <c r="F12" i="1"/>
  <c r="D12" i="1"/>
  <c r="B12" i="1"/>
  <c r="L11" i="1"/>
  <c r="K11" i="1"/>
  <c r="F11" i="1"/>
  <c r="D11" i="1"/>
  <c r="B11" i="1"/>
  <c r="L10" i="1"/>
  <c r="K10" i="1"/>
  <c r="F10" i="1"/>
  <c r="D10" i="1"/>
  <c r="B10" i="1"/>
  <c r="L9" i="1"/>
  <c r="K9" i="1"/>
  <c r="F9" i="1"/>
  <c r="D9" i="1"/>
  <c r="B9" i="1"/>
  <c r="L8" i="1"/>
  <c r="K8" i="1"/>
  <c r="F8" i="1"/>
  <c r="D8" i="1"/>
  <c r="B8" i="1"/>
  <c r="L7" i="1"/>
  <c r="K7" i="1"/>
  <c r="F7" i="1"/>
  <c r="D7" i="1"/>
  <c r="B7" i="1"/>
  <c r="L6" i="1"/>
  <c r="K6" i="1"/>
  <c r="F6" i="1"/>
  <c r="D6" i="1"/>
  <c r="B6" i="1"/>
  <c r="L5" i="1"/>
  <c r="K5" i="1"/>
  <c r="F5" i="1"/>
  <c r="D5" i="1"/>
  <c r="B5" i="1"/>
  <c r="L4" i="1"/>
  <c r="K4" i="1"/>
  <c r="F4" i="1"/>
  <c r="D4" i="1"/>
  <c r="B4" i="1"/>
  <c r="L3" i="1"/>
  <c r="K3" i="1"/>
  <c r="F3" i="1"/>
  <c r="D3" i="1"/>
  <c r="B3" i="1"/>
  <c r="L2" i="1"/>
  <c r="K2" i="1"/>
  <c r="F2" i="1"/>
  <c r="D2" i="1"/>
  <c r="B2" i="1"/>
  <c r="D95" i="11" l="1"/>
  <c r="D24" i="11"/>
  <c r="D67" i="11"/>
  <c r="D68" i="11"/>
  <c r="D21" i="11"/>
  <c r="D8" i="11"/>
  <c r="D33" i="11"/>
  <c r="D19" i="11"/>
  <c r="D61" i="11"/>
  <c r="D47" i="11"/>
  <c r="D89" i="11"/>
  <c r="D94" i="11"/>
  <c r="D15" i="11"/>
  <c r="D3" i="11"/>
  <c r="D74" i="11"/>
  <c r="D5" i="11"/>
  <c r="D88" i="11"/>
  <c r="D81" i="11"/>
  <c r="D97" i="11"/>
  <c r="D39" i="11"/>
  <c r="D71" i="11"/>
  <c r="D86" i="11"/>
  <c r="D90" i="11"/>
  <c r="D31" i="11"/>
  <c r="D52" i="11"/>
  <c r="D59" i="11"/>
  <c r="D54" i="11"/>
  <c r="D45" i="11"/>
  <c r="D66" i="11"/>
  <c r="D12" i="11"/>
  <c r="D49" i="11"/>
  <c r="D78" i="11"/>
  <c r="D16" i="11"/>
  <c r="D11" i="11"/>
  <c r="D41" i="11"/>
  <c r="D32" i="11"/>
  <c r="D55" i="11"/>
  <c r="D100" i="11"/>
  <c r="D14" i="11"/>
  <c r="D72" i="11"/>
  <c r="D101" i="11"/>
  <c r="D18" i="11"/>
  <c r="D28" i="11"/>
  <c r="D38" i="11"/>
  <c r="D82" i="11"/>
  <c r="D2" i="11"/>
  <c r="D75" i="11"/>
  <c r="D42" i="11"/>
  <c r="D22" i="11"/>
  <c r="D17" i="11"/>
  <c r="D43" i="11"/>
  <c r="D85" i="11"/>
  <c r="D50" i="11"/>
  <c r="D25" i="11"/>
  <c r="D83" i="11"/>
  <c r="D62" i="11"/>
  <c r="D58" i="11"/>
  <c r="D77" i="11"/>
  <c r="D64" i="11"/>
  <c r="D73" i="11"/>
  <c r="D91" i="11"/>
  <c r="D23" i="11"/>
  <c r="D34" i="11"/>
  <c r="D20" i="11"/>
  <c r="D37" i="11"/>
  <c r="D27" i="11"/>
  <c r="D6" i="11"/>
  <c r="D98" i="11"/>
  <c r="D9" i="11"/>
  <c r="D44" i="11"/>
  <c r="D46" i="11"/>
  <c r="D69" i="11"/>
  <c r="D53" i="11"/>
  <c r="D99" i="11"/>
  <c r="D56" i="11"/>
  <c r="D70" i="11"/>
  <c r="D13" i="11"/>
  <c r="D40" i="11"/>
  <c r="D76" i="11"/>
  <c r="D92" i="11"/>
  <c r="D65" i="11"/>
  <c r="D30" i="11"/>
  <c r="D48" i="11"/>
  <c r="D80" i="11"/>
  <c r="D51" i="11"/>
  <c r="D63" i="11"/>
  <c r="D60" i="11"/>
  <c r="D79" i="11"/>
  <c r="D87" i="11"/>
  <c r="D29" i="11"/>
  <c r="D26" i="11"/>
  <c r="D35" i="11"/>
  <c r="D84" i="11"/>
  <c r="D93" i="11"/>
  <c r="D10" i="11"/>
  <c r="D7" i="11"/>
  <c r="D36" i="11"/>
  <c r="D4" i="11"/>
  <c r="D57" i="11"/>
  <c r="D96" i="11"/>
</calcChain>
</file>

<file path=xl/sharedStrings.xml><?xml version="1.0" encoding="utf-8"?>
<sst xmlns="http://schemas.openxmlformats.org/spreadsheetml/2006/main" count="64" uniqueCount="48">
  <si>
    <t>temp (K)</t>
  </si>
  <si>
    <t>volume</t>
  </si>
  <si>
    <t>%change</t>
  </si>
  <si>
    <t>Temp ©</t>
  </si>
  <si>
    <t>length</t>
  </si>
  <si>
    <t>Temp K</t>
  </si>
  <si>
    <t>vol CTE</t>
  </si>
  <si>
    <t>Temp C</t>
  </si>
  <si>
    <t>pg373</t>
  </si>
  <si>
    <t>DFT (This study)</t>
  </si>
  <si>
    <t>D.I. Bolef [100] (1971)</t>
  </si>
  <si>
    <t>D.I. Bolef [110] (1971)</t>
  </si>
  <si>
    <t>G.K. White (1962)</t>
  </si>
  <si>
    <t>D.G. Westlake (1970)</t>
  </si>
  <si>
    <t>Y.S. Touloukian et al (1975)</t>
  </si>
  <si>
    <r>
      <t xml:space="preserve">S.V. Stankus </t>
    </r>
    <r>
      <rPr>
        <i/>
        <sz val="11"/>
        <color theme="1"/>
        <rFont val="Calibri"/>
        <family val="2"/>
        <scheme val="minor"/>
      </rPr>
      <t>et al (1993)</t>
    </r>
  </si>
  <si>
    <t>F.C. Nix</t>
  </si>
  <si>
    <t>Temp_K</t>
  </si>
  <si>
    <t>Temp_C</t>
  </si>
  <si>
    <t>Y.S. Touloukian</t>
  </si>
  <si>
    <t>J.W. Edwards (1950)</t>
  </si>
  <si>
    <t>F.C. Nix (1942)</t>
  </si>
  <si>
    <t>Y.S. Touloukian (1975)</t>
  </si>
  <si>
    <t>A.G. Worthing (1926)</t>
  </si>
  <si>
    <t>E. Gruneisen (1962)</t>
  </si>
  <si>
    <t>alpha G.B. Skinner (1952)</t>
  </si>
  <si>
    <t>beta G.B. Skinner (1952)</t>
  </si>
  <si>
    <t>polycrystalline Y.S. Touloukian (1975)</t>
  </si>
  <si>
    <t>HCP a axis Y.S. Touloukian (1975)</t>
  </si>
  <si>
    <t>HCP c axis Y.S. Touloukian (1975)</t>
  </si>
  <si>
    <t>Polycrystalline HCP Y.S. Touloukian (1975)</t>
  </si>
  <si>
    <t>BCC - G.B. Skinner (1952)</t>
  </si>
  <si>
    <t>polycrystalline HCP - G.B. Skinner (1952)</t>
  </si>
  <si>
    <t>Cr Y.S. Touloukian (1975)</t>
  </si>
  <si>
    <t>Zr Y.S. Touloukian (1975)</t>
  </si>
  <si>
    <t>DFT</t>
  </si>
  <si>
    <t>Mo</t>
  </si>
  <si>
    <t>V</t>
  </si>
  <si>
    <t>Mo15V1</t>
  </si>
  <si>
    <t>MoV_ROM</t>
  </si>
  <si>
    <t>V15Mo1</t>
  </si>
  <si>
    <t>temp_K</t>
  </si>
  <si>
    <t>Mo1V15</t>
  </si>
  <si>
    <t>Mo2V14 (4 4 4 / 500 ENCUT)</t>
  </si>
  <si>
    <t>Ordered V8Mo8 (6 6 6 ENCUT 400)</t>
  </si>
  <si>
    <t>V8Mo8_SQS</t>
  </si>
  <si>
    <t>smix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</si>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</sst>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%change in length from 0°C  against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expansivity!$B$9:$B$96</c:f>
              <c:numCache>
                <c:formatCode>General</c:formatCode>
                <c:ptCount val="88"/>
                <c:pt idx="0">
                  <c:v>-203.14999999999998</c:v>
                </c:pt>
                <c:pt idx="1">
                  <c:v>-193.14999999999998</c:v>
                </c:pt>
                <c:pt idx="2">
                  <c:v>-183.14999999999998</c:v>
                </c:pt>
                <c:pt idx="3">
                  <c:v>-173.14999999999998</c:v>
                </c:pt>
                <c:pt idx="4">
                  <c:v>-163.14999999999998</c:v>
                </c:pt>
                <c:pt idx="5">
                  <c:v>-153.14999999999998</c:v>
                </c:pt>
                <c:pt idx="6">
                  <c:v>-143.14999999999998</c:v>
                </c:pt>
                <c:pt idx="7">
                  <c:v>-133.14999999999998</c:v>
                </c:pt>
                <c:pt idx="8">
                  <c:v>-123.14999999999998</c:v>
                </c:pt>
                <c:pt idx="9">
                  <c:v>-113.14999999999998</c:v>
                </c:pt>
                <c:pt idx="10">
                  <c:v>-103.14999999999998</c:v>
                </c:pt>
                <c:pt idx="11">
                  <c:v>-93.149999999999977</c:v>
                </c:pt>
                <c:pt idx="12">
                  <c:v>-83.149999999999977</c:v>
                </c:pt>
                <c:pt idx="13">
                  <c:v>-73.149999999999977</c:v>
                </c:pt>
                <c:pt idx="14">
                  <c:v>-63.149999999999977</c:v>
                </c:pt>
                <c:pt idx="15">
                  <c:v>-53.149999999999977</c:v>
                </c:pt>
                <c:pt idx="16">
                  <c:v>-43.149999999999977</c:v>
                </c:pt>
                <c:pt idx="17">
                  <c:v>-33.149999999999977</c:v>
                </c:pt>
                <c:pt idx="18">
                  <c:v>-23.149999999999977</c:v>
                </c:pt>
                <c:pt idx="19">
                  <c:v>-13.149999999999977</c:v>
                </c:pt>
                <c:pt idx="20">
                  <c:v>-3.1499999999999773</c:v>
                </c:pt>
                <c:pt idx="21">
                  <c:v>6.8500000000000227</c:v>
                </c:pt>
                <c:pt idx="22">
                  <c:v>16.850000000000023</c:v>
                </c:pt>
                <c:pt idx="23">
                  <c:v>26.850000000000023</c:v>
                </c:pt>
                <c:pt idx="24">
                  <c:v>36.850000000000023</c:v>
                </c:pt>
                <c:pt idx="25">
                  <c:v>46.850000000000023</c:v>
                </c:pt>
                <c:pt idx="26">
                  <c:v>56.850000000000023</c:v>
                </c:pt>
                <c:pt idx="27">
                  <c:v>66.850000000000023</c:v>
                </c:pt>
                <c:pt idx="28">
                  <c:v>76.850000000000023</c:v>
                </c:pt>
                <c:pt idx="29">
                  <c:v>86.850000000000023</c:v>
                </c:pt>
                <c:pt idx="30">
                  <c:v>96.850000000000023</c:v>
                </c:pt>
                <c:pt idx="31">
                  <c:v>106.85000000000002</c:v>
                </c:pt>
                <c:pt idx="32">
                  <c:v>116.85000000000002</c:v>
                </c:pt>
                <c:pt idx="33">
                  <c:v>126.85000000000002</c:v>
                </c:pt>
                <c:pt idx="34">
                  <c:v>136.85000000000002</c:v>
                </c:pt>
                <c:pt idx="35">
                  <c:v>146.85000000000002</c:v>
                </c:pt>
                <c:pt idx="36">
                  <c:v>156.85000000000002</c:v>
                </c:pt>
                <c:pt idx="37">
                  <c:v>166.85000000000002</c:v>
                </c:pt>
                <c:pt idx="38">
                  <c:v>176.85000000000002</c:v>
                </c:pt>
                <c:pt idx="39">
                  <c:v>186.85000000000002</c:v>
                </c:pt>
                <c:pt idx="40">
                  <c:v>196.85000000000002</c:v>
                </c:pt>
                <c:pt idx="41">
                  <c:v>206.85000000000002</c:v>
                </c:pt>
                <c:pt idx="42">
                  <c:v>216.85000000000002</c:v>
                </c:pt>
                <c:pt idx="43">
                  <c:v>226.85000000000002</c:v>
                </c:pt>
                <c:pt idx="44">
                  <c:v>236.85000000000002</c:v>
                </c:pt>
                <c:pt idx="45">
                  <c:v>246.85000000000002</c:v>
                </c:pt>
                <c:pt idx="46">
                  <c:v>256.85000000000002</c:v>
                </c:pt>
                <c:pt idx="47">
                  <c:v>266.85000000000002</c:v>
                </c:pt>
                <c:pt idx="48">
                  <c:v>276.85000000000002</c:v>
                </c:pt>
                <c:pt idx="49">
                  <c:v>286.85000000000002</c:v>
                </c:pt>
                <c:pt idx="50">
                  <c:v>296.85000000000002</c:v>
                </c:pt>
                <c:pt idx="51">
                  <c:v>306.85000000000002</c:v>
                </c:pt>
                <c:pt idx="52">
                  <c:v>316.85000000000002</c:v>
                </c:pt>
                <c:pt idx="53">
                  <c:v>326.85000000000002</c:v>
                </c:pt>
                <c:pt idx="54">
                  <c:v>336.85</c:v>
                </c:pt>
                <c:pt idx="55">
                  <c:v>346.85</c:v>
                </c:pt>
                <c:pt idx="56">
                  <c:v>356.85</c:v>
                </c:pt>
                <c:pt idx="57">
                  <c:v>366.85</c:v>
                </c:pt>
                <c:pt idx="58">
                  <c:v>376.85</c:v>
                </c:pt>
                <c:pt idx="59">
                  <c:v>386.85</c:v>
                </c:pt>
                <c:pt idx="60">
                  <c:v>396.85</c:v>
                </c:pt>
                <c:pt idx="61">
                  <c:v>406.85</c:v>
                </c:pt>
                <c:pt idx="62">
                  <c:v>416.85</c:v>
                </c:pt>
                <c:pt idx="63">
                  <c:v>426.85</c:v>
                </c:pt>
                <c:pt idx="64">
                  <c:v>436.85</c:v>
                </c:pt>
                <c:pt idx="65">
                  <c:v>446.85</c:v>
                </c:pt>
                <c:pt idx="66">
                  <c:v>456.85</c:v>
                </c:pt>
                <c:pt idx="67">
                  <c:v>466.85</c:v>
                </c:pt>
                <c:pt idx="68">
                  <c:v>476.85</c:v>
                </c:pt>
                <c:pt idx="69">
                  <c:v>486.85</c:v>
                </c:pt>
                <c:pt idx="70">
                  <c:v>496.85</c:v>
                </c:pt>
                <c:pt idx="71">
                  <c:v>506.85</c:v>
                </c:pt>
                <c:pt idx="72">
                  <c:v>516.85</c:v>
                </c:pt>
                <c:pt idx="73">
                  <c:v>526.85</c:v>
                </c:pt>
                <c:pt idx="74">
                  <c:v>536.85</c:v>
                </c:pt>
                <c:pt idx="75">
                  <c:v>546.85</c:v>
                </c:pt>
                <c:pt idx="76">
                  <c:v>556.85</c:v>
                </c:pt>
                <c:pt idx="77">
                  <c:v>566.85</c:v>
                </c:pt>
                <c:pt idx="78">
                  <c:v>576.85</c:v>
                </c:pt>
                <c:pt idx="79">
                  <c:v>586.85</c:v>
                </c:pt>
                <c:pt idx="80">
                  <c:v>596.85</c:v>
                </c:pt>
                <c:pt idx="81">
                  <c:v>606.85</c:v>
                </c:pt>
                <c:pt idx="82">
                  <c:v>616.85</c:v>
                </c:pt>
                <c:pt idx="83">
                  <c:v>626.85</c:v>
                </c:pt>
                <c:pt idx="84">
                  <c:v>636.85</c:v>
                </c:pt>
                <c:pt idx="85">
                  <c:v>646.85</c:v>
                </c:pt>
                <c:pt idx="86">
                  <c:v>656.85</c:v>
                </c:pt>
                <c:pt idx="87">
                  <c:v>666.85</c:v>
                </c:pt>
              </c:numCache>
            </c:numRef>
          </c:xVal>
          <c:yVal>
            <c:numRef>
              <c:f>expansivity!$E$9:$E$96</c:f>
              <c:numCache>
                <c:formatCode>General</c:formatCode>
                <c:ptCount val="88"/>
                <c:pt idx="0">
                  <c:v>-16.045995678390959</c:v>
                </c:pt>
                <c:pt idx="1">
                  <c:v>-15.667581996194519</c:v>
                </c:pt>
                <c:pt idx="2">
                  <c:v>-15.205041576454356</c:v>
                </c:pt>
                <c:pt idx="3">
                  <c:v>-14.66838088860028</c:v>
                </c:pt>
                <c:pt idx="4">
                  <c:v>-14.067631441191516</c:v>
                </c:pt>
                <c:pt idx="5">
                  <c:v>-13.411820322240711</c:v>
                </c:pt>
                <c:pt idx="6">
                  <c:v>-12.708831667732527</c:v>
                </c:pt>
                <c:pt idx="7">
                  <c:v>-11.965367180141335</c:v>
                </c:pt>
                <c:pt idx="8">
                  <c:v>-11.187008819622511</c:v>
                </c:pt>
                <c:pt idx="9">
                  <c:v>-10.378447291284596</c:v>
                </c:pt>
                <c:pt idx="10">
                  <c:v>-9.5435963129027854</c:v>
                </c:pt>
                <c:pt idx="11">
                  <c:v>-8.6856719839737799</c:v>
                </c:pt>
                <c:pt idx="12">
                  <c:v>-7.8074216117533961</c:v>
                </c:pt>
                <c:pt idx="13">
                  <c:v>-6.9112076924846431</c:v>
                </c:pt>
                <c:pt idx="14">
                  <c:v>-5.9989045327564048</c:v>
                </c:pt>
                <c:pt idx="15">
                  <c:v>-5.0721356288367039</c:v>
                </c:pt>
                <c:pt idx="16">
                  <c:v>-4.1323822324455195</c:v>
                </c:pt>
                <c:pt idx="17">
                  <c:v>-3.1807472074017786</c:v>
                </c:pt>
                <c:pt idx="18">
                  <c:v>-2.2183496497038466</c:v>
                </c:pt>
                <c:pt idx="19">
                  <c:v>-1.246026733918554</c:v>
                </c:pt>
                <c:pt idx="20">
                  <c:v>-0.26459042736104488</c:v>
                </c:pt>
                <c:pt idx="21">
                  <c:v>0.72530694617718361</c:v>
                </c:pt>
                <c:pt idx="22">
                  <c:v>1.7230986811408142</c:v>
                </c:pt>
                <c:pt idx="23">
                  <c:v>2.7282448942362301</c:v>
                </c:pt>
                <c:pt idx="24">
                  <c:v>3.7402751776543037</c:v>
                </c:pt>
                <c:pt idx="25">
                  <c:v>4.75884818180411</c:v>
                </c:pt>
                <c:pt idx="26">
                  <c:v>5.7835310561160016</c:v>
                </c:pt>
                <c:pt idx="27">
                  <c:v>6.8140719272298771</c:v>
                </c:pt>
                <c:pt idx="28">
                  <c:v>7.8501630265983611</c:v>
                </c:pt>
                <c:pt idx="29">
                  <c:v>8.8915784875090598</c:v>
                </c:pt>
                <c:pt idx="30">
                  <c:v>9.9380424906453531</c:v>
                </c:pt>
                <c:pt idx="31">
                  <c:v>10.989380876609305</c:v>
                </c:pt>
                <c:pt idx="32">
                  <c:v>12.045459113624258</c:v>
                </c:pt>
                <c:pt idx="33">
                  <c:v>13.106036335965369</c:v>
                </c:pt>
                <c:pt idx="34">
                  <c:v>14.170992360722956</c:v>
                </c:pt>
                <c:pt idx="35">
                  <c:v>15.240230376035775</c:v>
                </c:pt>
                <c:pt idx="36">
                  <c:v>16.31355744508825</c:v>
                </c:pt>
                <c:pt idx="37">
                  <c:v>17.390929344773468</c:v>
                </c:pt>
                <c:pt idx="38">
                  <c:v>18.472211762926392</c:v>
                </c:pt>
                <c:pt idx="39">
                  <c:v>19.557329552592247</c:v>
                </c:pt>
                <c:pt idx="40">
                  <c:v>20.646283292484764</c:v>
                </c:pt>
                <c:pt idx="41">
                  <c:v>21.738811492235534</c:v>
                </c:pt>
                <c:pt idx="42">
                  <c:v>22.834965968694565</c:v>
                </c:pt>
                <c:pt idx="43">
                  <c:v>23.934690540213673</c:v>
                </c:pt>
                <c:pt idx="44">
                  <c:v>25.037865958413224</c:v>
                </c:pt>
                <c:pt idx="45">
                  <c:v>26.144482586321818</c:v>
                </c:pt>
                <c:pt idx="46">
                  <c:v>27.254500657437557</c:v>
                </c:pt>
                <c:pt idx="47">
                  <c:v>28.367827864549707</c:v>
                </c:pt>
                <c:pt idx="48">
                  <c:v>29.484505071729405</c:v>
                </c:pt>
                <c:pt idx="49">
                  <c:v>30.604381105134998</c:v>
                </c:pt>
                <c:pt idx="50">
                  <c:v>31.727530755119325</c:v>
                </c:pt>
                <c:pt idx="51">
                  <c:v>32.853862990729525</c:v>
                </c:pt>
                <c:pt idx="52">
                  <c:v>33.983355913772549</c:v>
                </c:pt>
                <c:pt idx="53">
                  <c:v>35.115986745996267</c:v>
                </c:pt>
                <c:pt idx="54">
                  <c:v>36.251774516762516</c:v>
                </c:pt>
                <c:pt idx="55">
                  <c:v>37.390617747438874</c:v>
                </c:pt>
                <c:pt idx="56">
                  <c:v>38.532531801078292</c:v>
                </c:pt>
                <c:pt idx="57">
                  <c:v>39.67750152723066</c:v>
                </c:pt>
                <c:pt idx="58">
                  <c:v>40.825554786540621</c:v>
                </c:pt>
                <c:pt idx="59">
                  <c:v>41.976590153539796</c:v>
                </c:pt>
                <c:pt idx="60">
                  <c:v>43.130660505346981</c:v>
                </c:pt>
                <c:pt idx="61">
                  <c:v>44.287710101681505</c:v>
                </c:pt>
                <c:pt idx="62">
                  <c:v>45.447717735005298</c:v>
                </c:pt>
                <c:pt idx="63">
                  <c:v>46.61075106546204</c:v>
                </c:pt>
                <c:pt idx="64">
                  <c:v>47.776674530717557</c:v>
                </c:pt>
                <c:pt idx="65">
                  <c:v>48.945618056489153</c:v>
                </c:pt>
                <c:pt idx="66">
                  <c:v>50.117514899449247</c:v>
                </c:pt>
                <c:pt idx="67">
                  <c:v>51.292309282617779</c:v>
                </c:pt>
                <c:pt idx="68">
                  <c:v>52.470076140723258</c:v>
                </c:pt>
                <c:pt idx="69">
                  <c:v>53.650816071011512</c:v>
                </c:pt>
                <c:pt idx="70">
                  <c:v>54.834337610699357</c:v>
                </c:pt>
                <c:pt idx="71">
                  <c:v>56.020914500897625</c:v>
                </c:pt>
                <c:pt idx="72">
                  <c:v>57.210356684508753</c:v>
                </c:pt>
                <c:pt idx="73">
                  <c:v>58.40271241851557</c:v>
                </c:pt>
                <c:pt idx="74">
                  <c:v>59.59800089838344</c:v>
                </c:pt>
                <c:pt idx="75">
                  <c:v>60.79618332711501</c:v>
                </c:pt>
                <c:pt idx="76">
                  <c:v>61.997290756702604</c:v>
                </c:pt>
                <c:pt idx="77">
                  <c:v>63.201284218309567</c:v>
                </c:pt>
                <c:pt idx="78">
                  <c:v>64.408204032247141</c:v>
                </c:pt>
                <c:pt idx="79">
                  <c:v>65.618036641939625</c:v>
                </c:pt>
                <c:pt idx="80">
                  <c:v>66.830755508575052</c:v>
                </c:pt>
                <c:pt idx="81">
                  <c:v>68.046430262986078</c:v>
                </c:pt>
                <c:pt idx="82">
                  <c:v>69.264973988783922</c:v>
                </c:pt>
                <c:pt idx="83">
                  <c:v>70.486408778809803</c:v>
                </c:pt>
                <c:pt idx="84">
                  <c:v>71.710813933681749</c:v>
                </c:pt>
                <c:pt idx="85">
                  <c:v>72.938093997800834</c:v>
                </c:pt>
                <c:pt idx="86">
                  <c:v>74.168347455111359</c:v>
                </c:pt>
                <c:pt idx="87">
                  <c:v>75.401482278666919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2-4122-821C-F3D3EC5B45CD}"/>
            </c:ext>
          </c:extLst>
        </c:ser>
        <c:ser>
          <c:idx val="1"/>
          <c:order val="1"/>
          <c:tx>
            <c:v>D.G. Westlake (1970)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expansivity!$B$9:$B$40</c:f>
              <c:numCache>
                <c:formatCode>General</c:formatCode>
                <c:ptCount val="32"/>
                <c:pt idx="0">
                  <c:v>-203.14999999999998</c:v>
                </c:pt>
                <c:pt idx="1">
                  <c:v>-193.14999999999998</c:v>
                </c:pt>
                <c:pt idx="2">
                  <c:v>-183.14999999999998</c:v>
                </c:pt>
                <c:pt idx="3">
                  <c:v>-173.14999999999998</c:v>
                </c:pt>
                <c:pt idx="4">
                  <c:v>-163.14999999999998</c:v>
                </c:pt>
                <c:pt idx="5">
                  <c:v>-153.14999999999998</c:v>
                </c:pt>
                <c:pt idx="6">
                  <c:v>-143.14999999999998</c:v>
                </c:pt>
                <c:pt idx="7">
                  <c:v>-133.14999999999998</c:v>
                </c:pt>
                <c:pt idx="8">
                  <c:v>-123.14999999999998</c:v>
                </c:pt>
                <c:pt idx="9">
                  <c:v>-113.14999999999998</c:v>
                </c:pt>
                <c:pt idx="10">
                  <c:v>-103.14999999999998</c:v>
                </c:pt>
                <c:pt idx="11">
                  <c:v>-93.149999999999977</c:v>
                </c:pt>
                <c:pt idx="12">
                  <c:v>-83.149999999999977</c:v>
                </c:pt>
                <c:pt idx="13">
                  <c:v>-73.149999999999977</c:v>
                </c:pt>
                <c:pt idx="14">
                  <c:v>-63.149999999999977</c:v>
                </c:pt>
                <c:pt idx="15">
                  <c:v>-53.149999999999977</c:v>
                </c:pt>
                <c:pt idx="16">
                  <c:v>-43.149999999999977</c:v>
                </c:pt>
                <c:pt idx="17">
                  <c:v>-33.149999999999977</c:v>
                </c:pt>
                <c:pt idx="18">
                  <c:v>-23.149999999999977</c:v>
                </c:pt>
                <c:pt idx="19">
                  <c:v>-13.149999999999977</c:v>
                </c:pt>
                <c:pt idx="20">
                  <c:v>-3.1499999999999773</c:v>
                </c:pt>
                <c:pt idx="21">
                  <c:v>6.8500000000000227</c:v>
                </c:pt>
                <c:pt idx="22">
                  <c:v>16.850000000000023</c:v>
                </c:pt>
                <c:pt idx="23">
                  <c:v>26.850000000000023</c:v>
                </c:pt>
                <c:pt idx="24">
                  <c:v>36.850000000000023</c:v>
                </c:pt>
                <c:pt idx="25">
                  <c:v>46.850000000000023</c:v>
                </c:pt>
                <c:pt idx="26">
                  <c:v>56.850000000000023</c:v>
                </c:pt>
                <c:pt idx="27">
                  <c:v>66.850000000000023</c:v>
                </c:pt>
                <c:pt idx="28">
                  <c:v>76.850000000000023</c:v>
                </c:pt>
                <c:pt idx="29">
                  <c:v>86.850000000000023</c:v>
                </c:pt>
                <c:pt idx="30">
                  <c:v>96.850000000000023</c:v>
                </c:pt>
                <c:pt idx="31">
                  <c:v>106.85000000000002</c:v>
                </c:pt>
              </c:numCache>
            </c:numRef>
          </c:xVal>
          <c:yVal>
            <c:numRef>
              <c:f>expansivity!$F$9:$F$40</c:f>
              <c:numCache>
                <c:formatCode>General</c:formatCode>
                <c:ptCount val="32"/>
                <c:pt idx="0">
                  <c:v>-15.137064517393915</c:v>
                </c:pt>
                <c:pt idx="1">
                  <c:v>-14.604373061848699</c:v>
                </c:pt>
                <c:pt idx="2">
                  <c:v>-14.034239380786486</c:v>
                </c:pt>
                <c:pt idx="3">
                  <c:v>-13.430056897807273</c:v>
                </c:pt>
                <c:pt idx="4">
                  <c:v>-12.795019596511057</c:v>
                </c:pt>
                <c:pt idx="5">
                  <c:v>-12.132122020497842</c:v>
                </c:pt>
                <c:pt idx="6">
                  <c:v>-11.444159273367626</c:v>
                </c:pt>
                <c:pt idx="7">
                  <c:v>-10.733727018720412</c:v>
                </c:pt>
                <c:pt idx="8">
                  <c:v>-10.003221480156194</c:v>
                </c:pt>
                <c:pt idx="9">
                  <c:v>-9.2548394412749797</c:v>
                </c:pt>
                <c:pt idx="10">
                  <c:v>-8.4905782456767671</c:v>
                </c:pt>
                <c:pt idx="11">
                  <c:v>-7.7122357969615525</c:v>
                </c:pt>
                <c:pt idx="12">
                  <c:v>-6.9214105587293373</c:v>
                </c:pt>
                <c:pt idx="13">
                  <c:v>-6.119501554580121</c:v>
                </c:pt>
                <c:pt idx="14">
                  <c:v>-5.3077083681139063</c:v>
                </c:pt>
                <c:pt idx="15">
                  <c:v>-4.4870311429306922</c:v>
                </c:pt>
                <c:pt idx="16">
                  <c:v>-3.6582705826304767</c:v>
                </c:pt>
                <c:pt idx="17">
                  <c:v>-2.8220279508132617</c:v>
                </c:pt>
                <c:pt idx="18">
                  <c:v>-1.9787050710790468</c:v>
                </c:pt>
                <c:pt idx="19">
                  <c:v>-1.1285043270278319</c:v>
                </c:pt>
                <c:pt idx="20">
                  <c:v>-0.27142866225961682</c:v>
                </c:pt>
                <c:pt idx="21">
                  <c:v>0.59271841962559824</c:v>
                </c:pt>
                <c:pt idx="22">
                  <c:v>1.4643328550278134</c:v>
                </c:pt>
                <c:pt idx="23">
                  <c:v>2.3440100203470284</c:v>
                </c:pt>
                <c:pt idx="24">
                  <c:v>3.2325447319832437</c:v>
                </c:pt>
                <c:pt idx="25">
                  <c:v>4.1309312463364583</c:v>
                </c:pt>
                <c:pt idx="26">
                  <c:v>5.0403632598066732</c:v>
                </c:pt>
                <c:pt idx="27">
                  <c:v>5.9622339087938885</c:v>
                </c:pt>
                <c:pt idx="28">
                  <c:v>6.8981357696981016</c:v>
                </c:pt>
                <c:pt idx="29">
                  <c:v>7.8498608589193193</c:v>
                </c:pt>
                <c:pt idx="30">
                  <c:v>8.8194006328575334</c:v>
                </c:pt>
                <c:pt idx="31">
                  <c:v>9.8089459879127503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2-4122-821C-F3D3EC5B45CD}"/>
            </c:ext>
          </c:extLst>
        </c:ser>
        <c:ser>
          <c:idx val="2"/>
          <c:order val="2"/>
          <c:tx>
            <c:v>Y.S. Touloukian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expansivity!$B$102:$B$114</c:f>
              <c:numCache>
                <c:formatCode>General</c:formatCode>
                <c:ptCount val="13"/>
                <c:pt idx="0">
                  <c:v>-268.14999999999998</c:v>
                </c:pt>
                <c:pt idx="1">
                  <c:v>-248.14999999999998</c:v>
                </c:pt>
                <c:pt idx="2">
                  <c:v>-223.14999999999998</c:v>
                </c:pt>
                <c:pt idx="3">
                  <c:v>-173.14999999999998</c:v>
                </c:pt>
                <c:pt idx="4">
                  <c:v>-73.149999999999977</c:v>
                </c:pt>
                <c:pt idx="5">
                  <c:v>19.850000000000023</c:v>
                </c:pt>
                <c:pt idx="6">
                  <c:v>126.85000000000002</c:v>
                </c:pt>
                <c:pt idx="7">
                  <c:v>226.85000000000002</c:v>
                </c:pt>
                <c:pt idx="8">
                  <c:v>326.85000000000002</c:v>
                </c:pt>
                <c:pt idx="9">
                  <c:v>426.85</c:v>
                </c:pt>
                <c:pt idx="10">
                  <c:v>526.85</c:v>
                </c:pt>
                <c:pt idx="11">
                  <c:v>626.85</c:v>
                </c:pt>
                <c:pt idx="12">
                  <c:v>726.85</c:v>
                </c:pt>
              </c:numCache>
            </c:numRef>
          </c:xVal>
          <c:yVal>
            <c:numRef>
              <c:f>expansivity!$G$102:$G$114</c:f>
              <c:numCache>
                <c:formatCode>General</c:formatCode>
                <c:ptCount val="13"/>
                <c:pt idx="0">
                  <c:v>-15.5</c:v>
                </c:pt>
                <c:pt idx="1">
                  <c:v>-15.5</c:v>
                </c:pt>
                <c:pt idx="2">
                  <c:v>-15.299999999999999</c:v>
                </c:pt>
                <c:pt idx="3">
                  <c:v>-13.600000000000001</c:v>
                </c:pt>
                <c:pt idx="4">
                  <c:v>-7.1999999999999993</c:v>
                </c:pt>
                <c:pt idx="5">
                  <c:v>0</c:v>
                </c:pt>
                <c:pt idx="6">
                  <c:v>10.199999999999999</c:v>
                </c:pt>
                <c:pt idx="7">
                  <c:v>20</c:v>
                </c:pt>
                <c:pt idx="8">
                  <c:v>30</c:v>
                </c:pt>
                <c:pt idx="9">
                  <c:v>40.5</c:v>
                </c:pt>
                <c:pt idx="10">
                  <c:v>51.2</c:v>
                </c:pt>
                <c:pt idx="11">
                  <c:v>62.2</c:v>
                </c:pt>
                <c:pt idx="12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6-4F67-B65B-16E3D89B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90415"/>
        <c:axId val="1021303791"/>
      </c:scatterChart>
      <c:valAx>
        <c:axId val="16363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03791"/>
        <c:crosses val="autoZero"/>
        <c:crossBetween val="midCat"/>
      </c:valAx>
      <c:valAx>
        <c:axId val="10213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Linear</a:t>
                </a:r>
                <a:r>
                  <a:rPr lang="en-GB" baseline="0"/>
                  <a:t> thermal Expansion X10^4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2222222222222223E-2"/>
              <c:y val="0.2011340769903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9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Cr_Expansivi_ty!$B$1</c:f>
              <c:strCache>
                <c:ptCount val="1"/>
                <c:pt idx="0">
                  <c:v>Cr Y.S. Touloukian (1975)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Cr_Expansivi_ty!$A$2:$A$96</c:f>
              <c:numCache>
                <c:formatCode>General</c:formatCode>
                <c:ptCount val="95"/>
                <c:pt idx="0">
                  <c:v>21.4531707072959</c:v>
                </c:pt>
                <c:pt idx="1">
                  <c:v>46.606826836025803</c:v>
                </c:pt>
                <c:pt idx="2">
                  <c:v>75.122947650005202</c:v>
                </c:pt>
                <c:pt idx="3">
                  <c:v>110.355353966398</c:v>
                </c:pt>
                <c:pt idx="4">
                  <c:v>133.85803129080199</c:v>
                </c:pt>
                <c:pt idx="5">
                  <c:v>157.35206474712101</c:v>
                </c:pt>
                <c:pt idx="6">
                  <c:v>189.24793798252099</c:v>
                </c:pt>
                <c:pt idx="7">
                  <c:v>221.152455086006</c:v>
                </c:pt>
                <c:pt idx="8">
                  <c:v>251.38006178090899</c:v>
                </c:pt>
                <c:pt idx="9">
                  <c:v>274.891382973399</c:v>
                </c:pt>
                <c:pt idx="10">
                  <c:v>301.76516885113898</c:v>
                </c:pt>
                <c:pt idx="11">
                  <c:v>326.962044320296</c:v>
                </c:pt>
                <c:pt idx="12">
                  <c:v>350.48200938087098</c:v>
                </c:pt>
                <c:pt idx="13">
                  <c:v>370.63950975619701</c:v>
                </c:pt>
                <c:pt idx="14">
                  <c:v>392.48256440819102</c:v>
                </c:pt>
                <c:pt idx="15">
                  <c:v>412.64870865160202</c:v>
                </c:pt>
                <c:pt idx="16">
                  <c:v>432.81485289501302</c:v>
                </c:pt>
                <c:pt idx="17">
                  <c:v>451.30408672984203</c:v>
                </c:pt>
                <c:pt idx="18">
                  <c:v>469.793320564672</c:v>
                </c:pt>
                <c:pt idx="19">
                  <c:v>486.597000122834</c:v>
                </c:pt>
                <c:pt idx="20">
                  <c:v>500.04685886383101</c:v>
                </c:pt>
                <c:pt idx="21">
                  <c:v>520.21300310724303</c:v>
                </c:pt>
                <c:pt idx="22">
                  <c:v>538.71088081015796</c:v>
                </c:pt>
                <c:pt idx="23">
                  <c:v>555.52320423640504</c:v>
                </c:pt>
                <c:pt idx="24">
                  <c:v>572.335527662652</c:v>
                </c:pt>
                <c:pt idx="25">
                  <c:v>597.55833473606594</c:v>
                </c:pt>
                <c:pt idx="26">
                  <c:v>617.73312284756298</c:v>
                </c:pt>
                <c:pt idx="27">
                  <c:v>634.54544627380994</c:v>
                </c:pt>
                <c:pt idx="28">
                  <c:v>651.35776970005702</c:v>
                </c:pt>
                <c:pt idx="29">
                  <c:v>668.17873699438996</c:v>
                </c:pt>
                <c:pt idx="30">
                  <c:v>695.07845447638601</c:v>
                </c:pt>
                <c:pt idx="31">
                  <c:v>718.61570727313199</c:v>
                </c:pt>
                <c:pt idx="32">
                  <c:v>745.524068623213</c:v>
                </c:pt>
                <c:pt idx="33">
                  <c:v>769.06996528804495</c:v>
                </c:pt>
                <c:pt idx="34">
                  <c:v>792.60721808479195</c:v>
                </c:pt>
                <c:pt idx="35">
                  <c:v>812.79065006437395</c:v>
                </c:pt>
                <c:pt idx="36">
                  <c:v>844.73838650828702</c:v>
                </c:pt>
                <c:pt idx="37">
                  <c:v>869.96983744978604</c:v>
                </c:pt>
                <c:pt idx="38">
                  <c:v>890.15326942936804</c:v>
                </c:pt>
                <c:pt idx="39">
                  <c:v>910.33670140895003</c:v>
                </c:pt>
                <c:pt idx="40">
                  <c:v>933.87395420569601</c:v>
                </c:pt>
                <c:pt idx="41">
                  <c:v>950.70356536811505</c:v>
                </c:pt>
                <c:pt idx="42">
                  <c:v>965.83897838578002</c:v>
                </c:pt>
                <c:pt idx="43">
                  <c:v>987.69932077394401</c:v>
                </c:pt>
                <c:pt idx="44">
                  <c:v>1007.88275275352</c:v>
                </c:pt>
                <c:pt idx="45">
                  <c:v>1024.7037200478601</c:v>
                </c:pt>
                <c:pt idx="46">
                  <c:v>1044.8871520274399</c:v>
                </c:pt>
                <c:pt idx="47">
                  <c:v>1066.7647821517701</c:v>
                </c:pt>
                <c:pt idx="48">
                  <c:v>1091.98758922519</c:v>
                </c:pt>
                <c:pt idx="49">
                  <c:v>1105.44609183427</c:v>
                </c:pt>
                <c:pt idx="50">
                  <c:v>1125.6381676819401</c:v>
                </c:pt>
                <c:pt idx="51">
                  <c:v>1149.19270821485</c:v>
                </c:pt>
                <c:pt idx="52">
                  <c:v>1166.0136755091901</c:v>
                </c:pt>
                <c:pt idx="53">
                  <c:v>1186.20575135686</c:v>
                </c:pt>
                <c:pt idx="54">
                  <c:v>1208.0747376131001</c:v>
                </c:pt>
                <c:pt idx="55">
                  <c:v>1226.58125918411</c:v>
                </c:pt>
                <c:pt idx="56">
                  <c:v>1253.49826440227</c:v>
                </c:pt>
                <c:pt idx="57">
                  <c:v>1273.6903402499399</c:v>
                </c:pt>
                <c:pt idx="58">
                  <c:v>1300.6159893361901</c:v>
                </c:pt>
                <c:pt idx="59">
                  <c:v>1317.4369566305199</c:v>
                </c:pt>
                <c:pt idx="60">
                  <c:v>1327.54163842244</c:v>
                </c:pt>
                <c:pt idx="61">
                  <c:v>1337.6376763462799</c:v>
                </c:pt>
                <c:pt idx="62">
                  <c:v>1364.5633254325301</c:v>
                </c:pt>
                <c:pt idx="63">
                  <c:v>1381.39293659495</c:v>
                </c:pt>
                <c:pt idx="64">
                  <c:v>1415.06080278787</c:v>
                </c:pt>
                <c:pt idx="65">
                  <c:v>1441.97780800604</c:v>
                </c:pt>
                <c:pt idx="66">
                  <c:v>1468.9207448284601</c:v>
                </c:pt>
                <c:pt idx="67">
                  <c:v>1489.1214645442101</c:v>
                </c:pt>
                <c:pt idx="68">
                  <c:v>1502.5886110213801</c:v>
                </c:pt>
                <c:pt idx="69">
                  <c:v>1522.7893307371401</c:v>
                </c:pt>
                <c:pt idx="70">
                  <c:v>1539.6275857676401</c:v>
                </c:pt>
                <c:pt idx="71">
                  <c:v>1549.7322675595599</c:v>
                </c:pt>
                <c:pt idx="72">
                  <c:v>1566.55323485389</c:v>
                </c:pt>
                <c:pt idx="73">
                  <c:v>1580.0376690672299</c:v>
                </c:pt>
                <c:pt idx="74">
                  <c:v>1593.49617167631</c:v>
                </c:pt>
                <c:pt idx="75">
                  <c:v>1606.9719620215701</c:v>
                </c:pt>
                <c:pt idx="76">
                  <c:v>1617.08528768157</c:v>
                </c:pt>
                <c:pt idx="77">
                  <c:v>1633.9148988439899</c:v>
                </c:pt>
                <c:pt idx="78">
                  <c:v>1650.76179774258</c:v>
                </c:pt>
                <c:pt idx="79">
                  <c:v>1664.22894421975</c:v>
                </c:pt>
                <c:pt idx="80">
                  <c:v>1681.06719925025</c:v>
                </c:pt>
                <c:pt idx="81">
                  <c:v>1701.2765628340901</c:v>
                </c:pt>
                <c:pt idx="82">
                  <c:v>1721.49457028602</c:v>
                </c:pt>
                <c:pt idx="83">
                  <c:v>1734.96171676319</c:v>
                </c:pt>
                <c:pt idx="84">
                  <c:v>1745.0750424231901</c:v>
                </c:pt>
                <c:pt idx="85">
                  <c:v>1761.9132974536899</c:v>
                </c:pt>
                <c:pt idx="86">
                  <c:v>1778.76019635228</c:v>
                </c:pt>
                <c:pt idx="87">
                  <c:v>1792.2359866975401</c:v>
                </c:pt>
                <c:pt idx="88">
                  <c:v>1805.7117770427899</c:v>
                </c:pt>
                <c:pt idx="89">
                  <c:v>1819.19621125613</c:v>
                </c:pt>
                <c:pt idx="90">
                  <c:v>1832.6720016013901</c:v>
                </c:pt>
                <c:pt idx="91">
                  <c:v>1847.8333462233099</c:v>
                </c:pt>
                <c:pt idx="92">
                  <c:v>1869.7369079519001</c:v>
                </c:pt>
                <c:pt idx="93">
                  <c:v>1886.58380685049</c:v>
                </c:pt>
                <c:pt idx="94">
                  <c:v>1900.05959719574</c:v>
                </c:pt>
              </c:numCache>
            </c:numRef>
          </c:xVal>
          <c:yVal>
            <c:numRef>
              <c:f>Cr_Expansivi_ty!$B$2:$B$96</c:f>
              <c:numCache>
                <c:formatCode>General</c:formatCode>
                <c:ptCount val="95"/>
                <c:pt idx="0">
                  <c:v>-9.3056016814597894E-2</c:v>
                </c:pt>
                <c:pt idx="1">
                  <c:v>-9.3366513655037203E-2</c:v>
                </c:pt>
                <c:pt idx="2">
                  <c:v>-9.0368001310228999E-2</c:v>
                </c:pt>
                <c:pt idx="3">
                  <c:v>-8.4101879358898096E-2</c:v>
                </c:pt>
                <c:pt idx="4">
                  <c:v>-7.4340450118057302E-2</c:v>
                </c:pt>
                <c:pt idx="5">
                  <c:v>-6.7929429641188699E-2</c:v>
                </c:pt>
                <c:pt idx="6">
                  <c:v>-5.4921090583188698E-2</c:v>
                </c:pt>
                <c:pt idx="7">
                  <c:v>-3.8562342761215999E-2</c:v>
                </c:pt>
                <c:pt idx="8">
                  <c:v>-2.21828951498803E-2</c:v>
                </c:pt>
                <c:pt idx="9">
                  <c:v>-9.0710571450673908E-3</c:v>
                </c:pt>
                <c:pt idx="10">
                  <c:v>7.3497900449930303E-3</c:v>
                </c:pt>
                <c:pt idx="11">
                  <c:v>2.3791337024416898E-2</c:v>
                </c:pt>
                <c:pt idx="12">
                  <c:v>4.0253583793201597E-2</c:v>
                </c:pt>
                <c:pt idx="13">
                  <c:v>5.3406821376740597E-2</c:v>
                </c:pt>
                <c:pt idx="14">
                  <c:v>6.9889767934888797E-2</c:v>
                </c:pt>
                <c:pt idx="15">
                  <c:v>8.6393414282399203E-2</c:v>
                </c:pt>
                <c:pt idx="16">
                  <c:v>0.10289706062991</c:v>
                </c:pt>
                <c:pt idx="17">
                  <c:v>0.11942140676678301</c:v>
                </c:pt>
                <c:pt idx="18">
                  <c:v>0.13594575290365701</c:v>
                </c:pt>
                <c:pt idx="19">
                  <c:v>0.14914039006592</c:v>
                </c:pt>
                <c:pt idx="20">
                  <c:v>0.162376426806909</c:v>
                </c:pt>
                <c:pt idx="21">
                  <c:v>0.17888007315442001</c:v>
                </c:pt>
                <c:pt idx="22">
                  <c:v>0.19875482805526501</c:v>
                </c:pt>
                <c:pt idx="23">
                  <c:v>0.21529987398150199</c:v>
                </c:pt>
                <c:pt idx="24">
                  <c:v>0.23184491990773701</c:v>
                </c:pt>
                <c:pt idx="25">
                  <c:v>0.25833769317907701</c:v>
                </c:pt>
                <c:pt idx="26">
                  <c:v>0.27819174829055998</c:v>
                </c:pt>
                <c:pt idx="27">
                  <c:v>0.29473679421679599</c:v>
                </c:pt>
                <c:pt idx="28">
                  <c:v>0.31128184014303201</c:v>
                </c:pt>
                <c:pt idx="29">
                  <c:v>0.33117729483323999</c:v>
                </c:pt>
                <c:pt idx="30">
                  <c:v>0.35764936831521899</c:v>
                </c:pt>
                <c:pt idx="31">
                  <c:v>0.38081243261194903</c:v>
                </c:pt>
                <c:pt idx="32">
                  <c:v>0.41063491485789799</c:v>
                </c:pt>
                <c:pt idx="33">
                  <c:v>0.437148387918601</c:v>
                </c:pt>
                <c:pt idx="34">
                  <c:v>0.46031145221533099</c:v>
                </c:pt>
                <c:pt idx="35">
                  <c:v>0.48351591609078698</c:v>
                </c:pt>
                <c:pt idx="36">
                  <c:v>0.51662670773262198</c:v>
                </c:pt>
                <c:pt idx="37">
                  <c:v>0.54646988976793398</c:v>
                </c:pt>
                <c:pt idx="38">
                  <c:v>0.56967435364338903</c:v>
                </c:pt>
                <c:pt idx="39">
                  <c:v>0.59287881751884497</c:v>
                </c:pt>
                <c:pt idx="40">
                  <c:v>0.61604188181557495</c:v>
                </c:pt>
                <c:pt idx="41">
                  <c:v>0.63928774526975596</c:v>
                </c:pt>
                <c:pt idx="42">
                  <c:v>0.65585349098535495</c:v>
                </c:pt>
                <c:pt idx="43">
                  <c:v>0.67903725507144796</c:v>
                </c:pt>
                <c:pt idx="44">
                  <c:v>0.70224171894690302</c:v>
                </c:pt>
                <c:pt idx="45">
                  <c:v>0.72213717363711105</c:v>
                </c:pt>
                <c:pt idx="46">
                  <c:v>0.74534163751256699</c:v>
                </c:pt>
                <c:pt idx="47">
                  <c:v>0.77522621912660405</c:v>
                </c:pt>
                <c:pt idx="48">
                  <c:v>0.80171899239794497</c:v>
                </c:pt>
                <c:pt idx="49">
                  <c:v>0.818305437902906</c:v>
                </c:pt>
                <c:pt idx="50">
                  <c:v>0.84486031054233401</c:v>
                </c:pt>
                <c:pt idx="51">
                  <c:v>0.87472419236700905</c:v>
                </c:pt>
                <c:pt idx="52">
                  <c:v>0.89461964705721697</c:v>
                </c:pt>
                <c:pt idx="53">
                  <c:v>0.92117451969664499</c:v>
                </c:pt>
                <c:pt idx="54">
                  <c:v>0.94770869254670997</c:v>
                </c:pt>
                <c:pt idx="55">
                  <c:v>0.97093385621152795</c:v>
                </c:pt>
                <c:pt idx="56">
                  <c:v>1.00410674722145</c:v>
                </c:pt>
                <c:pt idx="57">
                  <c:v>1.03066161986087</c:v>
                </c:pt>
                <c:pt idx="58">
                  <c:v>1.06718491963477</c:v>
                </c:pt>
                <c:pt idx="59">
                  <c:v>1.0870803743249799</c:v>
                </c:pt>
                <c:pt idx="60">
                  <c:v>1.10370821940866</c:v>
                </c:pt>
                <c:pt idx="61">
                  <c:v>1.1169856557283799</c:v>
                </c:pt>
                <c:pt idx="62">
                  <c:v>1.15350895550227</c:v>
                </c:pt>
                <c:pt idx="63">
                  <c:v>1.1767548189564501</c:v>
                </c:pt>
                <c:pt idx="64">
                  <c:v>1.22659695462879</c:v>
                </c:pt>
                <c:pt idx="65">
                  <c:v>1.2597698456387101</c:v>
                </c:pt>
                <c:pt idx="66">
                  <c:v>1.30299396294055</c:v>
                </c:pt>
                <c:pt idx="67">
                  <c:v>1.33289924434395</c:v>
                </c:pt>
                <c:pt idx="68">
                  <c:v>1.35283609861288</c:v>
                </c:pt>
                <c:pt idx="69">
                  <c:v>1.38274138001628</c:v>
                </c:pt>
                <c:pt idx="70">
                  <c:v>1.4093376522344301</c:v>
                </c:pt>
                <c:pt idx="71">
                  <c:v>1.4259654973181199</c:v>
                </c:pt>
                <c:pt idx="72">
                  <c:v>1.4458609520083301</c:v>
                </c:pt>
                <c:pt idx="73">
                  <c:v>1.47249862380521</c:v>
                </c:pt>
                <c:pt idx="74">
                  <c:v>1.48908506931017</c:v>
                </c:pt>
                <c:pt idx="75">
                  <c:v>1.51237233234307</c:v>
                </c:pt>
                <c:pt idx="76">
                  <c:v>1.5323505861907301</c:v>
                </c:pt>
                <c:pt idx="77">
                  <c:v>1.55559644964491</c:v>
                </c:pt>
                <c:pt idx="78">
                  <c:v>1.58554313062704</c:v>
                </c:pt>
                <c:pt idx="79">
                  <c:v>1.60547998489597</c:v>
                </c:pt>
                <c:pt idx="80">
                  <c:v>1.6320762571141301</c:v>
                </c:pt>
                <c:pt idx="81">
                  <c:v>1.6653319472815</c:v>
                </c:pt>
                <c:pt idx="82">
                  <c:v>1.70193804621284</c:v>
                </c:pt>
                <c:pt idx="83">
                  <c:v>1.7218749004817799</c:v>
                </c:pt>
                <c:pt idx="84">
                  <c:v>1.74185315432944</c:v>
                </c:pt>
                <c:pt idx="85">
                  <c:v>1.7684494265475901</c:v>
                </c:pt>
                <c:pt idx="86">
                  <c:v>1.7983961075297099</c:v>
                </c:pt>
                <c:pt idx="87">
                  <c:v>1.8216833705626201</c:v>
                </c:pt>
                <c:pt idx="88">
                  <c:v>1.84497063359553</c:v>
                </c:pt>
                <c:pt idx="89">
                  <c:v>1.8716083053924</c:v>
                </c:pt>
                <c:pt idx="90">
                  <c:v>1.8948955684253099</c:v>
                </c:pt>
                <c:pt idx="91">
                  <c:v>1.9215125404328299</c:v>
                </c:pt>
                <c:pt idx="92">
                  <c:v>1.9614483483387799</c:v>
                </c:pt>
                <c:pt idx="93">
                  <c:v>1.9913950293209099</c:v>
                </c:pt>
                <c:pt idx="94">
                  <c:v>2.0146822923538101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8D2-8F0E-88E28C73ACE0}"/>
            </c:ext>
          </c:extLst>
        </c:ser>
        <c:ser>
          <c:idx val="1"/>
          <c:order val="1"/>
          <c:tx>
            <c:strRef>
              <c:f>Cr_Expansivi_ty!$C$1</c:f>
              <c:strCache>
                <c:ptCount val="1"/>
                <c:pt idx="0">
                  <c:v>Zr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Cr_Expansivi_ty!$A$97:$A$301</c:f>
              <c:numCache>
                <c:formatCode>General</c:formatCode>
                <c:ptCount val="205"/>
                <c:pt idx="0">
                  <c:v>3.3035714285714399</c:v>
                </c:pt>
                <c:pt idx="1">
                  <c:v>16.875</c:v>
                </c:pt>
                <c:pt idx="2">
                  <c:v>33.839285714285701</c:v>
                </c:pt>
                <c:pt idx="3">
                  <c:v>50.803571428571402</c:v>
                </c:pt>
                <c:pt idx="4">
                  <c:v>64.375</c:v>
                </c:pt>
                <c:pt idx="5">
                  <c:v>77.946428571428498</c:v>
                </c:pt>
                <c:pt idx="6">
                  <c:v>88.124999999999901</c:v>
                </c:pt>
                <c:pt idx="7">
                  <c:v>98.303571428571402</c:v>
                </c:pt>
                <c:pt idx="8">
                  <c:v>111.875</c:v>
                </c:pt>
                <c:pt idx="9">
                  <c:v>125.446428571428</c:v>
                </c:pt>
                <c:pt idx="10">
                  <c:v>135.62499999999901</c:v>
                </c:pt>
                <c:pt idx="11">
                  <c:v>145.80357142857099</c:v>
                </c:pt>
                <c:pt idx="12">
                  <c:v>157.67857142857099</c:v>
                </c:pt>
                <c:pt idx="13">
                  <c:v>166.16071428571399</c:v>
                </c:pt>
                <c:pt idx="14">
                  <c:v>181.42857142857099</c:v>
                </c:pt>
                <c:pt idx="15">
                  <c:v>193.30357142857099</c:v>
                </c:pt>
                <c:pt idx="16">
                  <c:v>203.48214285714201</c:v>
                </c:pt>
                <c:pt idx="17">
                  <c:v>217.05357142857099</c:v>
                </c:pt>
                <c:pt idx="18">
                  <c:v>234.017857142857</c:v>
                </c:pt>
                <c:pt idx="19">
                  <c:v>250.98214285714201</c:v>
                </c:pt>
                <c:pt idx="20">
                  <c:v>261.16071428571399</c:v>
                </c:pt>
                <c:pt idx="21">
                  <c:v>274.73214285714198</c:v>
                </c:pt>
                <c:pt idx="22">
                  <c:v>291.69642857142799</c:v>
                </c:pt>
                <c:pt idx="23">
                  <c:v>301.875</c:v>
                </c:pt>
                <c:pt idx="24">
                  <c:v>318.83928571428498</c:v>
                </c:pt>
                <c:pt idx="25">
                  <c:v>329.017857142857</c:v>
                </c:pt>
                <c:pt idx="26">
                  <c:v>342.58928571428498</c:v>
                </c:pt>
                <c:pt idx="27">
                  <c:v>356.16071428571399</c:v>
                </c:pt>
                <c:pt idx="28">
                  <c:v>366.33928571428498</c:v>
                </c:pt>
                <c:pt idx="29">
                  <c:v>383.30357142857099</c:v>
                </c:pt>
                <c:pt idx="30">
                  <c:v>403.66071428571399</c:v>
                </c:pt>
                <c:pt idx="31">
                  <c:v>417.23214285714198</c:v>
                </c:pt>
                <c:pt idx="32">
                  <c:v>432.5</c:v>
                </c:pt>
                <c:pt idx="33">
                  <c:v>444.375</c:v>
                </c:pt>
                <c:pt idx="34">
                  <c:v>454.55357142857099</c:v>
                </c:pt>
                <c:pt idx="35">
                  <c:v>466.42857142857099</c:v>
                </c:pt>
                <c:pt idx="36">
                  <c:v>481.69642857142799</c:v>
                </c:pt>
                <c:pt idx="37">
                  <c:v>495.267857142857</c:v>
                </c:pt>
                <c:pt idx="38">
                  <c:v>507.142857142857</c:v>
                </c:pt>
                <c:pt idx="39">
                  <c:v>515.625</c:v>
                </c:pt>
                <c:pt idx="40">
                  <c:v>524.10714285714198</c:v>
                </c:pt>
                <c:pt idx="41">
                  <c:v>534.28571428571399</c:v>
                </c:pt>
                <c:pt idx="42">
                  <c:v>546.16071428571399</c:v>
                </c:pt>
                <c:pt idx="43">
                  <c:v>559.73214285714198</c:v>
                </c:pt>
                <c:pt idx="44">
                  <c:v>569.91071428571399</c:v>
                </c:pt>
                <c:pt idx="45">
                  <c:v>580.08928571428498</c:v>
                </c:pt>
                <c:pt idx="46">
                  <c:v>586.875</c:v>
                </c:pt>
                <c:pt idx="47">
                  <c:v>600.44642857142799</c:v>
                </c:pt>
                <c:pt idx="48">
                  <c:v>607.23214285714198</c:v>
                </c:pt>
                <c:pt idx="49">
                  <c:v>617.41071428571399</c:v>
                </c:pt>
                <c:pt idx="50">
                  <c:v>624.19642857142799</c:v>
                </c:pt>
                <c:pt idx="51">
                  <c:v>634.375</c:v>
                </c:pt>
                <c:pt idx="52">
                  <c:v>644.55357142857099</c:v>
                </c:pt>
                <c:pt idx="53">
                  <c:v>654.73214285714198</c:v>
                </c:pt>
                <c:pt idx="54">
                  <c:v>661.517857142857</c:v>
                </c:pt>
                <c:pt idx="55">
                  <c:v>669.99999999999898</c:v>
                </c:pt>
                <c:pt idx="56">
                  <c:v>681.875</c:v>
                </c:pt>
                <c:pt idx="57">
                  <c:v>692.05357142857099</c:v>
                </c:pt>
                <c:pt idx="58">
                  <c:v>698.83928571428498</c:v>
                </c:pt>
                <c:pt idx="59">
                  <c:v>705.62499999999898</c:v>
                </c:pt>
                <c:pt idx="60">
                  <c:v>715.80357142857099</c:v>
                </c:pt>
                <c:pt idx="61">
                  <c:v>729.375</c:v>
                </c:pt>
                <c:pt idx="62">
                  <c:v>736.16071428571399</c:v>
                </c:pt>
                <c:pt idx="63">
                  <c:v>749.73214285714198</c:v>
                </c:pt>
                <c:pt idx="64">
                  <c:v>759.91071428571399</c:v>
                </c:pt>
                <c:pt idx="65">
                  <c:v>773.48214285714198</c:v>
                </c:pt>
                <c:pt idx="66">
                  <c:v>787.05357142857099</c:v>
                </c:pt>
                <c:pt idx="67">
                  <c:v>797.23214285714198</c:v>
                </c:pt>
                <c:pt idx="68">
                  <c:v>807.41071428571399</c:v>
                </c:pt>
                <c:pt idx="69">
                  <c:v>817.58928571428498</c:v>
                </c:pt>
                <c:pt idx="70">
                  <c:v>829.46428571428498</c:v>
                </c:pt>
                <c:pt idx="71">
                  <c:v>837.94642857142799</c:v>
                </c:pt>
                <c:pt idx="72">
                  <c:v>849.82142857142799</c:v>
                </c:pt>
                <c:pt idx="73">
                  <c:v>858.30357142857099</c:v>
                </c:pt>
                <c:pt idx="74">
                  <c:v>868.48214285714198</c:v>
                </c:pt>
                <c:pt idx="75">
                  <c:v>876.96428571428498</c:v>
                </c:pt>
                <c:pt idx="76">
                  <c:v>885.44642857142799</c:v>
                </c:pt>
                <c:pt idx="77">
                  <c:v>893.92857142857099</c:v>
                </c:pt>
                <c:pt idx="78">
                  <c:v>902.41071428571399</c:v>
                </c:pt>
                <c:pt idx="79">
                  <c:v>912.58928571428498</c:v>
                </c:pt>
                <c:pt idx="80">
                  <c:v>919.37499999999898</c:v>
                </c:pt>
                <c:pt idx="81">
                  <c:v>926.16071428571399</c:v>
                </c:pt>
                <c:pt idx="82">
                  <c:v>936.33928571428498</c:v>
                </c:pt>
                <c:pt idx="83">
                  <c:v>944.82142857142799</c:v>
                </c:pt>
                <c:pt idx="84">
                  <c:v>954.99999999999898</c:v>
                </c:pt>
                <c:pt idx="85">
                  <c:v>963.48214285714198</c:v>
                </c:pt>
                <c:pt idx="86">
                  <c:v>973.66071428571399</c:v>
                </c:pt>
                <c:pt idx="87">
                  <c:v>980.44642857142799</c:v>
                </c:pt>
                <c:pt idx="88">
                  <c:v>990.62499999999898</c:v>
                </c:pt>
                <c:pt idx="89">
                  <c:v>1000.80357142857</c:v>
                </c:pt>
                <c:pt idx="90">
                  <c:v>1007.58928571428</c:v>
                </c:pt>
                <c:pt idx="91">
                  <c:v>1017.7678571428499</c:v>
                </c:pt>
                <c:pt idx="92">
                  <c:v>1027.94642857142</c:v>
                </c:pt>
                <c:pt idx="93">
                  <c:v>1038.12499999999</c:v>
                </c:pt>
                <c:pt idx="94">
                  <c:v>1044.9107142857099</c:v>
                </c:pt>
                <c:pt idx="95">
                  <c:v>1055.0892857142801</c:v>
                </c:pt>
                <c:pt idx="96">
                  <c:v>1061.87499999999</c:v>
                </c:pt>
                <c:pt idx="97">
                  <c:v>1070.3571428571399</c:v>
                </c:pt>
                <c:pt idx="98">
                  <c:v>1078.8392857142801</c:v>
                </c:pt>
                <c:pt idx="99">
                  <c:v>1085.62499999999</c:v>
                </c:pt>
                <c:pt idx="100">
                  <c:v>1099.19642857142</c:v>
                </c:pt>
                <c:pt idx="101">
                  <c:v>1092.4107142857099</c:v>
                </c:pt>
                <c:pt idx="102">
                  <c:v>1105.9821428571399</c:v>
                </c:pt>
                <c:pt idx="103">
                  <c:v>1112.7678571428501</c:v>
                </c:pt>
                <c:pt idx="104">
                  <c:v>1119.55357142857</c:v>
                </c:pt>
                <c:pt idx="105">
                  <c:v>1122.94642857142</c:v>
                </c:pt>
                <c:pt idx="106">
                  <c:v>1129.7321428571399</c:v>
                </c:pt>
                <c:pt idx="107">
                  <c:v>1133.12499999999</c:v>
                </c:pt>
                <c:pt idx="108">
                  <c:v>1138.2142857142801</c:v>
                </c:pt>
                <c:pt idx="109">
                  <c:v>1144.99999999999</c:v>
                </c:pt>
                <c:pt idx="110">
                  <c:v>1150.0892857142801</c:v>
                </c:pt>
                <c:pt idx="111">
                  <c:v>1156.87499999999</c:v>
                </c:pt>
                <c:pt idx="112">
                  <c:v>1163.6607142857099</c:v>
                </c:pt>
                <c:pt idx="113">
                  <c:v>1170.44642857142</c:v>
                </c:pt>
                <c:pt idx="114">
                  <c:v>1180.62499999999</c:v>
                </c:pt>
                <c:pt idx="115">
                  <c:v>1184.0178571428501</c:v>
                </c:pt>
                <c:pt idx="116">
                  <c:v>1187.4107142857099</c:v>
                </c:pt>
                <c:pt idx="117">
                  <c:v>1190.80357142857</c:v>
                </c:pt>
                <c:pt idx="118">
                  <c:v>1194.19642857142</c:v>
                </c:pt>
                <c:pt idx="119">
                  <c:v>1200.9821428571399</c:v>
                </c:pt>
                <c:pt idx="120">
                  <c:v>1204.37499999999</c:v>
                </c:pt>
                <c:pt idx="121">
                  <c:v>1211.1607142857099</c:v>
                </c:pt>
                <c:pt idx="122">
                  <c:v>1214.55357142857</c:v>
                </c:pt>
                <c:pt idx="123">
                  <c:v>1217.94642857142</c:v>
                </c:pt>
                <c:pt idx="124">
                  <c:v>1238.30357142857</c:v>
                </c:pt>
                <c:pt idx="125">
                  <c:v>1226.42857142857</c:v>
                </c:pt>
                <c:pt idx="126">
                  <c:v>1245.0892857142801</c:v>
                </c:pt>
                <c:pt idx="127">
                  <c:v>1251.87499999999</c:v>
                </c:pt>
                <c:pt idx="128">
                  <c:v>1262.05357142857</c:v>
                </c:pt>
                <c:pt idx="129">
                  <c:v>1268.8392857142801</c:v>
                </c:pt>
                <c:pt idx="130">
                  <c:v>1275.62499999999</c:v>
                </c:pt>
                <c:pt idx="131">
                  <c:v>1282.4107142857099</c:v>
                </c:pt>
                <c:pt idx="132">
                  <c:v>1292.5892857142801</c:v>
                </c:pt>
                <c:pt idx="133">
                  <c:v>1299.37499999999</c:v>
                </c:pt>
                <c:pt idx="134">
                  <c:v>1309.55357142857</c:v>
                </c:pt>
                <c:pt idx="135">
                  <c:v>1316.3392857142801</c:v>
                </c:pt>
                <c:pt idx="136">
                  <c:v>1326.5178571428501</c:v>
                </c:pt>
                <c:pt idx="137">
                  <c:v>1333.30357142857</c:v>
                </c:pt>
                <c:pt idx="138">
                  <c:v>1340.0892857142801</c:v>
                </c:pt>
                <c:pt idx="139">
                  <c:v>1343.4821428571399</c:v>
                </c:pt>
                <c:pt idx="140">
                  <c:v>1353.6607142857099</c:v>
                </c:pt>
                <c:pt idx="141">
                  <c:v>1363.8392857142801</c:v>
                </c:pt>
                <c:pt idx="142">
                  <c:v>1367.2321428571399</c:v>
                </c:pt>
                <c:pt idx="143">
                  <c:v>1372.32142857142</c:v>
                </c:pt>
                <c:pt idx="144">
                  <c:v>1380.80357142857</c:v>
                </c:pt>
                <c:pt idx="145">
                  <c:v>1387.5892857142801</c:v>
                </c:pt>
                <c:pt idx="146">
                  <c:v>1394.37499999999</c:v>
                </c:pt>
                <c:pt idx="147">
                  <c:v>1397.7678571428501</c:v>
                </c:pt>
                <c:pt idx="148">
                  <c:v>1402.8571428571399</c:v>
                </c:pt>
                <c:pt idx="149">
                  <c:v>1411.3392857142801</c:v>
                </c:pt>
                <c:pt idx="150">
                  <c:v>1418.12499999999</c:v>
                </c:pt>
                <c:pt idx="151">
                  <c:v>1424.9107142857099</c:v>
                </c:pt>
                <c:pt idx="152">
                  <c:v>1428.30357142857</c:v>
                </c:pt>
                <c:pt idx="153">
                  <c:v>1435.0892857142801</c:v>
                </c:pt>
                <c:pt idx="154">
                  <c:v>1438.4821428571399</c:v>
                </c:pt>
                <c:pt idx="155">
                  <c:v>1445.2678571428501</c:v>
                </c:pt>
                <c:pt idx="156">
                  <c:v>1452.05357142857</c:v>
                </c:pt>
                <c:pt idx="157">
                  <c:v>1458.8392857142801</c:v>
                </c:pt>
                <c:pt idx="158">
                  <c:v>1463.92857142857</c:v>
                </c:pt>
                <c:pt idx="159">
                  <c:v>1469.0178571428501</c:v>
                </c:pt>
                <c:pt idx="160">
                  <c:v>1475.80357142857</c:v>
                </c:pt>
                <c:pt idx="161">
                  <c:v>1479.19642857142</c:v>
                </c:pt>
                <c:pt idx="162">
                  <c:v>1485.9821428571399</c:v>
                </c:pt>
                <c:pt idx="163">
                  <c:v>1492.7678571428501</c:v>
                </c:pt>
                <c:pt idx="164">
                  <c:v>1499.55357142857</c:v>
                </c:pt>
                <c:pt idx="165">
                  <c:v>1502.94642857142</c:v>
                </c:pt>
                <c:pt idx="166">
                  <c:v>1509.7321428571399</c:v>
                </c:pt>
                <c:pt idx="167">
                  <c:v>1516.5178571428501</c:v>
                </c:pt>
                <c:pt idx="168">
                  <c:v>1523.30357142857</c:v>
                </c:pt>
                <c:pt idx="169">
                  <c:v>1530.0892857142801</c:v>
                </c:pt>
                <c:pt idx="170">
                  <c:v>1536.87499999999</c:v>
                </c:pt>
                <c:pt idx="171">
                  <c:v>1543.6607142857099</c:v>
                </c:pt>
                <c:pt idx="172">
                  <c:v>1550.44642857142</c:v>
                </c:pt>
                <c:pt idx="173">
                  <c:v>1557.2321428571399</c:v>
                </c:pt>
                <c:pt idx="174">
                  <c:v>1564.0178571428501</c:v>
                </c:pt>
                <c:pt idx="175">
                  <c:v>1570.80357142857</c:v>
                </c:pt>
                <c:pt idx="176">
                  <c:v>1580.9821428571399</c:v>
                </c:pt>
                <c:pt idx="177">
                  <c:v>1589.4642857142801</c:v>
                </c:pt>
                <c:pt idx="178">
                  <c:v>1597.94642857142</c:v>
                </c:pt>
                <c:pt idx="179">
                  <c:v>1608.12499999999</c:v>
                </c:pt>
                <c:pt idx="180">
                  <c:v>1618.30357142857</c:v>
                </c:pt>
                <c:pt idx="181">
                  <c:v>1631.87499999999</c:v>
                </c:pt>
                <c:pt idx="182">
                  <c:v>1642.05357142857</c:v>
                </c:pt>
                <c:pt idx="183">
                  <c:v>1652.2321428571399</c:v>
                </c:pt>
                <c:pt idx="184">
                  <c:v>1659.0178571428501</c:v>
                </c:pt>
                <c:pt idx="185">
                  <c:v>1669.19642857142</c:v>
                </c:pt>
                <c:pt idx="186">
                  <c:v>1679.37499999999</c:v>
                </c:pt>
                <c:pt idx="187">
                  <c:v>1686.1607142857099</c:v>
                </c:pt>
                <c:pt idx="188">
                  <c:v>1692.94642857142</c:v>
                </c:pt>
                <c:pt idx="189">
                  <c:v>1699.7321428571399</c:v>
                </c:pt>
                <c:pt idx="190">
                  <c:v>1706.5178571428501</c:v>
                </c:pt>
                <c:pt idx="191">
                  <c:v>1713.30357142857</c:v>
                </c:pt>
                <c:pt idx="192">
                  <c:v>1720.0892857142801</c:v>
                </c:pt>
                <c:pt idx="193">
                  <c:v>1726.87499999999</c:v>
                </c:pt>
                <c:pt idx="194">
                  <c:v>1733.6607142857099</c:v>
                </c:pt>
                <c:pt idx="195">
                  <c:v>1740.44642857142</c:v>
                </c:pt>
                <c:pt idx="196">
                  <c:v>1747.2321428571399</c:v>
                </c:pt>
                <c:pt idx="197">
                  <c:v>1754.0178571428501</c:v>
                </c:pt>
                <c:pt idx="198">
                  <c:v>1764.19642857142</c:v>
                </c:pt>
                <c:pt idx="199">
                  <c:v>1770.9821428571399</c:v>
                </c:pt>
                <c:pt idx="200">
                  <c:v>1777.7678571428501</c:v>
                </c:pt>
                <c:pt idx="201">
                  <c:v>1784.55357142857</c:v>
                </c:pt>
                <c:pt idx="202">
                  <c:v>1791.3392857142801</c:v>
                </c:pt>
                <c:pt idx="203">
                  <c:v>1794.7321428571399</c:v>
                </c:pt>
                <c:pt idx="204">
                  <c:v>1759.1071428571399</c:v>
                </c:pt>
              </c:numCache>
            </c:numRef>
          </c:xVal>
          <c:yVal>
            <c:numRef>
              <c:f>Cr_Expansivi_ty!$C$97:$C$301</c:f>
              <c:numCache>
                <c:formatCode>General</c:formatCode>
                <c:ptCount val="205"/>
                <c:pt idx="0">
                  <c:v>-0.115094339622641</c:v>
                </c:pt>
                <c:pt idx="1">
                  <c:v>-0.115094339622641</c:v>
                </c:pt>
                <c:pt idx="2">
                  <c:v>-0.111698113207546</c:v>
                </c:pt>
                <c:pt idx="3">
                  <c:v>-0.10830188679245201</c:v>
                </c:pt>
                <c:pt idx="4">
                  <c:v>-0.104905660377358</c:v>
                </c:pt>
                <c:pt idx="5">
                  <c:v>-0.101509433962263</c:v>
                </c:pt>
                <c:pt idx="6">
                  <c:v>-9.8113207547169304E-2</c:v>
                </c:pt>
                <c:pt idx="7">
                  <c:v>-9.4716981132075106E-2</c:v>
                </c:pt>
                <c:pt idx="8">
                  <c:v>-8.7924528301886296E-2</c:v>
                </c:pt>
                <c:pt idx="9">
                  <c:v>-8.4528301886792098E-2</c:v>
                </c:pt>
                <c:pt idx="10">
                  <c:v>-8.1132075471697901E-2</c:v>
                </c:pt>
                <c:pt idx="11">
                  <c:v>-7.4339622641509104E-2</c:v>
                </c:pt>
                <c:pt idx="12">
                  <c:v>-6.7547169811320806E-2</c:v>
                </c:pt>
                <c:pt idx="13">
                  <c:v>-6.4150943396226096E-2</c:v>
                </c:pt>
                <c:pt idx="14">
                  <c:v>-5.7358490566037298E-2</c:v>
                </c:pt>
                <c:pt idx="15">
                  <c:v>-5.3962264150943101E-2</c:v>
                </c:pt>
                <c:pt idx="16">
                  <c:v>-4.7169811320754297E-2</c:v>
                </c:pt>
                <c:pt idx="17">
                  <c:v>-4.0377358490566E-2</c:v>
                </c:pt>
                <c:pt idx="18">
                  <c:v>-3.3584905660377098E-2</c:v>
                </c:pt>
                <c:pt idx="19">
                  <c:v>-2.3396226415094201E-2</c:v>
                </c:pt>
                <c:pt idx="20">
                  <c:v>-1.9999999999999501E-2</c:v>
                </c:pt>
                <c:pt idx="21">
                  <c:v>-1.32075471698112E-2</c:v>
                </c:pt>
                <c:pt idx="22">
                  <c:v>-3.0188679245282098E-3</c:v>
                </c:pt>
                <c:pt idx="23">
                  <c:v>3.7735849056597098E-4</c:v>
                </c:pt>
                <c:pt idx="24">
                  <c:v>1.0566037735849401E-2</c:v>
                </c:pt>
                <c:pt idx="25">
                  <c:v>1.3962264150943499E-2</c:v>
                </c:pt>
                <c:pt idx="26">
                  <c:v>2.4150943396226501E-2</c:v>
                </c:pt>
                <c:pt idx="27">
                  <c:v>3.0943396226415398E-2</c:v>
                </c:pt>
                <c:pt idx="28">
                  <c:v>3.4339622641509499E-2</c:v>
                </c:pt>
                <c:pt idx="29">
                  <c:v>4.7924528301886697E-2</c:v>
                </c:pt>
                <c:pt idx="30">
                  <c:v>5.8113207547170198E-2</c:v>
                </c:pt>
                <c:pt idx="31">
                  <c:v>6.8301886792452707E-2</c:v>
                </c:pt>
                <c:pt idx="32">
                  <c:v>7.5094339622641504E-2</c:v>
                </c:pt>
                <c:pt idx="33">
                  <c:v>8.1886792452830301E-2</c:v>
                </c:pt>
                <c:pt idx="34">
                  <c:v>9.2075471698113295E-2</c:v>
                </c:pt>
                <c:pt idx="35">
                  <c:v>9.8867924528302106E-2</c:v>
                </c:pt>
                <c:pt idx="36">
                  <c:v>0.109056603773585</c:v>
                </c:pt>
                <c:pt idx="37">
                  <c:v>0.119245283018868</c:v>
                </c:pt>
                <c:pt idx="38">
                  <c:v>0.126037735849056</c:v>
                </c:pt>
                <c:pt idx="39">
                  <c:v>0.13283018867924501</c:v>
                </c:pt>
                <c:pt idx="40">
                  <c:v>0.13962264150943399</c:v>
                </c:pt>
                <c:pt idx="41">
                  <c:v>0.14641509433962199</c:v>
                </c:pt>
                <c:pt idx="42">
                  <c:v>0.153207547169811</c:v>
                </c:pt>
                <c:pt idx="43">
                  <c:v>0.16339622641509399</c:v>
                </c:pt>
                <c:pt idx="44">
                  <c:v>0.170188679245283</c:v>
                </c:pt>
                <c:pt idx="45">
                  <c:v>0.176981132075471</c:v>
                </c:pt>
                <c:pt idx="46">
                  <c:v>0.18377358490566001</c:v>
                </c:pt>
                <c:pt idx="47">
                  <c:v>0.19056603773584899</c:v>
                </c:pt>
                <c:pt idx="48">
                  <c:v>0.19735849056603799</c:v>
                </c:pt>
                <c:pt idx="49">
                  <c:v>0.204150943396226</c:v>
                </c:pt>
                <c:pt idx="50">
                  <c:v>0.210943396226415</c:v>
                </c:pt>
                <c:pt idx="51">
                  <c:v>0.21773584905660301</c:v>
                </c:pt>
                <c:pt idx="52">
                  <c:v>0.22452830188679199</c:v>
                </c:pt>
                <c:pt idx="53">
                  <c:v>0.23132075471698099</c:v>
                </c:pt>
                <c:pt idx="54">
                  <c:v>0.23811320754717</c:v>
                </c:pt>
                <c:pt idx="55">
                  <c:v>0.24150943396226399</c:v>
                </c:pt>
                <c:pt idx="56">
                  <c:v>0.25169811320754698</c:v>
                </c:pt>
                <c:pt idx="57">
                  <c:v>0.25849056603773601</c:v>
                </c:pt>
                <c:pt idx="58">
                  <c:v>0.26188679245282998</c:v>
                </c:pt>
                <c:pt idx="59">
                  <c:v>0.26867924528301901</c:v>
                </c:pt>
                <c:pt idx="60">
                  <c:v>0.278867924528302</c:v>
                </c:pt>
                <c:pt idx="61">
                  <c:v>0.28566037735848998</c:v>
                </c:pt>
                <c:pt idx="62">
                  <c:v>0.29245283018867901</c:v>
                </c:pt>
                <c:pt idx="63">
                  <c:v>0.30264150943396201</c:v>
                </c:pt>
                <c:pt idx="64">
                  <c:v>0.30943396226415099</c:v>
                </c:pt>
                <c:pt idx="65">
                  <c:v>0.31962264150943398</c:v>
                </c:pt>
                <c:pt idx="66">
                  <c:v>0.32981132075471697</c:v>
                </c:pt>
                <c:pt idx="67">
                  <c:v>0.34</c:v>
                </c:pt>
                <c:pt idx="68">
                  <c:v>0.346792452830189</c:v>
                </c:pt>
                <c:pt idx="69">
                  <c:v>0.35358490566037698</c:v>
                </c:pt>
                <c:pt idx="70">
                  <c:v>0.36377358490565997</c:v>
                </c:pt>
                <c:pt idx="71">
                  <c:v>0.37056603773584901</c:v>
                </c:pt>
                <c:pt idx="72">
                  <c:v>0.380754716981132</c:v>
                </c:pt>
                <c:pt idx="73">
                  <c:v>0.38754716981132098</c:v>
                </c:pt>
                <c:pt idx="74">
                  <c:v>0.39433962264150901</c:v>
                </c:pt>
                <c:pt idx="75">
                  <c:v>0.40113207547169799</c:v>
                </c:pt>
                <c:pt idx="76">
                  <c:v>0.40792452830188702</c:v>
                </c:pt>
                <c:pt idx="77">
                  <c:v>0.414716981132075</c:v>
                </c:pt>
                <c:pt idx="78">
                  <c:v>0.42150943396226398</c:v>
                </c:pt>
                <c:pt idx="79">
                  <c:v>0.42830188679245301</c:v>
                </c:pt>
                <c:pt idx="80">
                  <c:v>0.43509433962264099</c:v>
                </c:pt>
                <c:pt idx="81">
                  <c:v>0.44188679245283002</c:v>
                </c:pt>
                <c:pt idx="82">
                  <c:v>0.448679245283019</c:v>
                </c:pt>
                <c:pt idx="83">
                  <c:v>0.458867924528302</c:v>
                </c:pt>
                <c:pt idx="84">
                  <c:v>0.46566037735848997</c:v>
                </c:pt>
                <c:pt idx="85">
                  <c:v>0.47245283018867901</c:v>
                </c:pt>
                <c:pt idx="86">
                  <c:v>0.47924528301886798</c:v>
                </c:pt>
                <c:pt idx="87">
                  <c:v>0.48943396226415098</c:v>
                </c:pt>
                <c:pt idx="88">
                  <c:v>0.49622641509433901</c:v>
                </c:pt>
                <c:pt idx="89">
                  <c:v>0.50301886792452799</c:v>
                </c:pt>
                <c:pt idx="90">
                  <c:v>0.50981132075471702</c:v>
                </c:pt>
                <c:pt idx="91">
                  <c:v>0.52</c:v>
                </c:pt>
                <c:pt idx="92">
                  <c:v>0.52679245283018905</c:v>
                </c:pt>
                <c:pt idx="93">
                  <c:v>0.53698113207547105</c:v>
                </c:pt>
                <c:pt idx="94">
                  <c:v>0.54377358490565997</c:v>
                </c:pt>
                <c:pt idx="95">
                  <c:v>0.550566037735849</c:v>
                </c:pt>
                <c:pt idx="96">
                  <c:v>0.55735849056603703</c:v>
                </c:pt>
                <c:pt idx="97">
                  <c:v>0.56415094339622596</c:v>
                </c:pt>
                <c:pt idx="98">
                  <c:v>0.57094339622641499</c:v>
                </c:pt>
                <c:pt idx="99">
                  <c:v>0.57773584905660402</c:v>
                </c:pt>
                <c:pt idx="100">
                  <c:v>0.58792452830188602</c:v>
                </c:pt>
                <c:pt idx="101">
                  <c:v>0.58452830188679195</c:v>
                </c:pt>
                <c:pt idx="102">
                  <c:v>0.59811320754717001</c:v>
                </c:pt>
                <c:pt idx="103">
                  <c:v>0.60150943396226397</c:v>
                </c:pt>
                <c:pt idx="104">
                  <c:v>0.60830188679245201</c:v>
                </c:pt>
                <c:pt idx="105">
                  <c:v>0.61169811320754697</c:v>
                </c:pt>
                <c:pt idx="106">
                  <c:v>0.61509433962264104</c:v>
                </c:pt>
                <c:pt idx="107">
                  <c:v>0.47924528301886798</c:v>
                </c:pt>
                <c:pt idx="108">
                  <c:v>0.482641509433962</c:v>
                </c:pt>
                <c:pt idx="109">
                  <c:v>0.48943396226415098</c:v>
                </c:pt>
                <c:pt idx="110">
                  <c:v>0.492830188679245</c:v>
                </c:pt>
                <c:pt idx="111">
                  <c:v>0.49962264150943397</c:v>
                </c:pt>
                <c:pt idx="112">
                  <c:v>0.50641509433962195</c:v>
                </c:pt>
                <c:pt idx="113">
                  <c:v>0.51320754716981098</c:v>
                </c:pt>
                <c:pt idx="114">
                  <c:v>0.52</c:v>
                </c:pt>
                <c:pt idx="115">
                  <c:v>0.52339622641509398</c:v>
                </c:pt>
                <c:pt idx="116">
                  <c:v>0.52679245283018805</c:v>
                </c:pt>
                <c:pt idx="117">
                  <c:v>0.53018867924528301</c:v>
                </c:pt>
                <c:pt idx="118">
                  <c:v>0.53358490566037697</c:v>
                </c:pt>
                <c:pt idx="119">
                  <c:v>0.54037735849056601</c:v>
                </c:pt>
                <c:pt idx="120">
                  <c:v>0.54037735849056601</c:v>
                </c:pt>
                <c:pt idx="121">
                  <c:v>0.54377358490565997</c:v>
                </c:pt>
                <c:pt idx="122">
                  <c:v>0.54716981132075404</c:v>
                </c:pt>
                <c:pt idx="123">
                  <c:v>0.550566037735849</c:v>
                </c:pt>
                <c:pt idx="124">
                  <c:v>0.57094339622641499</c:v>
                </c:pt>
                <c:pt idx="125">
                  <c:v>0.560754716981132</c:v>
                </c:pt>
                <c:pt idx="126">
                  <c:v>0.57773584905660402</c:v>
                </c:pt>
                <c:pt idx="127">
                  <c:v>0.58452830188679195</c:v>
                </c:pt>
                <c:pt idx="128">
                  <c:v>0.59132075471698098</c:v>
                </c:pt>
                <c:pt idx="129">
                  <c:v>0.59811320754717001</c:v>
                </c:pt>
                <c:pt idx="130">
                  <c:v>0.60490566037735805</c:v>
                </c:pt>
                <c:pt idx="131">
                  <c:v>0.61169811320754697</c:v>
                </c:pt>
                <c:pt idx="132">
                  <c:v>0.618490566037736</c:v>
                </c:pt>
                <c:pt idx="133">
                  <c:v>0.62528301886792403</c:v>
                </c:pt>
                <c:pt idx="134">
                  <c:v>0.63886792452830199</c:v>
                </c:pt>
                <c:pt idx="135">
                  <c:v>0.64566037735849002</c:v>
                </c:pt>
                <c:pt idx="136">
                  <c:v>0.65245283018867894</c:v>
                </c:pt>
                <c:pt idx="137">
                  <c:v>0.65924528301886798</c:v>
                </c:pt>
                <c:pt idx="138">
                  <c:v>0.66603773584905601</c:v>
                </c:pt>
                <c:pt idx="139">
                  <c:v>0.66943396226415097</c:v>
                </c:pt>
                <c:pt idx="140">
                  <c:v>0.67622641509433901</c:v>
                </c:pt>
                <c:pt idx="141">
                  <c:v>0.68981132075471696</c:v>
                </c:pt>
                <c:pt idx="142">
                  <c:v>0.68981132075471696</c:v>
                </c:pt>
                <c:pt idx="143">
                  <c:v>0.69660377358490499</c:v>
                </c:pt>
                <c:pt idx="144">
                  <c:v>0.70339622641509403</c:v>
                </c:pt>
                <c:pt idx="145">
                  <c:v>0.71018867924528295</c:v>
                </c:pt>
                <c:pt idx="146">
                  <c:v>0.71698113207547098</c:v>
                </c:pt>
                <c:pt idx="147">
                  <c:v>0.72037735849056606</c:v>
                </c:pt>
                <c:pt idx="148">
                  <c:v>0.72716981132075398</c:v>
                </c:pt>
                <c:pt idx="149">
                  <c:v>0.73396226415094301</c:v>
                </c:pt>
                <c:pt idx="150">
                  <c:v>0.74075471698113204</c:v>
                </c:pt>
                <c:pt idx="151">
                  <c:v>0.74754716981132097</c:v>
                </c:pt>
                <c:pt idx="152">
                  <c:v>0.75094339622641504</c:v>
                </c:pt>
                <c:pt idx="153">
                  <c:v>0.754339622641509</c:v>
                </c:pt>
                <c:pt idx="154">
                  <c:v>0.76113207547169803</c:v>
                </c:pt>
                <c:pt idx="155">
                  <c:v>0.76792452830188696</c:v>
                </c:pt>
                <c:pt idx="156">
                  <c:v>0.77132075471698103</c:v>
                </c:pt>
                <c:pt idx="157">
                  <c:v>0.77811320754716995</c:v>
                </c:pt>
                <c:pt idx="158">
                  <c:v>0.78490566037735798</c:v>
                </c:pt>
                <c:pt idx="159">
                  <c:v>0.79169811320754702</c:v>
                </c:pt>
                <c:pt idx="160">
                  <c:v>0.79849056603773605</c:v>
                </c:pt>
                <c:pt idx="161">
                  <c:v>0.80188679245283001</c:v>
                </c:pt>
                <c:pt idx="162">
                  <c:v>0.80867924528301804</c:v>
                </c:pt>
                <c:pt idx="163">
                  <c:v>0.81547169811320697</c:v>
                </c:pt>
                <c:pt idx="164">
                  <c:v>0.822264150943396</c:v>
                </c:pt>
                <c:pt idx="165">
                  <c:v>0.82566037735848996</c:v>
                </c:pt>
                <c:pt idx="166">
                  <c:v>0.83245283018867899</c:v>
                </c:pt>
                <c:pt idx="167">
                  <c:v>0.83584905660377296</c:v>
                </c:pt>
                <c:pt idx="168">
                  <c:v>0.84264150943396199</c:v>
                </c:pt>
                <c:pt idx="169">
                  <c:v>0.84943396226415002</c:v>
                </c:pt>
                <c:pt idx="170">
                  <c:v>0.85622641509433906</c:v>
                </c:pt>
                <c:pt idx="171">
                  <c:v>0.86301886792452798</c:v>
                </c:pt>
                <c:pt idx="172">
                  <c:v>0.86981132075471701</c:v>
                </c:pt>
                <c:pt idx="173">
                  <c:v>0.87660377358490504</c:v>
                </c:pt>
                <c:pt idx="174">
                  <c:v>0.88339622641509397</c:v>
                </c:pt>
                <c:pt idx="175">
                  <c:v>0.890188679245283</c:v>
                </c:pt>
                <c:pt idx="176">
                  <c:v>0.90377358490565995</c:v>
                </c:pt>
                <c:pt idx="177">
                  <c:v>0.90716981132075503</c:v>
                </c:pt>
                <c:pt idx="178">
                  <c:v>0.91735849056603802</c:v>
                </c:pt>
                <c:pt idx="179">
                  <c:v>0.92754716981132102</c:v>
                </c:pt>
                <c:pt idx="180">
                  <c:v>0.94452830188679204</c:v>
                </c:pt>
                <c:pt idx="181">
                  <c:v>0.95471698113207504</c:v>
                </c:pt>
                <c:pt idx="182">
                  <c:v>0.96490566037735803</c:v>
                </c:pt>
                <c:pt idx="183">
                  <c:v>0.97849056603773599</c:v>
                </c:pt>
                <c:pt idx="184">
                  <c:v>0.98528301886792402</c:v>
                </c:pt>
                <c:pt idx="185">
                  <c:v>0.99547169811320702</c:v>
                </c:pt>
                <c:pt idx="186">
                  <c:v>1.00566037735849</c:v>
                </c:pt>
                <c:pt idx="187">
                  <c:v>1.0124528301886699</c:v>
                </c:pt>
                <c:pt idx="188">
                  <c:v>1.0192452830188601</c:v>
                </c:pt>
                <c:pt idx="189">
                  <c:v>1.02603773584905</c:v>
                </c:pt>
                <c:pt idx="190">
                  <c:v>1.0328301886792399</c:v>
                </c:pt>
                <c:pt idx="191">
                  <c:v>1.0396226415094301</c:v>
                </c:pt>
                <c:pt idx="192">
                  <c:v>1.04641509433962</c:v>
                </c:pt>
                <c:pt idx="193">
                  <c:v>1.0532075471698099</c:v>
                </c:pt>
                <c:pt idx="194">
                  <c:v>1.06</c:v>
                </c:pt>
                <c:pt idx="195">
                  <c:v>1.06679245283018</c:v>
                </c:pt>
                <c:pt idx="196">
                  <c:v>1.0735849056603699</c:v>
                </c:pt>
                <c:pt idx="197">
                  <c:v>1.08037735849056</c:v>
                </c:pt>
                <c:pt idx="198">
                  <c:v>1.0939622641509399</c:v>
                </c:pt>
                <c:pt idx="199">
                  <c:v>1.10075471698113</c:v>
                </c:pt>
                <c:pt idx="200">
                  <c:v>1.10754716981132</c:v>
                </c:pt>
                <c:pt idx="201">
                  <c:v>1.1143396226415001</c:v>
                </c:pt>
                <c:pt idx="202">
                  <c:v>1.12113207547169</c:v>
                </c:pt>
                <c:pt idx="203">
                  <c:v>1.1279245283018799</c:v>
                </c:pt>
                <c:pt idx="204">
                  <c:v>1.08716981132075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C-48D2-8F0E-88E28C73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4943"/>
        <c:axId val="195639119"/>
      </c:scatterChart>
      <c:valAx>
        <c:axId val="1901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119"/>
        <c:crosses val="autoZero"/>
        <c:crossBetween val="midCat"/>
      </c:valAx>
      <c:valAx>
        <c:axId val="1956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DFT!$B$1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DFT!$B$2:$B$101</c:f>
              <c:numCache>
                <c:formatCode>General</c:formatCode>
                <c:ptCount val="100"/>
                <c:pt idx="0">
                  <c:v>0</c:v>
                </c:pt>
                <c:pt idx="1">
                  <c:v>3.3552017142857147E-3</c:v>
                </c:pt>
                <c:pt idx="2">
                  <c:v>3.8994211142857137E-2</c:v>
                </c:pt>
                <c:pt idx="3">
                  <c:v>0.17152514457142856</c:v>
                </c:pt>
                <c:pt idx="4">
                  <c:v>0.45423838085714285</c:v>
                </c:pt>
                <c:pt idx="5">
                  <c:v>0.86263451085714282</c:v>
                </c:pt>
                <c:pt idx="6">
                  <c:v>1.3265057328571428</c:v>
                </c:pt>
                <c:pt idx="7">
                  <c:v>1.7862591511428572</c:v>
                </c:pt>
                <c:pt idx="8">
                  <c:v>2.208821851142857</c:v>
                </c:pt>
                <c:pt idx="9">
                  <c:v>2.5815524014285711</c:v>
                </c:pt>
                <c:pt idx="10">
                  <c:v>2.9033210174285711</c:v>
                </c:pt>
                <c:pt idx="11">
                  <c:v>3.1783254622857142</c:v>
                </c:pt>
                <c:pt idx="12">
                  <c:v>3.4125742428571426</c:v>
                </c:pt>
                <c:pt idx="13">
                  <c:v>3.6122590577142861</c:v>
                </c:pt>
                <c:pt idx="14">
                  <c:v>3.7830373234285717</c:v>
                </c:pt>
                <c:pt idx="15">
                  <c:v>3.9297433457142859</c:v>
                </c:pt>
                <c:pt idx="16">
                  <c:v>4.0564318117142859</c:v>
                </c:pt>
                <c:pt idx="17">
                  <c:v>4.1664932982857144</c:v>
                </c:pt>
                <c:pt idx="18">
                  <c:v>4.2626798737142861</c:v>
                </c:pt>
                <c:pt idx="19">
                  <c:v>4.3472200820000007</c:v>
                </c:pt>
                <c:pt idx="20">
                  <c:v>4.4219830805714286</c:v>
                </c:pt>
                <c:pt idx="21">
                  <c:v>4.4884689602857142</c:v>
                </c:pt>
                <c:pt idx="22">
                  <c:v>4.547931894285715</c:v>
                </c:pt>
                <c:pt idx="23">
                  <c:v>4.6014083619999999</c:v>
                </c:pt>
                <c:pt idx="24">
                  <c:v>4.6497459679999995</c:v>
                </c:pt>
                <c:pt idx="25">
                  <c:v>4.6936767619999999</c:v>
                </c:pt>
                <c:pt idx="26">
                  <c:v>4.7337856162857141</c:v>
                </c:pt>
                <c:pt idx="27">
                  <c:v>4.7705439171428567</c:v>
                </c:pt>
                <c:pt idx="28">
                  <c:v>4.8044219285714282</c:v>
                </c:pt>
                <c:pt idx="29">
                  <c:v>4.8357882222857143</c:v>
                </c:pt>
                <c:pt idx="30">
                  <c:v>4.8649186145714287</c:v>
                </c:pt>
                <c:pt idx="31">
                  <c:v>4.8920881934285712</c:v>
                </c:pt>
                <c:pt idx="32">
                  <c:v>4.9175395985714294</c:v>
                </c:pt>
                <c:pt idx="33">
                  <c:v>4.9414655028571435</c:v>
                </c:pt>
                <c:pt idx="34">
                  <c:v>4.9640164425714284</c:v>
                </c:pt>
                <c:pt idx="35">
                  <c:v>4.9853622254285721</c:v>
                </c:pt>
                <c:pt idx="36">
                  <c:v>5.0055995205714288</c:v>
                </c:pt>
                <c:pt idx="37">
                  <c:v>5.0248838328571424</c:v>
                </c:pt>
                <c:pt idx="38">
                  <c:v>5.043303487428572</c:v>
                </c:pt>
                <c:pt idx="39">
                  <c:v>5.0609035211428566</c:v>
                </c:pt>
                <c:pt idx="40">
                  <c:v>5.0778258988571423</c:v>
                </c:pt>
                <c:pt idx="41">
                  <c:v>5.0941032814285716</c:v>
                </c:pt>
                <c:pt idx="42">
                  <c:v>5.109820086857142</c:v>
                </c:pt>
                <c:pt idx="43">
                  <c:v>5.1250120562857138</c:v>
                </c:pt>
                <c:pt idx="44">
                  <c:v>5.1397107559999995</c:v>
                </c:pt>
                <c:pt idx="45">
                  <c:v>5.1539796662857142</c:v>
                </c:pt>
                <c:pt idx="46">
                  <c:v>5.1678747342857134</c:v>
                </c:pt>
                <c:pt idx="47">
                  <c:v>5.1814133148571431</c:v>
                </c:pt>
                <c:pt idx="48">
                  <c:v>5.1945773294285704</c:v>
                </c:pt>
                <c:pt idx="49">
                  <c:v>5.2074847245714286</c:v>
                </c:pt>
                <c:pt idx="50">
                  <c:v>5.2201815605714277</c:v>
                </c:pt>
                <c:pt idx="51">
                  <c:v>5.2325723208571437</c:v>
                </c:pt>
                <c:pt idx="52">
                  <c:v>5.2446906614285709</c:v>
                </c:pt>
                <c:pt idx="53">
                  <c:v>5.2566547445714287</c:v>
                </c:pt>
                <c:pt idx="54">
                  <c:v>5.2684389125714279</c:v>
                </c:pt>
                <c:pt idx="55">
                  <c:v>5.280043823142857</c:v>
                </c:pt>
                <c:pt idx="56">
                  <c:v>5.2915184405714282</c:v>
                </c:pt>
                <c:pt idx="57">
                  <c:v>5.3027989608571433</c:v>
                </c:pt>
                <c:pt idx="58">
                  <c:v>5.3139511317142851</c:v>
                </c:pt>
                <c:pt idx="59">
                  <c:v>5.3250457845714285</c:v>
                </c:pt>
                <c:pt idx="60">
                  <c:v>5.3359628157142867</c:v>
                </c:pt>
                <c:pt idx="61">
                  <c:v>5.3467744751428574</c:v>
                </c:pt>
                <c:pt idx="62">
                  <c:v>5.3575381225714285</c:v>
                </c:pt>
                <c:pt idx="63">
                  <c:v>5.3682314257142858</c:v>
                </c:pt>
                <c:pt idx="64">
                  <c:v>5.3788657537142859</c:v>
                </c:pt>
                <c:pt idx="65">
                  <c:v>5.3893977794285712</c:v>
                </c:pt>
                <c:pt idx="66">
                  <c:v>5.399854862571428</c:v>
                </c:pt>
                <c:pt idx="67">
                  <c:v>5.410269544000001</c:v>
                </c:pt>
                <c:pt idx="68">
                  <c:v>5.4206513734285711</c:v>
                </c:pt>
                <c:pt idx="69">
                  <c:v>5.4309828797142856</c:v>
                </c:pt>
                <c:pt idx="70">
                  <c:v>5.4412752374285711</c:v>
                </c:pt>
                <c:pt idx="71">
                  <c:v>5.4515613465714292</c:v>
                </c:pt>
                <c:pt idx="72">
                  <c:v>5.4618162299999993</c:v>
                </c:pt>
                <c:pt idx="73">
                  <c:v>5.472028132857143</c:v>
                </c:pt>
                <c:pt idx="74">
                  <c:v>5.482195822285715</c:v>
                </c:pt>
                <c:pt idx="75">
                  <c:v>5.4923566902857131</c:v>
                </c:pt>
                <c:pt idx="76">
                  <c:v>5.5025399439999996</c:v>
                </c:pt>
                <c:pt idx="77">
                  <c:v>5.5126424274285721</c:v>
                </c:pt>
                <c:pt idx="78">
                  <c:v>5.5228496842857142</c:v>
                </c:pt>
                <c:pt idx="79">
                  <c:v>5.5330258971428572</c:v>
                </c:pt>
                <c:pt idx="80">
                  <c:v>5.5431201459999997</c:v>
                </c:pt>
                <c:pt idx="81">
                  <c:v>5.5533001277142864</c:v>
                </c:pt>
                <c:pt idx="82">
                  <c:v>5.5634629494285708</c:v>
                </c:pt>
                <c:pt idx="83">
                  <c:v>5.573618754</c:v>
                </c:pt>
                <c:pt idx="84">
                  <c:v>5.5837468360000004</c:v>
                </c:pt>
                <c:pt idx="85">
                  <c:v>5.5939443405714284</c:v>
                </c:pt>
                <c:pt idx="86">
                  <c:v>5.6041343268571424</c:v>
                </c:pt>
                <c:pt idx="87">
                  <c:v>5.6143664485714293</c:v>
                </c:pt>
                <c:pt idx="88">
                  <c:v>5.624597738285714</c:v>
                </c:pt>
                <c:pt idx="89">
                  <c:v>5.6347911080000008</c:v>
                </c:pt>
                <c:pt idx="90">
                  <c:v>5.6450956911428571</c:v>
                </c:pt>
                <c:pt idx="91">
                  <c:v>5.6554073988571423</c:v>
                </c:pt>
                <c:pt idx="92">
                  <c:v>5.6656994525714284</c:v>
                </c:pt>
                <c:pt idx="93">
                  <c:v>5.6760278802857149</c:v>
                </c:pt>
                <c:pt idx="94">
                  <c:v>5.6863844517142867</c:v>
                </c:pt>
                <c:pt idx="95">
                  <c:v>5.696774965714285</c:v>
                </c:pt>
                <c:pt idx="96">
                  <c:v>5.7072040971428573</c:v>
                </c:pt>
                <c:pt idx="97">
                  <c:v>5.7176515605714275</c:v>
                </c:pt>
                <c:pt idx="98">
                  <c:v>5.7281443005714285</c:v>
                </c:pt>
                <c:pt idx="99">
                  <c:v>5.7386772182857149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9-4B4F-9708-D097B869F727}"/>
            </c:ext>
          </c:extLst>
        </c:ser>
        <c:ser>
          <c:idx val="1"/>
          <c:order val="1"/>
          <c:tx>
            <c:strRef>
              <c:f>DFT!$F$1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DFT!$F$2:$F$101</c:f>
              <c:numCache>
                <c:formatCode>General</c:formatCode>
                <c:ptCount val="100"/>
                <c:pt idx="0">
                  <c:v>0</c:v>
                </c:pt>
                <c:pt idx="1">
                  <c:v>8.2016196666666666E-3</c:v>
                </c:pt>
                <c:pt idx="2">
                  <c:v>5.7853211333333335E-2</c:v>
                </c:pt>
                <c:pt idx="3">
                  <c:v>0.25955499799999998</c:v>
                </c:pt>
                <c:pt idx="4">
                  <c:v>0.73450059199999995</c:v>
                </c:pt>
                <c:pt idx="5">
                  <c:v>1.484427111</c:v>
                </c:pt>
                <c:pt idx="6">
                  <c:v>2.3918193016666667</c:v>
                </c:pt>
                <c:pt idx="7">
                  <c:v>3.3283041323333333</c:v>
                </c:pt>
                <c:pt idx="8">
                  <c:v>4.2114041929999999</c:v>
                </c:pt>
                <c:pt idx="9">
                  <c:v>5.0036507009999998</c:v>
                </c:pt>
                <c:pt idx="10">
                  <c:v>5.695441473999999</c:v>
                </c:pt>
                <c:pt idx="11">
                  <c:v>6.291688398333334</c:v>
                </c:pt>
                <c:pt idx="12">
                  <c:v>6.803155243</c:v>
                </c:pt>
                <c:pt idx="13">
                  <c:v>7.2414981316666669</c:v>
                </c:pt>
                <c:pt idx="14">
                  <c:v>7.618256361666667</c:v>
                </c:pt>
                <c:pt idx="15">
                  <c:v>7.9435098643333335</c:v>
                </c:pt>
                <c:pt idx="16">
                  <c:v>8.2256210943333326</c:v>
                </c:pt>
                <c:pt idx="17">
                  <c:v>8.4719814216666656</c:v>
                </c:pt>
                <c:pt idx="18">
                  <c:v>8.6884376796666665</c:v>
                </c:pt>
                <c:pt idx="19">
                  <c:v>8.8792698513333335</c:v>
                </c:pt>
                <c:pt idx="20">
                  <c:v>9.0488538293333338</c:v>
                </c:pt>
                <c:pt idx="21">
                  <c:v>9.2008931819999997</c:v>
                </c:pt>
                <c:pt idx="22">
                  <c:v>9.3373596883333327</c:v>
                </c:pt>
                <c:pt idx="23">
                  <c:v>9.4608629666666673</c:v>
                </c:pt>
                <c:pt idx="24">
                  <c:v>9.573218244666668</c:v>
                </c:pt>
                <c:pt idx="25">
                  <c:v>9.6757584226666662</c:v>
                </c:pt>
                <c:pt idx="26">
                  <c:v>9.7700224176666666</c:v>
                </c:pt>
                <c:pt idx="27">
                  <c:v>9.8569375776666668</c:v>
                </c:pt>
                <c:pt idx="28">
                  <c:v>9.9377326296666677</c:v>
                </c:pt>
                <c:pt idx="29">
                  <c:v>10.012971804000001</c:v>
                </c:pt>
                <c:pt idx="30">
                  <c:v>10.083138530999999</c:v>
                </c:pt>
                <c:pt idx="31">
                  <c:v>10.149227023</c:v>
                </c:pt>
                <c:pt idx="32">
                  <c:v>10.211426204333334</c:v>
                </c:pt>
                <c:pt idx="33">
                  <c:v>10.270184986000002</c:v>
                </c:pt>
                <c:pt idx="34">
                  <c:v>10.326129321666667</c:v>
                </c:pt>
                <c:pt idx="35">
                  <c:v>10.379390374333333</c:v>
                </c:pt>
                <c:pt idx="36">
                  <c:v>10.430128592999999</c:v>
                </c:pt>
                <c:pt idx="37">
                  <c:v>10.478603411000002</c:v>
                </c:pt>
                <c:pt idx="38">
                  <c:v>10.525521246666665</c:v>
                </c:pt>
                <c:pt idx="39">
                  <c:v>10.570549379666666</c:v>
                </c:pt>
                <c:pt idx="40">
                  <c:v>10.613760490000001</c:v>
                </c:pt>
                <c:pt idx="41">
                  <c:v>10.655874372333333</c:v>
                </c:pt>
                <c:pt idx="42">
                  <c:v>10.696528081333334</c:v>
                </c:pt>
                <c:pt idx="43">
                  <c:v>10.735985016666667</c:v>
                </c:pt>
                <c:pt idx="44">
                  <c:v>10.774537921666667</c:v>
                </c:pt>
                <c:pt idx="45">
                  <c:v>10.812033011666667</c:v>
                </c:pt>
                <c:pt idx="46">
                  <c:v>10.849143824</c:v>
                </c:pt>
                <c:pt idx="47">
                  <c:v>10.884940276</c:v>
                </c:pt>
                <c:pt idx="48">
                  <c:v>10.919679299333334</c:v>
                </c:pt>
                <c:pt idx="49">
                  <c:v>10.954384893999999</c:v>
                </c:pt>
                <c:pt idx="50">
                  <c:v>10.988203858999999</c:v>
                </c:pt>
                <c:pt idx="51">
                  <c:v>11.021368912333333</c:v>
                </c:pt>
                <c:pt idx="52">
                  <c:v>11.054276466333333</c:v>
                </c:pt>
                <c:pt idx="53">
                  <c:v>11.086514364000001</c:v>
                </c:pt>
                <c:pt idx="54">
                  <c:v>11.118485115</c:v>
                </c:pt>
                <c:pt idx="55">
                  <c:v>11.149894902666666</c:v>
                </c:pt>
                <c:pt idx="56">
                  <c:v>11.180913629666666</c:v>
                </c:pt>
                <c:pt idx="57">
                  <c:v>11.211840641666667</c:v>
                </c:pt>
                <c:pt idx="58">
                  <c:v>11.242194442666666</c:v>
                </c:pt>
                <c:pt idx="59">
                  <c:v>11.272315251333334</c:v>
                </c:pt>
                <c:pt idx="60">
                  <c:v>11.302407113333333</c:v>
                </c:pt>
                <c:pt idx="61">
                  <c:v>11.332077725666666</c:v>
                </c:pt>
                <c:pt idx="62">
                  <c:v>11.361309322</c:v>
                </c:pt>
                <c:pt idx="63">
                  <c:v>11.390531826</c:v>
                </c:pt>
                <c:pt idx="64">
                  <c:v>11.419807555333334</c:v>
                </c:pt>
                <c:pt idx="65">
                  <c:v>11.448706616000001</c:v>
                </c:pt>
                <c:pt idx="66">
                  <c:v>11.477354109</c:v>
                </c:pt>
                <c:pt idx="67">
                  <c:v>11.50597718</c:v>
                </c:pt>
                <c:pt idx="68">
                  <c:v>11.534207249</c:v>
                </c:pt>
                <c:pt idx="69">
                  <c:v>11.562658724333334</c:v>
                </c:pt>
                <c:pt idx="70">
                  <c:v>11.590761968333332</c:v>
                </c:pt>
                <c:pt idx="71">
                  <c:v>11.618827622</c:v>
                </c:pt>
                <c:pt idx="72">
                  <c:v>11.647197408666667</c:v>
                </c:pt>
                <c:pt idx="73">
                  <c:v>11.674947630666667</c:v>
                </c:pt>
                <c:pt idx="74">
                  <c:v>11.702783459999999</c:v>
                </c:pt>
                <c:pt idx="75">
                  <c:v>11.730984916666667</c:v>
                </c:pt>
                <c:pt idx="76">
                  <c:v>11.758226828666666</c:v>
                </c:pt>
                <c:pt idx="77">
                  <c:v>11.785868774666666</c:v>
                </c:pt>
                <c:pt idx="78">
                  <c:v>11.813916170666667</c:v>
                </c:pt>
                <c:pt idx="79">
                  <c:v>11.841248886333334</c:v>
                </c:pt>
                <c:pt idx="80">
                  <c:v>11.868906970333333</c:v>
                </c:pt>
                <c:pt idx="81">
                  <c:v>11.896457533666664</c:v>
                </c:pt>
                <c:pt idx="82">
                  <c:v>11.923959712</c:v>
                </c:pt>
                <c:pt idx="83">
                  <c:v>11.951412443333332</c:v>
                </c:pt>
                <c:pt idx="84">
                  <c:v>11.978861994666666</c:v>
                </c:pt>
                <c:pt idx="85">
                  <c:v>12.006434386</c:v>
                </c:pt>
                <c:pt idx="86">
                  <c:v>12.033797497</c:v>
                </c:pt>
                <c:pt idx="87">
                  <c:v>12.061364717666669</c:v>
                </c:pt>
                <c:pt idx="88">
                  <c:v>12.088835717</c:v>
                </c:pt>
                <c:pt idx="89">
                  <c:v>12.115974873333332</c:v>
                </c:pt>
                <c:pt idx="90">
                  <c:v>12.143607463666667</c:v>
                </c:pt>
                <c:pt idx="91">
                  <c:v>12.171149352</c:v>
                </c:pt>
                <c:pt idx="92">
                  <c:v>12.198696329333334</c:v>
                </c:pt>
                <c:pt idx="93">
                  <c:v>12.226264802999999</c:v>
                </c:pt>
                <c:pt idx="94">
                  <c:v>12.253560522000001</c:v>
                </c:pt>
                <c:pt idx="95">
                  <c:v>12.281217822</c:v>
                </c:pt>
                <c:pt idx="96">
                  <c:v>12.308862650666665</c:v>
                </c:pt>
                <c:pt idx="97">
                  <c:v>12.336306011666666</c:v>
                </c:pt>
                <c:pt idx="98">
                  <c:v>12.364013604999998</c:v>
                </c:pt>
                <c:pt idx="99">
                  <c:v>12.391665016999999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9-4B4F-9708-D097B869F727}"/>
            </c:ext>
          </c:extLst>
        </c:ser>
        <c:ser>
          <c:idx val="2"/>
          <c:order val="2"/>
          <c:tx>
            <c:strRef>
              <c:f>DFT!$C$1</c:f>
              <c:strCache>
                <c:ptCount val="1"/>
                <c:pt idx="0">
                  <c:v>Mo15V1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DFT!$C$2:$C$101</c:f>
              <c:numCache>
                <c:formatCode>General</c:formatCode>
                <c:ptCount val="100"/>
                <c:pt idx="0">
                  <c:v>0</c:v>
                </c:pt>
                <c:pt idx="1">
                  <c:v>9.4358399999999992E-3</c:v>
                </c:pt>
                <c:pt idx="2">
                  <c:v>6.3452503000000007E-2</c:v>
                </c:pt>
                <c:pt idx="3">
                  <c:v>0.23175146366666666</c:v>
                </c:pt>
                <c:pt idx="4">
                  <c:v>0.55709431399999998</c:v>
                </c:pt>
                <c:pt idx="5">
                  <c:v>1.0103939529999999</c:v>
                </c:pt>
                <c:pt idx="6">
                  <c:v>1.5250015746666667</c:v>
                </c:pt>
                <c:pt idx="7">
                  <c:v>2.0418172183333332</c:v>
                </c:pt>
                <c:pt idx="8">
                  <c:v>2.524632762</c:v>
                </c:pt>
                <c:pt idx="9">
                  <c:v>2.9571507819999998</c:v>
                </c:pt>
                <c:pt idx="10">
                  <c:v>3.3355754256666668</c:v>
                </c:pt>
                <c:pt idx="11">
                  <c:v>3.6626328780000001</c:v>
                </c:pt>
                <c:pt idx="12">
                  <c:v>3.9438145946666672</c:v>
                </c:pt>
                <c:pt idx="13">
                  <c:v>4.1853305113333334</c:v>
                </c:pt>
                <c:pt idx="14">
                  <c:v>4.3931192469999996</c:v>
                </c:pt>
                <c:pt idx="15">
                  <c:v>4.5724963596666663</c:v>
                </c:pt>
                <c:pt idx="16">
                  <c:v>4.7280428749999999</c:v>
                </c:pt>
                <c:pt idx="17">
                  <c:v>4.8635839709999997</c:v>
                </c:pt>
                <c:pt idx="18">
                  <c:v>4.9823049213333332</c:v>
                </c:pt>
                <c:pt idx="19">
                  <c:v>5.0868511530000005</c:v>
                </c:pt>
                <c:pt idx="20">
                  <c:v>5.179431424333333</c:v>
                </c:pt>
                <c:pt idx="21">
                  <c:v>5.2618347933333336</c:v>
                </c:pt>
                <c:pt idx="22">
                  <c:v>5.3355620133333339</c:v>
                </c:pt>
                <c:pt idx="23">
                  <c:v>5.4018732966666656</c:v>
                </c:pt>
                <c:pt idx="24">
                  <c:v>5.4617791186666667</c:v>
                </c:pt>
                <c:pt idx="25">
                  <c:v>5.5161708336666671</c:v>
                </c:pt>
                <c:pt idx="26">
                  <c:v>5.5657996800000005</c:v>
                </c:pt>
                <c:pt idx="27">
                  <c:v>5.6112702000000008</c:v>
                </c:pt>
                <c:pt idx="28">
                  <c:v>5.653087830333333</c:v>
                </c:pt>
                <c:pt idx="29">
                  <c:v>5.6917172733333343</c:v>
                </c:pt>
                <c:pt idx="30">
                  <c:v>5.727547489</c:v>
                </c:pt>
                <c:pt idx="31">
                  <c:v>5.7608872760000009</c:v>
                </c:pt>
                <c:pt idx="32">
                  <c:v>5.7920518103333336</c:v>
                </c:pt>
                <c:pt idx="33">
                  <c:v>5.8212772143333327</c:v>
                </c:pt>
                <c:pt idx="34">
                  <c:v>5.8487298943333341</c:v>
                </c:pt>
                <c:pt idx="35">
                  <c:v>5.8746406900000006</c:v>
                </c:pt>
                <c:pt idx="36">
                  <c:v>5.8991736533333325</c:v>
                </c:pt>
                <c:pt idx="37">
                  <c:v>5.9224609496666671</c:v>
                </c:pt>
                <c:pt idx="38">
                  <c:v>5.9446181956666662</c:v>
                </c:pt>
                <c:pt idx="39">
                  <c:v>5.9657475536666666</c:v>
                </c:pt>
                <c:pt idx="40">
                  <c:v>5.9859849650000001</c:v>
                </c:pt>
                <c:pt idx="41">
                  <c:v>6.0053989083333335</c:v>
                </c:pt>
                <c:pt idx="42">
                  <c:v>6.0240416346666663</c:v>
                </c:pt>
                <c:pt idx="43">
                  <c:v>6.0420188119999994</c:v>
                </c:pt>
                <c:pt idx="44">
                  <c:v>6.0593455223333335</c:v>
                </c:pt>
                <c:pt idx="45">
                  <c:v>6.0761033233333341</c:v>
                </c:pt>
                <c:pt idx="46">
                  <c:v>6.0923681766666666</c:v>
                </c:pt>
                <c:pt idx="47">
                  <c:v>6.1081469870000005</c:v>
                </c:pt>
                <c:pt idx="48">
                  <c:v>6.1234929133333331</c:v>
                </c:pt>
                <c:pt idx="49">
                  <c:v>6.13843856</c:v>
                </c:pt>
                <c:pt idx="50">
                  <c:v>6.1530222576666667</c:v>
                </c:pt>
                <c:pt idx="51">
                  <c:v>6.1672677833333331</c:v>
                </c:pt>
                <c:pt idx="52">
                  <c:v>6.1811998916666662</c:v>
                </c:pt>
                <c:pt idx="53">
                  <c:v>6.1948422856666667</c:v>
                </c:pt>
                <c:pt idx="54">
                  <c:v>6.2082233799999997</c:v>
                </c:pt>
                <c:pt idx="55">
                  <c:v>6.2213731396666674</c:v>
                </c:pt>
                <c:pt idx="56">
                  <c:v>6.234295826666667</c:v>
                </c:pt>
                <c:pt idx="57">
                  <c:v>6.2470063343333324</c:v>
                </c:pt>
                <c:pt idx="58">
                  <c:v>6.2595353456666674</c:v>
                </c:pt>
                <c:pt idx="59">
                  <c:v>6.2718787783333338</c:v>
                </c:pt>
                <c:pt idx="60">
                  <c:v>6.2840485706666662</c:v>
                </c:pt>
                <c:pt idx="61">
                  <c:v>6.2960851046666662</c:v>
                </c:pt>
                <c:pt idx="62">
                  <c:v>6.3079901600000001</c:v>
                </c:pt>
                <c:pt idx="63">
                  <c:v>6.3197392066666671</c:v>
                </c:pt>
                <c:pt idx="64">
                  <c:v>6.3313864576666674</c:v>
                </c:pt>
                <c:pt idx="65">
                  <c:v>6.3429323210000002</c:v>
                </c:pt>
                <c:pt idx="66">
                  <c:v>6.354347331333333</c:v>
                </c:pt>
                <c:pt idx="67">
                  <c:v>6.3656873323333327</c:v>
                </c:pt>
                <c:pt idx="68">
                  <c:v>6.3769412203333324</c:v>
                </c:pt>
                <c:pt idx="69">
                  <c:v>6.3881071469999995</c:v>
                </c:pt>
                <c:pt idx="70">
                  <c:v>6.3992039809999994</c:v>
                </c:pt>
                <c:pt idx="71">
                  <c:v>6.4102247956666671</c:v>
                </c:pt>
                <c:pt idx="72">
                  <c:v>6.4211736403333326</c:v>
                </c:pt>
                <c:pt idx="73">
                  <c:v>6.4320859549999989</c:v>
                </c:pt>
                <c:pt idx="74">
                  <c:v>6.4429374686666669</c:v>
                </c:pt>
                <c:pt idx="75">
                  <c:v>6.453748875333333</c:v>
                </c:pt>
                <c:pt idx="76">
                  <c:v>6.4645100270000002</c:v>
                </c:pt>
                <c:pt idx="77">
                  <c:v>6.475207897333334</c:v>
                </c:pt>
                <c:pt idx="78">
                  <c:v>6.4858829453333335</c:v>
                </c:pt>
                <c:pt idx="79">
                  <c:v>6.4965130289999999</c:v>
                </c:pt>
                <c:pt idx="80">
                  <c:v>6.507131391333334</c:v>
                </c:pt>
                <c:pt idx="81">
                  <c:v>6.5177413953333323</c:v>
                </c:pt>
                <c:pt idx="82">
                  <c:v>6.5283058250000003</c:v>
                </c:pt>
                <c:pt idx="83">
                  <c:v>6.5388477183333338</c:v>
                </c:pt>
                <c:pt idx="84">
                  <c:v>6.5493502486666673</c:v>
                </c:pt>
                <c:pt idx="85">
                  <c:v>6.5598451689999999</c:v>
                </c:pt>
                <c:pt idx="86">
                  <c:v>6.5703516650000005</c:v>
                </c:pt>
                <c:pt idx="87">
                  <c:v>6.5808151516666662</c:v>
                </c:pt>
                <c:pt idx="88">
                  <c:v>6.5912848940000002</c:v>
                </c:pt>
                <c:pt idx="89">
                  <c:v>6.6017503726666673</c:v>
                </c:pt>
                <c:pt idx="90">
                  <c:v>6.6122067659999999</c:v>
                </c:pt>
                <c:pt idx="91">
                  <c:v>6.6226541059999997</c:v>
                </c:pt>
                <c:pt idx="92">
                  <c:v>6.633077557</c:v>
                </c:pt>
                <c:pt idx="93">
                  <c:v>6.6435265819999998</c:v>
                </c:pt>
                <c:pt idx="94">
                  <c:v>6.6540019296666664</c:v>
                </c:pt>
                <c:pt idx="95">
                  <c:v>6.6644257119999999</c:v>
                </c:pt>
                <c:pt idx="96">
                  <c:v>6.6748552439999997</c:v>
                </c:pt>
                <c:pt idx="97">
                  <c:v>6.6853338926666659</c:v>
                </c:pt>
                <c:pt idx="98">
                  <c:v>6.6957810016666661</c:v>
                </c:pt>
                <c:pt idx="99">
                  <c:v>6.706250412666666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9-4B4F-9708-D097B869F727}"/>
            </c:ext>
          </c:extLst>
        </c:ser>
        <c:ser>
          <c:idx val="3"/>
          <c:order val="3"/>
          <c:tx>
            <c:strRef>
              <c:f>DFT!$D$1</c:f>
              <c:strCache>
                <c:ptCount val="1"/>
                <c:pt idx="0">
                  <c:v>MoV_ROM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DFT!$D$2:$D$101</c:f>
              <c:numCache>
                <c:formatCode>General</c:formatCode>
                <c:ptCount val="100"/>
                <c:pt idx="0">
                  <c:v>0</c:v>
                </c:pt>
                <c:pt idx="1">
                  <c:v>5.7784106904761904E-3</c:v>
                </c:pt>
                <c:pt idx="2">
                  <c:v>4.8423711238095232E-2</c:v>
                </c:pt>
                <c:pt idx="3">
                  <c:v>0.21554007128571429</c:v>
                </c:pt>
                <c:pt idx="4">
                  <c:v>0.59436948642857135</c:v>
                </c:pt>
                <c:pt idx="5">
                  <c:v>1.1735308109285714</c:v>
                </c:pt>
                <c:pt idx="6">
                  <c:v>1.8591625172619048</c:v>
                </c:pt>
                <c:pt idx="7">
                  <c:v>2.5572816417380952</c:v>
                </c:pt>
                <c:pt idx="8">
                  <c:v>3.2101130220714285</c:v>
                </c:pt>
                <c:pt idx="9">
                  <c:v>3.7926015512142852</c:v>
                </c:pt>
                <c:pt idx="10">
                  <c:v>4.2993812457142848</c:v>
                </c:pt>
                <c:pt idx="11">
                  <c:v>4.7350069303095239</c:v>
                </c:pt>
                <c:pt idx="12">
                  <c:v>5.1078647429285713</c:v>
                </c:pt>
                <c:pt idx="13">
                  <c:v>5.4268785946904767</c:v>
                </c:pt>
                <c:pt idx="14">
                  <c:v>5.7006468425476191</c:v>
                </c:pt>
                <c:pt idx="15">
                  <c:v>5.9366266050238092</c:v>
                </c:pt>
                <c:pt idx="16">
                  <c:v>6.1410264530238088</c:v>
                </c:pt>
                <c:pt idx="17">
                  <c:v>6.3192373599761904</c:v>
                </c:pt>
                <c:pt idx="18">
                  <c:v>6.4755587766904767</c:v>
                </c:pt>
                <c:pt idx="19">
                  <c:v>6.6132449666666666</c:v>
                </c:pt>
                <c:pt idx="20">
                  <c:v>6.7354184549523808</c:v>
                </c:pt>
                <c:pt idx="21">
                  <c:v>6.8446810711428565</c:v>
                </c:pt>
                <c:pt idx="22">
                  <c:v>6.9426457913095234</c:v>
                </c:pt>
                <c:pt idx="23">
                  <c:v>7.031135664333334</c:v>
                </c:pt>
                <c:pt idx="24">
                  <c:v>7.1114821063333338</c:v>
                </c:pt>
                <c:pt idx="25">
                  <c:v>7.1847175923333335</c:v>
                </c:pt>
                <c:pt idx="26">
                  <c:v>7.2519040169761908</c:v>
                </c:pt>
                <c:pt idx="27">
                  <c:v>7.3137407474047613</c:v>
                </c:pt>
                <c:pt idx="28">
                  <c:v>7.3710772791190475</c:v>
                </c:pt>
                <c:pt idx="29">
                  <c:v>7.4243800131428577</c:v>
                </c:pt>
                <c:pt idx="30">
                  <c:v>7.4740285727857145</c:v>
                </c:pt>
                <c:pt idx="31">
                  <c:v>7.520657608214286</c:v>
                </c:pt>
                <c:pt idx="32">
                  <c:v>7.5644829014523811</c:v>
                </c:pt>
                <c:pt idx="33">
                  <c:v>7.6058252444285728</c:v>
                </c:pt>
                <c:pt idx="34">
                  <c:v>7.645072882119047</c:v>
                </c:pt>
                <c:pt idx="35">
                  <c:v>7.6823762998809526</c:v>
                </c:pt>
                <c:pt idx="36">
                  <c:v>7.7178640567857144</c:v>
                </c:pt>
                <c:pt idx="37">
                  <c:v>7.751743621928572</c:v>
                </c:pt>
                <c:pt idx="38">
                  <c:v>7.7844123670476186</c:v>
                </c:pt>
                <c:pt idx="39">
                  <c:v>7.8157264504047612</c:v>
                </c:pt>
                <c:pt idx="40">
                  <c:v>7.8457931944285715</c:v>
                </c:pt>
                <c:pt idx="41">
                  <c:v>7.8749888268809523</c:v>
                </c:pt>
                <c:pt idx="42">
                  <c:v>7.9031740840952374</c:v>
                </c:pt>
                <c:pt idx="43">
                  <c:v>7.9304985364761906</c:v>
                </c:pt>
                <c:pt idx="44">
                  <c:v>7.9571243388333333</c:v>
                </c:pt>
                <c:pt idx="45">
                  <c:v>7.9830063389761907</c:v>
                </c:pt>
                <c:pt idx="46">
                  <c:v>8.0085092791428565</c:v>
                </c:pt>
                <c:pt idx="47">
                  <c:v>8.033176795428572</c:v>
                </c:pt>
                <c:pt idx="48">
                  <c:v>8.057128314380952</c:v>
                </c:pt>
                <c:pt idx="49">
                  <c:v>8.0809348092857132</c:v>
                </c:pt>
                <c:pt idx="50">
                  <c:v>8.104192709785714</c:v>
                </c:pt>
                <c:pt idx="51">
                  <c:v>8.1269706165952389</c:v>
                </c:pt>
                <c:pt idx="52">
                  <c:v>8.1494835638809526</c:v>
                </c:pt>
                <c:pt idx="53">
                  <c:v>8.1715845542857153</c:v>
                </c:pt>
                <c:pt idx="54">
                  <c:v>8.1934620137857141</c:v>
                </c:pt>
                <c:pt idx="55">
                  <c:v>8.2149693629047622</c:v>
                </c:pt>
                <c:pt idx="56">
                  <c:v>8.2362160351190461</c:v>
                </c:pt>
                <c:pt idx="57">
                  <c:v>8.2573198012619056</c:v>
                </c:pt>
                <c:pt idx="58">
                  <c:v>8.2780727871904745</c:v>
                </c:pt>
                <c:pt idx="59">
                  <c:v>8.2986805179523806</c:v>
                </c:pt>
                <c:pt idx="60">
                  <c:v>8.3191849645238101</c:v>
                </c:pt>
                <c:pt idx="61">
                  <c:v>8.3394261004047614</c:v>
                </c:pt>
                <c:pt idx="62">
                  <c:v>8.3594237222857153</c:v>
                </c:pt>
                <c:pt idx="63">
                  <c:v>8.3793816258571425</c:v>
                </c:pt>
                <c:pt idx="64">
                  <c:v>8.3993366545238093</c:v>
                </c:pt>
                <c:pt idx="65">
                  <c:v>8.4190521977142865</c:v>
                </c:pt>
                <c:pt idx="66">
                  <c:v>8.4386044857857136</c:v>
                </c:pt>
                <c:pt idx="67">
                  <c:v>8.4581233620000003</c:v>
                </c:pt>
                <c:pt idx="68">
                  <c:v>8.4774293112142853</c:v>
                </c:pt>
                <c:pt idx="69">
                  <c:v>8.4968208020238087</c:v>
                </c:pt>
                <c:pt idx="70">
                  <c:v>8.5160186028809512</c:v>
                </c:pt>
                <c:pt idx="71">
                  <c:v>8.5351944842857144</c:v>
                </c:pt>
                <c:pt idx="72">
                  <c:v>8.5545068193333336</c:v>
                </c:pt>
                <c:pt idx="73">
                  <c:v>8.5734878817619045</c:v>
                </c:pt>
                <c:pt idx="74">
                  <c:v>8.5924896411428566</c:v>
                </c:pt>
                <c:pt idx="75">
                  <c:v>8.6116708034761906</c:v>
                </c:pt>
                <c:pt idx="76">
                  <c:v>8.6303833863333335</c:v>
                </c:pt>
                <c:pt idx="77">
                  <c:v>8.6492556010476189</c:v>
                </c:pt>
                <c:pt idx="78">
                  <c:v>8.6683829274761912</c:v>
                </c:pt>
                <c:pt idx="79">
                  <c:v>8.6871373917380961</c:v>
                </c:pt>
                <c:pt idx="80">
                  <c:v>8.7060135581666671</c:v>
                </c:pt>
                <c:pt idx="81">
                  <c:v>8.724878830690475</c:v>
                </c:pt>
                <c:pt idx="82">
                  <c:v>8.7437113307142855</c:v>
                </c:pt>
                <c:pt idx="83">
                  <c:v>8.762515598666667</c:v>
                </c:pt>
                <c:pt idx="84">
                  <c:v>8.7813044153333326</c:v>
                </c:pt>
                <c:pt idx="85">
                  <c:v>8.800189363285714</c:v>
                </c:pt>
                <c:pt idx="86">
                  <c:v>8.8189659119285722</c:v>
                </c:pt>
                <c:pt idx="87">
                  <c:v>8.8378655831190489</c:v>
                </c:pt>
                <c:pt idx="88">
                  <c:v>8.8567167276428567</c:v>
                </c:pt>
                <c:pt idx="89">
                  <c:v>8.875382990666667</c:v>
                </c:pt>
                <c:pt idx="90">
                  <c:v>8.8943515774047626</c:v>
                </c:pt>
                <c:pt idx="91">
                  <c:v>8.9132783754285718</c:v>
                </c:pt>
                <c:pt idx="92">
                  <c:v>8.9321978909523807</c:v>
                </c:pt>
                <c:pt idx="93">
                  <c:v>8.9511463416428576</c:v>
                </c:pt>
                <c:pt idx="94">
                  <c:v>8.9699724868571433</c:v>
                </c:pt>
                <c:pt idx="95">
                  <c:v>8.9889963938571427</c:v>
                </c:pt>
                <c:pt idx="96">
                  <c:v>9.0080333739047607</c:v>
                </c:pt>
                <c:pt idx="97">
                  <c:v>9.0269787861190469</c:v>
                </c:pt>
                <c:pt idx="98">
                  <c:v>9.0460789527857131</c:v>
                </c:pt>
                <c:pt idx="99">
                  <c:v>9.0651711176428567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9-4B4F-9708-D097B869F727}"/>
            </c:ext>
          </c:extLst>
        </c:ser>
        <c:ser>
          <c:idx val="4"/>
          <c:order val="4"/>
          <c:tx>
            <c:strRef>
              <c:f>DFT!$E$1</c:f>
              <c:strCache>
                <c:ptCount val="1"/>
                <c:pt idx="0">
                  <c:v>Mo1V15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DFT!$E$2:$E$101</c:f>
              <c:numCache>
                <c:formatCode>General</c:formatCode>
                <c:ptCount val="100"/>
                <c:pt idx="0">
                  <c:v>0</c:v>
                </c:pt>
                <c:pt idx="1">
                  <c:v>-3.4108746000000002E-2</c:v>
                </c:pt>
                <c:pt idx="2">
                  <c:v>-1.7963166666666669E-2</c:v>
                </c:pt>
                <c:pt idx="3">
                  <c:v>0.15216215599999999</c:v>
                </c:pt>
                <c:pt idx="4">
                  <c:v>0.55264003566666664</c:v>
                </c:pt>
                <c:pt idx="5">
                  <c:v>1.181043788</c:v>
                </c:pt>
                <c:pt idx="6">
                  <c:v>1.9518366786666665</c:v>
                </c:pt>
                <c:pt idx="7">
                  <c:v>2.7637630653333334</c:v>
                </c:pt>
                <c:pt idx="8">
                  <c:v>3.5451114939999999</c:v>
                </c:pt>
                <c:pt idx="9">
                  <c:v>4.258774123666667</c:v>
                </c:pt>
                <c:pt idx="10">
                  <c:v>4.8916614950000001</c:v>
                </c:pt>
                <c:pt idx="11">
                  <c:v>5.4441852856666664</c:v>
                </c:pt>
                <c:pt idx="12">
                  <c:v>5.9229596433333329</c:v>
                </c:pt>
                <c:pt idx="13">
                  <c:v>6.3369265856666663</c:v>
                </c:pt>
                <c:pt idx="14">
                  <c:v>6.6953138820000007</c:v>
                </c:pt>
                <c:pt idx="15">
                  <c:v>7.0064151896666669</c:v>
                </c:pt>
                <c:pt idx="16">
                  <c:v>7.2776300679999997</c:v>
                </c:pt>
                <c:pt idx="17">
                  <c:v>7.515211818</c:v>
                </c:pt>
                <c:pt idx="18">
                  <c:v>7.7243626346666669</c:v>
                </c:pt>
                <c:pt idx="19">
                  <c:v>7.9095387483333326</c:v>
                </c:pt>
                <c:pt idx="20">
                  <c:v>8.0742799860000005</c:v>
                </c:pt>
                <c:pt idx="21">
                  <c:v>8.2216449753333336</c:v>
                </c:pt>
                <c:pt idx="22">
                  <c:v>8.3542843473333352</c:v>
                </c:pt>
                <c:pt idx="23">
                  <c:v>8.4742695686666671</c:v>
                </c:pt>
                <c:pt idx="24">
                  <c:v>8.5831224170000002</c:v>
                </c:pt>
                <c:pt idx="25">
                  <c:v>8.6824507539999995</c:v>
                </c:pt>
                <c:pt idx="26">
                  <c:v>8.7736559126666656</c:v>
                </c:pt>
                <c:pt idx="27">
                  <c:v>8.8576659856666655</c:v>
                </c:pt>
                <c:pt idx="28">
                  <c:v>8.9353689923333324</c:v>
                </c:pt>
                <c:pt idx="29">
                  <c:v>9.007399997666667</c:v>
                </c:pt>
                <c:pt idx="30">
                  <c:v>9.0746353773333333</c:v>
                </c:pt>
                <c:pt idx="31">
                  <c:v>9.1376576739999997</c:v>
                </c:pt>
                <c:pt idx="32">
                  <c:v>9.1967347873333338</c:v>
                </c:pt>
                <c:pt idx="33">
                  <c:v>9.2524527279999997</c:v>
                </c:pt>
                <c:pt idx="34">
                  <c:v>9.3051561070000002</c:v>
                </c:pt>
                <c:pt idx="35">
                  <c:v>9.3550529603333334</c:v>
                </c:pt>
                <c:pt idx="36">
                  <c:v>9.4024407639999996</c:v>
                </c:pt>
                <c:pt idx="37">
                  <c:v>9.4477204963333339</c:v>
                </c:pt>
                <c:pt idx="38">
                  <c:v>9.4911401630000007</c:v>
                </c:pt>
                <c:pt idx="39">
                  <c:v>9.5327653246666664</c:v>
                </c:pt>
                <c:pt idx="40">
                  <c:v>9.5726138716666664</c:v>
                </c:pt>
                <c:pt idx="41">
                  <c:v>9.6109599413333324</c:v>
                </c:pt>
                <c:pt idx="42">
                  <c:v>9.6480636703333342</c:v>
                </c:pt>
                <c:pt idx="43">
                  <c:v>9.6840099049999999</c:v>
                </c:pt>
                <c:pt idx="44">
                  <c:v>9.7189207343333326</c:v>
                </c:pt>
                <c:pt idx="45">
                  <c:v>9.7526331563333333</c:v>
                </c:pt>
                <c:pt idx="46">
                  <c:v>9.7854018076666662</c:v>
                </c:pt>
                <c:pt idx="47">
                  <c:v>9.8173965476666663</c:v>
                </c:pt>
                <c:pt idx="48">
                  <c:v>9.8487067953333334</c:v>
                </c:pt>
                <c:pt idx="49">
                  <c:v>9.8794671476666664</c:v>
                </c:pt>
                <c:pt idx="50">
                  <c:v>9.9092561430000003</c:v>
                </c:pt>
                <c:pt idx="51">
                  <c:v>9.9384039686666661</c:v>
                </c:pt>
                <c:pt idx="52">
                  <c:v>9.9671965979999992</c:v>
                </c:pt>
                <c:pt idx="53">
                  <c:v>9.9955987159999999</c:v>
                </c:pt>
                <c:pt idx="54">
                  <c:v>10.023387658666666</c:v>
                </c:pt>
                <c:pt idx="55">
                  <c:v>10.050706510666666</c:v>
                </c:pt>
                <c:pt idx="56">
                  <c:v>10.077790987</c:v>
                </c:pt>
                <c:pt idx="57">
                  <c:v>10.104316670333333</c:v>
                </c:pt>
                <c:pt idx="58">
                  <c:v>10.130646754333332</c:v>
                </c:pt>
                <c:pt idx="59">
                  <c:v>10.156730552999999</c:v>
                </c:pt>
                <c:pt idx="60">
                  <c:v>10.182393628</c:v>
                </c:pt>
                <c:pt idx="61">
                  <c:v>10.207775146666668</c:v>
                </c:pt>
                <c:pt idx="62">
                  <c:v>10.23320571</c:v>
                </c:pt>
                <c:pt idx="63">
                  <c:v>10.258299486666669</c:v>
                </c:pt>
                <c:pt idx="64">
                  <c:v>10.282841859666666</c:v>
                </c:pt>
                <c:pt idx="65">
                  <c:v>10.307660258666665</c:v>
                </c:pt>
                <c:pt idx="66">
                  <c:v>10.332251434666667</c:v>
                </c:pt>
                <c:pt idx="67">
                  <c:v>10.356491257</c:v>
                </c:pt>
                <c:pt idx="68">
                  <c:v>10.380787707</c:v>
                </c:pt>
                <c:pt idx="69">
                  <c:v>10.404737394333335</c:v>
                </c:pt>
                <c:pt idx="70">
                  <c:v>10.428853738333334</c:v>
                </c:pt>
                <c:pt idx="71">
                  <c:v>10.452957647000002</c:v>
                </c:pt>
                <c:pt idx="72">
                  <c:v>10.476514304333334</c:v>
                </c:pt>
                <c:pt idx="73">
                  <c:v>10.500260281333334</c:v>
                </c:pt>
                <c:pt idx="74">
                  <c:v>10.523930178000001</c:v>
                </c:pt>
                <c:pt idx="75">
                  <c:v>10.547413137000001</c:v>
                </c:pt>
                <c:pt idx="76">
                  <c:v>10.571085865333334</c:v>
                </c:pt>
                <c:pt idx="77">
                  <c:v>10.594861946333333</c:v>
                </c:pt>
                <c:pt idx="78">
                  <c:v>10.618347427333335</c:v>
                </c:pt>
                <c:pt idx="79">
                  <c:v>10.641557986999999</c:v>
                </c:pt>
                <c:pt idx="80">
                  <c:v>10.665173632</c:v>
                </c:pt>
                <c:pt idx="81">
                  <c:v>10.688879676333332</c:v>
                </c:pt>
                <c:pt idx="82">
                  <c:v>10.712109181999999</c:v>
                </c:pt>
                <c:pt idx="83">
                  <c:v>10.735335974666667</c:v>
                </c:pt>
                <c:pt idx="84">
                  <c:v>10.759020313666666</c:v>
                </c:pt>
                <c:pt idx="85">
                  <c:v>10.782654061999999</c:v>
                </c:pt>
                <c:pt idx="86">
                  <c:v>10.80606221</c:v>
                </c:pt>
                <c:pt idx="87">
                  <c:v>10.829423349000001</c:v>
                </c:pt>
                <c:pt idx="88">
                  <c:v>10.853066288333334</c:v>
                </c:pt>
                <c:pt idx="89">
                  <c:v>10.876593594666666</c:v>
                </c:pt>
                <c:pt idx="90">
                  <c:v>10.900119363333333</c:v>
                </c:pt>
                <c:pt idx="91">
                  <c:v>10.92400832</c:v>
                </c:pt>
                <c:pt idx="92">
                  <c:v>10.947759079333332</c:v>
                </c:pt>
                <c:pt idx="93">
                  <c:v>10.971412381</c:v>
                </c:pt>
                <c:pt idx="94">
                  <c:v>10.995223600999999</c:v>
                </c:pt>
                <c:pt idx="95">
                  <c:v>11.019089307</c:v>
                </c:pt>
                <c:pt idx="96">
                  <c:v>11.042943313666667</c:v>
                </c:pt>
                <c:pt idx="97">
                  <c:v>11.067020824666667</c:v>
                </c:pt>
                <c:pt idx="98">
                  <c:v>11.091189544666666</c:v>
                </c:pt>
                <c:pt idx="99">
                  <c:v>11.115228495666667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E-4B14-B34D-A70926BB9158}"/>
            </c:ext>
          </c:extLst>
        </c:ser>
        <c:ser>
          <c:idx val="5"/>
          <c:order val="5"/>
          <c:tx>
            <c:strRef>
              <c:f>DFT!$G$1</c:f>
              <c:strCache>
                <c:ptCount val="1"/>
                <c:pt idx="0">
                  <c:v>Mo2V14 (4 4 4 / 500 ENCUT)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DFT!$G$2:$G$101</c:f>
              <c:numCache>
                <c:formatCode>General</c:formatCode>
                <c:ptCount val="100"/>
                <c:pt idx="0">
                  <c:v>0</c:v>
                </c:pt>
                <c:pt idx="1">
                  <c:v>8.2819063333333335E-3</c:v>
                </c:pt>
                <c:pt idx="2">
                  <c:v>5.6972130333333336E-2</c:v>
                </c:pt>
                <c:pt idx="3">
                  <c:v>0.20641426233333335</c:v>
                </c:pt>
                <c:pt idx="4">
                  <c:v>0.49922415833333339</c:v>
                </c:pt>
                <c:pt idx="5">
                  <c:v>0.91203947833333332</c:v>
                </c:pt>
                <c:pt idx="6">
                  <c:v>1.3898346386666667</c:v>
                </c:pt>
                <c:pt idx="7">
                  <c:v>1.8798792193333334</c:v>
                </c:pt>
                <c:pt idx="8">
                  <c:v>2.3441428886666666</c:v>
                </c:pt>
                <c:pt idx="9">
                  <c:v>2.7663626569999997</c:v>
                </c:pt>
                <c:pt idx="10">
                  <c:v>3.1415096413333328</c:v>
                </c:pt>
                <c:pt idx="11">
                  <c:v>3.4694785713333332</c:v>
                </c:pt>
                <c:pt idx="12">
                  <c:v>3.7542365286666666</c:v>
                </c:pt>
                <c:pt idx="13">
                  <c:v>4.0011770136666671</c:v>
                </c:pt>
                <c:pt idx="14">
                  <c:v>4.2145515143333334</c:v>
                </c:pt>
                <c:pt idx="15">
                  <c:v>4.4000074593333336</c:v>
                </c:pt>
                <c:pt idx="16">
                  <c:v>4.5611987870000004</c:v>
                </c:pt>
                <c:pt idx="17">
                  <c:v>4.7029145009999995</c:v>
                </c:pt>
                <c:pt idx="18">
                  <c:v>4.8284937396666665</c:v>
                </c:pt>
                <c:pt idx="19">
                  <c:v>4.9384508033333336</c:v>
                </c:pt>
                <c:pt idx="20">
                  <c:v>5.0363522323333338</c:v>
                </c:pt>
                <c:pt idx="21">
                  <c:v>5.1239747686666668</c:v>
                </c:pt>
                <c:pt idx="22">
                  <c:v>5.2020162350000003</c:v>
                </c:pt>
                <c:pt idx="23">
                  <c:v>5.2739215393333323</c:v>
                </c:pt>
                <c:pt idx="24">
                  <c:v>5.3381300896666666</c:v>
                </c:pt>
                <c:pt idx="25">
                  <c:v>5.3955499696666669</c:v>
                </c:pt>
                <c:pt idx="26">
                  <c:v>5.4498815023333336</c:v>
                </c:pt>
                <c:pt idx="27">
                  <c:v>5.4995088450000003</c:v>
                </c:pt>
                <c:pt idx="28">
                  <c:v>5.5447217463333338</c:v>
                </c:pt>
                <c:pt idx="29">
                  <c:v>5.5863809939999998</c:v>
                </c:pt>
                <c:pt idx="30">
                  <c:v>5.6260379163333338</c:v>
                </c:pt>
                <c:pt idx="31">
                  <c:v>5.662816436</c:v>
                </c:pt>
                <c:pt idx="32">
                  <c:v>5.6973789413333336</c:v>
                </c:pt>
                <c:pt idx="33">
                  <c:v>5.7289485820000001</c:v>
                </c:pt>
                <c:pt idx="34">
                  <c:v>5.7585955399999991</c:v>
                </c:pt>
                <c:pt idx="35">
                  <c:v>5.7879812389999996</c:v>
                </c:pt>
                <c:pt idx="36">
                  <c:v>5.8159745299999992</c:v>
                </c:pt>
                <c:pt idx="37">
                  <c:v>5.8425837413333328</c:v>
                </c:pt>
                <c:pt idx="38">
                  <c:v>5.8668796669999992</c:v>
                </c:pt>
                <c:pt idx="39">
                  <c:v>5.888541343</c:v>
                </c:pt>
                <c:pt idx="40">
                  <c:v>5.9131855846666665</c:v>
                </c:pt>
                <c:pt idx="41">
                  <c:v>5.9367350036666666</c:v>
                </c:pt>
                <c:pt idx="42">
                  <c:v>5.956114063666667</c:v>
                </c:pt>
                <c:pt idx="43">
                  <c:v>5.9775214823333336</c:v>
                </c:pt>
                <c:pt idx="44">
                  <c:v>5.9974826946666662</c:v>
                </c:pt>
                <c:pt idx="45">
                  <c:v>6.0156096486666675</c:v>
                </c:pt>
                <c:pt idx="46">
                  <c:v>6.0346198886666658</c:v>
                </c:pt>
                <c:pt idx="47">
                  <c:v>6.0531924113333337</c:v>
                </c:pt>
                <c:pt idx="48">
                  <c:v>6.0706032736666673</c:v>
                </c:pt>
                <c:pt idx="49">
                  <c:v>6.088388516666666</c:v>
                </c:pt>
                <c:pt idx="50">
                  <c:v>6.1051807586666662</c:v>
                </c:pt>
                <c:pt idx="51">
                  <c:v>6.121688067</c:v>
                </c:pt>
                <c:pt idx="52">
                  <c:v>6.1388246486666667</c:v>
                </c:pt>
                <c:pt idx="53">
                  <c:v>6.154394508666666</c:v>
                </c:pt>
                <c:pt idx="54">
                  <c:v>6.1695379579999994</c:v>
                </c:pt>
                <c:pt idx="55">
                  <c:v>6.1858412966666672</c:v>
                </c:pt>
                <c:pt idx="56">
                  <c:v>6.2010208813333341</c:v>
                </c:pt>
                <c:pt idx="57">
                  <c:v>6.2155766373333341</c:v>
                </c:pt>
                <c:pt idx="58">
                  <c:v>6.2307378456666669</c:v>
                </c:pt>
                <c:pt idx="59">
                  <c:v>6.2460814589999991</c:v>
                </c:pt>
                <c:pt idx="60">
                  <c:v>6.2602135620000006</c:v>
                </c:pt>
                <c:pt idx="61">
                  <c:v>6.2748513363333336</c:v>
                </c:pt>
                <c:pt idx="62">
                  <c:v>6.289081346333333</c:v>
                </c:pt>
                <c:pt idx="63">
                  <c:v>6.3025680866666667</c:v>
                </c:pt>
                <c:pt idx="64">
                  <c:v>6.3173103233333334</c:v>
                </c:pt>
                <c:pt idx="65">
                  <c:v>6.3311343456666664</c:v>
                </c:pt>
                <c:pt idx="66">
                  <c:v>6.344917619666667</c:v>
                </c:pt>
                <c:pt idx="67">
                  <c:v>6.3589623526666665</c:v>
                </c:pt>
                <c:pt idx="68">
                  <c:v>6.3723562626666661</c:v>
                </c:pt>
                <c:pt idx="69">
                  <c:v>6.3857950636666665</c:v>
                </c:pt>
                <c:pt idx="70">
                  <c:v>6.3996645629999991</c:v>
                </c:pt>
                <c:pt idx="71">
                  <c:v>6.4135556583333333</c:v>
                </c:pt>
                <c:pt idx="72">
                  <c:v>6.4266984173333341</c:v>
                </c:pt>
                <c:pt idx="73">
                  <c:v>6.4397372966666673</c:v>
                </c:pt>
                <c:pt idx="74">
                  <c:v>6.453228781</c:v>
                </c:pt>
                <c:pt idx="75">
                  <c:v>6.4668391463333341</c:v>
                </c:pt>
                <c:pt idx="76">
                  <c:v>6.4803669393333339</c:v>
                </c:pt>
                <c:pt idx="77">
                  <c:v>6.4931547549999999</c:v>
                </c:pt>
                <c:pt idx="78">
                  <c:v>6.5059714933333339</c:v>
                </c:pt>
                <c:pt idx="79">
                  <c:v>6.5197397453333332</c:v>
                </c:pt>
                <c:pt idx="80">
                  <c:v>6.533114567666666</c:v>
                </c:pt>
                <c:pt idx="81">
                  <c:v>6.5460412743333336</c:v>
                </c:pt>
                <c:pt idx="82">
                  <c:v>6.5593412989999997</c:v>
                </c:pt>
                <c:pt idx="83">
                  <c:v>6.5723961949999996</c:v>
                </c:pt>
                <c:pt idx="84">
                  <c:v>6.5861342663333327</c:v>
                </c:pt>
                <c:pt idx="85">
                  <c:v>6.5989939776666668</c:v>
                </c:pt>
                <c:pt idx="86">
                  <c:v>6.6118530416666665</c:v>
                </c:pt>
                <c:pt idx="87">
                  <c:v>6.6256356553333333</c:v>
                </c:pt>
                <c:pt idx="88">
                  <c:v>6.6382897959999996</c:v>
                </c:pt>
                <c:pt idx="89">
                  <c:v>6.6516111413333325</c:v>
                </c:pt>
                <c:pt idx="90">
                  <c:v>6.6644650606666671</c:v>
                </c:pt>
                <c:pt idx="91">
                  <c:v>6.677901504666667</c:v>
                </c:pt>
                <c:pt idx="92">
                  <c:v>6.6916993006666665</c:v>
                </c:pt>
                <c:pt idx="93">
                  <c:v>6.7043404090000003</c:v>
                </c:pt>
                <c:pt idx="94">
                  <c:v>6.7181169533333334</c:v>
                </c:pt>
                <c:pt idx="95">
                  <c:v>6.7315187803333325</c:v>
                </c:pt>
                <c:pt idx="96">
                  <c:v>6.7441665069999992</c:v>
                </c:pt>
                <c:pt idx="97">
                  <c:v>6.7573177196666663</c:v>
                </c:pt>
                <c:pt idx="98">
                  <c:v>6.771352960333334</c:v>
                </c:pt>
                <c:pt idx="99">
                  <c:v>6.7849712410000009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E-4387-AAFD-B564853221D6}"/>
            </c:ext>
          </c:extLst>
        </c:ser>
        <c:ser>
          <c:idx val="6"/>
          <c:order val="6"/>
          <c:tx>
            <c:strRef>
              <c:f>DFT!$H$1</c:f>
              <c:strCache>
                <c:ptCount val="1"/>
                <c:pt idx="0">
                  <c:v>Ordered V8Mo8 (6 6 6 ENCUT 400)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DFT!$H$2:$H$101</c:f>
              <c:numCache>
                <c:formatCode>General</c:formatCode>
                <c:ptCount val="100"/>
                <c:pt idx="0">
                  <c:v>0</c:v>
                </c:pt>
                <c:pt idx="1">
                  <c:v>1.8117722666666666E-2</c:v>
                </c:pt>
                <c:pt idx="2">
                  <c:v>8.3954810000000005E-2</c:v>
                </c:pt>
                <c:pt idx="3">
                  <c:v>0.23400330133333336</c:v>
                </c:pt>
                <c:pt idx="4">
                  <c:v>0.50360771333333332</c:v>
                </c:pt>
                <c:pt idx="5">
                  <c:v>0.90070840699999988</c:v>
                </c:pt>
                <c:pt idx="6">
                  <c:v>1.3913462120000002</c:v>
                </c:pt>
                <c:pt idx="7">
                  <c:v>1.9242854920000001</c:v>
                </c:pt>
                <c:pt idx="8">
                  <c:v>2.4555275760000002</c:v>
                </c:pt>
                <c:pt idx="9">
                  <c:v>2.9568191663333327</c:v>
                </c:pt>
                <c:pt idx="10">
                  <c:v>3.4139980153333327</c:v>
                </c:pt>
                <c:pt idx="11">
                  <c:v>3.8224525066666666</c:v>
                </c:pt>
                <c:pt idx="12">
                  <c:v>4.1831158313333328</c:v>
                </c:pt>
                <c:pt idx="13">
                  <c:v>4.4996707026666662</c:v>
                </c:pt>
                <c:pt idx="14">
                  <c:v>4.7768687303333328</c:v>
                </c:pt>
                <c:pt idx="15">
                  <c:v>5.0196604856666669</c:v>
                </c:pt>
                <c:pt idx="16">
                  <c:v>5.2326906463333325</c:v>
                </c:pt>
                <c:pt idx="17">
                  <c:v>5.4201416453333335</c:v>
                </c:pt>
                <c:pt idx="18">
                  <c:v>5.5856659003333329</c:v>
                </c:pt>
                <c:pt idx="19">
                  <c:v>5.7324066849999999</c:v>
                </c:pt>
                <c:pt idx="20">
                  <c:v>5.863026677333333</c:v>
                </c:pt>
                <c:pt idx="21">
                  <c:v>5.9797845893333337</c:v>
                </c:pt>
                <c:pt idx="22">
                  <c:v>6.0846318476666665</c:v>
                </c:pt>
                <c:pt idx="23">
                  <c:v>6.179157562666667</c:v>
                </c:pt>
                <c:pt idx="24">
                  <c:v>6.2647548753333338</c:v>
                </c:pt>
                <c:pt idx="25">
                  <c:v>6.3425838766666667</c:v>
                </c:pt>
                <c:pt idx="26">
                  <c:v>6.4136237930000002</c:v>
                </c:pt>
                <c:pt idx="27">
                  <c:v>6.4787496986666673</c:v>
                </c:pt>
                <c:pt idx="28">
                  <c:v>6.5386645696666674</c:v>
                </c:pt>
                <c:pt idx="29">
                  <c:v>6.5939852986666674</c:v>
                </c:pt>
                <c:pt idx="30">
                  <c:v>6.6452400193333325</c:v>
                </c:pt>
                <c:pt idx="31">
                  <c:v>6.6929393466666669</c:v>
                </c:pt>
                <c:pt idx="32">
                  <c:v>6.7374326006666676</c:v>
                </c:pt>
                <c:pt idx="33">
                  <c:v>6.7790757626666673</c:v>
                </c:pt>
                <c:pt idx="34">
                  <c:v>6.8181908</c:v>
                </c:pt>
                <c:pt idx="35">
                  <c:v>6.8550234216666661</c:v>
                </c:pt>
                <c:pt idx="36">
                  <c:v>6.8898135899999993</c:v>
                </c:pt>
                <c:pt idx="37">
                  <c:v>6.9227720889999995</c:v>
                </c:pt>
                <c:pt idx="38">
                  <c:v>6.9540777779999994</c:v>
                </c:pt>
                <c:pt idx="39">
                  <c:v>6.9838761360000001</c:v>
                </c:pt>
                <c:pt idx="40">
                  <c:v>7.012332404666668</c:v>
                </c:pt>
                <c:pt idx="41">
                  <c:v>7.0395377239999997</c:v>
                </c:pt>
                <c:pt idx="42">
                  <c:v>7.0656377590000004</c:v>
                </c:pt>
                <c:pt idx="43">
                  <c:v>7.0907258999999998</c:v>
                </c:pt>
                <c:pt idx="44">
                  <c:v>7.1148855533333339</c:v>
                </c:pt>
                <c:pt idx="45">
                  <c:v>7.1381900536666665</c:v>
                </c:pt>
                <c:pt idx="46">
                  <c:v>7.160713899000001</c:v>
                </c:pt>
                <c:pt idx="47">
                  <c:v>7.1825348170000005</c:v>
                </c:pt>
                <c:pt idx="48">
                  <c:v>7.2037059816666664</c:v>
                </c:pt>
                <c:pt idx="49">
                  <c:v>7.2242914439999995</c:v>
                </c:pt>
                <c:pt idx="50">
                  <c:v>7.2443141633333328</c:v>
                </c:pt>
                <c:pt idx="51">
                  <c:v>7.2638434933333329</c:v>
                </c:pt>
                <c:pt idx="52">
                  <c:v>7.2829060673333332</c:v>
                </c:pt>
                <c:pt idx="53">
                  <c:v>7.3015246839999994</c:v>
                </c:pt>
                <c:pt idx="54">
                  <c:v>7.3197575783333333</c:v>
                </c:pt>
                <c:pt idx="55">
                  <c:v>7.3376168509999999</c:v>
                </c:pt>
                <c:pt idx="56">
                  <c:v>7.3551393726666667</c:v>
                </c:pt>
                <c:pt idx="57">
                  <c:v>7.3723594720000003</c:v>
                </c:pt>
                <c:pt idx="58">
                  <c:v>7.3892953019999998</c:v>
                </c:pt>
                <c:pt idx="59">
                  <c:v>7.405953309</c:v>
                </c:pt>
                <c:pt idx="60">
                  <c:v>7.422345663333334</c:v>
                </c:pt>
                <c:pt idx="61">
                  <c:v>7.4385394439999999</c:v>
                </c:pt>
                <c:pt idx="62">
                  <c:v>7.4545298363333332</c:v>
                </c:pt>
                <c:pt idx="63">
                  <c:v>7.4703087473333332</c:v>
                </c:pt>
                <c:pt idx="64">
                  <c:v>7.4859157993333341</c:v>
                </c:pt>
                <c:pt idx="65">
                  <c:v>7.501340636000001</c:v>
                </c:pt>
                <c:pt idx="66">
                  <c:v>7.5165820866666664</c:v>
                </c:pt>
                <c:pt idx="67">
                  <c:v>7.5316966616666674</c:v>
                </c:pt>
                <c:pt idx="68">
                  <c:v>7.5467054343333331</c:v>
                </c:pt>
                <c:pt idx="69">
                  <c:v>7.5615728720000002</c:v>
                </c:pt>
                <c:pt idx="70">
                  <c:v>7.5763149666666658</c:v>
                </c:pt>
                <c:pt idx="71">
                  <c:v>7.5909774100000007</c:v>
                </c:pt>
                <c:pt idx="72">
                  <c:v>7.605523854666667</c:v>
                </c:pt>
                <c:pt idx="73">
                  <c:v>7.6199876816666672</c:v>
                </c:pt>
                <c:pt idx="74">
                  <c:v>7.6343734273333341</c:v>
                </c:pt>
                <c:pt idx="75">
                  <c:v>7.6486930926666661</c:v>
                </c:pt>
                <c:pt idx="76">
                  <c:v>7.6629001056666661</c:v>
                </c:pt>
                <c:pt idx="77">
                  <c:v>7.6770540826666656</c:v>
                </c:pt>
                <c:pt idx="78">
                  <c:v>7.6912142563333328</c:v>
                </c:pt>
                <c:pt idx="79">
                  <c:v>7.7052605033333323</c:v>
                </c:pt>
                <c:pt idx="80">
                  <c:v>7.7192678870000009</c:v>
                </c:pt>
                <c:pt idx="81">
                  <c:v>7.7332197263333322</c:v>
                </c:pt>
                <c:pt idx="82">
                  <c:v>7.7471395336666662</c:v>
                </c:pt>
                <c:pt idx="83">
                  <c:v>7.7610725936666674</c:v>
                </c:pt>
                <c:pt idx="84">
                  <c:v>7.7749257003333332</c:v>
                </c:pt>
                <c:pt idx="85">
                  <c:v>7.788708533666667</c:v>
                </c:pt>
                <c:pt idx="86">
                  <c:v>7.8025752079999995</c:v>
                </c:pt>
                <c:pt idx="87">
                  <c:v>7.8164125046666664</c:v>
                </c:pt>
                <c:pt idx="88">
                  <c:v>7.8301057896666668</c:v>
                </c:pt>
                <c:pt idx="89">
                  <c:v>7.8438935403333332</c:v>
                </c:pt>
                <c:pt idx="90">
                  <c:v>7.8576819053333331</c:v>
                </c:pt>
                <c:pt idx="91">
                  <c:v>7.871369560999999</c:v>
                </c:pt>
                <c:pt idx="92">
                  <c:v>7.8851071596666662</c:v>
                </c:pt>
                <c:pt idx="93">
                  <c:v>7.8988962803333331</c:v>
                </c:pt>
                <c:pt idx="94">
                  <c:v>7.9126241620000002</c:v>
                </c:pt>
                <c:pt idx="95">
                  <c:v>7.9262928939999995</c:v>
                </c:pt>
                <c:pt idx="96">
                  <c:v>7.9400722879999996</c:v>
                </c:pt>
                <c:pt idx="97">
                  <c:v>7.9538208186666663</c:v>
                </c:pt>
                <c:pt idx="98">
                  <c:v>7.9675097129999992</c:v>
                </c:pt>
                <c:pt idx="99">
                  <c:v>7.981308408666667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5-409E-905B-C933CC1D30CC}"/>
            </c:ext>
          </c:extLst>
        </c:ser>
        <c:ser>
          <c:idx val="7"/>
          <c:order val="7"/>
          <c:tx>
            <c:strRef>
              <c:f>DFT!$I$1</c:f>
              <c:strCache>
                <c:ptCount val="1"/>
                <c:pt idx="0">
                  <c:v>V8Mo8_SQS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DFT!$I$2:$I$101</c:f>
              <c:numCache>
                <c:formatCode>General</c:formatCode>
                <c:ptCount val="100"/>
                <c:pt idx="0">
                  <c:v>0</c:v>
                </c:pt>
                <c:pt idx="1">
                  <c:v>0.11360297233333333</c:v>
                </c:pt>
                <c:pt idx="2">
                  <c:v>0.2347418063333333</c:v>
                </c:pt>
                <c:pt idx="3">
                  <c:v>0.39437995633333339</c:v>
                </c:pt>
                <c:pt idx="4">
                  <c:v>0.62951391033333337</c:v>
                </c:pt>
                <c:pt idx="5">
                  <c:v>0.94588297733333337</c:v>
                </c:pt>
                <c:pt idx="6">
                  <c:v>1.3190331253333334</c:v>
                </c:pt>
                <c:pt idx="7">
                  <c:v>1.7150412023333332</c:v>
                </c:pt>
                <c:pt idx="8">
                  <c:v>2.1041091440000002</c:v>
                </c:pt>
                <c:pt idx="9">
                  <c:v>2.466486473666667</c:v>
                </c:pt>
                <c:pt idx="10">
                  <c:v>2.7946769453333329</c:v>
                </c:pt>
                <c:pt idx="11">
                  <c:v>3.0869939763333334</c:v>
                </c:pt>
                <c:pt idx="12">
                  <c:v>3.3428895769999998</c:v>
                </c:pt>
                <c:pt idx="13">
                  <c:v>3.5667180806666665</c:v>
                </c:pt>
                <c:pt idx="14">
                  <c:v>3.7623736139999999</c:v>
                </c:pt>
                <c:pt idx="15">
                  <c:v>3.9323290900000001</c:v>
                </c:pt>
                <c:pt idx="16">
                  <c:v>4.0805459253333334</c:v>
                </c:pt>
                <c:pt idx="17">
                  <c:v>4.2114460960000004</c:v>
                </c:pt>
                <c:pt idx="18">
                  <c:v>4.3262387540000002</c:v>
                </c:pt>
                <c:pt idx="19">
                  <c:v>4.4263714243333334</c:v>
                </c:pt>
                <c:pt idx="20">
                  <c:v>4.5156853559999997</c:v>
                </c:pt>
                <c:pt idx="21">
                  <c:v>4.5946005359999997</c:v>
                </c:pt>
                <c:pt idx="22">
                  <c:v>4.666179190666667</c:v>
                </c:pt>
                <c:pt idx="23">
                  <c:v>4.7298136456666668</c:v>
                </c:pt>
                <c:pt idx="24">
                  <c:v>4.784543645666667</c:v>
                </c:pt>
                <c:pt idx="25">
                  <c:v>4.8359546689999995</c:v>
                </c:pt>
                <c:pt idx="26">
                  <c:v>4.8831127849999998</c:v>
                </c:pt>
                <c:pt idx="27">
                  <c:v>4.9249941816666665</c:v>
                </c:pt>
                <c:pt idx="28">
                  <c:v>4.9634039620000001</c:v>
                </c:pt>
                <c:pt idx="29">
                  <c:v>4.9976864809999997</c:v>
                </c:pt>
                <c:pt idx="30">
                  <c:v>5.0296601176666664</c:v>
                </c:pt>
                <c:pt idx="31">
                  <c:v>5.0587726183333332</c:v>
                </c:pt>
                <c:pt idx="32">
                  <c:v>5.0851427363333341</c:v>
                </c:pt>
                <c:pt idx="33">
                  <c:v>5.110671157333333</c:v>
                </c:pt>
                <c:pt idx="34">
                  <c:v>5.1333787060000002</c:v>
                </c:pt>
                <c:pt idx="35">
                  <c:v>5.1543066363333336</c:v>
                </c:pt>
                <c:pt idx="36">
                  <c:v>5.1738117303333331</c:v>
                </c:pt>
                <c:pt idx="37">
                  <c:v>5.1908487259999996</c:v>
                </c:pt>
                <c:pt idx="38">
                  <c:v>5.2086734873333329</c:v>
                </c:pt>
                <c:pt idx="39">
                  <c:v>5.2256970459999996</c:v>
                </c:pt>
                <c:pt idx="40">
                  <c:v>5.239229852666667</c:v>
                </c:pt>
                <c:pt idx="41">
                  <c:v>5.2524305613333331</c:v>
                </c:pt>
                <c:pt idx="42">
                  <c:v>5.2673148933333334</c:v>
                </c:pt>
                <c:pt idx="43">
                  <c:v>5.2800155333333327</c:v>
                </c:pt>
                <c:pt idx="44">
                  <c:v>5.2910949103333333</c:v>
                </c:pt>
                <c:pt idx="45">
                  <c:v>5.300811545666666</c:v>
                </c:pt>
                <c:pt idx="46">
                  <c:v>5.3113025509999998</c:v>
                </c:pt>
                <c:pt idx="47">
                  <c:v>5.3209456489999996</c:v>
                </c:pt>
                <c:pt idx="48">
                  <c:v>5.3300913430000003</c:v>
                </c:pt>
                <c:pt idx="49">
                  <c:v>5.3396113176666669</c:v>
                </c:pt>
                <c:pt idx="50">
                  <c:v>5.3476849916666671</c:v>
                </c:pt>
                <c:pt idx="51">
                  <c:v>5.3551542876666671</c:v>
                </c:pt>
                <c:pt idx="52">
                  <c:v>5.3607447000000006</c:v>
                </c:pt>
                <c:pt idx="53">
                  <c:v>5.3696776966666668</c:v>
                </c:pt>
                <c:pt idx="54">
                  <c:v>5.3769874556666677</c:v>
                </c:pt>
                <c:pt idx="55">
                  <c:v>5.3828087916666663</c:v>
                </c:pt>
                <c:pt idx="56">
                  <c:v>5.3896535203333329</c:v>
                </c:pt>
                <c:pt idx="57">
                  <c:v>5.3959557853333342</c:v>
                </c:pt>
                <c:pt idx="58">
                  <c:v>5.4007620876666671</c:v>
                </c:pt>
                <c:pt idx="59">
                  <c:v>5.4054726109999995</c:v>
                </c:pt>
                <c:pt idx="60">
                  <c:v>5.4129724246666671</c:v>
                </c:pt>
                <c:pt idx="61">
                  <c:v>5.4159661973333328</c:v>
                </c:pt>
                <c:pt idx="62">
                  <c:v>5.4220766126666673</c:v>
                </c:pt>
                <c:pt idx="63">
                  <c:v>5.4275165083333334</c:v>
                </c:pt>
                <c:pt idx="64">
                  <c:v>5.4293611816666667</c:v>
                </c:pt>
                <c:pt idx="65">
                  <c:v>5.4349135716666659</c:v>
                </c:pt>
                <c:pt idx="66">
                  <c:v>5.4392655016666671</c:v>
                </c:pt>
                <c:pt idx="67">
                  <c:v>5.4422595916666658</c:v>
                </c:pt>
                <c:pt idx="68">
                  <c:v>5.4471107393333327</c:v>
                </c:pt>
                <c:pt idx="69">
                  <c:v>5.4508927733333339</c:v>
                </c:pt>
                <c:pt idx="70">
                  <c:v>5.4532421880000008</c:v>
                </c:pt>
                <c:pt idx="71">
                  <c:v>5.4573799139999997</c:v>
                </c:pt>
                <c:pt idx="72">
                  <c:v>5.4629299746666673</c:v>
                </c:pt>
                <c:pt idx="73">
                  <c:v>5.4668276913333331</c:v>
                </c:pt>
                <c:pt idx="74">
                  <c:v>5.4670370756666671</c:v>
                </c:pt>
                <c:pt idx="75">
                  <c:v>5.4691053256666669</c:v>
                </c:pt>
                <c:pt idx="76">
                  <c:v>5.475686531</c:v>
                </c:pt>
                <c:pt idx="77">
                  <c:v>5.4764479499999998</c:v>
                </c:pt>
                <c:pt idx="78">
                  <c:v>5.4780956676666674</c:v>
                </c:pt>
                <c:pt idx="79">
                  <c:v>5.4832248276666675</c:v>
                </c:pt>
                <c:pt idx="80">
                  <c:v>5.4869098433333328</c:v>
                </c:pt>
                <c:pt idx="81">
                  <c:v>5.4886380360000002</c:v>
                </c:pt>
                <c:pt idx="82">
                  <c:v>5.4872075606666675</c:v>
                </c:pt>
                <c:pt idx="83">
                  <c:v>5.4890098566666667</c:v>
                </c:pt>
                <c:pt idx="84">
                  <c:v>5.4939905469999992</c:v>
                </c:pt>
                <c:pt idx="85">
                  <c:v>5.4997943273333334</c:v>
                </c:pt>
                <c:pt idx="86">
                  <c:v>5.5035530140000004</c:v>
                </c:pt>
                <c:pt idx="87">
                  <c:v>5.503327748666667</c:v>
                </c:pt>
                <c:pt idx="88">
                  <c:v>5.5051619326666668</c:v>
                </c:pt>
                <c:pt idx="89">
                  <c:v>5.507878429999999</c:v>
                </c:pt>
                <c:pt idx="90">
                  <c:v>5.5076461249999999</c:v>
                </c:pt>
                <c:pt idx="91">
                  <c:v>5.5154810470000006</c:v>
                </c:pt>
                <c:pt idx="92">
                  <c:v>5.5175336339999994</c:v>
                </c:pt>
                <c:pt idx="93">
                  <c:v>5.5150078909999998</c:v>
                </c:pt>
                <c:pt idx="94">
                  <c:v>5.5188152600000002</c:v>
                </c:pt>
                <c:pt idx="95">
                  <c:v>5.5183249060000001</c:v>
                </c:pt>
                <c:pt idx="96">
                  <c:v>5.5212476383333327</c:v>
                </c:pt>
                <c:pt idx="97">
                  <c:v>5.5248455916666659</c:v>
                </c:pt>
                <c:pt idx="98">
                  <c:v>5.5248210916666665</c:v>
                </c:pt>
                <c:pt idx="99">
                  <c:v>5.5249652136666656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B-4B92-BD75-6BFF83FE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11375"/>
        <c:axId val="938062111"/>
      </c:scatterChart>
      <c:valAx>
        <c:axId val="9348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62111"/>
        <c:crosses val="autoZero"/>
        <c:crossBetween val="midCat"/>
      </c:valAx>
      <c:valAx>
        <c:axId val="9380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1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V8Mo8!$D$7:$D$10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V8Mo8!$F$7:$F$10</c:f>
              <c:numCache>
                <c:formatCode>General</c:formatCode>
                <c:ptCount val="4"/>
                <c:pt idx="0">
                  <c:v>-3.5834999999906358E-4</c:v>
                </c:pt>
                <c:pt idx="1">
                  <c:v>1.0475699999972221E-3</c:v>
                </c:pt>
                <c:pt idx="2">
                  <c:v>-1.097900000104346E-4</c:v>
                </c:pt>
                <c:pt idx="3">
                  <c:v>8.5500000182037184E-6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2-4A19-AC00-CF0726FE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6703"/>
        <c:axId val="887131183"/>
      </c:scatterChart>
      <c:valAx>
        <c:axId val="8790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31183"/>
        <c:crosses val="autoZero"/>
        <c:crossBetween val="midCat"/>
      </c:valAx>
      <c:valAx>
        <c:axId val="8871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DFT_Expansivity!$C$1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DFT_Expansivity!$A$2:$A$119</c:f>
              <c:numCache>
                <c:formatCode>General</c:formatCode>
                <c:ptCount val="1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DFT_Expansivity!$C$2:$C$119</c:f>
              <c:numCache>
                <c:formatCode>General</c:formatCode>
                <c:ptCount val="118"/>
                <c:pt idx="0">
                  <c:v>-0.57855916715812095</c:v>
                </c:pt>
                <c:pt idx="1">
                  <c:v>-0.57855191421950036</c:v>
                </c:pt>
                <c:pt idx="2">
                  <c:v>-0.57851024214360103</c:v>
                </c:pt>
                <c:pt idx="3">
                  <c:v>-0.57820680307118166</c:v>
                </c:pt>
                <c:pt idx="4">
                  <c:v>-0.57696191674429342</c:v>
                </c:pt>
                <c:pt idx="5">
                  <c:v>-0.57382522625077881</c:v>
                </c:pt>
                <c:pt idx="6">
                  <c:v>-0.56810646218184169</c:v>
                </c:pt>
                <c:pt idx="7">
                  <c:v>-0.55955583892121885</c:v>
                </c:pt>
                <c:pt idx="8">
                  <c:v>-0.54824837970785423</c:v>
                </c:pt>
                <c:pt idx="9">
                  <c:v>-0.53442594749375805</c:v>
                </c:pt>
                <c:pt idx="10">
                  <c:v>-0.51838692034889422</c:v>
                </c:pt>
                <c:pt idx="11">
                  <c:v>-0.50043044519081226</c:v>
                </c:pt>
                <c:pt idx="12">
                  <c:v>-0.4808257031041544</c:v>
                </c:pt>
                <c:pt idx="13">
                  <c:v>-0.45980778164787567</c:v>
                </c:pt>
                <c:pt idx="14">
                  <c:v>-0.43757649614552407</c:v>
                </c:pt>
                <c:pt idx="15">
                  <c:v>-0.41429825767312844</c:v>
                </c:pt>
                <c:pt idx="16">
                  <c:v>-0.39011289589741149</c:v>
                </c:pt>
                <c:pt idx="17">
                  <c:v>-0.36513706635930659</c:v>
                </c:pt>
                <c:pt idx="18">
                  <c:v>-0.33946661343472923</c:v>
                </c:pt>
                <c:pt idx="19">
                  <c:v>-0.31318340635208225</c:v>
                </c:pt>
                <c:pt idx="20">
                  <c:v>-0.28635784472498577</c:v>
                </c:pt>
                <c:pt idx="21">
                  <c:v>-0.25904575599254809</c:v>
                </c:pt>
                <c:pt idx="22">
                  <c:v>-0.23129549277331379</c:v>
                </c:pt>
                <c:pt idx="23">
                  <c:v>-0.20315117921576958</c:v>
                </c:pt>
                <c:pt idx="24">
                  <c:v>-0.17464563410156811</c:v>
                </c:pt>
                <c:pt idx="25">
                  <c:v>-0.1458121849928822</c:v>
                </c:pt>
                <c:pt idx="26">
                  <c:v>-0.11667573417422257</c:v>
                </c:pt>
                <c:pt idx="27">
                  <c:v>-8.7260445960149924E-2</c:v>
                </c:pt>
                <c:pt idx="28">
                  <c:v>-5.7585715955016013E-2</c:v>
                </c:pt>
                <c:pt idx="29">
                  <c:v>-2.7668386468361436E-2</c:v>
                </c:pt>
                <c:pt idx="30">
                  <c:v>2.4754923020688818E-3</c:v>
                </c:pt>
                <c:pt idx="31">
                  <c:v>3.2831942361054016E-2</c:v>
                </c:pt>
                <c:pt idx="32">
                  <c:v>6.3390847569457717E-2</c:v>
                </c:pt>
                <c:pt idx="33">
                  <c:v>9.4139338243752924E-2</c:v>
                </c:pt>
                <c:pt idx="34">
                  <c:v>0.12506996719147495</c:v>
                </c:pt>
                <c:pt idx="35">
                  <c:v>0.1561736034926422</c:v>
                </c:pt>
                <c:pt idx="36">
                  <c:v>0.18744356864570541</c:v>
                </c:pt>
                <c:pt idx="37">
                  <c:v>0.21887167868251331</c:v>
                </c:pt>
                <c:pt idx="38">
                  <c:v>0.25045279728258713</c:v>
                </c:pt>
                <c:pt idx="39">
                  <c:v>0.28218297493624561</c:v>
                </c:pt>
                <c:pt idx="40">
                  <c:v>0.31405506330584537</c:v>
                </c:pt>
                <c:pt idx="41">
                  <c:v>0.34606553618900676</c:v>
                </c:pt>
                <c:pt idx="42">
                  <c:v>0.37821156739134587</c:v>
                </c:pt>
                <c:pt idx="43">
                  <c:v>0.41048743771610519</c:v>
                </c:pt>
                <c:pt idx="44">
                  <c:v>0.44289189671036244</c:v>
                </c:pt>
                <c:pt idx="45">
                  <c:v>0.47542098257769888</c:v>
                </c:pt>
                <c:pt idx="46">
                  <c:v>0.50807251082258909</c:v>
                </c:pt>
                <c:pt idx="47">
                  <c:v>0.54084657462631336</c:v>
                </c:pt>
                <c:pt idx="48">
                  <c:v>0.57373537743843495</c:v>
                </c:pt>
                <c:pt idx="49">
                  <c:v>0.60674055080175682</c:v>
                </c:pt>
                <c:pt idx="50">
                  <c:v>0.63986047497391185</c:v>
                </c:pt>
                <c:pt idx="51">
                  <c:v>0.67309162899549191</c:v>
                </c:pt>
                <c:pt idx="52">
                  <c:v>0.70643379191652589</c:v>
                </c:pt>
                <c:pt idx="53">
                  <c:v>0.73988583466072144</c:v>
                </c:pt>
                <c:pt idx="54">
                  <c:v>0.77344504339687581</c:v>
                </c:pt>
                <c:pt idx="55">
                  <c:v>0.80711271758234804</c:v>
                </c:pt>
                <c:pt idx="56">
                  <c:v>0.84088436613131279</c:v>
                </c:pt>
                <c:pt idx="57">
                  <c:v>0.87476231068874155</c:v>
                </c:pt>
                <c:pt idx="58">
                  <c:v>0.90874387171780802</c:v>
                </c:pt>
                <c:pt idx="59">
                  <c:v>0.94282845386201297</c:v>
                </c:pt>
                <c:pt idx="60">
                  <c:v>0.97701543479905684</c:v>
                </c:pt>
                <c:pt idx="61">
                  <c:v>1.0113054541150928</c:v>
                </c:pt>
                <c:pt idx="62">
                  <c:v>1.0456955126740435</c:v>
                </c:pt>
                <c:pt idx="63">
                  <c:v>1.08018613825826</c:v>
                </c:pt>
                <c:pt idx="64">
                  <c:v>1.1147769373050243</c:v>
                </c:pt>
                <c:pt idx="65">
                  <c:v>1.1494688158756525</c:v>
                </c:pt>
                <c:pt idx="66">
                  <c:v>1.1842587728751734</c:v>
                </c:pt>
                <c:pt idx="67">
                  <c:v>1.2191484699675019</c:v>
                </c:pt>
                <c:pt idx="68">
                  <c:v>1.2541362856240643</c:v>
                </c:pt>
                <c:pt idx="69">
                  <c:v>1.2892216415308095</c:v>
                </c:pt>
                <c:pt idx="70">
                  <c:v>1.3244066477608103</c:v>
                </c:pt>
                <c:pt idx="71">
                  <c:v>1.3596872662740556</c:v>
                </c:pt>
                <c:pt idx="72">
                  <c:v>1.3950674918110724</c:v>
                </c:pt>
                <c:pt idx="73">
                  <c:v>1.4305453683152922</c:v>
                </c:pt>
                <c:pt idx="74">
                  <c:v>1.4661192701303647</c:v>
                </c:pt>
                <c:pt idx="75">
                  <c:v>1.5017915296549591</c:v>
                </c:pt>
                <c:pt idx="76">
                  <c:v>1.5375622292569149</c:v>
                </c:pt>
                <c:pt idx="77">
                  <c:v>1.5734256309534882</c:v>
                </c:pt>
                <c:pt idx="78">
                  <c:v>1.6093900931849396</c:v>
                </c:pt>
                <c:pt idx="79">
                  <c:v>1.6454499199557489</c:v>
                </c:pt>
                <c:pt idx="80">
                  <c:v>1.6816066374260161</c:v>
                </c:pt>
                <c:pt idx="81">
                  <c:v>1.7178608917416305</c:v>
                </c:pt>
                <c:pt idx="82">
                  <c:v>1.7542115701761178</c:v>
                </c:pt>
                <c:pt idx="83">
                  <c:v>1.7906596788997629</c:v>
                </c:pt>
                <c:pt idx="84">
                  <c:v>1.827204099577536</c:v>
                </c:pt>
                <c:pt idx="85">
                  <c:v>1.863846120412465</c:v>
                </c:pt>
                <c:pt idx="86">
                  <c:v>1.9005853946618749</c:v>
                </c:pt>
                <c:pt idx="87">
                  <c:v>1.9374211809794903</c:v>
                </c:pt>
                <c:pt idx="88">
                  <c:v>1.9743556595763903</c:v>
                </c:pt>
                <c:pt idx="89">
                  <c:v>2.011386254954056</c:v>
                </c:pt>
                <c:pt idx="90">
                  <c:v>2.0485137031349221</c:v>
                </c:pt>
                <c:pt idx="91">
                  <c:v>2.0857404805140365</c:v>
                </c:pt>
                <c:pt idx="92">
                  <c:v>2.1230637507803567</c:v>
                </c:pt>
                <c:pt idx="93">
                  <c:v>2.1604865750888345</c:v>
                </c:pt>
                <c:pt idx="94">
                  <c:v>2.1980062204561883</c:v>
                </c:pt>
                <c:pt idx="95">
                  <c:v>2.2356239423555357</c:v>
                </c:pt>
                <c:pt idx="96">
                  <c:v>2.2733408984649088</c:v>
                </c:pt>
                <c:pt idx="97">
                  <c:v>2.3111560527120067</c:v>
                </c:pt>
                <c:pt idx="98">
                  <c:v>2.3490694022330443</c:v>
                </c:pt>
                <c:pt idx="99">
                  <c:v>2.3870827699043917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F-4276-BA85-4AD390959418}"/>
            </c:ext>
          </c:extLst>
        </c:ser>
        <c:ser>
          <c:idx val="1"/>
          <c:order val="1"/>
          <c:tx>
            <c:strRef>
              <c:f>DFT_Expansivity!$D$1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DFT_Expansivity!$A$2:$A$119</c:f>
              <c:numCache>
                <c:formatCode>General</c:formatCode>
                <c:ptCount val="1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DFT_Expansivity!$D$2:$D$101</c:f>
              <c:numCache>
                <c:formatCode>General</c:formatCode>
                <c:ptCount val="100"/>
                <c:pt idx="0">
                  <c:v>-7.1203215035868794E-2</c:v>
                </c:pt>
                <c:pt idx="1">
                  <c:v>-7.1203756956599307E-2</c:v>
                </c:pt>
                <c:pt idx="2">
                  <c:v>-7.1197303554804137E-2</c:v>
                </c:pt>
                <c:pt idx="3">
                  <c:v>-7.1143986165180806E-2</c:v>
                </c:pt>
                <c:pt idx="4">
                  <c:v>-7.0938520049530496E-2</c:v>
                </c:pt>
                <c:pt idx="5">
                  <c:v>-7.0462916625153582E-2</c:v>
                </c:pt>
                <c:pt idx="6">
                  <c:v>-6.9649201060286714E-2</c:v>
                </c:pt>
                <c:pt idx="7">
                  <c:v>-6.848370886044286E-2</c:v>
                </c:pt>
                <c:pt idx="8">
                  <c:v>-6.6986666531168026E-2</c:v>
                </c:pt>
                <c:pt idx="9">
                  <c:v>-6.5193221413473168E-2</c:v>
                </c:pt>
                <c:pt idx="10">
                  <c:v>-6.3142306380452595E-2</c:v>
                </c:pt>
                <c:pt idx="11">
                  <c:v>-6.0870733355384843E-2</c:v>
                </c:pt>
                <c:pt idx="12">
                  <c:v>-5.8411048454702907E-2</c:v>
                </c:pt>
                <c:pt idx="13">
                  <c:v>-5.5791274605274666E-2</c:v>
                </c:pt>
                <c:pt idx="14">
                  <c:v>-5.3034710296193666E-2</c:v>
                </c:pt>
                <c:pt idx="15">
                  <c:v>-5.0160926533555639E-2</c:v>
                </c:pt>
                <c:pt idx="16">
                  <c:v>-4.7186118143445199E-2</c:v>
                </c:pt>
                <c:pt idx="17">
                  <c:v>-4.4123805233517999E-2</c:v>
                </c:pt>
                <c:pt idx="18">
                  <c:v>-4.0985173240812856E-2</c:v>
                </c:pt>
                <c:pt idx="19">
                  <c:v>-3.7779592390156935E-2</c:v>
                </c:pt>
                <c:pt idx="20">
                  <c:v>-3.4514980635824699E-2</c:v>
                </c:pt>
                <c:pt idx="21">
                  <c:v>-3.119797752026976E-2</c:v>
                </c:pt>
                <c:pt idx="22">
                  <c:v>-2.7834193081677228E-2</c:v>
                </c:pt>
                <c:pt idx="23">
                  <c:v>-2.442844515360143E-2</c:v>
                </c:pt>
                <c:pt idx="24">
                  <c:v>-2.0984831964030448E-2</c:v>
                </c:pt>
                <c:pt idx="25">
                  <c:v>-1.7506871946970648E-2</c:v>
                </c:pt>
                <c:pt idx="26">
                  <c:v>-1.3997598860662208E-2</c:v>
                </c:pt>
                <c:pt idx="27">
                  <c:v>-1.0459640344055998E-2</c:v>
                </c:pt>
                <c:pt idx="28">
                  <c:v>-6.895325598783586E-3</c:v>
                </c:pt>
                <c:pt idx="29">
                  <c:v>-3.3066424806715844E-3</c:v>
                </c:pt>
                <c:pt idx="30">
                  <c:v>3.0468042852227484E-4</c:v>
                </c:pt>
                <c:pt idx="31">
                  <c:v>3.9370622689016699E-3</c:v>
                </c:pt>
                <c:pt idx="32">
                  <c:v>7.5891909403580371E-3</c:v>
                </c:pt>
                <c:pt idx="33">
                  <c:v>1.1259802267682417E-2</c:v>
                </c:pt>
                <c:pt idx="34">
                  <c:v>1.49478048241658E-2</c:v>
                </c:pt>
                <c:pt idx="35">
                  <c:v>1.8652354813397665E-2</c:v>
                </c:pt>
                <c:pt idx="36">
                  <c:v>2.2372483389885289E-2</c:v>
                </c:pt>
                <c:pt idx="37">
                  <c:v>2.6107483543214016E-2</c:v>
                </c:pt>
                <c:pt idx="38">
                  <c:v>2.9856679145661147E-2</c:v>
                </c:pt>
                <c:pt idx="39">
                  <c:v>3.3619412371086455E-2</c:v>
                </c:pt>
                <c:pt idx="40">
                  <c:v>3.7395188445286109E-2</c:v>
                </c:pt>
                <c:pt idx="41">
                  <c:v>4.118342623087301E-2</c:v>
                </c:pt>
                <c:pt idx="42">
                  <c:v>4.498377516003238E-2</c:v>
                </c:pt>
                <c:pt idx="43">
                  <c:v>4.8795754203068142E-2</c:v>
                </c:pt>
                <c:pt idx="44">
                  <c:v>5.2619043399104726E-2</c:v>
                </c:pt>
                <c:pt idx="45">
                  <c:v>5.6453305073427273E-2</c:v>
                </c:pt>
                <c:pt idx="46">
                  <c:v>6.0298197050450142E-2</c:v>
                </c:pt>
                <c:pt idx="47">
                  <c:v>6.4153418988439626E-2</c:v>
                </c:pt>
                <c:pt idx="48">
                  <c:v>6.8018760733519201E-2</c:v>
                </c:pt>
                <c:pt idx="49">
                  <c:v>7.1893967947120885E-2</c:v>
                </c:pt>
                <c:pt idx="50">
                  <c:v>7.5778816638516489E-2</c:v>
                </c:pt>
                <c:pt idx="51">
                  <c:v>7.9673155202311108E-2</c:v>
                </c:pt>
                <c:pt idx="52">
                  <c:v>8.3576796220770078E-2</c:v>
                </c:pt>
                <c:pt idx="53">
                  <c:v>8.7489555793052176E-2</c:v>
                </c:pt>
                <c:pt idx="54">
                  <c:v>9.1411289647282956E-2</c:v>
                </c:pt>
                <c:pt idx="55">
                  <c:v>9.5341900576437766E-2</c:v>
                </c:pt>
                <c:pt idx="56">
                  <c:v>9.9281260971642027E-2</c:v>
                </c:pt>
                <c:pt idx="57">
                  <c:v>0.10322917254840469</c:v>
                </c:pt>
                <c:pt idx="58" formatCode="0.00">
                  <c:v>0.10718553101530581</c:v>
                </c:pt>
                <c:pt idx="59" formatCode="0.00">
                  <c:v>0.11115043710115735</c:v>
                </c:pt>
                <c:pt idx="60" formatCode="0.00">
                  <c:v>0.11512361269947924</c:v>
                </c:pt>
                <c:pt idx="61">
                  <c:v>0.11910509544168058</c:v>
                </c:pt>
                <c:pt idx="62">
                  <c:v>0.12309468882169661</c:v>
                </c:pt>
                <c:pt idx="63">
                  <c:v>0.12709238202855744</c:v>
                </c:pt>
                <c:pt idx="64">
                  <c:v>0.13109819467390871</c:v>
                </c:pt>
                <c:pt idx="65">
                  <c:v>0.13511189027960668</c:v>
                </c:pt>
                <c:pt idx="66">
                  <c:v>0.13913362522861128</c:v>
                </c:pt>
                <c:pt idx="67">
                  <c:v>0.14316318433537312</c:v>
                </c:pt>
                <c:pt idx="68">
                  <c:v>0.14720079200333025</c:v>
                </c:pt>
                <c:pt idx="69">
                  <c:v>0.15124592049133412</c:v>
                </c:pt>
                <c:pt idx="70">
                  <c:v>0.15529903552473634</c:v>
                </c:pt>
                <c:pt idx="71">
                  <c:v>0.15935999703400761</c:v>
                </c:pt>
                <c:pt idx="72">
                  <c:v>0.16342841298974342</c:v>
                </c:pt>
                <c:pt idx="73">
                  <c:v>0.16750473481677908</c:v>
                </c:pt>
                <c:pt idx="74">
                  <c:v>0.17158892992621411</c:v>
                </c:pt>
                <c:pt idx="75">
                  <c:v>0.17568060809574959</c:v>
                </c:pt>
                <c:pt idx="76">
                  <c:v>0.17977994482577309</c:v>
                </c:pt>
                <c:pt idx="77">
                  <c:v>0.18388697987397506</c:v>
                </c:pt>
                <c:pt idx="78">
                  <c:v>0.18800167566687342</c:v>
                </c:pt>
                <c:pt idx="79">
                  <c:v>0.19212403010478774</c:v>
                </c:pt>
                <c:pt idx="80">
                  <c:v>0.19625398247944403</c:v>
                </c:pt>
                <c:pt idx="81">
                  <c:v>0.20039159545987673</c:v>
                </c:pt>
                <c:pt idx="82">
                  <c:v>0.20453682298000153</c:v>
                </c:pt>
                <c:pt idx="83">
                  <c:v>0.20868963584625533</c:v>
                </c:pt>
                <c:pt idx="84">
                  <c:v>0.21285023872700037</c:v>
                </c:pt>
                <c:pt idx="85">
                  <c:v>0.2170184533533881</c:v>
                </c:pt>
                <c:pt idx="86">
                  <c:v>0.22119421674936746</c:v>
                </c:pt>
                <c:pt idx="87">
                  <c:v>0.22537777841727724</c:v>
                </c:pt>
                <c:pt idx="88">
                  <c:v>0.22956884904606234</c:v>
                </c:pt>
                <c:pt idx="89">
                  <c:v>0.2337677416928674</c:v>
                </c:pt>
                <c:pt idx="90">
                  <c:v>0.23797436100243097</c:v>
                </c:pt>
                <c:pt idx="91">
                  <c:v>0.24218852381446609</c:v>
                </c:pt>
                <c:pt idx="92">
                  <c:v>0.24641046125067234</c:v>
                </c:pt>
                <c:pt idx="93">
                  <c:v>0.25064012115159073</c:v>
                </c:pt>
                <c:pt idx="94">
                  <c:v>0.25487760569285811</c:v>
                </c:pt>
                <c:pt idx="95">
                  <c:v>0.25912272774294642</c:v>
                </c:pt>
                <c:pt idx="96">
                  <c:v>0.26337564858073037</c:v>
                </c:pt>
                <c:pt idx="97">
                  <c:v>0.26763646659297535</c:v>
                </c:pt>
                <c:pt idx="98">
                  <c:v>0.27190512619801765</c:v>
                </c:pt>
                <c:pt idx="99">
                  <c:v>0.27618148313527158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F-4276-BA85-4AD39095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0352"/>
        <c:axId val="2008609008"/>
      </c:scatterChart>
      <c:valAx>
        <c:axId val="19055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09008"/>
        <c:crosses val="autoZero"/>
        <c:crossBetween val="midCat"/>
      </c:valAx>
      <c:valAx>
        <c:axId val="2008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DFT_Expansivity!$A$27:$A$37</c:f>
              <c:numCache>
                <c:formatCode>General</c:formatCode>
                <c:ptCount val="1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</c:numCache>
            </c:numRef>
          </c:xVal>
          <c:yVal>
            <c:numRef>
              <c:f>DFT_Expansivity!#REF!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111-8912-9B6E737C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34848"/>
        <c:axId val="1900324112"/>
      </c:scatterChart>
      <c:valAx>
        <c:axId val="20044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4112"/>
        <c:crosses val="autoZero"/>
        <c:crossBetween val="midCat"/>
      </c:valAx>
      <c:valAx>
        <c:axId val="19003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DFT_Expansivity!$A:$A</c:f>
              <c:strCache>
                <c:ptCount val="101"/>
                <c:pt idx="0">
                  <c:v>temp_K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</c:strCache>
            </c:strRef>
          </c:xVal>
          <c:yVal>
            <c:numRef>
              <c:f>DFT_Expansivity!$D:$D</c:f>
              <c:numCache>
                <c:formatCode>General</c:formatCode>
                <c:ptCount val="1048576"/>
                <c:pt idx="0">
                  <c:v>0</c:v>
                </c:pt>
                <c:pt idx="1">
                  <c:v>-7.1203215035868794E-2</c:v>
                </c:pt>
                <c:pt idx="2">
                  <c:v>-7.1203756956599307E-2</c:v>
                </c:pt>
                <c:pt idx="3">
                  <c:v>-7.1197303554804137E-2</c:v>
                </c:pt>
                <c:pt idx="4">
                  <c:v>-7.1143986165180806E-2</c:v>
                </c:pt>
                <c:pt idx="5">
                  <c:v>-7.0938520049530496E-2</c:v>
                </c:pt>
                <c:pt idx="6">
                  <c:v>-7.0462916625153582E-2</c:v>
                </c:pt>
                <c:pt idx="7">
                  <c:v>-6.9649201060286714E-2</c:v>
                </c:pt>
                <c:pt idx="8">
                  <c:v>-6.848370886044286E-2</c:v>
                </c:pt>
                <c:pt idx="9">
                  <c:v>-6.6986666531168026E-2</c:v>
                </c:pt>
                <c:pt idx="10">
                  <c:v>-6.5193221413473168E-2</c:v>
                </c:pt>
                <c:pt idx="11">
                  <c:v>-6.3142306380452595E-2</c:v>
                </c:pt>
                <c:pt idx="12">
                  <c:v>-6.0870733355384843E-2</c:v>
                </c:pt>
                <c:pt idx="13">
                  <c:v>-5.8411048454702907E-2</c:v>
                </c:pt>
                <c:pt idx="14">
                  <c:v>-5.5791274605274666E-2</c:v>
                </c:pt>
                <c:pt idx="15">
                  <c:v>-5.3034710296193666E-2</c:v>
                </c:pt>
                <c:pt idx="16">
                  <c:v>-5.0160926533555639E-2</c:v>
                </c:pt>
                <c:pt idx="17">
                  <c:v>-4.7186118143445199E-2</c:v>
                </c:pt>
                <c:pt idx="18">
                  <c:v>-4.4123805233517999E-2</c:v>
                </c:pt>
                <c:pt idx="19">
                  <c:v>-4.0985173240812856E-2</c:v>
                </c:pt>
                <c:pt idx="20">
                  <c:v>-3.7779592390156935E-2</c:v>
                </c:pt>
                <c:pt idx="21">
                  <c:v>-3.4514980635824699E-2</c:v>
                </c:pt>
                <c:pt idx="22">
                  <c:v>-3.119797752026976E-2</c:v>
                </c:pt>
                <c:pt idx="23">
                  <c:v>-2.7834193081677228E-2</c:v>
                </c:pt>
                <c:pt idx="24">
                  <c:v>-2.442844515360143E-2</c:v>
                </c:pt>
                <c:pt idx="25">
                  <c:v>-2.0984831964030448E-2</c:v>
                </c:pt>
                <c:pt idx="26">
                  <c:v>-1.7506871946970648E-2</c:v>
                </c:pt>
                <c:pt idx="27">
                  <c:v>-1.3997598860662208E-2</c:v>
                </c:pt>
                <c:pt idx="28">
                  <c:v>-1.0459640344055998E-2</c:v>
                </c:pt>
                <c:pt idx="29">
                  <c:v>-6.895325598783586E-3</c:v>
                </c:pt>
                <c:pt idx="30">
                  <c:v>-3.3066424806715844E-3</c:v>
                </c:pt>
                <c:pt idx="31">
                  <c:v>3.0468042852227484E-4</c:v>
                </c:pt>
                <c:pt idx="32">
                  <c:v>3.9370622689016699E-3</c:v>
                </c:pt>
                <c:pt idx="33">
                  <c:v>7.5891909403580371E-3</c:v>
                </c:pt>
                <c:pt idx="34">
                  <c:v>1.1259802267682417E-2</c:v>
                </c:pt>
                <c:pt idx="35">
                  <c:v>1.49478048241658E-2</c:v>
                </c:pt>
                <c:pt idx="36">
                  <c:v>1.8652354813397665E-2</c:v>
                </c:pt>
                <c:pt idx="37">
                  <c:v>2.2372483389885289E-2</c:v>
                </c:pt>
                <c:pt idx="38">
                  <c:v>2.6107483543214016E-2</c:v>
                </c:pt>
                <c:pt idx="39">
                  <c:v>2.9856679145661147E-2</c:v>
                </c:pt>
                <c:pt idx="40">
                  <c:v>3.3619412371086455E-2</c:v>
                </c:pt>
                <c:pt idx="41">
                  <c:v>3.7395188445286109E-2</c:v>
                </c:pt>
                <c:pt idx="42">
                  <c:v>4.118342623087301E-2</c:v>
                </c:pt>
                <c:pt idx="43">
                  <c:v>4.498377516003238E-2</c:v>
                </c:pt>
                <c:pt idx="44">
                  <c:v>4.8795754203068142E-2</c:v>
                </c:pt>
                <c:pt idx="45">
                  <c:v>5.2619043399104726E-2</c:v>
                </c:pt>
                <c:pt idx="46">
                  <c:v>5.6453305073427273E-2</c:v>
                </c:pt>
                <c:pt idx="47">
                  <c:v>6.0298197050450142E-2</c:v>
                </c:pt>
                <c:pt idx="48">
                  <c:v>6.4153418988439626E-2</c:v>
                </c:pt>
                <c:pt idx="49">
                  <c:v>6.8018760733519201E-2</c:v>
                </c:pt>
                <c:pt idx="50">
                  <c:v>7.1893967947120885E-2</c:v>
                </c:pt>
                <c:pt idx="51">
                  <c:v>7.5778816638516489E-2</c:v>
                </c:pt>
                <c:pt idx="52">
                  <c:v>7.9673155202311108E-2</c:v>
                </c:pt>
                <c:pt idx="53">
                  <c:v>8.3576796220770078E-2</c:v>
                </c:pt>
                <c:pt idx="54">
                  <c:v>8.7489555793052176E-2</c:v>
                </c:pt>
                <c:pt idx="55">
                  <c:v>9.1411289647282956E-2</c:v>
                </c:pt>
                <c:pt idx="56">
                  <c:v>9.5341900576437766E-2</c:v>
                </c:pt>
                <c:pt idx="57">
                  <c:v>9.9281260971642027E-2</c:v>
                </c:pt>
                <c:pt idx="58">
                  <c:v>0.10322917254840469</c:v>
                </c:pt>
                <c:pt idx="59" formatCode="0.00">
                  <c:v>0.10718553101530581</c:v>
                </c:pt>
                <c:pt idx="60" formatCode="0.00">
                  <c:v>0.11115043710115735</c:v>
                </c:pt>
                <c:pt idx="61" formatCode="0.00">
                  <c:v>0.11512361269947924</c:v>
                </c:pt>
                <c:pt idx="62">
                  <c:v>0.11910509544168058</c:v>
                </c:pt>
                <c:pt idx="63">
                  <c:v>0.12309468882169661</c:v>
                </c:pt>
                <c:pt idx="64">
                  <c:v>0.12709238202855744</c:v>
                </c:pt>
                <c:pt idx="65">
                  <c:v>0.13109819467390871</c:v>
                </c:pt>
                <c:pt idx="66">
                  <c:v>0.13511189027960668</c:v>
                </c:pt>
                <c:pt idx="67">
                  <c:v>0.13913362522861128</c:v>
                </c:pt>
                <c:pt idx="68">
                  <c:v>0.14316318433537312</c:v>
                </c:pt>
                <c:pt idx="69">
                  <c:v>0.14720079200333025</c:v>
                </c:pt>
                <c:pt idx="70">
                  <c:v>0.15124592049133412</c:v>
                </c:pt>
                <c:pt idx="71">
                  <c:v>0.15529903552473634</c:v>
                </c:pt>
                <c:pt idx="72">
                  <c:v>0.15935999703400761</c:v>
                </c:pt>
                <c:pt idx="73">
                  <c:v>0.16342841298974342</c:v>
                </c:pt>
                <c:pt idx="74">
                  <c:v>0.16750473481677908</c:v>
                </c:pt>
                <c:pt idx="75">
                  <c:v>0.17158892992621411</c:v>
                </c:pt>
                <c:pt idx="76">
                  <c:v>0.17568060809574959</c:v>
                </c:pt>
                <c:pt idx="77">
                  <c:v>0.17977994482577309</c:v>
                </c:pt>
                <c:pt idx="78">
                  <c:v>0.18388697987397506</c:v>
                </c:pt>
                <c:pt idx="79">
                  <c:v>0.18800167566687342</c:v>
                </c:pt>
                <c:pt idx="80">
                  <c:v>0.19212403010478774</c:v>
                </c:pt>
                <c:pt idx="81">
                  <c:v>0.19625398247944403</c:v>
                </c:pt>
                <c:pt idx="82">
                  <c:v>0.20039159545987673</c:v>
                </c:pt>
                <c:pt idx="83">
                  <c:v>0.20453682298000153</c:v>
                </c:pt>
                <c:pt idx="84">
                  <c:v>0.20868963584625533</c:v>
                </c:pt>
                <c:pt idx="85">
                  <c:v>0.21285023872700037</c:v>
                </c:pt>
                <c:pt idx="86">
                  <c:v>0.2170184533533881</c:v>
                </c:pt>
                <c:pt idx="87">
                  <c:v>0.22119421674936746</c:v>
                </c:pt>
                <c:pt idx="88">
                  <c:v>0.22537777841727724</c:v>
                </c:pt>
                <c:pt idx="89">
                  <c:v>0.22956884904606234</c:v>
                </c:pt>
                <c:pt idx="90">
                  <c:v>0.2337677416928674</c:v>
                </c:pt>
                <c:pt idx="91">
                  <c:v>0.23797436100243097</c:v>
                </c:pt>
                <c:pt idx="92">
                  <c:v>0.24218852381446609</c:v>
                </c:pt>
                <c:pt idx="93">
                  <c:v>0.24641046125067234</c:v>
                </c:pt>
                <c:pt idx="94">
                  <c:v>0.25064012115159073</c:v>
                </c:pt>
                <c:pt idx="95">
                  <c:v>0.25487760569285811</c:v>
                </c:pt>
                <c:pt idx="96">
                  <c:v>0.25912272774294642</c:v>
                </c:pt>
                <c:pt idx="97">
                  <c:v>0.26337564858073037</c:v>
                </c:pt>
                <c:pt idx="98">
                  <c:v>0.26763646659297535</c:v>
                </c:pt>
                <c:pt idx="99">
                  <c:v>0.27190512619801765</c:v>
                </c:pt>
                <c:pt idx="100">
                  <c:v>0.27618148313527158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E-4EE0-BBCB-57787D7B53E1}"/>
            </c:ext>
          </c:extLst>
        </c:ser>
        <c:ser>
          <c:idx val="2"/>
          <c:order val="1"/>
          <c:tx>
            <c:v>Mo15V1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DFT_Expansivity!$A:$A</c:f>
              <c:strCache>
                <c:ptCount val="101"/>
                <c:pt idx="0">
                  <c:v>temp_K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</c:strCache>
            </c:strRef>
          </c:xVal>
          <c:yVal>
            <c:numRef>
              <c:f>DFT_Expansivity!$E:$E</c:f>
              <c:numCache>
                <c:formatCode>General</c:formatCode>
                <c:ptCount val="1048576"/>
                <c:pt idx="0">
                  <c:v>0</c:v>
                </c:pt>
                <c:pt idx="1">
                  <c:v>-0.32014113155559454</c:v>
                </c:pt>
                <c:pt idx="2">
                  <c:v>-0.32013833215353499</c:v>
                </c:pt>
                <c:pt idx="3">
                  <c:v>-0.32008469776167658</c:v>
                </c:pt>
                <c:pt idx="4">
                  <c:v>-0.31975883574606545</c:v>
                </c:pt>
                <c:pt idx="5">
                  <c:v>-0.3186986352539885</c:v>
                </c:pt>
                <c:pt idx="6">
                  <c:v>-0.31642692257416283</c:v>
                </c:pt>
                <c:pt idx="7">
                  <c:v>-0.31265545448651277</c:v>
                </c:pt>
                <c:pt idx="8">
                  <c:v>-0.3073055211292155</c:v>
                </c:pt>
                <c:pt idx="9">
                  <c:v>-0.30044219887840923</c:v>
                </c:pt>
                <c:pt idx="10">
                  <c:v>-0.29220323492975997</c:v>
                </c:pt>
                <c:pt idx="11">
                  <c:v>-0.28275113952743131</c:v>
                </c:pt>
                <c:pt idx="12">
                  <c:v>-0.2722463706402084</c:v>
                </c:pt>
                <c:pt idx="13">
                  <c:v>-0.2608351705696984</c:v>
                </c:pt>
                <c:pt idx="14">
                  <c:v>-0.24864520420513639</c:v>
                </c:pt>
                <c:pt idx="15">
                  <c:v>-0.23578562724289975</c:v>
                </c:pt>
                <c:pt idx="16">
                  <c:v>-0.22234863878543989</c:v>
                </c:pt>
                <c:pt idx="17">
                  <c:v>-0.20841165038589068</c:v>
                </c:pt>
                <c:pt idx="18">
                  <c:v>-0.19403950428929662</c:v>
                </c:pt>
                <c:pt idx="19">
                  <c:v>-0.1792867702054067</c:v>
                </c:pt>
                <c:pt idx="20">
                  <c:v>-0.1641992704433439</c:v>
                </c:pt>
                <c:pt idx="21">
                  <c:v>-0.14881577872252721</c:v>
                </c:pt>
                <c:pt idx="22">
                  <c:v>-0.13316892876382469</c:v>
                </c:pt>
                <c:pt idx="23">
                  <c:v>-0.11728681273590613</c:v>
                </c:pt>
                <c:pt idx="24">
                  <c:v>-0.10119310414746495</c:v>
                </c:pt>
                <c:pt idx="25">
                  <c:v>-8.4908370894811319E-2</c:v>
                </c:pt>
                <c:pt idx="26">
                  <c:v>-6.8450254481433562E-2</c:v>
                </c:pt>
                <c:pt idx="27">
                  <c:v>-5.1834000890285732E-2</c:v>
                </c:pt>
                <c:pt idx="28">
                  <c:v>-3.5072766260736361E-2</c:v>
                </c:pt>
                <c:pt idx="29">
                  <c:v>-1.8178187855358165E-2</c:v>
                </c:pt>
                <c:pt idx="30">
                  <c:v>-1.1604050529187568E-3</c:v>
                </c:pt>
                <c:pt idx="31">
                  <c:v>1.5971719503610295E-2</c:v>
                </c:pt>
                <c:pt idx="32">
                  <c:v>3.3210368608605392E-2</c:v>
                </c:pt>
                <c:pt idx="33">
                  <c:v>5.0548522431970826E-2</c:v>
                </c:pt>
                <c:pt idx="34">
                  <c:v>6.7980246251033313E-2</c:v>
                </c:pt>
                <c:pt idx="35">
                  <c:v>8.5499929629930679E-2</c:v>
                </c:pt>
                <c:pt idx="36">
                  <c:v>0.10310262957712306</c:v>
                </c:pt>
                <c:pt idx="37">
                  <c:v>0.12078411522486035</c:v>
                </c:pt>
                <c:pt idx="38">
                  <c:v>0.13854042308573936</c:v>
                </c:pt>
                <c:pt idx="39">
                  <c:v>0.15636811093834996</c:v>
                </c:pt>
                <c:pt idx="40">
                  <c:v>0.17426390518300044</c:v>
                </c:pt>
                <c:pt idx="41">
                  <c:v>0.19222497312846124</c:v>
                </c:pt>
                <c:pt idx="42">
                  <c:v>0.2102488543213944</c:v>
                </c:pt>
                <c:pt idx="43">
                  <c:v>0.22833312427299404</c:v>
                </c:pt>
                <c:pt idx="44">
                  <c:v>0.24647563342502879</c:v>
                </c:pt>
                <c:pt idx="45">
                  <c:v>0.26467458976907682</c:v>
                </c:pt>
                <c:pt idx="46">
                  <c:v>0.28292793184637144</c:v>
                </c:pt>
                <c:pt idx="47">
                  <c:v>0.30123435566972789</c:v>
                </c:pt>
                <c:pt idx="48">
                  <c:v>0.3195922547435624</c:v>
                </c:pt>
                <c:pt idx="49">
                  <c:v>0.33800036458063171</c:v>
                </c:pt>
                <c:pt idx="50">
                  <c:v>0.35645739679437671</c:v>
                </c:pt>
                <c:pt idx="51">
                  <c:v>0.37496228145014054</c:v>
                </c:pt>
                <c:pt idx="52">
                  <c:v>0.39351395941666217</c:v>
                </c:pt>
                <c:pt idx="53">
                  <c:v>0.412111502509104</c:v>
                </c:pt>
                <c:pt idx="54">
                  <c:v>0.43075399938055953</c:v>
                </c:pt>
                <c:pt idx="55">
                  <c:v>0.44944066340766881</c:v>
                </c:pt>
                <c:pt idx="56">
                  <c:v>0.46817075334328467</c:v>
                </c:pt>
                <c:pt idx="57">
                  <c:v>0.48694366214340157</c:v>
                </c:pt>
                <c:pt idx="58">
                  <c:v>0.50575867335283253</c:v>
                </c:pt>
                <c:pt idx="59">
                  <c:v>0.52461526880831555</c:v>
                </c:pt>
                <c:pt idx="60">
                  <c:v>0.54351291629646703</c:v>
                </c:pt>
                <c:pt idx="61">
                  <c:v>0.56245107230493641</c:v>
                </c:pt>
                <c:pt idx="62">
                  <c:v>0.58142927591245774</c:v>
                </c:pt>
                <c:pt idx="63">
                  <c:v>0.60044722662600392</c:v>
                </c:pt>
                <c:pt idx="64">
                  <c:v>0.61950447378437223</c:v>
                </c:pt>
                <c:pt idx="65">
                  <c:v>0.63860056826866285</c:v>
                </c:pt>
                <c:pt idx="66">
                  <c:v>0.65773538614966021</c:v>
                </c:pt>
                <c:pt idx="67">
                  <c:v>0.67690848045746821</c:v>
                </c:pt>
                <c:pt idx="68">
                  <c:v>0.69611954883397187</c:v>
                </c:pt>
                <c:pt idx="69">
                  <c:v>0.71536848121530316</c:v>
                </c:pt>
                <c:pt idx="70">
                  <c:v>0.73465490792132881</c:v>
                </c:pt>
                <c:pt idx="71">
                  <c:v>0.75397870735272221</c:v>
                </c:pt>
                <c:pt idx="72">
                  <c:v>0.77333962361945396</c:v>
                </c:pt>
                <c:pt idx="73">
                  <c:v>0.79273749297556784</c:v>
                </c:pt>
                <c:pt idx="74">
                  <c:v>0.81217208376777594</c:v>
                </c:pt>
                <c:pt idx="75">
                  <c:v>0.8316434463457405</c:v>
                </c:pt>
                <c:pt idx="76">
                  <c:v>0.85115120218304385</c:v>
                </c:pt>
                <c:pt idx="77">
                  <c:v>0.87069552656421223</c:v>
                </c:pt>
                <c:pt idx="78">
                  <c:v>0.89027597954257609</c:v>
                </c:pt>
                <c:pt idx="79">
                  <c:v>0.90989265727154844</c:v>
                </c:pt>
                <c:pt idx="80">
                  <c:v>0.92954536465083093</c:v>
                </c:pt>
                <c:pt idx="81">
                  <c:v>0.94923406366051788</c:v>
                </c:pt>
                <c:pt idx="82">
                  <c:v>0.96895876044585016</c:v>
                </c:pt>
                <c:pt idx="83">
                  <c:v>0.9887194373907966</c:v>
                </c:pt>
                <c:pt idx="84">
                  <c:v>1.0085158751682415</c:v>
                </c:pt>
                <c:pt idx="85">
                  <c:v>1.0283481956035554</c:v>
                </c:pt>
                <c:pt idx="86">
                  <c:v>1.0482160774119615</c:v>
                </c:pt>
                <c:pt idx="87">
                  <c:v>1.0681198347284628</c:v>
                </c:pt>
                <c:pt idx="88">
                  <c:v>1.088059262778079</c:v>
                </c:pt>
                <c:pt idx="89">
                  <c:v>1.1080343446514305</c:v>
                </c:pt>
                <c:pt idx="90">
                  <c:v>1.1280451743438649</c:v>
                </c:pt>
                <c:pt idx="91">
                  <c:v>1.148091671245467</c:v>
                </c:pt>
                <c:pt idx="92">
                  <c:v>1.1681739001116882</c:v>
                </c:pt>
                <c:pt idx="93">
                  <c:v>1.1882917805820561</c:v>
                </c:pt>
                <c:pt idx="94">
                  <c:v>1.2084452873463503</c:v>
                </c:pt>
                <c:pt idx="95">
                  <c:v>1.2286346403768991</c:v>
                </c:pt>
                <c:pt idx="96">
                  <c:v>1.2488598191603406</c:v>
                </c:pt>
                <c:pt idx="97">
                  <c:v>1.2691205706587847</c:v>
                </c:pt>
                <c:pt idx="98">
                  <c:v>1.2894172223910432</c:v>
                </c:pt>
                <c:pt idx="99">
                  <c:v>1.309749785094626</c:v>
                </c:pt>
                <c:pt idx="100">
                  <c:v>1.3301180962636887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E-4EE0-BBCB-57787D7B53E1}"/>
            </c:ext>
          </c:extLst>
        </c:ser>
        <c:ser>
          <c:idx val="3"/>
          <c:order val="2"/>
          <c:tx>
            <c:v>V15Mo1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DFT_Expansivity!$A:$A</c:f>
              <c:strCache>
                <c:ptCount val="101"/>
                <c:pt idx="0">
                  <c:v>temp_K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</c:strCache>
            </c:strRef>
          </c:xVal>
          <c:yVal>
            <c:numRef>
              <c:f>DFT_Expansivity!$F:$F</c:f>
              <c:numCache>
                <c:formatCode>General</c:formatCode>
                <c:ptCount val="1048576"/>
                <c:pt idx="0">
                  <c:v>0</c:v>
                </c:pt>
                <c:pt idx="1">
                  <c:v>-0.49610354884132041</c:v>
                </c:pt>
                <c:pt idx="2">
                  <c:v>-0.49615103048239462</c:v>
                </c:pt>
                <c:pt idx="3">
                  <c:v>-0.49630718593157203</c:v>
                </c:pt>
                <c:pt idx="4">
                  <c:v>-0.49625827456838401</c:v>
                </c:pt>
                <c:pt idx="5">
                  <c:v>-0.49539874369855624</c:v>
                </c:pt>
                <c:pt idx="6">
                  <c:v>-0.49295886098574954</c:v>
                </c:pt>
                <c:pt idx="7">
                  <c:v>-0.48834741333132342</c:v>
                </c:pt>
                <c:pt idx="8">
                  <c:v>-0.4813050313779344</c:v>
                </c:pt>
                <c:pt idx="9">
                  <c:v>-0.4718446477236205</c:v>
                </c:pt>
                <c:pt idx="10">
                  <c:v>-0.46013472692671092</c:v>
                </c:pt>
                <c:pt idx="11">
                  <c:v>-0.44640957957276667</c:v>
                </c:pt>
                <c:pt idx="12">
                  <c:v>-0.43091577902963019</c:v>
                </c:pt>
                <c:pt idx="13">
                  <c:v>-0.41388522697905561</c:v>
                </c:pt>
                <c:pt idx="14">
                  <c:v>-0.39552510669888086</c:v>
                </c:pt>
                <c:pt idx="15">
                  <c:v>-0.37601405227772638</c:v>
                </c:pt>
                <c:pt idx="16">
                  <c:v>-0.3555042753337076</c:v>
                </c:pt>
                <c:pt idx="17">
                  <c:v>-0.33412500977381138</c:v>
                </c:pt>
                <c:pt idx="18">
                  <c:v>-0.31198439321822469</c:v>
                </c:pt>
                <c:pt idx="19">
                  <c:v>-0.28917441659380888</c:v>
                </c:pt>
                <c:pt idx="20">
                  <c:v>-0.26577223869326388</c:v>
                </c:pt>
                <c:pt idx="21">
                  <c:v>-0.24184331225278888</c:v>
                </c:pt>
                <c:pt idx="22">
                  <c:v>-0.2174437214147063</c:v>
                </c:pt>
                <c:pt idx="23">
                  <c:v>-0.19262070710590143</c:v>
                </c:pt>
                <c:pt idx="24">
                  <c:v>-0.16741456782032549</c:v>
                </c:pt>
                <c:pt idx="25">
                  <c:v>-0.14186021266388754</c:v>
                </c:pt>
                <c:pt idx="26">
                  <c:v>-0.11598888953233091</c:v>
                </c:pt>
                <c:pt idx="27">
                  <c:v>-8.9825932209696632E-2</c:v>
                </c:pt>
                <c:pt idx="28">
                  <c:v>-6.3394240166532972E-2</c:v>
                </c:pt>
                <c:pt idx="29">
                  <c:v>-3.6713627796749505E-2</c:v>
                </c:pt>
                <c:pt idx="30">
                  <c:v>-9.8017092024423411E-3</c:v>
                </c:pt>
                <c:pt idx="31">
                  <c:v>1.732547491533671E-2</c:v>
                </c:pt>
                <c:pt idx="32">
                  <c:v>4.4655536404156815E-2</c:v>
                </c:pt>
                <c:pt idx="33">
                  <c:v>7.2175903779682679E-2</c:v>
                </c:pt>
                <c:pt idx="34">
                  <c:v>9.9875772085800354E-2</c:v>
                </c:pt>
                <c:pt idx="35">
                  <c:v>0.12774606589862811</c:v>
                </c:pt>
                <c:pt idx="36">
                  <c:v>0.1557780305539036</c:v>
                </c:pt>
                <c:pt idx="37">
                  <c:v>0.18396382236304934</c:v>
                </c:pt>
                <c:pt idx="38">
                  <c:v>0.21229645767548061</c:v>
                </c:pt>
                <c:pt idx="39">
                  <c:v>0.24077048839735646</c:v>
                </c:pt>
                <c:pt idx="40">
                  <c:v>0.26938040984075157</c:v>
                </c:pt>
                <c:pt idx="41">
                  <c:v>0.2981211567585515</c:v>
                </c:pt>
                <c:pt idx="42">
                  <c:v>0.32698732099451</c:v>
                </c:pt>
                <c:pt idx="43">
                  <c:v>0.35597547612999891</c:v>
                </c:pt>
                <c:pt idx="44">
                  <c:v>0.38508177145934713</c:v>
                </c:pt>
                <c:pt idx="45">
                  <c:v>0.41430328370120173</c:v>
                </c:pt>
                <c:pt idx="46">
                  <c:v>0.44363689071104245</c:v>
                </c:pt>
                <c:pt idx="47">
                  <c:v>0.47307868030941153</c:v>
                </c:pt>
                <c:pt idx="48">
                  <c:v>0.5026270574560282</c:v>
                </c:pt>
                <c:pt idx="49">
                  <c:v>0.53227912894313278</c:v>
                </c:pt>
                <c:pt idx="50">
                  <c:v>0.56203383389332917</c:v>
                </c:pt>
                <c:pt idx="51">
                  <c:v>0.59188908751730274</c:v>
                </c:pt>
                <c:pt idx="52">
                  <c:v>0.62184128158509933</c:v>
                </c:pt>
                <c:pt idx="53">
                  <c:v>0.65189031792004615</c:v>
                </c:pt>
                <c:pt idx="54">
                  <c:v>0.68203431231016487</c:v>
                </c:pt>
                <c:pt idx="55">
                  <c:v>0.71227295069385832</c:v>
                </c:pt>
                <c:pt idx="56">
                  <c:v>0.74260300153609859</c:v>
                </c:pt>
                <c:pt idx="57">
                  <c:v>0.77302501084691766</c:v>
                </c:pt>
                <c:pt idx="58">
                  <c:v>0.80353717052693818</c:v>
                </c:pt>
                <c:pt idx="59">
                  <c:v>0.83413806251047606</c:v>
                </c:pt>
                <c:pt idx="60">
                  <c:v>0.86482807253652427</c:v>
                </c:pt>
                <c:pt idx="61">
                  <c:v>0.89560547537151003</c:v>
                </c:pt>
                <c:pt idx="62">
                  <c:v>0.92646959875437129</c:v>
                </c:pt>
                <c:pt idx="63">
                  <c:v>0.9574195578521284</c:v>
                </c:pt>
                <c:pt idx="64">
                  <c:v>0.98845668129235398</c:v>
                </c:pt>
                <c:pt idx="65">
                  <c:v>1.0195777478511199</c:v>
                </c:pt>
                <c:pt idx="66">
                  <c:v>1.0507827818550621</c:v>
                </c:pt>
                <c:pt idx="67">
                  <c:v>1.0820735761181548</c:v>
                </c:pt>
                <c:pt idx="68">
                  <c:v>1.1134471058393591</c:v>
                </c:pt>
                <c:pt idx="69">
                  <c:v>1.1449044079727644</c:v>
                </c:pt>
                <c:pt idx="70">
                  <c:v>1.1764449326577078</c:v>
                </c:pt>
                <c:pt idx="71">
                  <c:v>1.2080672683734839</c:v>
                </c:pt>
                <c:pt idx="72">
                  <c:v>1.2397739804988099</c:v>
                </c:pt>
                <c:pt idx="73">
                  <c:v>1.2715625725492761</c:v>
                </c:pt>
                <c:pt idx="74">
                  <c:v>1.3034323589338461</c:v>
                </c:pt>
                <c:pt idx="75">
                  <c:v>1.3353853169794467</c:v>
                </c:pt>
                <c:pt idx="76">
                  <c:v>1.3674191501129291</c:v>
                </c:pt>
                <c:pt idx="77">
                  <c:v>1.3995351598844581</c:v>
                </c:pt>
                <c:pt idx="78">
                  <c:v>1.4317333416853466</c:v>
                </c:pt>
                <c:pt idx="79">
                  <c:v>1.4640144725884259</c:v>
                </c:pt>
                <c:pt idx="80">
                  <c:v>1.496376151107693</c:v>
                </c:pt>
                <c:pt idx="81">
                  <c:v>1.5288192469264552</c:v>
                </c:pt>
                <c:pt idx="82">
                  <c:v>1.5613455002622396</c:v>
                </c:pt>
                <c:pt idx="83">
                  <c:v>1.5939538670345483</c:v>
                </c:pt>
                <c:pt idx="84">
                  <c:v>1.6266426318254805</c:v>
                </c:pt>
                <c:pt idx="85">
                  <c:v>1.6594136361929055</c:v>
                </c:pt>
                <c:pt idx="86">
                  <c:v>1.6922679736082322</c:v>
                </c:pt>
                <c:pt idx="87">
                  <c:v>1.72520438897328</c:v>
                </c:pt>
                <c:pt idx="88">
                  <c:v>1.7582229068263833</c:v>
                </c:pt>
                <c:pt idx="89">
                  <c:v>1.7913233614792949</c:v>
                </c:pt>
                <c:pt idx="90">
                  <c:v>1.824507785628384</c:v>
                </c:pt>
                <c:pt idx="91">
                  <c:v>1.8577735888280384</c:v>
                </c:pt>
                <c:pt idx="92">
                  <c:v>1.8911234990411991</c:v>
                </c:pt>
                <c:pt idx="93">
                  <c:v>1.9245571576772993</c:v>
                </c:pt>
                <c:pt idx="94">
                  <c:v>1.9580742288020103</c:v>
                </c:pt>
                <c:pt idx="95">
                  <c:v>1.9916746023528669</c:v>
                </c:pt>
                <c:pt idx="96">
                  <c:v>2.0253595048632351</c:v>
                </c:pt>
                <c:pt idx="97">
                  <c:v>2.0591281952310245</c:v>
                </c:pt>
                <c:pt idx="98">
                  <c:v>2.092981494900489</c:v>
                </c:pt>
                <c:pt idx="99">
                  <c:v>2.1269201043670005</c:v>
                </c:pt>
                <c:pt idx="100">
                  <c:v>2.160944036609493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E-4EE0-BBCB-57787D7B53E1}"/>
            </c:ext>
          </c:extLst>
        </c:ser>
        <c:ser>
          <c:idx val="0"/>
          <c:order val="3"/>
          <c:tx>
            <c:strRef>
              <c:f>DFT_Expansivity!$C$1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DFT_Expansivity!$B$2:$B$101</c:f>
              <c:numCache>
                <c:formatCode>General</c:formatCode>
                <c:ptCount val="100"/>
                <c:pt idx="0">
                  <c:v>-273</c:v>
                </c:pt>
                <c:pt idx="1">
                  <c:v>-263</c:v>
                </c:pt>
                <c:pt idx="2">
                  <c:v>-253</c:v>
                </c:pt>
                <c:pt idx="3">
                  <c:v>-243</c:v>
                </c:pt>
                <c:pt idx="4">
                  <c:v>-233</c:v>
                </c:pt>
                <c:pt idx="5">
                  <c:v>-223</c:v>
                </c:pt>
                <c:pt idx="6">
                  <c:v>-213</c:v>
                </c:pt>
                <c:pt idx="7">
                  <c:v>-203</c:v>
                </c:pt>
                <c:pt idx="8">
                  <c:v>-193</c:v>
                </c:pt>
                <c:pt idx="9">
                  <c:v>-183</c:v>
                </c:pt>
                <c:pt idx="10">
                  <c:v>-173</c:v>
                </c:pt>
                <c:pt idx="11">
                  <c:v>-163</c:v>
                </c:pt>
                <c:pt idx="12">
                  <c:v>-153</c:v>
                </c:pt>
                <c:pt idx="13">
                  <c:v>-143</c:v>
                </c:pt>
                <c:pt idx="14">
                  <c:v>-133</c:v>
                </c:pt>
                <c:pt idx="15">
                  <c:v>-123</c:v>
                </c:pt>
                <c:pt idx="16">
                  <c:v>-113</c:v>
                </c:pt>
                <c:pt idx="17">
                  <c:v>-103</c:v>
                </c:pt>
                <c:pt idx="18">
                  <c:v>-93</c:v>
                </c:pt>
                <c:pt idx="19">
                  <c:v>-83</c:v>
                </c:pt>
                <c:pt idx="20">
                  <c:v>-73</c:v>
                </c:pt>
                <c:pt idx="21">
                  <c:v>-63</c:v>
                </c:pt>
                <c:pt idx="22">
                  <c:v>-53</c:v>
                </c:pt>
                <c:pt idx="23">
                  <c:v>-43</c:v>
                </c:pt>
                <c:pt idx="24">
                  <c:v>-33</c:v>
                </c:pt>
                <c:pt idx="25">
                  <c:v>-23</c:v>
                </c:pt>
                <c:pt idx="26">
                  <c:v>-13</c:v>
                </c:pt>
                <c:pt idx="27">
                  <c:v>-3</c:v>
                </c:pt>
                <c:pt idx="28">
                  <c:v>7</c:v>
                </c:pt>
                <c:pt idx="29">
                  <c:v>17</c:v>
                </c:pt>
                <c:pt idx="30">
                  <c:v>27</c:v>
                </c:pt>
                <c:pt idx="31">
                  <c:v>37</c:v>
                </c:pt>
                <c:pt idx="32">
                  <c:v>47</c:v>
                </c:pt>
                <c:pt idx="33">
                  <c:v>57</c:v>
                </c:pt>
                <c:pt idx="34">
                  <c:v>67</c:v>
                </c:pt>
                <c:pt idx="35">
                  <c:v>77</c:v>
                </c:pt>
                <c:pt idx="36">
                  <c:v>87</c:v>
                </c:pt>
                <c:pt idx="37">
                  <c:v>97</c:v>
                </c:pt>
                <c:pt idx="38">
                  <c:v>107</c:v>
                </c:pt>
                <c:pt idx="39">
                  <c:v>117</c:v>
                </c:pt>
                <c:pt idx="40">
                  <c:v>127</c:v>
                </c:pt>
                <c:pt idx="41">
                  <c:v>137</c:v>
                </c:pt>
                <c:pt idx="42">
                  <c:v>147</c:v>
                </c:pt>
                <c:pt idx="43">
                  <c:v>157</c:v>
                </c:pt>
                <c:pt idx="44">
                  <c:v>167</c:v>
                </c:pt>
                <c:pt idx="45">
                  <c:v>177</c:v>
                </c:pt>
                <c:pt idx="46">
                  <c:v>187</c:v>
                </c:pt>
                <c:pt idx="47">
                  <c:v>197</c:v>
                </c:pt>
                <c:pt idx="48">
                  <c:v>207</c:v>
                </c:pt>
                <c:pt idx="49">
                  <c:v>217</c:v>
                </c:pt>
                <c:pt idx="50">
                  <c:v>227</c:v>
                </c:pt>
                <c:pt idx="51">
                  <c:v>237</c:v>
                </c:pt>
                <c:pt idx="52">
                  <c:v>247</c:v>
                </c:pt>
                <c:pt idx="53">
                  <c:v>257</c:v>
                </c:pt>
                <c:pt idx="54">
                  <c:v>267</c:v>
                </c:pt>
                <c:pt idx="55">
                  <c:v>277</c:v>
                </c:pt>
                <c:pt idx="56">
                  <c:v>287</c:v>
                </c:pt>
                <c:pt idx="57">
                  <c:v>297</c:v>
                </c:pt>
                <c:pt idx="58">
                  <c:v>307</c:v>
                </c:pt>
                <c:pt idx="59">
                  <c:v>317</c:v>
                </c:pt>
                <c:pt idx="60">
                  <c:v>327</c:v>
                </c:pt>
                <c:pt idx="61">
                  <c:v>337</c:v>
                </c:pt>
                <c:pt idx="62">
                  <c:v>347</c:v>
                </c:pt>
                <c:pt idx="63">
                  <c:v>357</c:v>
                </c:pt>
                <c:pt idx="64">
                  <c:v>367</c:v>
                </c:pt>
                <c:pt idx="65">
                  <c:v>377</c:v>
                </c:pt>
                <c:pt idx="66">
                  <c:v>387</c:v>
                </c:pt>
                <c:pt idx="67">
                  <c:v>397</c:v>
                </c:pt>
                <c:pt idx="68">
                  <c:v>407</c:v>
                </c:pt>
                <c:pt idx="69">
                  <c:v>417</c:v>
                </c:pt>
                <c:pt idx="70">
                  <c:v>427</c:v>
                </c:pt>
                <c:pt idx="71">
                  <c:v>437</c:v>
                </c:pt>
                <c:pt idx="72">
                  <c:v>447</c:v>
                </c:pt>
                <c:pt idx="73">
                  <c:v>457</c:v>
                </c:pt>
                <c:pt idx="74">
                  <c:v>467</c:v>
                </c:pt>
                <c:pt idx="75">
                  <c:v>477</c:v>
                </c:pt>
                <c:pt idx="76">
                  <c:v>487</c:v>
                </c:pt>
                <c:pt idx="77">
                  <c:v>497</c:v>
                </c:pt>
                <c:pt idx="78">
                  <c:v>507</c:v>
                </c:pt>
                <c:pt idx="79">
                  <c:v>517</c:v>
                </c:pt>
                <c:pt idx="80">
                  <c:v>527</c:v>
                </c:pt>
                <c:pt idx="81">
                  <c:v>537</c:v>
                </c:pt>
                <c:pt idx="82">
                  <c:v>547</c:v>
                </c:pt>
                <c:pt idx="83">
                  <c:v>557</c:v>
                </c:pt>
                <c:pt idx="84">
                  <c:v>567</c:v>
                </c:pt>
                <c:pt idx="85">
                  <c:v>577</c:v>
                </c:pt>
                <c:pt idx="86">
                  <c:v>587</c:v>
                </c:pt>
                <c:pt idx="87">
                  <c:v>597</c:v>
                </c:pt>
                <c:pt idx="88">
                  <c:v>607</c:v>
                </c:pt>
                <c:pt idx="89">
                  <c:v>617</c:v>
                </c:pt>
                <c:pt idx="90">
                  <c:v>627</c:v>
                </c:pt>
                <c:pt idx="91">
                  <c:v>637</c:v>
                </c:pt>
                <c:pt idx="92">
                  <c:v>647</c:v>
                </c:pt>
                <c:pt idx="93">
                  <c:v>657</c:v>
                </c:pt>
                <c:pt idx="94">
                  <c:v>667</c:v>
                </c:pt>
                <c:pt idx="95">
                  <c:v>677</c:v>
                </c:pt>
                <c:pt idx="96">
                  <c:v>687</c:v>
                </c:pt>
                <c:pt idx="97">
                  <c:v>697</c:v>
                </c:pt>
                <c:pt idx="98">
                  <c:v>707</c:v>
                </c:pt>
                <c:pt idx="99">
                  <c:v>717</c:v>
                </c:pt>
              </c:numCache>
            </c:numRef>
          </c:xVal>
          <c:yVal>
            <c:numRef>
              <c:f>DFT_Expansivity!$C$2:$C$101</c:f>
              <c:numCache>
                <c:formatCode>General</c:formatCode>
                <c:ptCount val="100"/>
                <c:pt idx="0">
                  <c:v>-0.57855916715812095</c:v>
                </c:pt>
                <c:pt idx="1">
                  <c:v>-0.57855191421950036</c:v>
                </c:pt>
                <c:pt idx="2">
                  <c:v>-0.57851024214360103</c:v>
                </c:pt>
                <c:pt idx="3">
                  <c:v>-0.57820680307118166</c:v>
                </c:pt>
                <c:pt idx="4">
                  <c:v>-0.57696191674429342</c:v>
                </c:pt>
                <c:pt idx="5">
                  <c:v>-0.57382522625077881</c:v>
                </c:pt>
                <c:pt idx="6">
                  <c:v>-0.56810646218184169</c:v>
                </c:pt>
                <c:pt idx="7">
                  <c:v>-0.55955583892121885</c:v>
                </c:pt>
                <c:pt idx="8">
                  <c:v>-0.54824837970785423</c:v>
                </c:pt>
                <c:pt idx="9">
                  <c:v>-0.53442594749375805</c:v>
                </c:pt>
                <c:pt idx="10">
                  <c:v>-0.51838692034889422</c:v>
                </c:pt>
                <c:pt idx="11">
                  <c:v>-0.50043044519081226</c:v>
                </c:pt>
                <c:pt idx="12">
                  <c:v>-0.4808257031041544</c:v>
                </c:pt>
                <c:pt idx="13">
                  <c:v>-0.45980778164787567</c:v>
                </c:pt>
                <c:pt idx="14">
                  <c:v>-0.43757649614552407</c:v>
                </c:pt>
                <c:pt idx="15">
                  <c:v>-0.41429825767312844</c:v>
                </c:pt>
                <c:pt idx="16">
                  <c:v>-0.39011289589741149</c:v>
                </c:pt>
                <c:pt idx="17">
                  <c:v>-0.36513706635930659</c:v>
                </c:pt>
                <c:pt idx="18">
                  <c:v>-0.33946661343472923</c:v>
                </c:pt>
                <c:pt idx="19">
                  <c:v>-0.31318340635208225</c:v>
                </c:pt>
                <c:pt idx="20">
                  <c:v>-0.28635784472498577</c:v>
                </c:pt>
                <c:pt idx="21">
                  <c:v>-0.25904575599254809</c:v>
                </c:pt>
                <c:pt idx="22">
                  <c:v>-0.23129549277331379</c:v>
                </c:pt>
                <c:pt idx="23">
                  <c:v>-0.20315117921576958</c:v>
                </c:pt>
                <c:pt idx="24">
                  <c:v>-0.17464563410156811</c:v>
                </c:pt>
                <c:pt idx="25">
                  <c:v>-0.1458121849928822</c:v>
                </c:pt>
                <c:pt idx="26">
                  <c:v>-0.11667573417422257</c:v>
                </c:pt>
                <c:pt idx="27">
                  <c:v>-8.7260445960149924E-2</c:v>
                </c:pt>
                <c:pt idx="28">
                  <c:v>-5.7585715955016013E-2</c:v>
                </c:pt>
                <c:pt idx="29">
                  <c:v>-2.7668386468361436E-2</c:v>
                </c:pt>
                <c:pt idx="30">
                  <c:v>2.4754923020688818E-3</c:v>
                </c:pt>
                <c:pt idx="31">
                  <c:v>3.2831942361054016E-2</c:v>
                </c:pt>
                <c:pt idx="32">
                  <c:v>6.3390847569457717E-2</c:v>
                </c:pt>
                <c:pt idx="33">
                  <c:v>9.4139338243752924E-2</c:v>
                </c:pt>
                <c:pt idx="34">
                  <c:v>0.12506996719147495</c:v>
                </c:pt>
                <c:pt idx="35">
                  <c:v>0.1561736034926422</c:v>
                </c:pt>
                <c:pt idx="36">
                  <c:v>0.18744356864570541</c:v>
                </c:pt>
                <c:pt idx="37">
                  <c:v>0.21887167868251331</c:v>
                </c:pt>
                <c:pt idx="38">
                  <c:v>0.25045279728258713</c:v>
                </c:pt>
                <c:pt idx="39">
                  <c:v>0.28218297493624561</c:v>
                </c:pt>
                <c:pt idx="40">
                  <c:v>0.31405506330584537</c:v>
                </c:pt>
                <c:pt idx="41">
                  <c:v>0.34606553618900676</c:v>
                </c:pt>
                <c:pt idx="42">
                  <c:v>0.37821156739134587</c:v>
                </c:pt>
                <c:pt idx="43">
                  <c:v>0.41048743771610519</c:v>
                </c:pt>
                <c:pt idx="44">
                  <c:v>0.44289189671036244</c:v>
                </c:pt>
                <c:pt idx="45">
                  <c:v>0.47542098257769888</c:v>
                </c:pt>
                <c:pt idx="46">
                  <c:v>0.50807251082258909</c:v>
                </c:pt>
                <c:pt idx="47">
                  <c:v>0.54084657462631336</c:v>
                </c:pt>
                <c:pt idx="48">
                  <c:v>0.57373537743843495</c:v>
                </c:pt>
                <c:pt idx="49">
                  <c:v>0.60674055080175682</c:v>
                </c:pt>
                <c:pt idx="50">
                  <c:v>0.63986047497391185</c:v>
                </c:pt>
                <c:pt idx="51">
                  <c:v>0.67309162899549191</c:v>
                </c:pt>
                <c:pt idx="52">
                  <c:v>0.70643379191652589</c:v>
                </c:pt>
                <c:pt idx="53">
                  <c:v>0.73988583466072144</c:v>
                </c:pt>
                <c:pt idx="54">
                  <c:v>0.77344504339687581</c:v>
                </c:pt>
                <c:pt idx="55">
                  <c:v>0.80711271758234804</c:v>
                </c:pt>
                <c:pt idx="56">
                  <c:v>0.84088436613131279</c:v>
                </c:pt>
                <c:pt idx="57">
                  <c:v>0.87476231068874155</c:v>
                </c:pt>
                <c:pt idx="58">
                  <c:v>0.90874387171780802</c:v>
                </c:pt>
                <c:pt idx="59">
                  <c:v>0.94282845386201297</c:v>
                </c:pt>
                <c:pt idx="60">
                  <c:v>0.97701543479905684</c:v>
                </c:pt>
                <c:pt idx="61">
                  <c:v>1.0113054541150928</c:v>
                </c:pt>
                <c:pt idx="62">
                  <c:v>1.0456955126740435</c:v>
                </c:pt>
                <c:pt idx="63">
                  <c:v>1.08018613825826</c:v>
                </c:pt>
                <c:pt idx="64">
                  <c:v>1.1147769373050243</c:v>
                </c:pt>
                <c:pt idx="65">
                  <c:v>1.1494688158756525</c:v>
                </c:pt>
                <c:pt idx="66">
                  <c:v>1.1842587728751734</c:v>
                </c:pt>
                <c:pt idx="67">
                  <c:v>1.2191484699675019</c:v>
                </c:pt>
                <c:pt idx="68">
                  <c:v>1.2541362856240643</c:v>
                </c:pt>
                <c:pt idx="69">
                  <c:v>1.2892216415308095</c:v>
                </c:pt>
                <c:pt idx="70">
                  <c:v>1.3244066477608103</c:v>
                </c:pt>
                <c:pt idx="71">
                  <c:v>1.3596872662740556</c:v>
                </c:pt>
                <c:pt idx="72">
                  <c:v>1.3950674918110724</c:v>
                </c:pt>
                <c:pt idx="73">
                  <c:v>1.4305453683152922</c:v>
                </c:pt>
                <c:pt idx="74">
                  <c:v>1.4661192701303647</c:v>
                </c:pt>
                <c:pt idx="75">
                  <c:v>1.5017915296549591</c:v>
                </c:pt>
                <c:pt idx="76">
                  <c:v>1.5375622292569149</c:v>
                </c:pt>
                <c:pt idx="77">
                  <c:v>1.5734256309534882</c:v>
                </c:pt>
                <c:pt idx="78">
                  <c:v>1.6093900931849396</c:v>
                </c:pt>
                <c:pt idx="79">
                  <c:v>1.6454499199557489</c:v>
                </c:pt>
                <c:pt idx="80">
                  <c:v>1.6816066374260161</c:v>
                </c:pt>
                <c:pt idx="81">
                  <c:v>1.7178608917416305</c:v>
                </c:pt>
                <c:pt idx="82">
                  <c:v>1.7542115701761178</c:v>
                </c:pt>
                <c:pt idx="83">
                  <c:v>1.7906596788997629</c:v>
                </c:pt>
                <c:pt idx="84">
                  <c:v>1.827204099577536</c:v>
                </c:pt>
                <c:pt idx="85">
                  <c:v>1.863846120412465</c:v>
                </c:pt>
                <c:pt idx="86">
                  <c:v>1.9005853946618749</c:v>
                </c:pt>
                <c:pt idx="87">
                  <c:v>1.9374211809794903</c:v>
                </c:pt>
                <c:pt idx="88">
                  <c:v>1.9743556595763903</c:v>
                </c:pt>
                <c:pt idx="89">
                  <c:v>2.011386254954056</c:v>
                </c:pt>
                <c:pt idx="90">
                  <c:v>2.0485137031349221</c:v>
                </c:pt>
                <c:pt idx="91">
                  <c:v>2.0857404805140365</c:v>
                </c:pt>
                <c:pt idx="92">
                  <c:v>2.1230637507803567</c:v>
                </c:pt>
                <c:pt idx="93">
                  <c:v>2.1604865750888345</c:v>
                </c:pt>
                <c:pt idx="94">
                  <c:v>2.1980062204561883</c:v>
                </c:pt>
                <c:pt idx="95">
                  <c:v>2.2356239423555357</c:v>
                </c:pt>
                <c:pt idx="96">
                  <c:v>2.2733408984649088</c:v>
                </c:pt>
                <c:pt idx="97">
                  <c:v>2.3111560527120067</c:v>
                </c:pt>
                <c:pt idx="98">
                  <c:v>2.3490694022330443</c:v>
                </c:pt>
                <c:pt idx="99">
                  <c:v>2.3870827699043917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E-4EE0-BBCB-57787D7B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33248"/>
        <c:axId val="1900274608"/>
      </c:scatterChart>
      <c:valAx>
        <c:axId val="20044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74608"/>
        <c:crosses val="autoZero"/>
        <c:crossBetween val="midCat"/>
      </c:valAx>
      <c:valAx>
        <c:axId val="1900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expansivity!$A$28:$A$36</c:f>
              <c:numCache>
                <c:formatCode>General</c:formatCode>
                <c:ptCount val="9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  <c:pt idx="6">
                  <c:v>320</c:v>
                </c:pt>
                <c:pt idx="7">
                  <c:v>330</c:v>
                </c:pt>
                <c:pt idx="8">
                  <c:v>340</c:v>
                </c:pt>
              </c:numCache>
            </c:numRef>
          </c:xVal>
          <c:yVal>
            <c:numRef>
              <c:f>expansivity!$K$28:$K$37</c:f>
              <c:numCache>
                <c:formatCode>General</c:formatCode>
                <c:ptCount val="10"/>
                <c:pt idx="0">
                  <c:v>72.488924219383335</c:v>
                </c:pt>
                <c:pt idx="1">
                  <c:v>72.510271952990664</c:v>
                </c:pt>
                <c:pt idx="2">
                  <c:v>72.531807972845669</c:v>
                </c:pt>
                <c:pt idx="3">
                  <c:v>72.553520055877996</c:v>
                </c:pt>
                <c:pt idx="4">
                  <c:v>72.575396553881333</c:v>
                </c:pt>
                <c:pt idx="5">
                  <c:v>72.597427322521341</c:v>
                </c:pt>
                <c:pt idx="6">
                  <c:v>72.619605020151667</c:v>
                </c:pt>
                <c:pt idx="7">
                  <c:v>72.641920306779667</c:v>
                </c:pt>
                <c:pt idx="8">
                  <c:v>72.664367777709671</c:v>
                </c:pt>
                <c:pt idx="9">
                  <c:v>72.686940806304335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C-4801-826C-7E112112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62832"/>
        <c:axId val="2000840464"/>
      </c:scatterChart>
      <c:valAx>
        <c:axId val="20044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40464"/>
        <c:crosses val="autoZero"/>
        <c:crossBetween val="midCat"/>
      </c:valAx>
      <c:valAx>
        <c:axId val="20008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expansion!$A$2:$A$104</c:f>
              <c:numCache>
                <c:formatCode>General</c:formatCode>
                <c:ptCount val="10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240</c:v>
                </c:pt>
                <c:pt idx="27">
                  <c:v>250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293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410</c:v>
                </c:pt>
                <c:pt idx="45">
                  <c:v>420</c:v>
                </c:pt>
                <c:pt idx="46">
                  <c:v>430</c:v>
                </c:pt>
                <c:pt idx="47">
                  <c:v>440</c:v>
                </c:pt>
                <c:pt idx="48">
                  <c:v>450</c:v>
                </c:pt>
                <c:pt idx="49">
                  <c:v>460</c:v>
                </c:pt>
                <c:pt idx="50">
                  <c:v>470</c:v>
                </c:pt>
                <c:pt idx="51">
                  <c:v>480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520</c:v>
                </c:pt>
                <c:pt idx="56">
                  <c:v>530</c:v>
                </c:pt>
                <c:pt idx="57">
                  <c:v>540</c:v>
                </c:pt>
                <c:pt idx="58">
                  <c:v>550</c:v>
                </c:pt>
                <c:pt idx="59">
                  <c:v>560</c:v>
                </c:pt>
                <c:pt idx="60">
                  <c:v>570</c:v>
                </c:pt>
                <c:pt idx="61">
                  <c:v>580</c:v>
                </c:pt>
                <c:pt idx="62">
                  <c:v>590</c:v>
                </c:pt>
                <c:pt idx="63">
                  <c:v>600</c:v>
                </c:pt>
                <c:pt idx="64">
                  <c:v>610</c:v>
                </c:pt>
                <c:pt idx="65">
                  <c:v>620</c:v>
                </c:pt>
                <c:pt idx="66">
                  <c:v>630</c:v>
                </c:pt>
                <c:pt idx="67">
                  <c:v>640</c:v>
                </c:pt>
                <c:pt idx="68">
                  <c:v>650</c:v>
                </c:pt>
                <c:pt idx="69">
                  <c:v>660</c:v>
                </c:pt>
                <c:pt idx="70">
                  <c:v>670</c:v>
                </c:pt>
                <c:pt idx="71">
                  <c:v>680</c:v>
                </c:pt>
                <c:pt idx="72">
                  <c:v>690</c:v>
                </c:pt>
                <c:pt idx="73">
                  <c:v>700</c:v>
                </c:pt>
                <c:pt idx="74">
                  <c:v>710</c:v>
                </c:pt>
                <c:pt idx="75">
                  <c:v>720</c:v>
                </c:pt>
                <c:pt idx="76">
                  <c:v>730</c:v>
                </c:pt>
                <c:pt idx="77">
                  <c:v>740</c:v>
                </c:pt>
                <c:pt idx="78">
                  <c:v>750</c:v>
                </c:pt>
                <c:pt idx="79">
                  <c:v>760</c:v>
                </c:pt>
                <c:pt idx="80">
                  <c:v>770</c:v>
                </c:pt>
                <c:pt idx="81">
                  <c:v>780</c:v>
                </c:pt>
                <c:pt idx="82">
                  <c:v>790</c:v>
                </c:pt>
                <c:pt idx="83">
                  <c:v>800</c:v>
                </c:pt>
                <c:pt idx="84">
                  <c:v>810</c:v>
                </c:pt>
                <c:pt idx="85">
                  <c:v>820</c:v>
                </c:pt>
                <c:pt idx="86">
                  <c:v>830</c:v>
                </c:pt>
                <c:pt idx="87">
                  <c:v>840</c:v>
                </c:pt>
                <c:pt idx="88">
                  <c:v>850</c:v>
                </c:pt>
                <c:pt idx="89">
                  <c:v>860</c:v>
                </c:pt>
                <c:pt idx="90">
                  <c:v>870</c:v>
                </c:pt>
                <c:pt idx="91">
                  <c:v>880</c:v>
                </c:pt>
                <c:pt idx="92">
                  <c:v>890</c:v>
                </c:pt>
                <c:pt idx="93">
                  <c:v>900</c:v>
                </c:pt>
                <c:pt idx="94">
                  <c:v>910</c:v>
                </c:pt>
                <c:pt idx="95">
                  <c:v>920</c:v>
                </c:pt>
                <c:pt idx="96">
                  <c:v>930</c:v>
                </c:pt>
                <c:pt idx="97">
                  <c:v>940</c:v>
                </c:pt>
                <c:pt idx="98">
                  <c:v>950</c:v>
                </c:pt>
                <c:pt idx="99">
                  <c:v>960</c:v>
                </c:pt>
                <c:pt idx="100">
                  <c:v>970</c:v>
                </c:pt>
                <c:pt idx="101">
                  <c:v>980</c:v>
                </c:pt>
                <c:pt idx="102">
                  <c:v>990</c:v>
                </c:pt>
              </c:numCache>
            </c:numRef>
          </c:xVal>
          <c:yVal>
            <c:numRef>
              <c:f>expansion!$D$2:$D$104</c:f>
              <c:numCache>
                <c:formatCode>General</c:formatCode>
                <c:ptCount val="103"/>
                <c:pt idx="0">
                  <c:v>0</c:v>
                </c:pt>
                <c:pt idx="2">
                  <c:v>8.2016196666666669E-9</c:v>
                </c:pt>
                <c:pt idx="3">
                  <c:v>5.7853211333333332E-8</c:v>
                </c:pt>
                <c:pt idx="5">
                  <c:v>2.5955499799999999E-7</c:v>
                </c:pt>
                <c:pt idx="6">
                  <c:v>7.3450059199999994E-7</c:v>
                </c:pt>
                <c:pt idx="7">
                  <c:v>1.4844271110000001E-6</c:v>
                </c:pt>
                <c:pt idx="8">
                  <c:v>2.3918193016666667E-6</c:v>
                </c:pt>
                <c:pt idx="9">
                  <c:v>3.3283041323333334E-6</c:v>
                </c:pt>
                <c:pt idx="10">
                  <c:v>4.2114041929999995E-6</c:v>
                </c:pt>
                <c:pt idx="11">
                  <c:v>5.0036507009999998E-6</c:v>
                </c:pt>
                <c:pt idx="12">
                  <c:v>5.6954414739999992E-6</c:v>
                </c:pt>
                <c:pt idx="13">
                  <c:v>6.2916883983333336E-6</c:v>
                </c:pt>
                <c:pt idx="14">
                  <c:v>6.8031552429999999E-6</c:v>
                </c:pt>
                <c:pt idx="15">
                  <c:v>7.2414981316666667E-6</c:v>
                </c:pt>
                <c:pt idx="16">
                  <c:v>7.6182563616666666E-6</c:v>
                </c:pt>
                <c:pt idx="17">
                  <c:v>7.9435098643333333E-6</c:v>
                </c:pt>
                <c:pt idx="18">
                  <c:v>8.225621094333333E-6</c:v>
                </c:pt>
                <c:pt idx="19">
                  <c:v>8.4719814216666664E-6</c:v>
                </c:pt>
                <c:pt idx="20">
                  <c:v>8.6884376796666663E-6</c:v>
                </c:pt>
                <c:pt idx="21">
                  <c:v>8.8792698513333336E-6</c:v>
                </c:pt>
                <c:pt idx="22">
                  <c:v>9.0488538293333337E-6</c:v>
                </c:pt>
                <c:pt idx="23">
                  <c:v>9.2008931820000003E-6</c:v>
                </c:pt>
                <c:pt idx="24">
                  <c:v>9.3373596883333329E-6</c:v>
                </c:pt>
                <c:pt idx="25">
                  <c:v>9.4608629666666666E-6</c:v>
                </c:pt>
                <c:pt idx="26">
                  <c:v>9.5732182446666672E-6</c:v>
                </c:pt>
                <c:pt idx="27">
                  <c:v>9.6757584226666657E-6</c:v>
                </c:pt>
                <c:pt idx="28">
                  <c:v>9.7700224176666657E-6</c:v>
                </c:pt>
                <c:pt idx="29">
                  <c:v>9.8569375776666665E-6</c:v>
                </c:pt>
                <c:pt idx="30">
                  <c:v>9.9377326296666669E-6</c:v>
                </c:pt>
                <c:pt idx="31">
                  <c:v>1.0012971804E-5</c:v>
                </c:pt>
                <c:pt idx="33">
                  <c:v>1.0083138531E-5</c:v>
                </c:pt>
                <c:pt idx="34">
                  <c:v>1.0149227023E-5</c:v>
                </c:pt>
                <c:pt idx="35">
                  <c:v>1.0211426204333334E-5</c:v>
                </c:pt>
                <c:pt idx="36">
                  <c:v>1.0270184986000002E-5</c:v>
                </c:pt>
                <c:pt idx="37">
                  <c:v>1.0326129321666666E-5</c:v>
                </c:pt>
                <c:pt idx="38">
                  <c:v>1.0379390374333333E-5</c:v>
                </c:pt>
                <c:pt idx="39">
                  <c:v>1.0430128592999999E-5</c:v>
                </c:pt>
                <c:pt idx="40">
                  <c:v>1.0478603411000001E-5</c:v>
                </c:pt>
                <c:pt idx="41">
                  <c:v>1.0525521246666665E-5</c:v>
                </c:pt>
                <c:pt idx="42">
                  <c:v>1.0570549379666666E-5</c:v>
                </c:pt>
                <c:pt idx="43">
                  <c:v>1.061376049E-5</c:v>
                </c:pt>
                <c:pt idx="44">
                  <c:v>1.0655874372333333E-5</c:v>
                </c:pt>
                <c:pt idx="45">
                  <c:v>1.0696528081333333E-5</c:v>
                </c:pt>
                <c:pt idx="46">
                  <c:v>1.0735985016666667E-5</c:v>
                </c:pt>
                <c:pt idx="47">
                  <c:v>1.0774537921666666E-5</c:v>
                </c:pt>
                <c:pt idx="48">
                  <c:v>1.0812033011666667E-5</c:v>
                </c:pt>
                <c:pt idx="49">
                  <c:v>1.0849143824000001E-5</c:v>
                </c:pt>
                <c:pt idx="50">
                  <c:v>1.0884940276E-5</c:v>
                </c:pt>
                <c:pt idx="51">
                  <c:v>1.0919679299333333E-5</c:v>
                </c:pt>
                <c:pt idx="52">
                  <c:v>1.0954384893999998E-5</c:v>
                </c:pt>
                <c:pt idx="53">
                  <c:v>1.0988203858999999E-5</c:v>
                </c:pt>
                <c:pt idx="54">
                  <c:v>1.1021368912333333E-5</c:v>
                </c:pt>
                <c:pt idx="55">
                  <c:v>1.1054276466333333E-5</c:v>
                </c:pt>
                <c:pt idx="56">
                  <c:v>1.1086514364000001E-5</c:v>
                </c:pt>
                <c:pt idx="57">
                  <c:v>1.1118485115000001E-5</c:v>
                </c:pt>
                <c:pt idx="58">
                  <c:v>1.1149894902666666E-5</c:v>
                </c:pt>
                <c:pt idx="59">
                  <c:v>1.1180913629666665E-5</c:v>
                </c:pt>
                <c:pt idx="60">
                  <c:v>1.1211840641666668E-5</c:v>
                </c:pt>
                <c:pt idx="61">
                  <c:v>1.1242194442666666E-5</c:v>
                </c:pt>
                <c:pt idx="62">
                  <c:v>1.1272315251333334E-5</c:v>
                </c:pt>
                <c:pt idx="63">
                  <c:v>1.1302407113333333E-5</c:v>
                </c:pt>
                <c:pt idx="64">
                  <c:v>1.1332077725666666E-5</c:v>
                </c:pt>
                <c:pt idx="65">
                  <c:v>1.1361309322000001E-5</c:v>
                </c:pt>
                <c:pt idx="66">
                  <c:v>1.1390531826E-5</c:v>
                </c:pt>
                <c:pt idx="67">
                  <c:v>1.1419807555333333E-5</c:v>
                </c:pt>
                <c:pt idx="68">
                  <c:v>1.1448706616E-5</c:v>
                </c:pt>
                <c:pt idx="69">
                  <c:v>1.1477354109E-5</c:v>
                </c:pt>
                <c:pt idx="70">
                  <c:v>1.150597718E-5</c:v>
                </c:pt>
                <c:pt idx="71">
                  <c:v>1.1534207249E-5</c:v>
                </c:pt>
                <c:pt idx="72">
                  <c:v>1.1562658724333334E-5</c:v>
                </c:pt>
                <c:pt idx="73">
                  <c:v>1.1590761968333333E-5</c:v>
                </c:pt>
                <c:pt idx="74">
                  <c:v>1.1618827622E-5</c:v>
                </c:pt>
                <c:pt idx="75">
                  <c:v>1.1647197408666667E-5</c:v>
                </c:pt>
                <c:pt idx="76">
                  <c:v>1.1674947630666667E-5</c:v>
                </c:pt>
                <c:pt idx="77">
                  <c:v>1.170278346E-5</c:v>
                </c:pt>
                <c:pt idx="78">
                  <c:v>1.1730984916666667E-5</c:v>
                </c:pt>
                <c:pt idx="79">
                  <c:v>1.1758226828666667E-5</c:v>
                </c:pt>
                <c:pt idx="80">
                  <c:v>1.1785868774666666E-5</c:v>
                </c:pt>
                <c:pt idx="81">
                  <c:v>1.1813916170666667E-5</c:v>
                </c:pt>
                <c:pt idx="82">
                  <c:v>1.1841248886333334E-5</c:v>
                </c:pt>
                <c:pt idx="83">
                  <c:v>1.1868906970333333E-5</c:v>
                </c:pt>
                <c:pt idx="84">
                  <c:v>1.1896457533666665E-5</c:v>
                </c:pt>
                <c:pt idx="85">
                  <c:v>1.1923959712000001E-5</c:v>
                </c:pt>
                <c:pt idx="86">
                  <c:v>1.1951412443333333E-5</c:v>
                </c:pt>
                <c:pt idx="87">
                  <c:v>1.1978861994666666E-5</c:v>
                </c:pt>
                <c:pt idx="88">
                  <c:v>1.2006434386000001E-5</c:v>
                </c:pt>
                <c:pt idx="89">
                  <c:v>1.2033797497E-5</c:v>
                </c:pt>
                <c:pt idx="90">
                  <c:v>1.2061364717666668E-5</c:v>
                </c:pt>
                <c:pt idx="91">
                  <c:v>1.2088835717000001E-5</c:v>
                </c:pt>
                <c:pt idx="92">
                  <c:v>1.2115974873333333E-5</c:v>
                </c:pt>
                <c:pt idx="93">
                  <c:v>1.2143607463666666E-5</c:v>
                </c:pt>
                <c:pt idx="94">
                  <c:v>1.2171149352E-5</c:v>
                </c:pt>
                <c:pt idx="95">
                  <c:v>1.2198696329333333E-5</c:v>
                </c:pt>
                <c:pt idx="96">
                  <c:v>1.2226264802999999E-5</c:v>
                </c:pt>
                <c:pt idx="97">
                  <c:v>1.2253560522000001E-5</c:v>
                </c:pt>
                <c:pt idx="98">
                  <c:v>1.2281217822E-5</c:v>
                </c:pt>
                <c:pt idx="99">
                  <c:v>1.2308862650666666E-5</c:v>
                </c:pt>
                <c:pt idx="100">
                  <c:v>1.2336306011666666E-5</c:v>
                </c:pt>
                <c:pt idx="101">
                  <c:v>1.2364013604999999E-5</c:v>
                </c:pt>
                <c:pt idx="102">
                  <c:v>1.2391665017E-5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D-4E61-BF9F-6CF1DFA4CA86}"/>
            </c:ext>
          </c:extLst>
        </c:ser>
        <c:ser>
          <c:idx val="1"/>
          <c:order val="1"/>
          <c:tx>
            <c:v>Станкус et al (1993)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expansion!$A$2:$A$104</c:f>
              <c:numCache>
                <c:formatCode>General</c:formatCode>
                <c:ptCount val="10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240</c:v>
                </c:pt>
                <c:pt idx="27">
                  <c:v>250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293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410</c:v>
                </c:pt>
                <c:pt idx="45">
                  <c:v>420</c:v>
                </c:pt>
                <c:pt idx="46">
                  <c:v>430</c:v>
                </c:pt>
                <c:pt idx="47">
                  <c:v>440</c:v>
                </c:pt>
                <c:pt idx="48">
                  <c:v>450</c:v>
                </c:pt>
                <c:pt idx="49">
                  <c:v>460</c:v>
                </c:pt>
                <c:pt idx="50">
                  <c:v>470</c:v>
                </c:pt>
                <c:pt idx="51">
                  <c:v>480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520</c:v>
                </c:pt>
                <c:pt idx="56">
                  <c:v>530</c:v>
                </c:pt>
                <c:pt idx="57">
                  <c:v>540</c:v>
                </c:pt>
                <c:pt idx="58">
                  <c:v>550</c:v>
                </c:pt>
                <c:pt idx="59">
                  <c:v>560</c:v>
                </c:pt>
                <c:pt idx="60">
                  <c:v>570</c:v>
                </c:pt>
                <c:pt idx="61">
                  <c:v>580</c:v>
                </c:pt>
                <c:pt idx="62">
                  <c:v>590</c:v>
                </c:pt>
                <c:pt idx="63">
                  <c:v>600</c:v>
                </c:pt>
                <c:pt idx="64">
                  <c:v>610</c:v>
                </c:pt>
                <c:pt idx="65">
                  <c:v>620</c:v>
                </c:pt>
                <c:pt idx="66">
                  <c:v>630</c:v>
                </c:pt>
                <c:pt idx="67">
                  <c:v>640</c:v>
                </c:pt>
                <c:pt idx="68">
                  <c:v>650</c:v>
                </c:pt>
                <c:pt idx="69">
                  <c:v>660</c:v>
                </c:pt>
                <c:pt idx="70">
                  <c:v>670</c:v>
                </c:pt>
                <c:pt idx="71">
                  <c:v>680</c:v>
                </c:pt>
                <c:pt idx="72">
                  <c:v>690</c:v>
                </c:pt>
                <c:pt idx="73">
                  <c:v>700</c:v>
                </c:pt>
                <c:pt idx="74">
                  <c:v>710</c:v>
                </c:pt>
                <c:pt idx="75">
                  <c:v>720</c:v>
                </c:pt>
                <c:pt idx="76">
                  <c:v>730</c:v>
                </c:pt>
                <c:pt idx="77">
                  <c:v>740</c:v>
                </c:pt>
                <c:pt idx="78">
                  <c:v>750</c:v>
                </c:pt>
                <c:pt idx="79">
                  <c:v>760</c:v>
                </c:pt>
                <c:pt idx="80">
                  <c:v>770</c:v>
                </c:pt>
                <c:pt idx="81">
                  <c:v>780</c:v>
                </c:pt>
                <c:pt idx="82">
                  <c:v>790</c:v>
                </c:pt>
                <c:pt idx="83">
                  <c:v>800</c:v>
                </c:pt>
                <c:pt idx="84">
                  <c:v>810</c:v>
                </c:pt>
                <c:pt idx="85">
                  <c:v>820</c:v>
                </c:pt>
                <c:pt idx="86">
                  <c:v>830</c:v>
                </c:pt>
                <c:pt idx="87">
                  <c:v>840</c:v>
                </c:pt>
                <c:pt idx="88">
                  <c:v>850</c:v>
                </c:pt>
                <c:pt idx="89">
                  <c:v>860</c:v>
                </c:pt>
                <c:pt idx="90">
                  <c:v>870</c:v>
                </c:pt>
                <c:pt idx="91">
                  <c:v>880</c:v>
                </c:pt>
                <c:pt idx="92">
                  <c:v>890</c:v>
                </c:pt>
                <c:pt idx="93">
                  <c:v>900</c:v>
                </c:pt>
                <c:pt idx="94">
                  <c:v>910</c:v>
                </c:pt>
                <c:pt idx="95">
                  <c:v>920</c:v>
                </c:pt>
                <c:pt idx="96">
                  <c:v>930</c:v>
                </c:pt>
                <c:pt idx="97">
                  <c:v>940</c:v>
                </c:pt>
                <c:pt idx="98">
                  <c:v>950</c:v>
                </c:pt>
                <c:pt idx="99">
                  <c:v>960</c:v>
                </c:pt>
                <c:pt idx="100">
                  <c:v>970</c:v>
                </c:pt>
                <c:pt idx="101">
                  <c:v>980</c:v>
                </c:pt>
                <c:pt idx="102">
                  <c:v>990</c:v>
                </c:pt>
              </c:numCache>
            </c:numRef>
          </c:xVal>
          <c:yVal>
            <c:numRef>
              <c:f>expansion!$E$2:$E$104</c:f>
              <c:numCache>
                <c:formatCode>General</c:formatCode>
                <c:ptCount val="103"/>
                <c:pt idx="32">
                  <c:v>9.7899999999999994E-6</c:v>
                </c:pt>
                <c:pt idx="33">
                  <c:v>9.7899999999999994E-6</c:v>
                </c:pt>
                <c:pt idx="43">
                  <c:v>9.8300000000000008E-6</c:v>
                </c:pt>
                <c:pt idx="53">
                  <c:v>9.9199999999999999E-6</c:v>
                </c:pt>
                <c:pt idx="63">
                  <c:v>1.005E-5</c:v>
                </c:pt>
                <c:pt idx="73">
                  <c:v>1.023E-5</c:v>
                </c:pt>
                <c:pt idx="83">
                  <c:v>1.044E-5</c:v>
                </c:pt>
                <c:pt idx="93">
                  <c:v>1.0710000000000001E-5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D-4E61-BF9F-6CF1DFA4CA86}"/>
            </c:ext>
          </c:extLst>
        </c:ser>
        <c:ser>
          <c:idx val="2"/>
          <c:order val="2"/>
          <c:tx>
            <c:v>D.G. Westlake et al (1970)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expansion!$A$2:$A$104</c:f>
              <c:numCache>
                <c:formatCode>General</c:formatCode>
                <c:ptCount val="10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240</c:v>
                </c:pt>
                <c:pt idx="27">
                  <c:v>250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293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410</c:v>
                </c:pt>
                <c:pt idx="45">
                  <c:v>420</c:v>
                </c:pt>
                <c:pt idx="46">
                  <c:v>430</c:v>
                </c:pt>
                <c:pt idx="47">
                  <c:v>440</c:v>
                </c:pt>
                <c:pt idx="48">
                  <c:v>450</c:v>
                </c:pt>
                <c:pt idx="49">
                  <c:v>460</c:v>
                </c:pt>
                <c:pt idx="50">
                  <c:v>470</c:v>
                </c:pt>
                <c:pt idx="51">
                  <c:v>480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520</c:v>
                </c:pt>
                <c:pt idx="56">
                  <c:v>530</c:v>
                </c:pt>
                <c:pt idx="57">
                  <c:v>540</c:v>
                </c:pt>
                <c:pt idx="58">
                  <c:v>550</c:v>
                </c:pt>
                <c:pt idx="59">
                  <c:v>560</c:v>
                </c:pt>
                <c:pt idx="60">
                  <c:v>570</c:v>
                </c:pt>
                <c:pt idx="61">
                  <c:v>580</c:v>
                </c:pt>
                <c:pt idx="62">
                  <c:v>590</c:v>
                </c:pt>
                <c:pt idx="63">
                  <c:v>600</c:v>
                </c:pt>
                <c:pt idx="64">
                  <c:v>610</c:v>
                </c:pt>
                <c:pt idx="65">
                  <c:v>620</c:v>
                </c:pt>
                <c:pt idx="66">
                  <c:v>630</c:v>
                </c:pt>
                <c:pt idx="67">
                  <c:v>640</c:v>
                </c:pt>
                <c:pt idx="68">
                  <c:v>650</c:v>
                </c:pt>
                <c:pt idx="69">
                  <c:v>660</c:v>
                </c:pt>
                <c:pt idx="70">
                  <c:v>670</c:v>
                </c:pt>
                <c:pt idx="71">
                  <c:v>680</c:v>
                </c:pt>
                <c:pt idx="72">
                  <c:v>690</c:v>
                </c:pt>
                <c:pt idx="73">
                  <c:v>700</c:v>
                </c:pt>
                <c:pt idx="74">
                  <c:v>710</c:v>
                </c:pt>
                <c:pt idx="75">
                  <c:v>720</c:v>
                </c:pt>
                <c:pt idx="76">
                  <c:v>730</c:v>
                </c:pt>
                <c:pt idx="77">
                  <c:v>740</c:v>
                </c:pt>
                <c:pt idx="78">
                  <c:v>750</c:v>
                </c:pt>
                <c:pt idx="79">
                  <c:v>760</c:v>
                </c:pt>
                <c:pt idx="80">
                  <c:v>770</c:v>
                </c:pt>
                <c:pt idx="81">
                  <c:v>780</c:v>
                </c:pt>
                <c:pt idx="82">
                  <c:v>790</c:v>
                </c:pt>
                <c:pt idx="83">
                  <c:v>800</c:v>
                </c:pt>
                <c:pt idx="84">
                  <c:v>810</c:v>
                </c:pt>
                <c:pt idx="85">
                  <c:v>820</c:v>
                </c:pt>
                <c:pt idx="86">
                  <c:v>830</c:v>
                </c:pt>
                <c:pt idx="87">
                  <c:v>840</c:v>
                </c:pt>
                <c:pt idx="88">
                  <c:v>850</c:v>
                </c:pt>
                <c:pt idx="89">
                  <c:v>860</c:v>
                </c:pt>
                <c:pt idx="90">
                  <c:v>870</c:v>
                </c:pt>
                <c:pt idx="91">
                  <c:v>880</c:v>
                </c:pt>
                <c:pt idx="92">
                  <c:v>890</c:v>
                </c:pt>
                <c:pt idx="93">
                  <c:v>900</c:v>
                </c:pt>
                <c:pt idx="94">
                  <c:v>910</c:v>
                </c:pt>
                <c:pt idx="95">
                  <c:v>920</c:v>
                </c:pt>
                <c:pt idx="96">
                  <c:v>930</c:v>
                </c:pt>
                <c:pt idx="97">
                  <c:v>940</c:v>
                </c:pt>
                <c:pt idx="98">
                  <c:v>950</c:v>
                </c:pt>
                <c:pt idx="99">
                  <c:v>960</c:v>
                </c:pt>
                <c:pt idx="100">
                  <c:v>970</c:v>
                </c:pt>
                <c:pt idx="101">
                  <c:v>980</c:v>
                </c:pt>
                <c:pt idx="102">
                  <c:v>990</c:v>
                </c:pt>
              </c:numCache>
            </c:numRef>
          </c:xVal>
          <c:yVal>
            <c:numRef>
              <c:f>expansion!$F$2:$F$104</c:f>
              <c:numCache>
                <c:formatCode>General</c:formatCode>
                <c:ptCount val="103"/>
                <c:pt idx="9">
                  <c:v>5.0699211016403626E-6</c:v>
                </c:pt>
                <c:pt idx="10">
                  <c:v>5.4705683395178626E-6</c:v>
                </c:pt>
                <c:pt idx="11">
                  <c:v>5.8387338003953623E-6</c:v>
                </c:pt>
                <c:pt idx="12">
                  <c:v>6.1759132842728623E-6</c:v>
                </c:pt>
                <c:pt idx="13">
                  <c:v>6.4836025911503626E-6</c:v>
                </c:pt>
                <c:pt idx="14">
                  <c:v>6.7632975210278622E-6</c:v>
                </c:pt>
                <c:pt idx="15">
                  <c:v>7.0164938739053628E-6</c:v>
                </c:pt>
                <c:pt idx="16">
                  <c:v>7.2446874497828625E-6</c:v>
                </c:pt>
                <c:pt idx="17">
                  <c:v>7.4493740486603622E-6</c:v>
                </c:pt>
                <c:pt idx="18">
                  <c:v>7.6320494705378626E-6</c:v>
                </c:pt>
                <c:pt idx="19">
                  <c:v>7.7942095154153627E-6</c:v>
                </c:pt>
                <c:pt idx="20">
                  <c:v>7.9373499832928624E-6</c:v>
                </c:pt>
                <c:pt idx="21">
                  <c:v>8.0629666741703626E-6</c:v>
                </c:pt>
                <c:pt idx="22">
                  <c:v>8.1725553880478623E-6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D-4E61-BF9F-6CF1DFA4CA86}"/>
            </c:ext>
          </c:extLst>
        </c:ser>
        <c:ser>
          <c:idx val="3"/>
          <c:order val="3"/>
          <c:tx>
            <c:v>Y.S. Touloukian et al (1975)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expansion!$A$2:$A$110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210</c:v>
                </c:pt>
                <c:pt idx="24">
                  <c:v>220</c:v>
                </c:pt>
                <c:pt idx="25">
                  <c:v>230</c:v>
                </c:pt>
                <c:pt idx="26">
                  <c:v>240</c:v>
                </c:pt>
                <c:pt idx="27">
                  <c:v>250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293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410</c:v>
                </c:pt>
                <c:pt idx="45">
                  <c:v>420</c:v>
                </c:pt>
                <c:pt idx="46">
                  <c:v>430</c:v>
                </c:pt>
                <c:pt idx="47">
                  <c:v>440</c:v>
                </c:pt>
                <c:pt idx="48">
                  <c:v>450</c:v>
                </c:pt>
                <c:pt idx="49">
                  <c:v>460</c:v>
                </c:pt>
                <c:pt idx="50">
                  <c:v>470</c:v>
                </c:pt>
                <c:pt idx="51">
                  <c:v>480</c:v>
                </c:pt>
                <c:pt idx="52">
                  <c:v>490</c:v>
                </c:pt>
                <c:pt idx="53">
                  <c:v>500</c:v>
                </c:pt>
                <c:pt idx="54">
                  <c:v>510</c:v>
                </c:pt>
                <c:pt idx="55">
                  <c:v>520</c:v>
                </c:pt>
                <c:pt idx="56">
                  <c:v>530</c:v>
                </c:pt>
                <c:pt idx="57">
                  <c:v>540</c:v>
                </c:pt>
                <c:pt idx="58">
                  <c:v>550</c:v>
                </c:pt>
                <c:pt idx="59">
                  <c:v>560</c:v>
                </c:pt>
                <c:pt idx="60">
                  <c:v>570</c:v>
                </c:pt>
                <c:pt idx="61">
                  <c:v>580</c:v>
                </c:pt>
                <c:pt idx="62">
                  <c:v>590</c:v>
                </c:pt>
                <c:pt idx="63">
                  <c:v>600</c:v>
                </c:pt>
                <c:pt idx="64">
                  <c:v>610</c:v>
                </c:pt>
                <c:pt idx="65">
                  <c:v>620</c:v>
                </c:pt>
                <c:pt idx="66">
                  <c:v>630</c:v>
                </c:pt>
                <c:pt idx="67">
                  <c:v>640</c:v>
                </c:pt>
                <c:pt idx="68">
                  <c:v>650</c:v>
                </c:pt>
                <c:pt idx="69">
                  <c:v>660</c:v>
                </c:pt>
                <c:pt idx="70">
                  <c:v>670</c:v>
                </c:pt>
                <c:pt idx="71">
                  <c:v>680</c:v>
                </c:pt>
                <c:pt idx="72">
                  <c:v>690</c:v>
                </c:pt>
                <c:pt idx="73">
                  <c:v>700</c:v>
                </c:pt>
                <c:pt idx="74">
                  <c:v>710</c:v>
                </c:pt>
                <c:pt idx="75">
                  <c:v>720</c:v>
                </c:pt>
                <c:pt idx="76">
                  <c:v>730</c:v>
                </c:pt>
                <c:pt idx="77">
                  <c:v>740</c:v>
                </c:pt>
                <c:pt idx="78">
                  <c:v>750</c:v>
                </c:pt>
                <c:pt idx="79">
                  <c:v>760</c:v>
                </c:pt>
                <c:pt idx="80">
                  <c:v>770</c:v>
                </c:pt>
                <c:pt idx="81">
                  <c:v>780</c:v>
                </c:pt>
                <c:pt idx="82">
                  <c:v>790</c:v>
                </c:pt>
                <c:pt idx="83">
                  <c:v>800</c:v>
                </c:pt>
                <c:pt idx="84">
                  <c:v>810</c:v>
                </c:pt>
                <c:pt idx="85">
                  <c:v>820</c:v>
                </c:pt>
                <c:pt idx="86">
                  <c:v>830</c:v>
                </c:pt>
                <c:pt idx="87">
                  <c:v>840</c:v>
                </c:pt>
                <c:pt idx="88">
                  <c:v>850</c:v>
                </c:pt>
                <c:pt idx="89">
                  <c:v>860</c:v>
                </c:pt>
                <c:pt idx="90">
                  <c:v>870</c:v>
                </c:pt>
                <c:pt idx="91">
                  <c:v>880</c:v>
                </c:pt>
                <c:pt idx="92">
                  <c:v>890</c:v>
                </c:pt>
                <c:pt idx="93">
                  <c:v>900</c:v>
                </c:pt>
                <c:pt idx="94">
                  <c:v>910</c:v>
                </c:pt>
                <c:pt idx="95">
                  <c:v>920</c:v>
                </c:pt>
                <c:pt idx="96">
                  <c:v>930</c:v>
                </c:pt>
                <c:pt idx="97">
                  <c:v>940</c:v>
                </c:pt>
                <c:pt idx="98">
                  <c:v>950</c:v>
                </c:pt>
                <c:pt idx="99">
                  <c:v>960</c:v>
                </c:pt>
                <c:pt idx="100">
                  <c:v>970</c:v>
                </c:pt>
                <c:pt idx="101">
                  <c:v>980</c:v>
                </c:pt>
                <c:pt idx="102">
                  <c:v>990</c:v>
                </c:pt>
                <c:pt idx="103">
                  <c:v>1000</c:v>
                </c:pt>
                <c:pt idx="104">
                  <c:v>1200</c:v>
                </c:pt>
                <c:pt idx="105">
                  <c:v>1400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</c:numCache>
            </c:numRef>
          </c:xVal>
          <c:yVal>
            <c:numRef>
              <c:f>expansion!$G$2:$G$110</c:f>
              <c:numCache>
                <c:formatCode>General</c:formatCode>
                <c:ptCount val="109"/>
                <c:pt idx="1">
                  <c:v>2E-8</c:v>
                </c:pt>
                <c:pt idx="4">
                  <c:v>2.0000000000000002E-7</c:v>
                </c:pt>
                <c:pt idx="7">
                  <c:v>1.3E-6</c:v>
                </c:pt>
                <c:pt idx="12">
                  <c:v>5.0999999999999995E-6</c:v>
                </c:pt>
                <c:pt idx="22">
                  <c:v>7.0999999999999998E-6</c:v>
                </c:pt>
                <c:pt idx="32">
                  <c:v>8.4000000000000009E-6</c:v>
                </c:pt>
                <c:pt idx="43">
                  <c:v>9.5999999999999996E-6</c:v>
                </c:pt>
                <c:pt idx="53">
                  <c:v>9.9000000000000001E-6</c:v>
                </c:pt>
                <c:pt idx="63">
                  <c:v>1.0199999999999999E-5</c:v>
                </c:pt>
                <c:pt idx="73">
                  <c:v>1.0499999999999999E-5</c:v>
                </c:pt>
                <c:pt idx="83">
                  <c:v>1.0900000000000001E-5</c:v>
                </c:pt>
                <c:pt idx="93">
                  <c:v>1.1199999999999999E-5</c:v>
                </c:pt>
                <c:pt idx="103">
                  <c:v>1.1599999999999999E-5</c:v>
                </c:pt>
                <c:pt idx="104">
                  <c:v>1.2500000000000001E-5</c:v>
                </c:pt>
                <c:pt idx="105">
                  <c:v>1.36E-5</c:v>
                </c:pt>
                <c:pt idx="106">
                  <c:v>1.47E-5</c:v>
                </c:pt>
                <c:pt idx="107">
                  <c:v>1.5999999999999999E-5</c:v>
                </c:pt>
                <c:pt idx="108">
                  <c:v>1.7199999999999998E-5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D-4E61-BF9F-6CF1DFA4CA86}"/>
            </c:ext>
          </c:extLst>
        </c:ser>
        <c:ser>
          <c:idx val="4"/>
          <c:order val="4"/>
          <c:tx>
            <c:v>Bolef et al (1970) [110]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expansion!$A$195:$A$226</c:f>
              <c:numCache>
                <c:formatCode>General</c:formatCode>
                <c:ptCount val="32"/>
                <c:pt idx="0">
                  <c:v>20.7557354925775</c:v>
                </c:pt>
                <c:pt idx="1">
                  <c:v>31.713900134952699</c:v>
                </c:pt>
                <c:pt idx="2">
                  <c:v>41.538461538461398</c:v>
                </c:pt>
                <c:pt idx="3">
                  <c:v>50.607287449392601</c:v>
                </c:pt>
                <c:pt idx="4">
                  <c:v>61.565452091767703</c:v>
                </c:pt>
                <c:pt idx="5">
                  <c:v>65.721997300944494</c:v>
                </c:pt>
                <c:pt idx="6">
                  <c:v>70.634278002698906</c:v>
                </c:pt>
                <c:pt idx="7">
                  <c:v>81.214574898785202</c:v>
                </c:pt>
                <c:pt idx="8">
                  <c:v>90.661268556005098</c:v>
                </c:pt>
                <c:pt idx="9">
                  <c:v>100.485829959513</c:v>
                </c:pt>
                <c:pt idx="10">
                  <c:v>110.31039136302201</c:v>
                </c:pt>
                <c:pt idx="11">
                  <c:v>119.001349527665</c:v>
                </c:pt>
                <c:pt idx="12">
                  <c:v>129.95951417003999</c:v>
                </c:pt>
                <c:pt idx="13">
                  <c:v>140.16194331983701</c:v>
                </c:pt>
                <c:pt idx="14">
                  <c:v>150.36437246963499</c:v>
                </c:pt>
                <c:pt idx="15">
                  <c:v>160.18893387314401</c:v>
                </c:pt>
                <c:pt idx="16">
                  <c:v>170.76923076923001</c:v>
                </c:pt>
                <c:pt idx="17">
                  <c:v>180.593792172739</c:v>
                </c:pt>
                <c:pt idx="18">
                  <c:v>191.174089068825</c:v>
                </c:pt>
                <c:pt idx="19">
                  <c:v>201.75438596491099</c:v>
                </c:pt>
                <c:pt idx="20">
                  <c:v>210.82321187584299</c:v>
                </c:pt>
                <c:pt idx="21">
                  <c:v>221.02564102564</c:v>
                </c:pt>
                <c:pt idx="22">
                  <c:v>230.85020242914899</c:v>
                </c:pt>
                <c:pt idx="23">
                  <c:v>241.05263157894601</c:v>
                </c:pt>
                <c:pt idx="24">
                  <c:v>251.25506072874401</c:v>
                </c:pt>
                <c:pt idx="25">
                  <c:v>261.83535762483001</c:v>
                </c:pt>
                <c:pt idx="26">
                  <c:v>272.03778677462799</c:v>
                </c:pt>
                <c:pt idx="27">
                  <c:v>281.86234817813698</c:v>
                </c:pt>
                <c:pt idx="28">
                  <c:v>292.44264507422298</c:v>
                </c:pt>
                <c:pt idx="29">
                  <c:v>301.51147098515401</c:v>
                </c:pt>
                <c:pt idx="30">
                  <c:v>313.603238866396</c:v>
                </c:pt>
                <c:pt idx="31">
                  <c:v>322.29419703103798</c:v>
                </c:pt>
              </c:numCache>
            </c:numRef>
          </c:xVal>
          <c:yVal>
            <c:numRef>
              <c:f>expansion!$H$195:$H$226</c:f>
              <c:numCache>
                <c:formatCode>General</c:formatCode>
                <c:ptCount val="32"/>
                <c:pt idx="0">
                  <c:v>4.42213370481619E-7</c:v>
                </c:pt>
                <c:pt idx="1">
                  <c:v>6.7170200107381587E-7</c:v>
                </c:pt>
                <c:pt idx="2">
                  <c:v>9.9489573810456896E-7</c:v>
                </c:pt>
                <c:pt idx="3">
                  <c:v>1.3178355317574299E-6</c:v>
                </c:pt>
                <c:pt idx="4">
                  <c:v>2.1494746999840297E-6</c:v>
                </c:pt>
                <c:pt idx="5">
                  <c:v>2.7906563347989499E-6</c:v>
                </c:pt>
                <c:pt idx="6">
                  <c:v>3.5449951387981899E-6</c:v>
                </c:pt>
                <c:pt idx="7">
                  <c:v>4.4141417439380095E-6</c:v>
                </c:pt>
                <c:pt idx="8">
                  <c:v>5.0947353910002497E-6</c:v>
                </c:pt>
                <c:pt idx="9">
                  <c:v>5.5496495581385295E-6</c:v>
                </c:pt>
                <c:pt idx="10">
                  <c:v>6.1362841553843296E-6</c:v>
                </c:pt>
                <c:pt idx="11">
                  <c:v>6.4402797730471799E-6</c:v>
                </c:pt>
                <c:pt idx="12">
                  <c:v>6.7638544251447494E-6</c:v>
                </c:pt>
                <c:pt idx="13">
                  <c:v>7.2565299725741204E-6</c:v>
                </c:pt>
                <c:pt idx="14">
                  <c:v>7.6551194984981096E-6</c:v>
                </c:pt>
                <c:pt idx="15">
                  <c:v>7.8089583968191888E-6</c:v>
                </c:pt>
                <c:pt idx="16">
                  <c:v>7.9818684428192192E-6</c:v>
                </c:pt>
                <c:pt idx="17">
                  <c:v>8.0604385239359892E-6</c:v>
                </c:pt>
                <c:pt idx="18">
                  <c:v>8.1204453441295685E-6</c:v>
                </c:pt>
                <c:pt idx="19">
                  <c:v>8.2745381858285194E-6</c:v>
                </c:pt>
                <c:pt idx="20">
                  <c:v>8.4657575493738604E-6</c:v>
                </c:pt>
                <c:pt idx="21">
                  <c:v>8.6009062150827995E-6</c:v>
                </c:pt>
                <c:pt idx="22">
                  <c:v>8.8300139306081693E-6</c:v>
                </c:pt>
                <c:pt idx="23">
                  <c:v>8.8710765748117282E-6</c:v>
                </c:pt>
                <c:pt idx="24">
                  <c:v>8.8745048104131503E-6</c:v>
                </c:pt>
                <c:pt idx="25">
                  <c:v>8.8780600177034997E-6</c:v>
                </c:pt>
                <c:pt idx="26">
                  <c:v>8.8626710490038389E-6</c:v>
                </c:pt>
                <c:pt idx="27">
                  <c:v>8.5648970440991001E-6</c:v>
                </c:pt>
                <c:pt idx="28">
                  <c:v>8.3238285954754797E-6</c:v>
                </c:pt>
                <c:pt idx="29">
                  <c:v>8.025800647192859E-6</c:v>
                </c:pt>
                <c:pt idx="30">
                  <c:v>7.9169605154325194E-6</c:v>
                </c:pt>
                <c:pt idx="31">
                  <c:v>7.9010636599770898E-6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9D-4E61-BF9F-6CF1DFA4CA86}"/>
            </c:ext>
          </c:extLst>
        </c:ser>
        <c:ser>
          <c:idx val="5"/>
          <c:order val="5"/>
          <c:tx>
            <c:v>G. White et al (1962)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expansion!$A$143:$A$160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expansion!$I$143:$I$160</c:f>
              <c:numCache>
                <c:formatCode>General</c:formatCode>
                <c:ptCount val="18"/>
                <c:pt idx="0">
                  <c:v>4.9999999999999998E-8</c:v>
                </c:pt>
                <c:pt idx="1">
                  <c:v>2.85E-8</c:v>
                </c:pt>
                <c:pt idx="2">
                  <c:v>3.4E-8</c:v>
                </c:pt>
                <c:pt idx="3">
                  <c:v>3.8999999999999998E-8</c:v>
                </c:pt>
                <c:pt idx="4">
                  <c:v>4.4999999999999999E-8</c:v>
                </c:pt>
                <c:pt idx="5">
                  <c:v>5.7499999999999999E-8</c:v>
                </c:pt>
                <c:pt idx="6">
                  <c:v>7.2000000000000009E-8</c:v>
                </c:pt>
                <c:pt idx="7">
                  <c:v>8.0000000000000002E-8</c:v>
                </c:pt>
                <c:pt idx="8">
                  <c:v>8.9000000000000003E-8</c:v>
                </c:pt>
                <c:pt idx="9">
                  <c:v>1.0800000000000001E-7</c:v>
                </c:pt>
                <c:pt idx="10">
                  <c:v>1.31E-7</c:v>
                </c:pt>
                <c:pt idx="11">
                  <c:v>1.5699999999999999E-7</c:v>
                </c:pt>
                <c:pt idx="12">
                  <c:v>1.8800000000000002E-7</c:v>
                </c:pt>
                <c:pt idx="13">
                  <c:v>2.0800000000000001E-7</c:v>
                </c:pt>
                <c:pt idx="14">
                  <c:v>2.2999999999999999E-7</c:v>
                </c:pt>
                <c:pt idx="15">
                  <c:v>2.8200000000000001E-7</c:v>
                </c:pt>
                <c:pt idx="16">
                  <c:v>3.4999999999999998E-7</c:v>
                </c:pt>
                <c:pt idx="17">
                  <c:v>3.7000000000000002E-6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9D-4E61-BF9F-6CF1DFA4CA86}"/>
            </c:ext>
          </c:extLst>
        </c:ser>
        <c:ser>
          <c:idx val="6"/>
          <c:order val="6"/>
          <c:tx>
            <c:v>Bolef et al [100]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expansion!$A$161:$A$194</c:f>
              <c:numCache>
                <c:formatCode>General</c:formatCode>
                <c:ptCount val="34"/>
                <c:pt idx="0">
                  <c:v>21.8577263138997</c:v>
                </c:pt>
                <c:pt idx="1">
                  <c:v>28.304115614200398</c:v>
                </c:pt>
                <c:pt idx="2">
                  <c:v>36.262106727705202</c:v>
                </c:pt>
                <c:pt idx="3">
                  <c:v>44.214353036219102</c:v>
                </c:pt>
                <c:pt idx="4">
                  <c:v>50.637045015932799</c:v>
                </c:pt>
                <c:pt idx="5">
                  <c:v>60.086531125173899</c:v>
                </c:pt>
                <c:pt idx="6">
                  <c:v>69.157578205646004</c:v>
                </c:pt>
                <c:pt idx="7">
                  <c:v>75.2003949553431</c:v>
                </c:pt>
                <c:pt idx="8">
                  <c:v>80.105740316861798</c:v>
                </c:pt>
                <c:pt idx="9">
                  <c:v>85.008213275885197</c:v>
                </c:pt>
                <c:pt idx="10">
                  <c:v>91.810062384991596</c:v>
                </c:pt>
                <c:pt idx="11">
                  <c:v>100.89259907544501</c:v>
                </c:pt>
                <c:pt idx="12">
                  <c:v>110.73632242718</c:v>
                </c:pt>
                <c:pt idx="13">
                  <c:v>120.210223957632</c:v>
                </c:pt>
                <c:pt idx="14">
                  <c:v>131.95906826443999</c:v>
                </c:pt>
                <c:pt idx="15">
                  <c:v>140.677527938602</c:v>
                </c:pt>
                <c:pt idx="16">
                  <c:v>150.91189802971101</c:v>
                </c:pt>
                <c:pt idx="17">
                  <c:v>160.76567479017899</c:v>
                </c:pt>
                <c:pt idx="18">
                  <c:v>170.997172478793</c:v>
                </c:pt>
                <c:pt idx="19">
                  <c:v>178.946546384812</c:v>
                </c:pt>
                <c:pt idx="20">
                  <c:v>186.51963556393301</c:v>
                </c:pt>
                <c:pt idx="21">
                  <c:v>191.060185808536</c:v>
                </c:pt>
                <c:pt idx="22">
                  <c:v>200.89313765091299</c:v>
                </c:pt>
                <c:pt idx="23">
                  <c:v>211.49302095956199</c:v>
                </c:pt>
                <c:pt idx="24">
                  <c:v>222.09721287195299</c:v>
                </c:pt>
                <c:pt idx="25">
                  <c:v>232.32655625869501</c:v>
                </c:pt>
                <c:pt idx="26">
                  <c:v>242.54943673982299</c:v>
                </c:pt>
                <c:pt idx="27">
                  <c:v>252.77590772406899</c:v>
                </c:pt>
                <c:pt idx="28">
                  <c:v>261.88932274134902</c:v>
                </c:pt>
                <c:pt idx="29">
                  <c:v>272.88416139311499</c:v>
                </c:pt>
                <c:pt idx="30">
                  <c:v>282.37601543916298</c:v>
                </c:pt>
                <c:pt idx="31">
                  <c:v>292.98810645841701</c:v>
                </c:pt>
                <c:pt idx="32">
                  <c:v>302.46775279385997</c:v>
                </c:pt>
                <c:pt idx="33">
                  <c:v>312.70499528746399</c:v>
                </c:pt>
              </c:numCache>
            </c:numRef>
          </c:xVal>
          <c:yVal>
            <c:numRef>
              <c:f>expansion!$K$161:$K$194</c:f>
              <c:numCache>
                <c:formatCode>General</c:formatCode>
                <c:ptCount val="34"/>
                <c:pt idx="0">
                  <c:v>-3.4020017054890698E-8</c:v>
                </c:pt>
                <c:pt idx="1">
                  <c:v>-5.7537812485978796E-8</c:v>
                </c:pt>
                <c:pt idx="2">
                  <c:v>5.0446568825455097E-8</c:v>
                </c:pt>
                <c:pt idx="3">
                  <c:v>3.09950181769218E-7</c:v>
                </c:pt>
                <c:pt idx="4">
                  <c:v>9.11449216821504E-7</c:v>
                </c:pt>
                <c:pt idx="5">
                  <c:v>1.68125308558861E-6</c:v>
                </c:pt>
                <c:pt idx="6">
                  <c:v>2.4323863381356201E-6</c:v>
                </c:pt>
                <c:pt idx="7">
                  <c:v>3.0530945648759001E-6</c:v>
                </c:pt>
                <c:pt idx="8">
                  <c:v>3.6746106548179999E-6</c:v>
                </c:pt>
                <c:pt idx="9">
                  <c:v>4.3718863605762696E-6</c:v>
                </c:pt>
                <c:pt idx="10">
                  <c:v>4.9731161078946099E-6</c:v>
                </c:pt>
                <c:pt idx="11">
                  <c:v>5.4212108971769595E-6</c:v>
                </c:pt>
                <c:pt idx="12">
                  <c:v>5.7930074951752503E-6</c:v>
                </c:pt>
                <c:pt idx="13">
                  <c:v>5.9188546295049501E-6</c:v>
                </c:pt>
                <c:pt idx="14">
                  <c:v>6.0430860374309795E-6</c:v>
                </c:pt>
                <c:pt idx="15">
                  <c:v>6.0937121314123999E-6</c:v>
                </c:pt>
                <c:pt idx="16">
                  <c:v>6.16220097841209E-6</c:v>
                </c:pt>
                <c:pt idx="17">
                  <c:v>6.2688389210537994E-6</c:v>
                </c:pt>
                <c:pt idx="18">
                  <c:v>6.4130873838696497E-6</c:v>
                </c:pt>
                <c:pt idx="19">
                  <c:v>6.7483506126295797E-6</c:v>
                </c:pt>
                <c:pt idx="20">
                  <c:v>7.0081235133072899E-6</c:v>
                </c:pt>
                <c:pt idx="21">
                  <c:v>7.2511108119024995E-6</c:v>
                </c:pt>
                <c:pt idx="22">
                  <c:v>7.9070059692114201E-6</c:v>
                </c:pt>
                <c:pt idx="23">
                  <c:v>8.3350837036039496E-6</c:v>
                </c:pt>
                <c:pt idx="24">
                  <c:v>8.6495220142722385E-6</c:v>
                </c:pt>
                <c:pt idx="25">
                  <c:v>8.85059018895021E-6</c:v>
                </c:pt>
                <c:pt idx="26">
                  <c:v>9.2221174992145605E-6</c:v>
                </c:pt>
                <c:pt idx="27">
                  <c:v>9.4989452897087083E-6</c:v>
                </c:pt>
                <c:pt idx="28">
                  <c:v>9.1326242089672703E-6</c:v>
                </c:pt>
                <c:pt idx="29">
                  <c:v>9.1437547686369407E-6</c:v>
                </c:pt>
                <c:pt idx="30">
                  <c:v>8.7961043041156004E-6</c:v>
                </c:pt>
                <c:pt idx="31">
                  <c:v>8.9022036712894205E-6</c:v>
                </c:pt>
                <c:pt idx="32">
                  <c:v>8.8765315739867897E-6</c:v>
                </c:pt>
                <c:pt idx="33">
                  <c:v>8.8692608051703095E-6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9D-4E61-BF9F-6CF1DFA4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2047"/>
        <c:axId val="1705257215"/>
      </c:scatterChart>
      <c:valAx>
        <c:axId val="17061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57215"/>
        <c:crosses val="autoZero"/>
        <c:crossBetween val="midCat"/>
      </c:valAx>
      <c:valAx>
        <c:axId val="17052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F.C. Nix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Mo_Expansivity!$A$2:$A$42</c:f>
              <c:numCache>
                <c:formatCode>General</c:formatCode>
                <c:ptCount val="41"/>
                <c:pt idx="0">
                  <c:v>86.149999999999977</c:v>
                </c:pt>
                <c:pt idx="1">
                  <c:v>90.649999999999977</c:v>
                </c:pt>
                <c:pt idx="2">
                  <c:v>101.14999999999998</c:v>
                </c:pt>
                <c:pt idx="3">
                  <c:v>107.64999999999998</c:v>
                </c:pt>
                <c:pt idx="4">
                  <c:v>116.64999999999998</c:v>
                </c:pt>
                <c:pt idx="5">
                  <c:v>123.64999999999998</c:v>
                </c:pt>
                <c:pt idx="6">
                  <c:v>130.14999999999998</c:v>
                </c:pt>
                <c:pt idx="7">
                  <c:v>137.14999999999998</c:v>
                </c:pt>
                <c:pt idx="8">
                  <c:v>143.64999999999998</c:v>
                </c:pt>
                <c:pt idx="9">
                  <c:v>149.64999999999998</c:v>
                </c:pt>
                <c:pt idx="10">
                  <c:v>156.14999999999998</c:v>
                </c:pt>
                <c:pt idx="11">
                  <c:v>161.64999999999998</c:v>
                </c:pt>
                <c:pt idx="12">
                  <c:v>166.14999999999998</c:v>
                </c:pt>
                <c:pt idx="13">
                  <c:v>172.45</c:v>
                </c:pt>
                <c:pt idx="14">
                  <c:v>178.34999999999997</c:v>
                </c:pt>
                <c:pt idx="15">
                  <c:v>183.14999999999998</c:v>
                </c:pt>
                <c:pt idx="16">
                  <c:v>188.14999999999998</c:v>
                </c:pt>
                <c:pt idx="17">
                  <c:v>193.14999999999998</c:v>
                </c:pt>
                <c:pt idx="18">
                  <c:v>198.24999999999997</c:v>
                </c:pt>
                <c:pt idx="19">
                  <c:v>203.64999999999998</c:v>
                </c:pt>
                <c:pt idx="20">
                  <c:v>209.14999999999998</c:v>
                </c:pt>
                <c:pt idx="21">
                  <c:v>213.64999999999998</c:v>
                </c:pt>
                <c:pt idx="22">
                  <c:v>218.45</c:v>
                </c:pt>
                <c:pt idx="23">
                  <c:v>224.14999999999998</c:v>
                </c:pt>
                <c:pt idx="24">
                  <c:v>228.64999999999998</c:v>
                </c:pt>
                <c:pt idx="25">
                  <c:v>233.64999999999998</c:v>
                </c:pt>
                <c:pt idx="26">
                  <c:v>238.14999999999998</c:v>
                </c:pt>
                <c:pt idx="27">
                  <c:v>243.24999999999997</c:v>
                </c:pt>
                <c:pt idx="28">
                  <c:v>248.14999999999998</c:v>
                </c:pt>
                <c:pt idx="29">
                  <c:v>253.14999999999998</c:v>
                </c:pt>
                <c:pt idx="30">
                  <c:v>257.54999999999995</c:v>
                </c:pt>
                <c:pt idx="31">
                  <c:v>262.45</c:v>
                </c:pt>
                <c:pt idx="32">
                  <c:v>266.34999999999997</c:v>
                </c:pt>
                <c:pt idx="33">
                  <c:v>271.64999999999998</c:v>
                </c:pt>
                <c:pt idx="34">
                  <c:v>273.14999999999998</c:v>
                </c:pt>
                <c:pt idx="35">
                  <c:v>276.14999999999998</c:v>
                </c:pt>
                <c:pt idx="36">
                  <c:v>280.64999999999998</c:v>
                </c:pt>
                <c:pt idx="37">
                  <c:v>285.14999999999998</c:v>
                </c:pt>
                <c:pt idx="38">
                  <c:v>290.25</c:v>
                </c:pt>
                <c:pt idx="39">
                  <c:v>294.14999999999998</c:v>
                </c:pt>
                <c:pt idx="40">
                  <c:v>298.14999999999998</c:v>
                </c:pt>
              </c:numCache>
            </c:numRef>
          </c:xVal>
          <c:yVal>
            <c:numRef>
              <c:f>Mo_Expansivity!$C$2:$C$42</c:f>
              <c:numCache>
                <c:formatCode>General</c:formatCode>
                <c:ptCount val="41"/>
                <c:pt idx="0">
                  <c:v>-7.9039999999999999E-2</c:v>
                </c:pt>
                <c:pt idx="1">
                  <c:v>-7.7839999999999993E-2</c:v>
                </c:pt>
                <c:pt idx="2">
                  <c:v>-7.5429999999999997E-2</c:v>
                </c:pt>
                <c:pt idx="3">
                  <c:v>-7.3020000000000002E-2</c:v>
                </c:pt>
                <c:pt idx="4">
                  <c:v>-7.0610000000000006E-2</c:v>
                </c:pt>
                <c:pt idx="5">
                  <c:v>-6.8199999999999997E-2</c:v>
                </c:pt>
                <c:pt idx="6">
                  <c:v>-6.5790000000000001E-2</c:v>
                </c:pt>
                <c:pt idx="7">
                  <c:v>-6.3380000000000006E-2</c:v>
                </c:pt>
                <c:pt idx="8">
                  <c:v>-6.0970000000000003E-2</c:v>
                </c:pt>
                <c:pt idx="9">
                  <c:v>-5.8560000000000001E-2</c:v>
                </c:pt>
                <c:pt idx="10">
                  <c:v>-5.6150000000000005E-2</c:v>
                </c:pt>
                <c:pt idx="11">
                  <c:v>-5.3739999999999996E-2</c:v>
                </c:pt>
                <c:pt idx="12">
                  <c:v>-5.1330000000000001E-2</c:v>
                </c:pt>
                <c:pt idx="13">
                  <c:v>-4.8920000000000005E-2</c:v>
                </c:pt>
                <c:pt idx="14">
                  <c:v>-4.6509999999999996E-2</c:v>
                </c:pt>
                <c:pt idx="15">
                  <c:v>-4.41E-2</c:v>
                </c:pt>
                <c:pt idx="16">
                  <c:v>-4.1689999999999998E-2</c:v>
                </c:pt>
                <c:pt idx="17">
                  <c:v>-3.9289999999999999E-2</c:v>
                </c:pt>
                <c:pt idx="18">
                  <c:v>-3.687E-2</c:v>
                </c:pt>
                <c:pt idx="19">
                  <c:v>-3.4460000000000005E-2</c:v>
                </c:pt>
                <c:pt idx="20">
                  <c:v>-3.2050000000000002E-2</c:v>
                </c:pt>
                <c:pt idx="21">
                  <c:v>-2.964E-2</c:v>
                </c:pt>
                <c:pt idx="22">
                  <c:v>-2.7229999999999997E-2</c:v>
                </c:pt>
                <c:pt idx="23">
                  <c:v>-2.4820000000000002E-2</c:v>
                </c:pt>
                <c:pt idx="24">
                  <c:v>-2.2409999999999999E-2</c:v>
                </c:pt>
                <c:pt idx="25">
                  <c:v>-0.02</c:v>
                </c:pt>
                <c:pt idx="26">
                  <c:v>-1.7589999999999998E-2</c:v>
                </c:pt>
                <c:pt idx="27">
                  <c:v>-1.5180000000000001E-2</c:v>
                </c:pt>
                <c:pt idx="28">
                  <c:v>-1.2769999999999998E-2</c:v>
                </c:pt>
                <c:pt idx="29">
                  <c:v>-1.0360000000000001E-2</c:v>
                </c:pt>
                <c:pt idx="30">
                  <c:v>-7.9500000000000005E-3</c:v>
                </c:pt>
                <c:pt idx="31">
                  <c:v>-5.5400000000000007E-3</c:v>
                </c:pt>
                <c:pt idx="32">
                  <c:v>-3.13E-3</c:v>
                </c:pt>
                <c:pt idx="33">
                  <c:v>-7.1999999999999994E-4</c:v>
                </c:pt>
                <c:pt idx="34">
                  <c:v>0</c:v>
                </c:pt>
                <c:pt idx="35">
                  <c:v>1.6800000000000001E-3</c:v>
                </c:pt>
                <c:pt idx="36">
                  <c:v>4.0899999999999999E-3</c:v>
                </c:pt>
                <c:pt idx="37">
                  <c:v>6.5000000000000006E-3</c:v>
                </c:pt>
                <c:pt idx="38">
                  <c:v>8.9099999999999995E-3</c:v>
                </c:pt>
                <c:pt idx="39">
                  <c:v>1.133E-2</c:v>
                </c:pt>
                <c:pt idx="40">
                  <c:v>1.3500000000000002E-2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ECB-9C60-62138D03BB22}"/>
            </c:ext>
          </c:extLst>
        </c:ser>
        <c:ser>
          <c:idx val="1"/>
          <c:order val="1"/>
          <c:tx>
            <c:v>Y.S. Touloukian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Mo_Expansivity!$A$43:$A$64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293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1400</c:v>
                </c:pt>
                <c:pt idx="15">
                  <c:v>1600</c:v>
                </c:pt>
                <c:pt idx="16">
                  <c:v>1800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2600</c:v>
                </c:pt>
                <c:pt idx="21">
                  <c:v>2800</c:v>
                </c:pt>
              </c:numCache>
            </c:numRef>
          </c:xVal>
          <c:yVal>
            <c:numRef>
              <c:f>Mo_Expansivity!$D$43:$D$64</c:f>
              <c:numCache>
                <c:formatCode>General</c:formatCode>
                <c:ptCount val="22"/>
                <c:pt idx="0">
                  <c:v>-9.1999999999999998E-2</c:v>
                </c:pt>
                <c:pt idx="1">
                  <c:v>-9.1999999999999998E-2</c:v>
                </c:pt>
                <c:pt idx="2">
                  <c:v>-9.0999999999999998E-2</c:v>
                </c:pt>
                <c:pt idx="3">
                  <c:v>-8.3000000000000004E-2</c:v>
                </c:pt>
                <c:pt idx="4">
                  <c:v>-4.4999999999999998E-2</c:v>
                </c:pt>
                <c:pt idx="5">
                  <c:v>0</c:v>
                </c:pt>
                <c:pt idx="6">
                  <c:v>5.1999999999999998E-2</c:v>
                </c:pt>
                <c:pt idx="7">
                  <c:v>0.10299999999999999</c:v>
                </c:pt>
                <c:pt idx="8">
                  <c:v>0.155</c:v>
                </c:pt>
                <c:pt idx="9">
                  <c:v>0.20899999999999999</c:v>
                </c:pt>
                <c:pt idx="10">
                  <c:v>0.26500000000000001</c:v>
                </c:pt>
                <c:pt idx="11">
                  <c:v>0.32400000000000001</c:v>
                </c:pt>
                <c:pt idx="12">
                  <c:v>0.38500000000000001</c:v>
                </c:pt>
                <c:pt idx="13">
                  <c:v>0.51400000000000001</c:v>
                </c:pt>
                <c:pt idx="14">
                  <c:v>0.65300000000000002</c:v>
                </c:pt>
                <c:pt idx="15">
                  <c:v>0.80200000000000005</c:v>
                </c:pt>
                <c:pt idx="16">
                  <c:v>0.96399999999999997</c:v>
                </c:pt>
                <c:pt idx="17">
                  <c:v>1.145</c:v>
                </c:pt>
                <c:pt idx="18">
                  <c:v>1.347</c:v>
                </c:pt>
                <c:pt idx="19">
                  <c:v>1.577</c:v>
                </c:pt>
                <c:pt idx="20">
                  <c:v>1.8420000000000001</c:v>
                </c:pt>
                <c:pt idx="21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A-4ECB-9C60-62138D03BB22}"/>
            </c:ext>
          </c:extLst>
        </c:ser>
        <c:ser>
          <c:idx val="2"/>
          <c:order val="2"/>
          <c:tx>
            <c:v>DFT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Mo_Expansivity!#REF!</c:f>
            </c:numRef>
          </c:xVal>
          <c:yVal>
            <c:numRef>
              <c:f>Mo_Expansivity!$F$70:$F$169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4F5C-982F-038606E5E1EC}"/>
            </c:ext>
          </c:extLst>
        </c:ser>
        <c:ser>
          <c:idx val="3"/>
          <c:order val="3"/>
          <c:tx>
            <c:v>DFT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Mo_Expansivity!$A$65:$A$164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Mo_Expansivity!$E$65:$E$164</c:f>
              <c:numCache>
                <c:formatCode>General</c:formatCode>
                <c:ptCount val="100"/>
                <c:pt idx="0">
                  <c:v>-7.1203215035868794E-2</c:v>
                </c:pt>
                <c:pt idx="1">
                  <c:v>-7.1203756956599307E-2</c:v>
                </c:pt>
                <c:pt idx="2">
                  <c:v>-7.1197303554804137E-2</c:v>
                </c:pt>
                <c:pt idx="3">
                  <c:v>-7.1143986165180806E-2</c:v>
                </c:pt>
                <c:pt idx="4">
                  <c:v>-7.0938520049530496E-2</c:v>
                </c:pt>
                <c:pt idx="5">
                  <c:v>-7.0462916625153582E-2</c:v>
                </c:pt>
                <c:pt idx="6">
                  <c:v>-6.9649201060286714E-2</c:v>
                </c:pt>
                <c:pt idx="7">
                  <c:v>-6.848370886044286E-2</c:v>
                </c:pt>
                <c:pt idx="8">
                  <c:v>-6.6986666531168026E-2</c:v>
                </c:pt>
                <c:pt idx="9">
                  <c:v>-6.5193221413473168E-2</c:v>
                </c:pt>
                <c:pt idx="10">
                  <c:v>-6.3142306380452595E-2</c:v>
                </c:pt>
                <c:pt idx="11">
                  <c:v>-6.0870733355384843E-2</c:v>
                </c:pt>
                <c:pt idx="12">
                  <c:v>-5.8411048454702907E-2</c:v>
                </c:pt>
                <c:pt idx="13">
                  <c:v>-5.5791274605274666E-2</c:v>
                </c:pt>
                <c:pt idx="14">
                  <c:v>-5.3034710296193666E-2</c:v>
                </c:pt>
                <c:pt idx="15">
                  <c:v>-5.0160926533555639E-2</c:v>
                </c:pt>
                <c:pt idx="16">
                  <c:v>-4.7186118143445199E-2</c:v>
                </c:pt>
                <c:pt idx="17">
                  <c:v>-4.4123805233517999E-2</c:v>
                </c:pt>
                <c:pt idx="18">
                  <c:v>-4.0985173240812856E-2</c:v>
                </c:pt>
                <c:pt idx="19">
                  <c:v>-3.7779592390156935E-2</c:v>
                </c:pt>
                <c:pt idx="20">
                  <c:v>-3.4514980635824699E-2</c:v>
                </c:pt>
                <c:pt idx="21">
                  <c:v>-3.119797752026976E-2</c:v>
                </c:pt>
                <c:pt idx="22">
                  <c:v>-2.7834193081677228E-2</c:v>
                </c:pt>
                <c:pt idx="23">
                  <c:v>-2.442844515360143E-2</c:v>
                </c:pt>
                <c:pt idx="24">
                  <c:v>-2.0984831964030448E-2</c:v>
                </c:pt>
                <c:pt idx="25">
                  <c:v>-1.7506871946970648E-2</c:v>
                </c:pt>
                <c:pt idx="26">
                  <c:v>-1.3997598860662208E-2</c:v>
                </c:pt>
                <c:pt idx="27">
                  <c:v>-1.0459640344055998E-2</c:v>
                </c:pt>
                <c:pt idx="28">
                  <c:v>-6.895325598783586E-3</c:v>
                </c:pt>
                <c:pt idx="29">
                  <c:v>-3.3066424806715844E-3</c:v>
                </c:pt>
                <c:pt idx="30">
                  <c:v>3.0468042852227484E-4</c:v>
                </c:pt>
                <c:pt idx="31">
                  <c:v>3.9370622689016699E-3</c:v>
                </c:pt>
                <c:pt idx="32">
                  <c:v>7.5891909403580371E-3</c:v>
                </c:pt>
                <c:pt idx="33">
                  <c:v>1.1259802267682417E-2</c:v>
                </c:pt>
                <c:pt idx="34">
                  <c:v>1.49478048241658E-2</c:v>
                </c:pt>
                <c:pt idx="35">
                  <c:v>1.8652354813397665E-2</c:v>
                </c:pt>
                <c:pt idx="36">
                  <c:v>2.2372483389885289E-2</c:v>
                </c:pt>
                <c:pt idx="37">
                  <c:v>2.6107483543214016E-2</c:v>
                </c:pt>
                <c:pt idx="38">
                  <c:v>2.9856679145661147E-2</c:v>
                </c:pt>
                <c:pt idx="39">
                  <c:v>3.3619412371086455E-2</c:v>
                </c:pt>
                <c:pt idx="40">
                  <c:v>3.7395188445286109E-2</c:v>
                </c:pt>
                <c:pt idx="41">
                  <c:v>4.118342623087301E-2</c:v>
                </c:pt>
                <c:pt idx="42">
                  <c:v>4.498377516003238E-2</c:v>
                </c:pt>
                <c:pt idx="43">
                  <c:v>4.8795754203068142E-2</c:v>
                </c:pt>
                <c:pt idx="44">
                  <c:v>5.2619043399104726E-2</c:v>
                </c:pt>
                <c:pt idx="45">
                  <c:v>5.6453305073427273E-2</c:v>
                </c:pt>
                <c:pt idx="46">
                  <c:v>6.0298197050450142E-2</c:v>
                </c:pt>
                <c:pt idx="47">
                  <c:v>6.4153418988439626E-2</c:v>
                </c:pt>
                <c:pt idx="48">
                  <c:v>6.8018760733519201E-2</c:v>
                </c:pt>
                <c:pt idx="49">
                  <c:v>7.1893967947120885E-2</c:v>
                </c:pt>
                <c:pt idx="50">
                  <c:v>7.5778816638516489E-2</c:v>
                </c:pt>
                <c:pt idx="51">
                  <c:v>7.9673155202311108E-2</c:v>
                </c:pt>
                <c:pt idx="52">
                  <c:v>8.3576796220770078E-2</c:v>
                </c:pt>
                <c:pt idx="53">
                  <c:v>8.7489555793052176E-2</c:v>
                </c:pt>
                <c:pt idx="54">
                  <c:v>9.1411289647282956E-2</c:v>
                </c:pt>
                <c:pt idx="55">
                  <c:v>9.5341900576437766E-2</c:v>
                </c:pt>
                <c:pt idx="56">
                  <c:v>9.9281260971642027E-2</c:v>
                </c:pt>
                <c:pt idx="57">
                  <c:v>0.10322917254840469</c:v>
                </c:pt>
                <c:pt idx="58">
                  <c:v>0.10718553101530581</c:v>
                </c:pt>
                <c:pt idx="59">
                  <c:v>0.11115043710115735</c:v>
                </c:pt>
                <c:pt idx="60">
                  <c:v>0.11512361269947924</c:v>
                </c:pt>
                <c:pt idx="61">
                  <c:v>0.11910509544168058</c:v>
                </c:pt>
                <c:pt idx="62">
                  <c:v>0.12309468882169661</c:v>
                </c:pt>
                <c:pt idx="63">
                  <c:v>0.12709238202855744</c:v>
                </c:pt>
                <c:pt idx="64">
                  <c:v>0.13109819467390871</c:v>
                </c:pt>
                <c:pt idx="65">
                  <c:v>0.13511189027960668</c:v>
                </c:pt>
                <c:pt idx="66">
                  <c:v>0.13913362522861128</c:v>
                </c:pt>
                <c:pt idx="67">
                  <c:v>0.14316318433537312</c:v>
                </c:pt>
                <c:pt idx="68">
                  <c:v>0.14720079200333025</c:v>
                </c:pt>
                <c:pt idx="69">
                  <c:v>0.15124592049133412</c:v>
                </c:pt>
                <c:pt idx="70">
                  <c:v>0.15529903552473634</c:v>
                </c:pt>
                <c:pt idx="71">
                  <c:v>0.15935999703400761</c:v>
                </c:pt>
                <c:pt idx="72">
                  <c:v>0.16342841298974342</c:v>
                </c:pt>
                <c:pt idx="73">
                  <c:v>0.16750473481677908</c:v>
                </c:pt>
                <c:pt idx="74">
                  <c:v>0.17158892992621411</c:v>
                </c:pt>
                <c:pt idx="75">
                  <c:v>0.17568060809574959</c:v>
                </c:pt>
                <c:pt idx="76">
                  <c:v>0.17977994482577309</c:v>
                </c:pt>
                <c:pt idx="77">
                  <c:v>0.18388697987397506</c:v>
                </c:pt>
                <c:pt idx="78">
                  <c:v>0.18800167566687342</c:v>
                </c:pt>
                <c:pt idx="79">
                  <c:v>0.19212403010478774</c:v>
                </c:pt>
                <c:pt idx="80">
                  <c:v>0.19625398247944403</c:v>
                </c:pt>
                <c:pt idx="81">
                  <c:v>0.20039159545987673</c:v>
                </c:pt>
                <c:pt idx="82">
                  <c:v>0.20453682298000153</c:v>
                </c:pt>
                <c:pt idx="83">
                  <c:v>0.20868963584625533</c:v>
                </c:pt>
                <c:pt idx="84">
                  <c:v>0.21285023872700037</c:v>
                </c:pt>
                <c:pt idx="85">
                  <c:v>0.2170184533533881</c:v>
                </c:pt>
                <c:pt idx="86">
                  <c:v>0.22119421674936746</c:v>
                </c:pt>
                <c:pt idx="87">
                  <c:v>0.22537777841727724</c:v>
                </c:pt>
                <c:pt idx="88">
                  <c:v>0.22956884904606234</c:v>
                </c:pt>
                <c:pt idx="89">
                  <c:v>0.2337677416928674</c:v>
                </c:pt>
                <c:pt idx="90">
                  <c:v>0.23797436100243097</c:v>
                </c:pt>
                <c:pt idx="91">
                  <c:v>0.24218852381446609</c:v>
                </c:pt>
                <c:pt idx="92">
                  <c:v>0.24641046125067234</c:v>
                </c:pt>
                <c:pt idx="93">
                  <c:v>0.25064012115159073</c:v>
                </c:pt>
                <c:pt idx="94">
                  <c:v>0.25487760569285811</c:v>
                </c:pt>
                <c:pt idx="95">
                  <c:v>0.25912272774294642</c:v>
                </c:pt>
                <c:pt idx="96">
                  <c:v>0.26337564858073037</c:v>
                </c:pt>
                <c:pt idx="97">
                  <c:v>0.26763646659297535</c:v>
                </c:pt>
                <c:pt idx="98">
                  <c:v>0.27190512619801765</c:v>
                </c:pt>
                <c:pt idx="99">
                  <c:v>0.27618148313527158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E-4F5C-982F-038606E5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53551"/>
        <c:axId val="1383811391"/>
      </c:scatterChart>
      <c:valAx>
        <c:axId val="13811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1391"/>
        <c:crosses val="autoZero"/>
        <c:crossBetween val="midCat"/>
      </c:valAx>
      <c:valAx>
        <c:axId val="13838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Mo_Expansivity!#REF!</c:f>
            </c:numRef>
          </c:xVal>
          <c:yVal>
            <c:numRef>
              <c:f>Mo_Expansivity!$A$92:$A$100</c:f>
              <c:numCache>
                <c:formatCode>General</c:formatCode>
                <c:ptCount val="9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D-429A-9078-31A5B7BB57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Mo_Expansivity!#REF!</c:f>
            </c:numRef>
          </c:xVal>
          <c:yVal>
            <c:numRef>
              <c:f>Mo_Expansivity!$H$97:$H$105</c:f>
              <c:numCache>
                <c:formatCode>General</c:formatCode>
                <c:ptCount val="9"/>
                <c:pt idx="0">
                  <c:v>254.5122529347</c:v>
                </c:pt>
                <c:pt idx="1">
                  <c:v>254.55519940986801</c:v>
                </c:pt>
                <c:pt idx="2">
                  <c:v>254.598444380465</c:v>
                </c:pt>
                <c:pt idx="3">
                  <c:v>254.641967112923</c:v>
                </c:pt>
                <c:pt idx="4">
                  <c:v>254.685748645416</c:v>
                </c:pt>
                <c:pt idx="5">
                  <c:v>254.729773247878</c:v>
                </c:pt>
                <c:pt idx="6">
                  <c:v>254.77402576123899</c:v>
                </c:pt>
                <c:pt idx="7">
                  <c:v>254.81849310278699</c:v>
                </c:pt>
                <c:pt idx="8">
                  <c:v>254.86316517032901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29A-9078-31A5B7BB57B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Mo_Expansivity!#REF!</c:f>
            </c:numRef>
          </c:xVal>
          <c:yVal>
            <c:numRef>
              <c:f>Mo_Expansivity!$D$92:$D$100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D-429A-9078-31A5B7BB57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Mo_Expansivity!#REF!</c:f>
            </c:numRef>
          </c:xVal>
          <c:yVal>
            <c:numRef>
              <c:f>Mo_Expansivity!$E$92:$E$100</c:f>
              <c:numCache>
                <c:formatCode>General</c:formatCode>
                <c:ptCount val="9"/>
                <c:pt idx="0">
                  <c:v>-1.0459640344055998E-2</c:v>
                </c:pt>
                <c:pt idx="1">
                  <c:v>-6.895325598783586E-3</c:v>
                </c:pt>
                <c:pt idx="2">
                  <c:v>-3.3066424806715844E-3</c:v>
                </c:pt>
                <c:pt idx="3">
                  <c:v>3.0468042852227484E-4</c:v>
                </c:pt>
                <c:pt idx="4">
                  <c:v>3.9370622689016699E-3</c:v>
                </c:pt>
                <c:pt idx="5">
                  <c:v>7.5891909403580371E-3</c:v>
                </c:pt>
                <c:pt idx="6">
                  <c:v>1.1259802267682417E-2</c:v>
                </c:pt>
                <c:pt idx="7">
                  <c:v>1.49478048241658E-2</c:v>
                </c:pt>
                <c:pt idx="8">
                  <c:v>1.8652354813397665E-2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D-429A-9078-31A5B7BB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41023"/>
        <c:axId val="710404063"/>
      </c:scatterChart>
      <c:valAx>
        <c:axId val="8189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04063"/>
        <c:crosses val="autoZero"/>
        <c:crossBetween val="midCat"/>
      </c:valAx>
      <c:valAx>
        <c:axId val="7104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4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Mo_Expansivity!$A$92:$A$102</c:f>
              <c:numCache>
                <c:formatCode>General</c:formatCode>
                <c:ptCount val="11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Mo_Expansivity!$I$97:$I$107</c:f>
              <c:numCache>
                <c:formatCode>General</c:formatCode>
                <c:ptCount val="11"/>
                <c:pt idx="0">
                  <c:v>6.3372800359655947</c:v>
                </c:pt>
                <c:pt idx="1">
                  <c:v>6.337636467440122</c:v>
                </c:pt>
                <c:pt idx="2">
                  <c:v>6.3379953357519332</c:v>
                </c:pt>
                <c:pt idx="3">
                  <c:v>6.3383564680428526</c:v>
                </c:pt>
                <c:pt idx="4">
                  <c:v>6.3387197062268905</c:v>
                </c:pt>
                <c:pt idx="5">
                  <c:v>6.3390849190940362</c:v>
                </c:pt>
                <c:pt idx="6">
                  <c:v>6.3394519802267686</c:v>
                </c:pt>
                <c:pt idx="7">
                  <c:v>6.3398207804824169</c:v>
                </c:pt>
                <c:pt idx="8">
                  <c:v>6.3401912354813401</c:v>
                </c:pt>
                <c:pt idx="9">
                  <c:v>6.3405632483389889</c:v>
                </c:pt>
                <c:pt idx="10">
                  <c:v>6.3409367483543218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9-40C9-AE2E-827EEC3A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12255"/>
        <c:axId val="710410303"/>
      </c:scatterChart>
      <c:valAx>
        <c:axId val="194781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0303"/>
        <c:crosses val="autoZero"/>
        <c:crossBetween val="midCat"/>
      </c:valAx>
      <c:valAx>
        <c:axId val="7104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1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F.C. NiX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Mo_Expansion!$A$2:$A$22</c:f>
              <c:numCache>
                <c:formatCode>General</c:formatCode>
                <c:ptCount val="21"/>
                <c:pt idx="0">
                  <c:v>92.759394563218194</c:v>
                </c:pt>
                <c:pt idx="1">
                  <c:v>103.345257580615</c:v>
                </c:pt>
                <c:pt idx="2">
                  <c:v>112.826721563201</c:v>
                </c:pt>
                <c:pt idx="3">
                  <c:v>123.031233653375</c:v>
                </c:pt>
                <c:pt idx="4">
                  <c:v>132.872112447901</c:v>
                </c:pt>
                <c:pt idx="5">
                  <c:v>143.076624538076</c:v>
                </c:pt>
                <c:pt idx="6">
                  <c:v>153.2760744478</c:v>
                </c:pt>
                <c:pt idx="7">
                  <c:v>163.109359971651</c:v>
                </c:pt>
                <c:pt idx="8">
                  <c:v>172.944332888986</c:v>
                </c:pt>
                <c:pt idx="9">
                  <c:v>183.86683090629899</c:v>
                </c:pt>
                <c:pt idx="10">
                  <c:v>193.69505424970001</c:v>
                </c:pt>
                <c:pt idx="11">
                  <c:v>203.890285675716</c:v>
                </c:pt>
                <c:pt idx="12">
                  <c:v>213.71766532237601</c:v>
                </c:pt>
                <c:pt idx="13">
                  <c:v>223.90361608423399</c:v>
                </c:pt>
                <c:pt idx="14">
                  <c:v>233.725089853703</c:v>
                </c:pt>
                <c:pt idx="15">
                  <c:v>243.547407319912</c:v>
                </c:pt>
                <c:pt idx="16">
                  <c:v>253.72998329480399</c:v>
                </c:pt>
                <c:pt idx="17">
                  <c:v>263.91593405666202</c:v>
                </c:pt>
                <c:pt idx="18">
                  <c:v>273.73825152287202</c:v>
                </c:pt>
                <c:pt idx="19">
                  <c:v>283.92082749776398</c:v>
                </c:pt>
                <c:pt idx="20">
                  <c:v>293.74230126723199</c:v>
                </c:pt>
              </c:numCache>
            </c:numRef>
          </c:xVal>
          <c:yVal>
            <c:numRef>
              <c:f>Mo_Expansion!$C$2:$C$22</c:f>
              <c:numCache>
                <c:formatCode>General</c:formatCode>
                <c:ptCount val="21"/>
                <c:pt idx="0">
                  <c:v>2.3557194202115901</c:v>
                </c:pt>
                <c:pt idx="1">
                  <c:v>2.8002126115788899</c:v>
                </c:pt>
                <c:pt idx="2">
                  <c:v>3.0963164200259801</c:v>
                </c:pt>
                <c:pt idx="3">
                  <c:v>3.3459494119433701</c:v>
                </c:pt>
                <c:pt idx="4">
                  <c:v>3.5956161517304199</c:v>
                </c:pt>
                <c:pt idx="5">
                  <c:v>3.8452491436477998</c:v>
                </c:pt>
                <c:pt idx="6">
                  <c:v>4.0391981506167403</c:v>
                </c:pt>
                <c:pt idx="7">
                  <c:v>4.2053389129811096</c:v>
                </c:pt>
                <c:pt idx="8">
                  <c:v>4.39004100366164</c:v>
                </c:pt>
                <c:pt idx="9">
                  <c:v>4.5375191941008701</c:v>
                </c:pt>
                <c:pt idx="10">
                  <c:v>4.6479759715167903</c:v>
                </c:pt>
                <c:pt idx="11">
                  <c:v>4.7955216576953497</c:v>
                </c:pt>
                <c:pt idx="12">
                  <c:v>4.8966977709531996</c:v>
                </c:pt>
                <c:pt idx="13">
                  <c:v>4.9421561513929397</c:v>
                </c:pt>
                <c:pt idx="14">
                  <c:v>4.9783676155442604</c:v>
                </c:pt>
                <c:pt idx="15">
                  <c:v>5.0238597438536603</c:v>
                </c:pt>
                <c:pt idx="16">
                  <c:v>5.0321954676610998</c:v>
                </c:pt>
                <c:pt idx="17">
                  <c:v>5.0776538481008302</c:v>
                </c:pt>
                <c:pt idx="18">
                  <c:v>5.1231459764102301</c:v>
                </c:pt>
                <c:pt idx="19">
                  <c:v>5.1314817002176696</c:v>
                </c:pt>
                <c:pt idx="20">
                  <c:v>5.1676931643689903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B-40D3-876E-8BE5A7AA7B52}"/>
            </c:ext>
          </c:extLst>
        </c:ser>
        <c:ser>
          <c:idx val="0"/>
          <c:order val="1"/>
          <c:tx>
            <c:v>Youloukian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Mo_Expansion!$A$23:$A$44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293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1400</c:v>
                </c:pt>
                <c:pt idx="15">
                  <c:v>1600</c:v>
                </c:pt>
                <c:pt idx="16">
                  <c:v>1800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2600</c:v>
                </c:pt>
                <c:pt idx="21">
                  <c:v>2800</c:v>
                </c:pt>
              </c:numCache>
            </c:numRef>
          </c:xVal>
          <c:yVal>
            <c:numRef>
              <c:f>Mo_Expansion!$D$23:$D$44</c:f>
              <c:numCache>
                <c:formatCode>General</c:formatCode>
                <c:ptCount val="22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2.8</c:v>
                </c:pt>
                <c:pt idx="4">
                  <c:v>4.5999999999999996</c:v>
                </c:pt>
                <c:pt idx="5">
                  <c:v>4.8</c:v>
                </c:pt>
                <c:pt idx="6">
                  <c:v>4.9000000000000004</c:v>
                </c:pt>
                <c:pt idx="7">
                  <c:v>5.0999999999999996</c:v>
                </c:pt>
                <c:pt idx="8">
                  <c:v>5.3</c:v>
                </c:pt>
                <c:pt idx="9">
                  <c:v>5.5</c:v>
                </c:pt>
                <c:pt idx="10">
                  <c:v>5.7</c:v>
                </c:pt>
                <c:pt idx="11">
                  <c:v>6</c:v>
                </c:pt>
                <c:pt idx="12">
                  <c:v>6.2</c:v>
                </c:pt>
                <c:pt idx="13">
                  <c:v>6.7</c:v>
                </c:pt>
                <c:pt idx="14">
                  <c:v>7.2</c:v>
                </c:pt>
                <c:pt idx="15">
                  <c:v>7.8</c:v>
                </c:pt>
                <c:pt idx="16">
                  <c:v>8.4</c:v>
                </c:pt>
                <c:pt idx="17">
                  <c:v>9.6</c:v>
                </c:pt>
                <c:pt idx="18">
                  <c:v>10.6</c:v>
                </c:pt>
                <c:pt idx="19">
                  <c:v>12.4</c:v>
                </c:pt>
                <c:pt idx="20">
                  <c:v>14.2</c:v>
                </c:pt>
                <c:pt idx="2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B-40D3-876E-8BE5A7AA7B52}"/>
            </c:ext>
          </c:extLst>
        </c:ser>
        <c:ser>
          <c:idx val="2"/>
          <c:order val="2"/>
          <c:tx>
            <c:v>Gruneisen 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Mo_Expansion!$A$45:$A$52</c:f>
              <c:numCache>
                <c:formatCode>General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Mo_Expansion!$F$45:$F$52</c:f>
              <c:numCache>
                <c:formatCode>General</c:formatCode>
                <c:ptCount val="8"/>
                <c:pt idx="0">
                  <c:v>7.7</c:v>
                </c:pt>
                <c:pt idx="2">
                  <c:v>8.35</c:v>
                </c:pt>
                <c:pt idx="3">
                  <c:v>9.16</c:v>
                </c:pt>
                <c:pt idx="4">
                  <c:v>10.07</c:v>
                </c:pt>
                <c:pt idx="5">
                  <c:v>11.1</c:v>
                </c:pt>
                <c:pt idx="6">
                  <c:v>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CB-40D3-876E-8BE5A7AA7B52}"/>
            </c:ext>
          </c:extLst>
        </c:ser>
        <c:ser>
          <c:idx val="3"/>
          <c:order val="3"/>
          <c:tx>
            <c:v>J.W. Edwards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Mo_Expansion!$A$45:$A$52</c:f>
              <c:numCache>
                <c:formatCode>General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Mo_Expansion!$E$45:$E$52</c:f>
              <c:numCache>
                <c:formatCode>General</c:formatCode>
                <c:ptCount val="8"/>
                <c:pt idx="0">
                  <c:v>5.61</c:v>
                </c:pt>
                <c:pt idx="1">
                  <c:v>6.05</c:v>
                </c:pt>
                <c:pt idx="2">
                  <c:v>6.49</c:v>
                </c:pt>
                <c:pt idx="3">
                  <c:v>7.37</c:v>
                </c:pt>
                <c:pt idx="4">
                  <c:v>8.26</c:v>
                </c:pt>
                <c:pt idx="5">
                  <c:v>9.14</c:v>
                </c:pt>
                <c:pt idx="6">
                  <c:v>10.02</c:v>
                </c:pt>
                <c:pt idx="7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CB-40D3-876E-8BE5A7AA7B52}"/>
            </c:ext>
          </c:extLst>
        </c:ser>
        <c:ser>
          <c:idx val="4"/>
          <c:order val="4"/>
          <c:tx>
            <c:v>Worthing equation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Mo_Expansion!$A$45:$A$52</c:f>
              <c:numCache>
                <c:formatCode>General</c:formatCode>
                <c:ptCount val="8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Mo_Expansion!$G$45:$G$52</c:f>
              <c:numCache>
                <c:formatCode>General</c:formatCode>
                <c:ptCount val="8"/>
                <c:pt idx="0">
                  <c:v>6.47</c:v>
                </c:pt>
                <c:pt idx="2">
                  <c:v>6.89</c:v>
                </c:pt>
                <c:pt idx="3">
                  <c:v>7.31</c:v>
                </c:pt>
                <c:pt idx="4">
                  <c:v>7.73</c:v>
                </c:pt>
                <c:pt idx="5">
                  <c:v>8.15</c:v>
                </c:pt>
                <c:pt idx="6">
                  <c:v>8.57</c:v>
                </c:pt>
                <c:pt idx="7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CB-40D3-876E-8BE5A7AA7B52}"/>
            </c:ext>
          </c:extLst>
        </c:ser>
        <c:ser>
          <c:idx val="5"/>
          <c:order val="5"/>
          <c:tx>
            <c:strRef>
              <c:f>Mo_Expansion!$H$1</c:f>
              <c:strCache>
                <c:ptCount val="1"/>
                <c:pt idx="0">
                  <c:v>DFT (This study)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Mo_Expansion!$A$54:$A$153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Mo_Expansion!$H$54:$H$153</c:f>
              <c:numCache>
                <c:formatCode>General</c:formatCode>
                <c:ptCount val="100"/>
                <c:pt idx="0">
                  <c:v>0</c:v>
                </c:pt>
                <c:pt idx="1">
                  <c:v>3.3552017142857147E-3</c:v>
                </c:pt>
                <c:pt idx="2">
                  <c:v>3.8994211142857137E-2</c:v>
                </c:pt>
                <c:pt idx="3">
                  <c:v>0.17152514457142856</c:v>
                </c:pt>
                <c:pt idx="4">
                  <c:v>0.45423838085714285</c:v>
                </c:pt>
                <c:pt idx="5">
                  <c:v>0.86263451085714282</c:v>
                </c:pt>
                <c:pt idx="6">
                  <c:v>1.3265057328571428</c:v>
                </c:pt>
                <c:pt idx="7">
                  <c:v>1.7862591511428572</c:v>
                </c:pt>
                <c:pt idx="8">
                  <c:v>2.208821851142857</c:v>
                </c:pt>
                <c:pt idx="9">
                  <c:v>2.5815524014285711</c:v>
                </c:pt>
                <c:pt idx="10">
                  <c:v>2.9033210174285711</c:v>
                </c:pt>
                <c:pt idx="11">
                  <c:v>3.1783254622857142</c:v>
                </c:pt>
                <c:pt idx="12">
                  <c:v>3.4125742428571426</c:v>
                </c:pt>
                <c:pt idx="13">
                  <c:v>3.6122590577142861</c:v>
                </c:pt>
                <c:pt idx="14">
                  <c:v>3.7830373234285717</c:v>
                </c:pt>
                <c:pt idx="15">
                  <c:v>3.9297433457142859</c:v>
                </c:pt>
                <c:pt idx="16">
                  <c:v>4.0564318117142859</c:v>
                </c:pt>
                <c:pt idx="17">
                  <c:v>4.1664932982857144</c:v>
                </c:pt>
                <c:pt idx="18">
                  <c:v>4.2626798737142861</c:v>
                </c:pt>
                <c:pt idx="19">
                  <c:v>4.3472200820000007</c:v>
                </c:pt>
                <c:pt idx="20">
                  <c:v>4.4219830805714286</c:v>
                </c:pt>
                <c:pt idx="21">
                  <c:v>4.4884689602857142</c:v>
                </c:pt>
                <c:pt idx="22">
                  <c:v>4.547931894285715</c:v>
                </c:pt>
                <c:pt idx="23">
                  <c:v>4.6014083619999999</c:v>
                </c:pt>
                <c:pt idx="24">
                  <c:v>4.6497459679999995</c:v>
                </c:pt>
                <c:pt idx="25">
                  <c:v>4.6936767619999999</c:v>
                </c:pt>
                <c:pt idx="26">
                  <c:v>4.7337856162857141</c:v>
                </c:pt>
                <c:pt idx="27">
                  <c:v>4.7705439171428567</c:v>
                </c:pt>
                <c:pt idx="28">
                  <c:v>4.8044219285714282</c:v>
                </c:pt>
                <c:pt idx="29">
                  <c:v>4.8357882222857143</c:v>
                </c:pt>
                <c:pt idx="30">
                  <c:v>4.8649186145714287</c:v>
                </c:pt>
                <c:pt idx="31">
                  <c:v>4.8920881934285712</c:v>
                </c:pt>
                <c:pt idx="32">
                  <c:v>4.9175395985714294</c:v>
                </c:pt>
                <c:pt idx="33">
                  <c:v>4.9414655028571435</c:v>
                </c:pt>
                <c:pt idx="34">
                  <c:v>4.9640164425714284</c:v>
                </c:pt>
                <c:pt idx="35">
                  <c:v>4.9853622254285721</c:v>
                </c:pt>
                <c:pt idx="36">
                  <c:v>5.0055995205714288</c:v>
                </c:pt>
                <c:pt idx="37">
                  <c:v>5.0248838328571424</c:v>
                </c:pt>
                <c:pt idx="38">
                  <c:v>5.043303487428572</c:v>
                </c:pt>
                <c:pt idx="39">
                  <c:v>5.0609035211428566</c:v>
                </c:pt>
                <c:pt idx="40">
                  <c:v>5.0778258988571423</c:v>
                </c:pt>
                <c:pt idx="41">
                  <c:v>5.0941032814285716</c:v>
                </c:pt>
                <c:pt idx="42">
                  <c:v>5.109820086857142</c:v>
                </c:pt>
                <c:pt idx="43">
                  <c:v>5.1250120562857138</c:v>
                </c:pt>
                <c:pt idx="44">
                  <c:v>5.1397107559999995</c:v>
                </c:pt>
                <c:pt idx="45">
                  <c:v>5.1539796662857142</c:v>
                </c:pt>
                <c:pt idx="46">
                  <c:v>5.1678747342857134</c:v>
                </c:pt>
                <c:pt idx="47">
                  <c:v>5.1814133148571431</c:v>
                </c:pt>
                <c:pt idx="48">
                  <c:v>5.1945773294285704</c:v>
                </c:pt>
                <c:pt idx="49">
                  <c:v>5.2074847245714286</c:v>
                </c:pt>
                <c:pt idx="50">
                  <c:v>5.2201815605714277</c:v>
                </c:pt>
                <c:pt idx="51">
                  <c:v>5.2325723208571437</c:v>
                </c:pt>
                <c:pt idx="52">
                  <c:v>5.2446906614285709</c:v>
                </c:pt>
                <c:pt idx="53">
                  <c:v>5.2566547445714287</c:v>
                </c:pt>
                <c:pt idx="54">
                  <c:v>5.2684389125714279</c:v>
                </c:pt>
                <c:pt idx="55">
                  <c:v>5.280043823142857</c:v>
                </c:pt>
                <c:pt idx="56">
                  <c:v>5.2915184405714282</c:v>
                </c:pt>
                <c:pt idx="57">
                  <c:v>5.3027989608571433</c:v>
                </c:pt>
                <c:pt idx="58">
                  <c:v>5.3139511317142851</c:v>
                </c:pt>
                <c:pt idx="59">
                  <c:v>5.3250457845714285</c:v>
                </c:pt>
                <c:pt idx="60">
                  <c:v>5.3359628157142867</c:v>
                </c:pt>
                <c:pt idx="61">
                  <c:v>5.3467744751428574</c:v>
                </c:pt>
                <c:pt idx="62">
                  <c:v>5.3575381225714285</c:v>
                </c:pt>
                <c:pt idx="63">
                  <c:v>5.3682314257142858</c:v>
                </c:pt>
                <c:pt idx="64">
                  <c:v>5.3788657537142859</c:v>
                </c:pt>
                <c:pt idx="65">
                  <c:v>5.3893977794285712</c:v>
                </c:pt>
                <c:pt idx="66">
                  <c:v>5.399854862571428</c:v>
                </c:pt>
                <c:pt idx="67">
                  <c:v>5.410269544000001</c:v>
                </c:pt>
                <c:pt idx="68">
                  <c:v>5.4206513734285711</c:v>
                </c:pt>
                <c:pt idx="69">
                  <c:v>5.4309828797142856</c:v>
                </c:pt>
                <c:pt idx="70">
                  <c:v>5.4412752374285711</c:v>
                </c:pt>
                <c:pt idx="71">
                  <c:v>5.4515613465714292</c:v>
                </c:pt>
                <c:pt idx="72">
                  <c:v>5.4618162299999993</c:v>
                </c:pt>
                <c:pt idx="73">
                  <c:v>5.472028132857143</c:v>
                </c:pt>
                <c:pt idx="74">
                  <c:v>5.482195822285715</c:v>
                </c:pt>
                <c:pt idx="75">
                  <c:v>5.4923566902857131</c:v>
                </c:pt>
                <c:pt idx="76">
                  <c:v>5.5025399439999996</c:v>
                </c:pt>
                <c:pt idx="77">
                  <c:v>5.5126424274285721</c:v>
                </c:pt>
                <c:pt idx="78">
                  <c:v>5.5228496842857142</c:v>
                </c:pt>
                <c:pt idx="79">
                  <c:v>5.5330258971428572</c:v>
                </c:pt>
                <c:pt idx="80">
                  <c:v>5.5431201459999997</c:v>
                </c:pt>
                <c:pt idx="81">
                  <c:v>5.5533001277142864</c:v>
                </c:pt>
                <c:pt idx="82">
                  <c:v>5.5634629494285708</c:v>
                </c:pt>
                <c:pt idx="83">
                  <c:v>5.573618754</c:v>
                </c:pt>
                <c:pt idx="84">
                  <c:v>5.5837468360000004</c:v>
                </c:pt>
                <c:pt idx="85">
                  <c:v>5.5939443405714284</c:v>
                </c:pt>
                <c:pt idx="86">
                  <c:v>5.6041343268571424</c:v>
                </c:pt>
                <c:pt idx="87">
                  <c:v>5.6143664485714293</c:v>
                </c:pt>
                <c:pt idx="88">
                  <c:v>5.624597738285714</c:v>
                </c:pt>
                <c:pt idx="89">
                  <c:v>5.6347911080000008</c:v>
                </c:pt>
                <c:pt idx="90">
                  <c:v>5.6450956911428571</c:v>
                </c:pt>
                <c:pt idx="91">
                  <c:v>5.6554073988571423</c:v>
                </c:pt>
                <c:pt idx="92">
                  <c:v>5.6656994525714284</c:v>
                </c:pt>
                <c:pt idx="93">
                  <c:v>5.6760278802857149</c:v>
                </c:pt>
                <c:pt idx="94">
                  <c:v>5.6863844517142867</c:v>
                </c:pt>
                <c:pt idx="95">
                  <c:v>5.696774965714285</c:v>
                </c:pt>
                <c:pt idx="96">
                  <c:v>5.7072040971428573</c:v>
                </c:pt>
                <c:pt idx="97">
                  <c:v>5.7176515605714275</c:v>
                </c:pt>
                <c:pt idx="98">
                  <c:v>5.7281443005714285</c:v>
                </c:pt>
                <c:pt idx="99">
                  <c:v>5.7386772182857149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A-4320-8F3F-BD7278F4F1A1}"/>
            </c:ext>
          </c:extLst>
        </c:ser>
        <c:ser>
          <c:idx val="6"/>
          <c:order val="6"/>
          <c:tx>
            <c:v>DFT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Mo_Expansion!$A$156:$A$255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xVal>
          <c:yVal>
            <c:numRef>
              <c:f>Mo_Expansion!$I$156:$I$255</c:f>
              <c:numCache>
                <c:formatCode>General</c:formatCode>
                <c:ptCount val="100"/>
                <c:pt idx="0">
                  <c:v>0</c:v>
                </c:pt>
                <c:pt idx="1">
                  <c:v>4.6685276666666659E-3</c:v>
                </c:pt>
                <c:pt idx="2">
                  <c:v>4.7203355333333336E-2</c:v>
                </c:pt>
                <c:pt idx="3">
                  <c:v>0.204371725</c:v>
                </c:pt>
                <c:pt idx="4">
                  <c:v>0.53786721933333326</c:v>
                </c:pt>
                <c:pt idx="5">
                  <c:v>1.0182190126666666</c:v>
                </c:pt>
                <c:pt idx="6">
                  <c:v>1.5630278676666665</c:v>
                </c:pt>
                <c:pt idx="7">
                  <c:v>2.1026280339999999</c:v>
                </c:pt>
                <c:pt idx="8">
                  <c:v>2.5984653536666666</c:v>
                </c:pt>
                <c:pt idx="9">
                  <c:v>3.035765287666667</c:v>
                </c:pt>
                <c:pt idx="10">
                  <c:v>3.4132146940000001</c:v>
                </c:pt>
                <c:pt idx="11">
                  <c:v>3.7358602840000006</c:v>
                </c:pt>
                <c:pt idx="12">
                  <c:v>4.010646435</c:v>
                </c:pt>
                <c:pt idx="13">
                  <c:v>4.244879736333333</c:v>
                </c:pt>
                <c:pt idx="14">
                  <c:v>4.445238013</c:v>
                </c:pt>
                <c:pt idx="15">
                  <c:v>4.6173340416666671</c:v>
                </c:pt>
                <c:pt idx="16">
                  <c:v>4.7659487520000008</c:v>
                </c:pt>
                <c:pt idx="17">
                  <c:v>4.8950402166666667</c:v>
                </c:pt>
                <c:pt idx="18">
                  <c:v>5.0078873640000001</c:v>
                </c:pt>
                <c:pt idx="19">
                  <c:v>5.1070720423333329</c:v>
                </c:pt>
                <c:pt idx="20">
                  <c:v>5.1947519380000005</c:v>
                </c:pt>
                <c:pt idx="21">
                  <c:v>5.2727506260000006</c:v>
                </c:pt>
                <c:pt idx="22">
                  <c:v>5.3425075836666664</c:v>
                </c:pt>
                <c:pt idx="23">
                  <c:v>5.405217433333334</c:v>
                </c:pt>
                <c:pt idx="24">
                  <c:v>5.4619069053333327</c:v>
                </c:pt>
                <c:pt idx="25">
                  <c:v>5.5134171206666664</c:v>
                </c:pt>
                <c:pt idx="26">
                  <c:v>5.560451971</c:v>
                </c:pt>
                <c:pt idx="27">
                  <c:v>5.6035682366666668</c:v>
                </c:pt>
                <c:pt idx="28">
                  <c:v>5.6432714766666665</c:v>
                </c:pt>
                <c:pt idx="29">
                  <c:v>5.680036214666667</c:v>
                </c:pt>
                <c:pt idx="30">
                  <c:v>5.7141841110000007</c:v>
                </c:pt>
                <c:pt idx="31">
                  <c:v>5.7460442540000001</c:v>
                </c:pt>
                <c:pt idx="32">
                  <c:v>5.7758668919999998</c:v>
                </c:pt>
                <c:pt idx="33">
                  <c:v>5.8038265246666674</c:v>
                </c:pt>
                <c:pt idx="34">
                  <c:v>5.8302550966666677</c:v>
                </c:pt>
                <c:pt idx="35">
                  <c:v>5.8552495680000005</c:v>
                </c:pt>
                <c:pt idx="36">
                  <c:v>5.8789181616666673</c:v>
                </c:pt>
                <c:pt idx="37">
                  <c:v>5.9014919536666666</c:v>
                </c:pt>
                <c:pt idx="38">
                  <c:v>5.9230099653333346</c:v>
                </c:pt>
                <c:pt idx="39">
                  <c:v>5.9436154293333336</c:v>
                </c:pt>
                <c:pt idx="40">
                  <c:v>5.9633689786666659</c:v>
                </c:pt>
                <c:pt idx="41">
                  <c:v>5.9823845216666669</c:v>
                </c:pt>
                <c:pt idx="42">
                  <c:v>6.000741092666666</c:v>
                </c:pt>
                <c:pt idx="43">
                  <c:v>6.0184629986666662</c:v>
                </c:pt>
                <c:pt idx="44">
                  <c:v>6.0356633500000001</c:v>
                </c:pt>
                <c:pt idx="45">
                  <c:v>6.0523247563333333</c:v>
                </c:pt>
                <c:pt idx="46">
                  <c:v>6.0684767666666666</c:v>
                </c:pt>
                <c:pt idx="47">
                  <c:v>6.0842235389999999</c:v>
                </c:pt>
                <c:pt idx="48">
                  <c:v>6.0996013973333332</c:v>
                </c:pt>
                <c:pt idx="49">
                  <c:v>6.1145995310000005</c:v>
                </c:pt>
                <c:pt idx="50">
                  <c:v>6.1292989723333333</c:v>
                </c:pt>
                <c:pt idx="51">
                  <c:v>6.1437285886666659</c:v>
                </c:pt>
                <c:pt idx="52">
                  <c:v>6.1578630023333334</c:v>
                </c:pt>
                <c:pt idx="53">
                  <c:v>6.1717362713333337</c:v>
                </c:pt>
                <c:pt idx="54">
                  <c:v>6.1854167433333336</c:v>
                </c:pt>
                <c:pt idx="55">
                  <c:v>6.1989175749999994</c:v>
                </c:pt>
                <c:pt idx="56">
                  <c:v>6.2121591920000006</c:v>
                </c:pt>
                <c:pt idx="57">
                  <c:v>6.2251600370000011</c:v>
                </c:pt>
                <c:pt idx="58">
                  <c:v>6.2381556493333328</c:v>
                </c:pt>
                <c:pt idx="59">
                  <c:v>6.2510090839999997</c:v>
                </c:pt>
                <c:pt idx="60">
                  <c:v>6.2636707733333337</c:v>
                </c:pt>
                <c:pt idx="61">
                  <c:v>6.2762049403333329</c:v>
                </c:pt>
                <c:pt idx="62">
                  <c:v>6.2885735256666662</c:v>
                </c:pt>
                <c:pt idx="63">
                  <c:v>6.3009466850000004</c:v>
                </c:pt>
                <c:pt idx="64">
                  <c:v>6.3131467316666674</c:v>
                </c:pt>
                <c:pt idx="65">
                  <c:v>6.3252814446666674</c:v>
                </c:pt>
                <c:pt idx="66">
                  <c:v>6.3373675003333334</c:v>
                </c:pt>
                <c:pt idx="67">
                  <c:v>6.3494585426666665</c:v>
                </c:pt>
                <c:pt idx="68">
                  <c:v>6.3613084360000007</c:v>
                </c:pt>
                <c:pt idx="69">
                  <c:v>6.3731073633333333</c:v>
                </c:pt>
                <c:pt idx="70">
                  <c:v>6.3851601916666665</c:v>
                </c:pt>
                <c:pt idx="71">
                  <c:v>6.3967919723333333</c:v>
                </c:pt>
                <c:pt idx="72">
                  <c:v>6.408468333000001</c:v>
                </c:pt>
                <c:pt idx="73">
                  <c:v>6.4204718800000009</c:v>
                </c:pt>
                <c:pt idx="74">
                  <c:v>6.4321404193333329</c:v>
                </c:pt>
                <c:pt idx="75">
                  <c:v>6.4436378420000002</c:v>
                </c:pt>
                <c:pt idx="76">
                  <c:v>6.4553023193333336</c:v>
                </c:pt>
                <c:pt idx="77">
                  <c:v>6.466966219333333</c:v>
                </c:pt>
                <c:pt idx="78">
                  <c:v>6.4785966313333327</c:v>
                </c:pt>
                <c:pt idx="79">
                  <c:v>6.4901753536666673</c:v>
                </c:pt>
                <c:pt idx="80">
                  <c:v>6.5017533520000006</c:v>
                </c:pt>
                <c:pt idx="81">
                  <c:v>6.5133421063333339</c:v>
                </c:pt>
                <c:pt idx="82">
                  <c:v>6.5248693953333339</c:v>
                </c:pt>
                <c:pt idx="83">
                  <c:v>6.5365323949999992</c:v>
                </c:pt>
                <c:pt idx="84">
                  <c:v>6.5482137860000007</c:v>
                </c:pt>
                <c:pt idx="85">
                  <c:v>6.5597032180000001</c:v>
                </c:pt>
                <c:pt idx="86">
                  <c:v>6.5713370263333326</c:v>
                </c:pt>
                <c:pt idx="87">
                  <c:v>6.5829371526666671</c:v>
                </c:pt>
                <c:pt idx="88">
                  <c:v>6.5945537016666664</c:v>
                </c:pt>
                <c:pt idx="89">
                  <c:v>6.6063389693333328</c:v>
                </c:pt>
                <c:pt idx="90">
                  <c:v>6.6179029823333337</c:v>
                </c:pt>
                <c:pt idx="91">
                  <c:v>6.6295024140000001</c:v>
                </c:pt>
                <c:pt idx="92">
                  <c:v>6.6412400959999998</c:v>
                </c:pt>
                <c:pt idx="93">
                  <c:v>6.653014729333333</c:v>
                </c:pt>
                <c:pt idx="94">
                  <c:v>6.6647201986666671</c:v>
                </c:pt>
                <c:pt idx="95">
                  <c:v>6.6764030333333331</c:v>
                </c:pt>
                <c:pt idx="96">
                  <c:v>6.6882874736666666</c:v>
                </c:pt>
                <c:pt idx="97">
                  <c:v>6.700203103333334</c:v>
                </c:pt>
                <c:pt idx="98">
                  <c:v>6.7119593293333333</c:v>
                </c:pt>
                <c:pt idx="99">
                  <c:v>6.7238346620000007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A-417E-94A5-B5BCBE1D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88639"/>
        <c:axId val="659782863"/>
      </c:scatterChart>
      <c:valAx>
        <c:axId val="118408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2863"/>
        <c:crosses val="autoZero"/>
        <c:crossBetween val="midCat"/>
      </c:valAx>
      <c:valAx>
        <c:axId val="6597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8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Zr_Expansivity!$B$1</c:f>
              <c:strCache>
                <c:ptCount val="1"/>
                <c:pt idx="0">
                  <c:v>polycrystalline HCP - G.B. Skinner (1952)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Zr_Expansivity!$A$2:$A$14</c:f>
              <c:numCache>
                <c:formatCode>General</c:formatCode>
                <c:ptCount val="13"/>
                <c:pt idx="0">
                  <c:v>950</c:v>
                </c:pt>
                <c:pt idx="1">
                  <c:v>1032</c:v>
                </c:pt>
                <c:pt idx="2">
                  <c:v>1042</c:v>
                </c:pt>
                <c:pt idx="3">
                  <c:v>1119</c:v>
                </c:pt>
                <c:pt idx="4">
                  <c:v>1164</c:v>
                </c:pt>
                <c:pt idx="5">
                  <c:v>1166</c:v>
                </c:pt>
                <c:pt idx="6">
                  <c:v>1251</c:v>
                </c:pt>
                <c:pt idx="7">
                  <c:v>1289</c:v>
                </c:pt>
                <c:pt idx="8">
                  <c:v>1387</c:v>
                </c:pt>
                <c:pt idx="9">
                  <c:v>1408</c:v>
                </c:pt>
                <c:pt idx="10">
                  <c:v>1492</c:v>
                </c:pt>
                <c:pt idx="11">
                  <c:v>1533</c:v>
                </c:pt>
                <c:pt idx="12">
                  <c:v>1584</c:v>
                </c:pt>
              </c:numCache>
            </c:numRef>
          </c:xVal>
          <c:yVal>
            <c:numRef>
              <c:f>Zr_Expansivity!$B$2:$B$14</c:f>
              <c:numCache>
                <c:formatCode>General</c:formatCode>
                <c:ptCount val="13"/>
                <c:pt idx="0">
                  <c:v>0.51</c:v>
                </c:pt>
                <c:pt idx="1">
                  <c:v>0.52</c:v>
                </c:pt>
                <c:pt idx="2">
                  <c:v>0.57999999999999996</c:v>
                </c:pt>
                <c:pt idx="3">
                  <c:v>0.55999999999999994</c:v>
                </c:pt>
                <c:pt idx="4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B-46DF-B918-064603E94C4A}"/>
            </c:ext>
          </c:extLst>
        </c:ser>
        <c:ser>
          <c:idx val="1"/>
          <c:order val="1"/>
          <c:tx>
            <c:strRef>
              <c:f>Zr_Expansivity!$C$1</c:f>
              <c:strCache>
                <c:ptCount val="1"/>
                <c:pt idx="0">
                  <c:v>BCC - G.B. Skinner (1952)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Zr_Expansivity!$A$2:$A$14</c:f>
              <c:numCache>
                <c:formatCode>General</c:formatCode>
                <c:ptCount val="13"/>
                <c:pt idx="0">
                  <c:v>950</c:v>
                </c:pt>
                <c:pt idx="1">
                  <c:v>1032</c:v>
                </c:pt>
                <c:pt idx="2">
                  <c:v>1042</c:v>
                </c:pt>
                <c:pt idx="3">
                  <c:v>1119</c:v>
                </c:pt>
                <c:pt idx="4">
                  <c:v>1164</c:v>
                </c:pt>
                <c:pt idx="5">
                  <c:v>1166</c:v>
                </c:pt>
                <c:pt idx="6">
                  <c:v>1251</c:v>
                </c:pt>
                <c:pt idx="7">
                  <c:v>1289</c:v>
                </c:pt>
                <c:pt idx="8">
                  <c:v>1387</c:v>
                </c:pt>
                <c:pt idx="9">
                  <c:v>1408</c:v>
                </c:pt>
                <c:pt idx="10">
                  <c:v>1492</c:v>
                </c:pt>
                <c:pt idx="11">
                  <c:v>1533</c:v>
                </c:pt>
                <c:pt idx="12">
                  <c:v>1584</c:v>
                </c:pt>
              </c:numCache>
            </c:numRef>
          </c:xVal>
          <c:yVal>
            <c:numRef>
              <c:f>Zr_Expansivity!$C$2:$C$14</c:f>
              <c:numCache>
                <c:formatCode>General</c:formatCode>
                <c:ptCount val="13"/>
                <c:pt idx="5">
                  <c:v>0.4</c:v>
                </c:pt>
                <c:pt idx="6">
                  <c:v>0.51</c:v>
                </c:pt>
                <c:pt idx="7">
                  <c:v>0.53</c:v>
                </c:pt>
                <c:pt idx="8">
                  <c:v>0.63</c:v>
                </c:pt>
                <c:pt idx="9">
                  <c:v>0.66</c:v>
                </c:pt>
                <c:pt idx="10">
                  <c:v>0.73</c:v>
                </c:pt>
                <c:pt idx="11">
                  <c:v>0.79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B-46DF-B918-064603E94C4A}"/>
            </c:ext>
          </c:extLst>
        </c:ser>
        <c:ser>
          <c:idx val="2"/>
          <c:order val="2"/>
          <c:tx>
            <c:strRef>
              <c:f>Zr_Expansivity!$D$1</c:f>
              <c:strCache>
                <c:ptCount val="1"/>
                <c:pt idx="0">
                  <c:v>Polycrystalline HCP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Zr_Expansivity!$A$15:$A$219</c:f>
              <c:numCache>
                <c:formatCode>General</c:formatCode>
                <c:ptCount val="205"/>
                <c:pt idx="0">
                  <c:v>3.3035714285714399</c:v>
                </c:pt>
                <c:pt idx="1">
                  <c:v>16.875</c:v>
                </c:pt>
                <c:pt idx="2">
                  <c:v>33.839285714285701</c:v>
                </c:pt>
                <c:pt idx="3">
                  <c:v>50.803571428571402</c:v>
                </c:pt>
                <c:pt idx="4">
                  <c:v>64.375</c:v>
                </c:pt>
                <c:pt idx="5">
                  <c:v>77.946428571428498</c:v>
                </c:pt>
                <c:pt idx="6">
                  <c:v>88.124999999999901</c:v>
                </c:pt>
                <c:pt idx="7">
                  <c:v>98.303571428571402</c:v>
                </c:pt>
                <c:pt idx="8">
                  <c:v>111.875</c:v>
                </c:pt>
                <c:pt idx="9">
                  <c:v>125.446428571428</c:v>
                </c:pt>
                <c:pt idx="10">
                  <c:v>135.62499999999901</c:v>
                </c:pt>
                <c:pt idx="11">
                  <c:v>145.80357142857099</c:v>
                </c:pt>
                <c:pt idx="12">
                  <c:v>157.67857142857099</c:v>
                </c:pt>
                <c:pt idx="13">
                  <c:v>166.16071428571399</c:v>
                </c:pt>
                <c:pt idx="14">
                  <c:v>181.42857142857099</c:v>
                </c:pt>
                <c:pt idx="15">
                  <c:v>193.30357142857099</c:v>
                </c:pt>
                <c:pt idx="16">
                  <c:v>203.48214285714201</c:v>
                </c:pt>
                <c:pt idx="17">
                  <c:v>217.05357142857099</c:v>
                </c:pt>
                <c:pt idx="18">
                  <c:v>234.017857142857</c:v>
                </c:pt>
                <c:pt idx="19">
                  <c:v>250.98214285714201</c:v>
                </c:pt>
                <c:pt idx="20">
                  <c:v>261.16071428571399</c:v>
                </c:pt>
                <c:pt idx="21">
                  <c:v>274.73214285714198</c:v>
                </c:pt>
                <c:pt idx="22">
                  <c:v>291.69642857142799</c:v>
                </c:pt>
                <c:pt idx="23">
                  <c:v>301.875</c:v>
                </c:pt>
                <c:pt idx="24">
                  <c:v>318.83928571428498</c:v>
                </c:pt>
                <c:pt idx="25">
                  <c:v>329.017857142857</c:v>
                </c:pt>
                <c:pt idx="26">
                  <c:v>342.58928571428498</c:v>
                </c:pt>
                <c:pt idx="27">
                  <c:v>356.16071428571399</c:v>
                </c:pt>
                <c:pt idx="28">
                  <c:v>366.33928571428498</c:v>
                </c:pt>
                <c:pt idx="29">
                  <c:v>383.30357142857099</c:v>
                </c:pt>
                <c:pt idx="30">
                  <c:v>403.66071428571399</c:v>
                </c:pt>
                <c:pt idx="31">
                  <c:v>417.23214285714198</c:v>
                </c:pt>
                <c:pt idx="32">
                  <c:v>432.5</c:v>
                </c:pt>
                <c:pt idx="33">
                  <c:v>444.375</c:v>
                </c:pt>
                <c:pt idx="34">
                  <c:v>454.55357142857099</c:v>
                </c:pt>
                <c:pt idx="35">
                  <c:v>466.42857142857099</c:v>
                </c:pt>
                <c:pt idx="36">
                  <c:v>481.69642857142799</c:v>
                </c:pt>
                <c:pt idx="37">
                  <c:v>495.267857142857</c:v>
                </c:pt>
                <c:pt idx="38">
                  <c:v>507.142857142857</c:v>
                </c:pt>
                <c:pt idx="39">
                  <c:v>515.625</c:v>
                </c:pt>
                <c:pt idx="40">
                  <c:v>524.10714285714198</c:v>
                </c:pt>
                <c:pt idx="41">
                  <c:v>534.28571428571399</c:v>
                </c:pt>
                <c:pt idx="42">
                  <c:v>546.16071428571399</c:v>
                </c:pt>
                <c:pt idx="43">
                  <c:v>559.73214285714198</c:v>
                </c:pt>
                <c:pt idx="44">
                  <c:v>569.91071428571399</c:v>
                </c:pt>
                <c:pt idx="45">
                  <c:v>580.08928571428498</c:v>
                </c:pt>
                <c:pt idx="46">
                  <c:v>586.875</c:v>
                </c:pt>
                <c:pt idx="47">
                  <c:v>600.44642857142799</c:v>
                </c:pt>
                <c:pt idx="48">
                  <c:v>607.23214285714198</c:v>
                </c:pt>
                <c:pt idx="49">
                  <c:v>617.41071428571399</c:v>
                </c:pt>
                <c:pt idx="50">
                  <c:v>624.19642857142799</c:v>
                </c:pt>
                <c:pt idx="51">
                  <c:v>634.375</c:v>
                </c:pt>
                <c:pt idx="52">
                  <c:v>644.55357142857099</c:v>
                </c:pt>
                <c:pt idx="53">
                  <c:v>654.73214285714198</c:v>
                </c:pt>
                <c:pt idx="54">
                  <c:v>661.517857142857</c:v>
                </c:pt>
                <c:pt idx="55">
                  <c:v>669.99999999999898</c:v>
                </c:pt>
                <c:pt idx="56">
                  <c:v>681.875</c:v>
                </c:pt>
                <c:pt idx="57">
                  <c:v>692.05357142857099</c:v>
                </c:pt>
                <c:pt idx="58">
                  <c:v>698.83928571428498</c:v>
                </c:pt>
                <c:pt idx="59">
                  <c:v>705.62499999999898</c:v>
                </c:pt>
                <c:pt idx="60">
                  <c:v>715.80357142857099</c:v>
                </c:pt>
                <c:pt idx="61">
                  <c:v>729.375</c:v>
                </c:pt>
                <c:pt idx="62">
                  <c:v>736.16071428571399</c:v>
                </c:pt>
                <c:pt idx="63">
                  <c:v>749.73214285714198</c:v>
                </c:pt>
                <c:pt idx="64">
                  <c:v>759.91071428571399</c:v>
                </c:pt>
                <c:pt idx="65">
                  <c:v>773.48214285714198</c:v>
                </c:pt>
                <c:pt idx="66">
                  <c:v>787.05357142857099</c:v>
                </c:pt>
                <c:pt idx="67">
                  <c:v>797.23214285714198</c:v>
                </c:pt>
                <c:pt idx="68">
                  <c:v>807.41071428571399</c:v>
                </c:pt>
                <c:pt idx="69">
                  <c:v>817.58928571428498</c:v>
                </c:pt>
                <c:pt idx="70">
                  <c:v>829.46428571428498</c:v>
                </c:pt>
                <c:pt idx="71">
                  <c:v>837.94642857142799</c:v>
                </c:pt>
                <c:pt idx="72">
                  <c:v>849.82142857142799</c:v>
                </c:pt>
                <c:pt idx="73">
                  <c:v>858.30357142857099</c:v>
                </c:pt>
                <c:pt idx="74">
                  <c:v>868.48214285714198</c:v>
                </c:pt>
                <c:pt idx="75">
                  <c:v>876.96428571428498</c:v>
                </c:pt>
                <c:pt idx="76">
                  <c:v>885.44642857142799</c:v>
                </c:pt>
                <c:pt idx="77">
                  <c:v>893.92857142857099</c:v>
                </c:pt>
                <c:pt idx="78">
                  <c:v>902.41071428571399</c:v>
                </c:pt>
                <c:pt idx="79">
                  <c:v>912.58928571428498</c:v>
                </c:pt>
                <c:pt idx="80">
                  <c:v>919.37499999999898</c:v>
                </c:pt>
                <c:pt idx="81">
                  <c:v>926.16071428571399</c:v>
                </c:pt>
                <c:pt idx="82">
                  <c:v>936.33928571428498</c:v>
                </c:pt>
                <c:pt idx="83">
                  <c:v>944.82142857142799</c:v>
                </c:pt>
                <c:pt idx="84">
                  <c:v>954.99999999999898</c:v>
                </c:pt>
                <c:pt idx="85">
                  <c:v>963.48214285714198</c:v>
                </c:pt>
                <c:pt idx="86">
                  <c:v>973.66071428571399</c:v>
                </c:pt>
                <c:pt idx="87">
                  <c:v>980.44642857142799</c:v>
                </c:pt>
                <c:pt idx="88">
                  <c:v>990.62499999999898</c:v>
                </c:pt>
                <c:pt idx="89">
                  <c:v>1000.80357142857</c:v>
                </c:pt>
                <c:pt idx="90">
                  <c:v>1007.58928571428</c:v>
                </c:pt>
                <c:pt idx="91">
                  <c:v>1017.7678571428499</c:v>
                </c:pt>
                <c:pt idx="92">
                  <c:v>1027.94642857142</c:v>
                </c:pt>
                <c:pt idx="93">
                  <c:v>1038.12499999999</c:v>
                </c:pt>
                <c:pt idx="94">
                  <c:v>1044.9107142857099</c:v>
                </c:pt>
                <c:pt idx="95">
                  <c:v>1055.0892857142801</c:v>
                </c:pt>
                <c:pt idx="96">
                  <c:v>1061.87499999999</c:v>
                </c:pt>
                <c:pt idx="97">
                  <c:v>1070.3571428571399</c:v>
                </c:pt>
                <c:pt idx="98">
                  <c:v>1078.8392857142801</c:v>
                </c:pt>
                <c:pt idx="99">
                  <c:v>1085.62499999999</c:v>
                </c:pt>
                <c:pt idx="100">
                  <c:v>1099.19642857142</c:v>
                </c:pt>
                <c:pt idx="101">
                  <c:v>1092.4107142857099</c:v>
                </c:pt>
                <c:pt idx="102">
                  <c:v>1105.9821428571399</c:v>
                </c:pt>
                <c:pt idx="103">
                  <c:v>1112.7678571428501</c:v>
                </c:pt>
                <c:pt idx="104">
                  <c:v>1119.55357142857</c:v>
                </c:pt>
                <c:pt idx="105">
                  <c:v>1122.94642857142</c:v>
                </c:pt>
                <c:pt idx="106">
                  <c:v>1129.7321428571399</c:v>
                </c:pt>
                <c:pt idx="107">
                  <c:v>1133.12499999999</c:v>
                </c:pt>
                <c:pt idx="108">
                  <c:v>1138.2142857142801</c:v>
                </c:pt>
                <c:pt idx="109">
                  <c:v>1144.99999999999</c:v>
                </c:pt>
                <c:pt idx="110">
                  <c:v>1150.0892857142801</c:v>
                </c:pt>
                <c:pt idx="111">
                  <c:v>1156.87499999999</c:v>
                </c:pt>
                <c:pt idx="112">
                  <c:v>1163.6607142857099</c:v>
                </c:pt>
                <c:pt idx="113">
                  <c:v>1170.44642857142</c:v>
                </c:pt>
                <c:pt idx="114">
                  <c:v>1180.62499999999</c:v>
                </c:pt>
                <c:pt idx="115">
                  <c:v>1184.0178571428501</c:v>
                </c:pt>
                <c:pt idx="116">
                  <c:v>1187.4107142857099</c:v>
                </c:pt>
                <c:pt idx="117">
                  <c:v>1190.80357142857</c:v>
                </c:pt>
                <c:pt idx="118">
                  <c:v>1194.19642857142</c:v>
                </c:pt>
                <c:pt idx="119">
                  <c:v>1200.9821428571399</c:v>
                </c:pt>
                <c:pt idx="120">
                  <c:v>1204.37499999999</c:v>
                </c:pt>
                <c:pt idx="121">
                  <c:v>1211.1607142857099</c:v>
                </c:pt>
                <c:pt idx="122">
                  <c:v>1214.55357142857</c:v>
                </c:pt>
                <c:pt idx="123">
                  <c:v>1217.94642857142</c:v>
                </c:pt>
                <c:pt idx="124">
                  <c:v>1238.30357142857</c:v>
                </c:pt>
                <c:pt idx="125">
                  <c:v>1226.42857142857</c:v>
                </c:pt>
                <c:pt idx="126">
                  <c:v>1245.0892857142801</c:v>
                </c:pt>
                <c:pt idx="127">
                  <c:v>1251.87499999999</c:v>
                </c:pt>
                <c:pt idx="128">
                  <c:v>1262.05357142857</c:v>
                </c:pt>
                <c:pt idx="129">
                  <c:v>1268.8392857142801</c:v>
                </c:pt>
                <c:pt idx="130">
                  <c:v>1275.62499999999</c:v>
                </c:pt>
                <c:pt idx="131">
                  <c:v>1282.4107142857099</c:v>
                </c:pt>
                <c:pt idx="132">
                  <c:v>1292.5892857142801</c:v>
                </c:pt>
                <c:pt idx="133">
                  <c:v>1299.37499999999</c:v>
                </c:pt>
                <c:pt idx="134">
                  <c:v>1309.55357142857</c:v>
                </c:pt>
                <c:pt idx="135">
                  <c:v>1316.3392857142801</c:v>
                </c:pt>
                <c:pt idx="136">
                  <c:v>1326.5178571428501</c:v>
                </c:pt>
                <c:pt idx="137">
                  <c:v>1333.30357142857</c:v>
                </c:pt>
                <c:pt idx="138">
                  <c:v>1340.0892857142801</c:v>
                </c:pt>
                <c:pt idx="139">
                  <c:v>1343.4821428571399</c:v>
                </c:pt>
                <c:pt idx="140">
                  <c:v>1353.6607142857099</c:v>
                </c:pt>
                <c:pt idx="141">
                  <c:v>1363.8392857142801</c:v>
                </c:pt>
                <c:pt idx="142">
                  <c:v>1367.2321428571399</c:v>
                </c:pt>
                <c:pt idx="143">
                  <c:v>1372.32142857142</c:v>
                </c:pt>
                <c:pt idx="144">
                  <c:v>1380.80357142857</c:v>
                </c:pt>
                <c:pt idx="145">
                  <c:v>1387.5892857142801</c:v>
                </c:pt>
                <c:pt idx="146">
                  <c:v>1394.37499999999</c:v>
                </c:pt>
                <c:pt idx="147">
                  <c:v>1397.7678571428501</c:v>
                </c:pt>
                <c:pt idx="148">
                  <c:v>1402.8571428571399</c:v>
                </c:pt>
                <c:pt idx="149">
                  <c:v>1411.3392857142801</c:v>
                </c:pt>
                <c:pt idx="150">
                  <c:v>1418.12499999999</c:v>
                </c:pt>
                <c:pt idx="151">
                  <c:v>1424.9107142857099</c:v>
                </c:pt>
                <c:pt idx="152">
                  <c:v>1428.30357142857</c:v>
                </c:pt>
                <c:pt idx="153">
                  <c:v>1435.0892857142801</c:v>
                </c:pt>
                <c:pt idx="154">
                  <c:v>1438.4821428571399</c:v>
                </c:pt>
                <c:pt idx="155">
                  <c:v>1445.2678571428501</c:v>
                </c:pt>
                <c:pt idx="156">
                  <c:v>1452.05357142857</c:v>
                </c:pt>
                <c:pt idx="157">
                  <c:v>1458.8392857142801</c:v>
                </c:pt>
                <c:pt idx="158">
                  <c:v>1463.92857142857</c:v>
                </c:pt>
                <c:pt idx="159">
                  <c:v>1469.0178571428501</c:v>
                </c:pt>
                <c:pt idx="160">
                  <c:v>1475.80357142857</c:v>
                </c:pt>
                <c:pt idx="161">
                  <c:v>1479.19642857142</c:v>
                </c:pt>
                <c:pt idx="162">
                  <c:v>1485.9821428571399</c:v>
                </c:pt>
                <c:pt idx="163">
                  <c:v>1492.7678571428501</c:v>
                </c:pt>
                <c:pt idx="164">
                  <c:v>1499.55357142857</c:v>
                </c:pt>
                <c:pt idx="165">
                  <c:v>1502.94642857142</c:v>
                </c:pt>
                <c:pt idx="166">
                  <c:v>1509.7321428571399</c:v>
                </c:pt>
                <c:pt idx="167">
                  <c:v>1516.5178571428501</c:v>
                </c:pt>
                <c:pt idx="168">
                  <c:v>1523.30357142857</c:v>
                </c:pt>
                <c:pt idx="169">
                  <c:v>1530.0892857142801</c:v>
                </c:pt>
                <c:pt idx="170">
                  <c:v>1536.87499999999</c:v>
                </c:pt>
                <c:pt idx="171">
                  <c:v>1543.6607142857099</c:v>
                </c:pt>
                <c:pt idx="172">
                  <c:v>1550.44642857142</c:v>
                </c:pt>
                <c:pt idx="173">
                  <c:v>1557.2321428571399</c:v>
                </c:pt>
                <c:pt idx="174">
                  <c:v>1564.0178571428501</c:v>
                </c:pt>
                <c:pt idx="175">
                  <c:v>1570.80357142857</c:v>
                </c:pt>
                <c:pt idx="176">
                  <c:v>1580.9821428571399</c:v>
                </c:pt>
                <c:pt idx="177">
                  <c:v>1589.4642857142801</c:v>
                </c:pt>
                <c:pt idx="178">
                  <c:v>1597.94642857142</c:v>
                </c:pt>
                <c:pt idx="179">
                  <c:v>1608.12499999999</c:v>
                </c:pt>
                <c:pt idx="180">
                  <c:v>1618.30357142857</c:v>
                </c:pt>
                <c:pt idx="181">
                  <c:v>1631.87499999999</c:v>
                </c:pt>
                <c:pt idx="182">
                  <c:v>1642.05357142857</c:v>
                </c:pt>
                <c:pt idx="183">
                  <c:v>1652.2321428571399</c:v>
                </c:pt>
                <c:pt idx="184">
                  <c:v>1659.0178571428501</c:v>
                </c:pt>
                <c:pt idx="185">
                  <c:v>1669.19642857142</c:v>
                </c:pt>
                <c:pt idx="186">
                  <c:v>1679.37499999999</c:v>
                </c:pt>
                <c:pt idx="187">
                  <c:v>1686.1607142857099</c:v>
                </c:pt>
                <c:pt idx="188">
                  <c:v>1692.94642857142</c:v>
                </c:pt>
                <c:pt idx="189">
                  <c:v>1699.7321428571399</c:v>
                </c:pt>
                <c:pt idx="190">
                  <c:v>1706.5178571428501</c:v>
                </c:pt>
                <c:pt idx="191">
                  <c:v>1713.30357142857</c:v>
                </c:pt>
                <c:pt idx="192">
                  <c:v>1720.0892857142801</c:v>
                </c:pt>
                <c:pt idx="193">
                  <c:v>1726.87499999999</c:v>
                </c:pt>
                <c:pt idx="194">
                  <c:v>1733.6607142857099</c:v>
                </c:pt>
                <c:pt idx="195">
                  <c:v>1740.44642857142</c:v>
                </c:pt>
                <c:pt idx="196">
                  <c:v>1747.2321428571399</c:v>
                </c:pt>
                <c:pt idx="197">
                  <c:v>1754.0178571428501</c:v>
                </c:pt>
                <c:pt idx="198">
                  <c:v>1764.19642857142</c:v>
                </c:pt>
                <c:pt idx="199">
                  <c:v>1770.9821428571399</c:v>
                </c:pt>
                <c:pt idx="200">
                  <c:v>1777.7678571428501</c:v>
                </c:pt>
                <c:pt idx="201">
                  <c:v>1784.55357142857</c:v>
                </c:pt>
                <c:pt idx="202">
                  <c:v>1791.3392857142801</c:v>
                </c:pt>
                <c:pt idx="203">
                  <c:v>1794.7321428571399</c:v>
                </c:pt>
                <c:pt idx="204">
                  <c:v>1759.1071428571399</c:v>
                </c:pt>
              </c:numCache>
            </c:numRef>
          </c:xVal>
          <c:yVal>
            <c:numRef>
              <c:f>Zr_Expansivity!$D$15:$D$219</c:f>
              <c:numCache>
                <c:formatCode>General</c:formatCode>
                <c:ptCount val="205"/>
                <c:pt idx="0">
                  <c:v>-0.115094339622641</c:v>
                </c:pt>
                <c:pt idx="1">
                  <c:v>-0.115094339622641</c:v>
                </c:pt>
                <c:pt idx="2">
                  <c:v>-0.111698113207546</c:v>
                </c:pt>
                <c:pt idx="3">
                  <c:v>-0.10830188679245201</c:v>
                </c:pt>
                <c:pt idx="4">
                  <c:v>-0.104905660377358</c:v>
                </c:pt>
                <c:pt idx="5">
                  <c:v>-0.101509433962263</c:v>
                </c:pt>
                <c:pt idx="6">
                  <c:v>-9.8113207547169304E-2</c:v>
                </c:pt>
                <c:pt idx="7">
                  <c:v>-9.4716981132075106E-2</c:v>
                </c:pt>
                <c:pt idx="8">
                  <c:v>-8.7924528301886296E-2</c:v>
                </c:pt>
                <c:pt idx="9">
                  <c:v>-8.4528301886792098E-2</c:v>
                </c:pt>
                <c:pt idx="10">
                  <c:v>-8.1132075471697901E-2</c:v>
                </c:pt>
                <c:pt idx="11">
                  <c:v>-7.4339622641509104E-2</c:v>
                </c:pt>
                <c:pt idx="12">
                  <c:v>-6.7547169811320806E-2</c:v>
                </c:pt>
                <c:pt idx="13">
                  <c:v>-6.4150943396226096E-2</c:v>
                </c:pt>
                <c:pt idx="14">
                  <c:v>-5.7358490566037298E-2</c:v>
                </c:pt>
                <c:pt idx="15">
                  <c:v>-5.3962264150943101E-2</c:v>
                </c:pt>
                <c:pt idx="16">
                  <c:v>-4.7169811320754297E-2</c:v>
                </c:pt>
                <c:pt idx="17">
                  <c:v>-4.0377358490566E-2</c:v>
                </c:pt>
                <c:pt idx="18">
                  <c:v>-3.3584905660377098E-2</c:v>
                </c:pt>
                <c:pt idx="19">
                  <c:v>-2.3396226415094201E-2</c:v>
                </c:pt>
                <c:pt idx="20">
                  <c:v>-1.9999999999999501E-2</c:v>
                </c:pt>
                <c:pt idx="21">
                  <c:v>-1.32075471698112E-2</c:v>
                </c:pt>
                <c:pt idx="22">
                  <c:v>-3.0188679245282098E-3</c:v>
                </c:pt>
                <c:pt idx="23">
                  <c:v>3.7735849056597098E-4</c:v>
                </c:pt>
                <c:pt idx="24">
                  <c:v>1.0566037735849401E-2</c:v>
                </c:pt>
                <c:pt idx="25">
                  <c:v>1.3962264150943499E-2</c:v>
                </c:pt>
                <c:pt idx="26">
                  <c:v>2.4150943396226501E-2</c:v>
                </c:pt>
                <c:pt idx="27">
                  <c:v>3.0943396226415398E-2</c:v>
                </c:pt>
                <c:pt idx="28">
                  <c:v>3.4339622641509499E-2</c:v>
                </c:pt>
                <c:pt idx="29">
                  <c:v>4.7924528301886697E-2</c:v>
                </c:pt>
                <c:pt idx="30">
                  <c:v>5.8113207547170198E-2</c:v>
                </c:pt>
                <c:pt idx="31">
                  <c:v>6.8301886792452707E-2</c:v>
                </c:pt>
                <c:pt idx="32">
                  <c:v>7.5094339622641504E-2</c:v>
                </c:pt>
                <c:pt idx="33">
                  <c:v>8.1886792452830301E-2</c:v>
                </c:pt>
                <c:pt idx="34">
                  <c:v>9.2075471698113295E-2</c:v>
                </c:pt>
                <c:pt idx="35">
                  <c:v>9.8867924528302106E-2</c:v>
                </c:pt>
                <c:pt idx="36">
                  <c:v>0.109056603773585</c:v>
                </c:pt>
                <c:pt idx="37">
                  <c:v>0.119245283018868</c:v>
                </c:pt>
                <c:pt idx="38">
                  <c:v>0.126037735849056</c:v>
                </c:pt>
                <c:pt idx="39">
                  <c:v>0.13283018867924501</c:v>
                </c:pt>
                <c:pt idx="40">
                  <c:v>0.13962264150943399</c:v>
                </c:pt>
                <c:pt idx="41">
                  <c:v>0.14641509433962199</c:v>
                </c:pt>
                <c:pt idx="42">
                  <c:v>0.153207547169811</c:v>
                </c:pt>
                <c:pt idx="43">
                  <c:v>0.16339622641509399</c:v>
                </c:pt>
                <c:pt idx="44">
                  <c:v>0.170188679245283</c:v>
                </c:pt>
                <c:pt idx="45">
                  <c:v>0.176981132075471</c:v>
                </c:pt>
                <c:pt idx="46">
                  <c:v>0.18377358490566001</c:v>
                </c:pt>
                <c:pt idx="47">
                  <c:v>0.19056603773584899</c:v>
                </c:pt>
                <c:pt idx="48">
                  <c:v>0.19735849056603799</c:v>
                </c:pt>
                <c:pt idx="49">
                  <c:v>0.204150943396226</c:v>
                </c:pt>
                <c:pt idx="50">
                  <c:v>0.210943396226415</c:v>
                </c:pt>
                <c:pt idx="51">
                  <c:v>0.21773584905660301</c:v>
                </c:pt>
                <c:pt idx="52">
                  <c:v>0.22452830188679199</c:v>
                </c:pt>
                <c:pt idx="53">
                  <c:v>0.23132075471698099</c:v>
                </c:pt>
                <c:pt idx="54">
                  <c:v>0.23811320754717</c:v>
                </c:pt>
                <c:pt idx="55">
                  <c:v>0.24150943396226399</c:v>
                </c:pt>
                <c:pt idx="56">
                  <c:v>0.25169811320754698</c:v>
                </c:pt>
                <c:pt idx="57">
                  <c:v>0.25849056603773601</c:v>
                </c:pt>
                <c:pt idx="58">
                  <c:v>0.26188679245282998</c:v>
                </c:pt>
                <c:pt idx="59">
                  <c:v>0.26867924528301901</c:v>
                </c:pt>
                <c:pt idx="60">
                  <c:v>0.278867924528302</c:v>
                </c:pt>
                <c:pt idx="61">
                  <c:v>0.28566037735848998</c:v>
                </c:pt>
                <c:pt idx="62">
                  <c:v>0.29245283018867901</c:v>
                </c:pt>
                <c:pt idx="63">
                  <c:v>0.30264150943396201</c:v>
                </c:pt>
                <c:pt idx="64">
                  <c:v>0.30943396226415099</c:v>
                </c:pt>
                <c:pt idx="65">
                  <c:v>0.31962264150943398</c:v>
                </c:pt>
                <c:pt idx="66">
                  <c:v>0.32981132075471697</c:v>
                </c:pt>
                <c:pt idx="67">
                  <c:v>0.34</c:v>
                </c:pt>
                <c:pt idx="68">
                  <c:v>0.346792452830189</c:v>
                </c:pt>
                <c:pt idx="69">
                  <c:v>0.35358490566037698</c:v>
                </c:pt>
                <c:pt idx="70">
                  <c:v>0.36377358490565997</c:v>
                </c:pt>
                <c:pt idx="71">
                  <c:v>0.37056603773584901</c:v>
                </c:pt>
                <c:pt idx="72">
                  <c:v>0.380754716981132</c:v>
                </c:pt>
                <c:pt idx="73">
                  <c:v>0.38754716981132098</c:v>
                </c:pt>
                <c:pt idx="74">
                  <c:v>0.39433962264150901</c:v>
                </c:pt>
                <c:pt idx="75">
                  <c:v>0.40113207547169799</c:v>
                </c:pt>
                <c:pt idx="76">
                  <c:v>0.40792452830188702</c:v>
                </c:pt>
                <c:pt idx="77">
                  <c:v>0.414716981132075</c:v>
                </c:pt>
                <c:pt idx="78">
                  <c:v>0.42150943396226398</c:v>
                </c:pt>
                <c:pt idx="79">
                  <c:v>0.42830188679245301</c:v>
                </c:pt>
                <c:pt idx="80">
                  <c:v>0.43509433962264099</c:v>
                </c:pt>
                <c:pt idx="81">
                  <c:v>0.44188679245283002</c:v>
                </c:pt>
                <c:pt idx="82">
                  <c:v>0.448679245283019</c:v>
                </c:pt>
                <c:pt idx="83">
                  <c:v>0.458867924528302</c:v>
                </c:pt>
                <c:pt idx="84">
                  <c:v>0.46566037735848997</c:v>
                </c:pt>
                <c:pt idx="85">
                  <c:v>0.47245283018867901</c:v>
                </c:pt>
                <c:pt idx="86">
                  <c:v>0.47924528301886798</c:v>
                </c:pt>
                <c:pt idx="87">
                  <c:v>0.48943396226415098</c:v>
                </c:pt>
                <c:pt idx="88">
                  <c:v>0.49622641509433901</c:v>
                </c:pt>
                <c:pt idx="89">
                  <c:v>0.50301886792452799</c:v>
                </c:pt>
                <c:pt idx="90">
                  <c:v>0.50981132075471702</c:v>
                </c:pt>
                <c:pt idx="91">
                  <c:v>0.52</c:v>
                </c:pt>
                <c:pt idx="92">
                  <c:v>0.52679245283018905</c:v>
                </c:pt>
                <c:pt idx="93">
                  <c:v>0.53698113207547105</c:v>
                </c:pt>
                <c:pt idx="94">
                  <c:v>0.54377358490565997</c:v>
                </c:pt>
                <c:pt idx="95">
                  <c:v>0.550566037735849</c:v>
                </c:pt>
                <c:pt idx="96">
                  <c:v>0.55735849056603703</c:v>
                </c:pt>
                <c:pt idx="97">
                  <c:v>0.56415094339622596</c:v>
                </c:pt>
                <c:pt idx="98">
                  <c:v>0.57094339622641499</c:v>
                </c:pt>
                <c:pt idx="99">
                  <c:v>0.57773584905660402</c:v>
                </c:pt>
                <c:pt idx="100">
                  <c:v>0.58792452830188602</c:v>
                </c:pt>
                <c:pt idx="101">
                  <c:v>0.58452830188679195</c:v>
                </c:pt>
                <c:pt idx="102">
                  <c:v>0.59811320754717001</c:v>
                </c:pt>
                <c:pt idx="103">
                  <c:v>0.60150943396226397</c:v>
                </c:pt>
                <c:pt idx="104">
                  <c:v>0.60830188679245201</c:v>
                </c:pt>
                <c:pt idx="105">
                  <c:v>0.61169811320754697</c:v>
                </c:pt>
                <c:pt idx="106">
                  <c:v>0.61509433962264104</c:v>
                </c:pt>
                <c:pt idx="107">
                  <c:v>0.47924528301886798</c:v>
                </c:pt>
                <c:pt idx="108">
                  <c:v>0.482641509433962</c:v>
                </c:pt>
                <c:pt idx="109">
                  <c:v>0.48943396226415098</c:v>
                </c:pt>
                <c:pt idx="110">
                  <c:v>0.492830188679245</c:v>
                </c:pt>
                <c:pt idx="111">
                  <c:v>0.49962264150943397</c:v>
                </c:pt>
                <c:pt idx="112">
                  <c:v>0.50641509433962195</c:v>
                </c:pt>
                <c:pt idx="113">
                  <c:v>0.51320754716981098</c:v>
                </c:pt>
                <c:pt idx="114">
                  <c:v>0.52</c:v>
                </c:pt>
                <c:pt idx="115">
                  <c:v>0.52339622641509398</c:v>
                </c:pt>
                <c:pt idx="116">
                  <c:v>0.52679245283018805</c:v>
                </c:pt>
                <c:pt idx="117">
                  <c:v>0.53018867924528301</c:v>
                </c:pt>
                <c:pt idx="118">
                  <c:v>0.53358490566037697</c:v>
                </c:pt>
                <c:pt idx="119">
                  <c:v>0.54037735849056601</c:v>
                </c:pt>
                <c:pt idx="120">
                  <c:v>0.54037735849056601</c:v>
                </c:pt>
                <c:pt idx="121">
                  <c:v>0.54377358490565997</c:v>
                </c:pt>
                <c:pt idx="122">
                  <c:v>0.54716981132075404</c:v>
                </c:pt>
                <c:pt idx="123">
                  <c:v>0.550566037735849</c:v>
                </c:pt>
                <c:pt idx="124">
                  <c:v>0.57094339622641499</c:v>
                </c:pt>
                <c:pt idx="125">
                  <c:v>0.560754716981132</c:v>
                </c:pt>
                <c:pt idx="126">
                  <c:v>0.57773584905660402</c:v>
                </c:pt>
                <c:pt idx="127">
                  <c:v>0.58452830188679195</c:v>
                </c:pt>
                <c:pt idx="128">
                  <c:v>0.59132075471698098</c:v>
                </c:pt>
                <c:pt idx="129">
                  <c:v>0.59811320754717001</c:v>
                </c:pt>
                <c:pt idx="130">
                  <c:v>0.60490566037735805</c:v>
                </c:pt>
                <c:pt idx="131">
                  <c:v>0.61169811320754697</c:v>
                </c:pt>
                <c:pt idx="132">
                  <c:v>0.618490566037736</c:v>
                </c:pt>
                <c:pt idx="133">
                  <c:v>0.62528301886792403</c:v>
                </c:pt>
                <c:pt idx="134">
                  <c:v>0.63886792452830199</c:v>
                </c:pt>
                <c:pt idx="135">
                  <c:v>0.64566037735849002</c:v>
                </c:pt>
                <c:pt idx="136">
                  <c:v>0.65245283018867894</c:v>
                </c:pt>
                <c:pt idx="137">
                  <c:v>0.65924528301886798</c:v>
                </c:pt>
                <c:pt idx="138">
                  <c:v>0.66603773584905601</c:v>
                </c:pt>
                <c:pt idx="139">
                  <c:v>0.66943396226415097</c:v>
                </c:pt>
                <c:pt idx="140">
                  <c:v>0.67622641509433901</c:v>
                </c:pt>
                <c:pt idx="141">
                  <c:v>0.68981132075471696</c:v>
                </c:pt>
                <c:pt idx="142">
                  <c:v>0.68981132075471696</c:v>
                </c:pt>
                <c:pt idx="143">
                  <c:v>0.69660377358490499</c:v>
                </c:pt>
                <c:pt idx="144">
                  <c:v>0.70339622641509403</c:v>
                </c:pt>
                <c:pt idx="145">
                  <c:v>0.71018867924528295</c:v>
                </c:pt>
                <c:pt idx="146">
                  <c:v>0.71698113207547098</c:v>
                </c:pt>
                <c:pt idx="147">
                  <c:v>0.72037735849056606</c:v>
                </c:pt>
                <c:pt idx="148">
                  <c:v>0.72716981132075398</c:v>
                </c:pt>
                <c:pt idx="149">
                  <c:v>0.73396226415094301</c:v>
                </c:pt>
                <c:pt idx="150">
                  <c:v>0.74075471698113204</c:v>
                </c:pt>
                <c:pt idx="151">
                  <c:v>0.74754716981132097</c:v>
                </c:pt>
                <c:pt idx="152">
                  <c:v>0.75094339622641504</c:v>
                </c:pt>
                <c:pt idx="153">
                  <c:v>0.754339622641509</c:v>
                </c:pt>
                <c:pt idx="154">
                  <c:v>0.76113207547169803</c:v>
                </c:pt>
                <c:pt idx="155">
                  <c:v>0.76792452830188696</c:v>
                </c:pt>
                <c:pt idx="156">
                  <c:v>0.77132075471698103</c:v>
                </c:pt>
                <c:pt idx="157">
                  <c:v>0.77811320754716995</c:v>
                </c:pt>
                <c:pt idx="158">
                  <c:v>0.78490566037735798</c:v>
                </c:pt>
                <c:pt idx="159">
                  <c:v>0.79169811320754702</c:v>
                </c:pt>
                <c:pt idx="160">
                  <c:v>0.79849056603773605</c:v>
                </c:pt>
                <c:pt idx="161">
                  <c:v>0.80188679245283001</c:v>
                </c:pt>
                <c:pt idx="162">
                  <c:v>0.80867924528301804</c:v>
                </c:pt>
                <c:pt idx="163">
                  <c:v>0.81547169811320697</c:v>
                </c:pt>
                <c:pt idx="164">
                  <c:v>0.822264150943396</c:v>
                </c:pt>
                <c:pt idx="165">
                  <c:v>0.82566037735848996</c:v>
                </c:pt>
                <c:pt idx="166">
                  <c:v>0.83245283018867899</c:v>
                </c:pt>
                <c:pt idx="167">
                  <c:v>0.83584905660377296</c:v>
                </c:pt>
                <c:pt idx="168">
                  <c:v>0.84264150943396199</c:v>
                </c:pt>
                <c:pt idx="169">
                  <c:v>0.84943396226415002</c:v>
                </c:pt>
                <c:pt idx="170">
                  <c:v>0.85622641509433906</c:v>
                </c:pt>
                <c:pt idx="171">
                  <c:v>0.86301886792452798</c:v>
                </c:pt>
                <c:pt idx="172">
                  <c:v>0.86981132075471701</c:v>
                </c:pt>
                <c:pt idx="173">
                  <c:v>0.87660377358490504</c:v>
                </c:pt>
                <c:pt idx="174">
                  <c:v>0.88339622641509397</c:v>
                </c:pt>
                <c:pt idx="175">
                  <c:v>0.890188679245283</c:v>
                </c:pt>
                <c:pt idx="176">
                  <c:v>0.90377358490565995</c:v>
                </c:pt>
                <c:pt idx="177">
                  <c:v>0.90716981132075503</c:v>
                </c:pt>
                <c:pt idx="178">
                  <c:v>0.91735849056603802</c:v>
                </c:pt>
                <c:pt idx="179">
                  <c:v>0.92754716981132102</c:v>
                </c:pt>
                <c:pt idx="180">
                  <c:v>0.94452830188679204</c:v>
                </c:pt>
                <c:pt idx="181">
                  <c:v>0.95471698113207504</c:v>
                </c:pt>
                <c:pt idx="182">
                  <c:v>0.96490566037735803</c:v>
                </c:pt>
                <c:pt idx="183">
                  <c:v>0.97849056603773599</c:v>
                </c:pt>
                <c:pt idx="184">
                  <c:v>0.98528301886792402</c:v>
                </c:pt>
                <c:pt idx="185">
                  <c:v>0.99547169811320702</c:v>
                </c:pt>
                <c:pt idx="186">
                  <c:v>1.00566037735849</c:v>
                </c:pt>
                <c:pt idx="187">
                  <c:v>1.0124528301886699</c:v>
                </c:pt>
                <c:pt idx="188">
                  <c:v>1.0192452830188601</c:v>
                </c:pt>
                <c:pt idx="189">
                  <c:v>1.02603773584905</c:v>
                </c:pt>
                <c:pt idx="190">
                  <c:v>1.0328301886792399</c:v>
                </c:pt>
                <c:pt idx="191">
                  <c:v>1.0396226415094301</c:v>
                </c:pt>
                <c:pt idx="192">
                  <c:v>1.04641509433962</c:v>
                </c:pt>
                <c:pt idx="193">
                  <c:v>1.0532075471698099</c:v>
                </c:pt>
                <c:pt idx="194">
                  <c:v>1.06</c:v>
                </c:pt>
                <c:pt idx="195">
                  <c:v>1.06679245283018</c:v>
                </c:pt>
                <c:pt idx="196">
                  <c:v>1.0735849056603699</c:v>
                </c:pt>
                <c:pt idx="197">
                  <c:v>1.08037735849056</c:v>
                </c:pt>
                <c:pt idx="198">
                  <c:v>1.0939622641509399</c:v>
                </c:pt>
                <c:pt idx="199">
                  <c:v>1.10075471698113</c:v>
                </c:pt>
                <c:pt idx="200">
                  <c:v>1.10754716981132</c:v>
                </c:pt>
                <c:pt idx="201">
                  <c:v>1.1143396226415001</c:v>
                </c:pt>
                <c:pt idx="202">
                  <c:v>1.12113207547169</c:v>
                </c:pt>
                <c:pt idx="203">
                  <c:v>1.1279245283018799</c:v>
                </c:pt>
                <c:pt idx="204">
                  <c:v>1.08716981132075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B-46DF-B918-064603E94C4A}"/>
            </c:ext>
          </c:extLst>
        </c:ser>
        <c:ser>
          <c:idx val="3"/>
          <c:order val="3"/>
          <c:tx>
            <c:strRef>
              <c:f>Zr_Expansivity!$E$1</c:f>
              <c:strCache>
                <c:ptCount val="1"/>
                <c:pt idx="0">
                  <c:v>HCP a axis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Zr_Expansivity!$A$220:$A$320</c:f>
              <c:numCache>
                <c:formatCode>General</c:formatCode>
                <c:ptCount val="101"/>
                <c:pt idx="0">
                  <c:v>5.0933786078098198</c:v>
                </c:pt>
                <c:pt idx="1">
                  <c:v>16.9779286926994</c:v>
                </c:pt>
                <c:pt idx="2">
                  <c:v>32.258064516128997</c:v>
                </c:pt>
                <c:pt idx="3">
                  <c:v>42.444821731748597</c:v>
                </c:pt>
                <c:pt idx="4">
                  <c:v>59.422750424448097</c:v>
                </c:pt>
                <c:pt idx="5">
                  <c:v>79.796264855687497</c:v>
                </c:pt>
                <c:pt idx="6">
                  <c:v>96.774193548387004</c:v>
                </c:pt>
                <c:pt idx="7">
                  <c:v>115.449915110356</c:v>
                </c:pt>
                <c:pt idx="8">
                  <c:v>132.427843803055</c:v>
                </c:pt>
                <c:pt idx="9">
                  <c:v>147.70797962648501</c:v>
                </c:pt>
                <c:pt idx="10">
                  <c:v>162.98811544991401</c:v>
                </c:pt>
                <c:pt idx="11">
                  <c:v>178.26825127334399</c:v>
                </c:pt>
                <c:pt idx="12">
                  <c:v>193.54838709677401</c:v>
                </c:pt>
                <c:pt idx="13">
                  <c:v>205.43293718166299</c:v>
                </c:pt>
                <c:pt idx="14">
                  <c:v>220.71307300509301</c:v>
                </c:pt>
                <c:pt idx="15">
                  <c:v>230.899830220713</c:v>
                </c:pt>
                <c:pt idx="16">
                  <c:v>246.17996604414199</c:v>
                </c:pt>
                <c:pt idx="17">
                  <c:v>259.76230899830199</c:v>
                </c:pt>
                <c:pt idx="18">
                  <c:v>271.64685908319098</c:v>
                </c:pt>
                <c:pt idx="19">
                  <c:v>283.53140916808098</c:v>
                </c:pt>
                <c:pt idx="20">
                  <c:v>297.11375212224101</c:v>
                </c:pt>
                <c:pt idx="21">
                  <c:v>310.69609507640001</c:v>
                </c:pt>
                <c:pt idx="22">
                  <c:v>325.97623089983</c:v>
                </c:pt>
                <c:pt idx="23">
                  <c:v>334.46519524617901</c:v>
                </c:pt>
                <c:pt idx="24">
                  <c:v>344.651952461799</c:v>
                </c:pt>
                <c:pt idx="25">
                  <c:v>358.23429541595902</c:v>
                </c:pt>
                <c:pt idx="26">
                  <c:v>368.42105263157799</c:v>
                </c:pt>
                <c:pt idx="27">
                  <c:v>380.305602716468</c:v>
                </c:pt>
                <c:pt idx="28">
                  <c:v>388.79456706281798</c:v>
                </c:pt>
                <c:pt idx="29">
                  <c:v>402.37691001697698</c:v>
                </c:pt>
                <c:pt idx="30">
                  <c:v>412.56366723259703</c:v>
                </c:pt>
                <c:pt idx="31">
                  <c:v>429.54159592529697</c:v>
                </c:pt>
                <c:pt idx="32">
                  <c:v>443.12393887945598</c:v>
                </c:pt>
                <c:pt idx="33">
                  <c:v>453.31069609507603</c:v>
                </c:pt>
                <c:pt idx="34">
                  <c:v>461.799660441426</c:v>
                </c:pt>
                <c:pt idx="35">
                  <c:v>470.28862478777501</c:v>
                </c:pt>
                <c:pt idx="36">
                  <c:v>483.87096774193498</c:v>
                </c:pt>
                <c:pt idx="37">
                  <c:v>494.05772495755502</c:v>
                </c:pt>
                <c:pt idx="38">
                  <c:v>504.24448217317399</c:v>
                </c:pt>
                <c:pt idx="39">
                  <c:v>516.12903225806394</c:v>
                </c:pt>
                <c:pt idx="40">
                  <c:v>526.31578947368405</c:v>
                </c:pt>
                <c:pt idx="41">
                  <c:v>534.80475382003306</c:v>
                </c:pt>
                <c:pt idx="42">
                  <c:v>543.29371816638297</c:v>
                </c:pt>
                <c:pt idx="43">
                  <c:v>553.48047538200296</c:v>
                </c:pt>
                <c:pt idx="44">
                  <c:v>563.66723259762296</c:v>
                </c:pt>
                <c:pt idx="45">
                  <c:v>578.94736842105203</c:v>
                </c:pt>
                <c:pt idx="46">
                  <c:v>592.52971137521195</c:v>
                </c:pt>
                <c:pt idx="47">
                  <c:v>604.41426146010099</c:v>
                </c:pt>
                <c:pt idx="48">
                  <c:v>616.29881154499105</c:v>
                </c:pt>
                <c:pt idx="49">
                  <c:v>629.88115449915097</c:v>
                </c:pt>
                <c:pt idx="50">
                  <c:v>638.37011884549997</c:v>
                </c:pt>
                <c:pt idx="51">
                  <c:v>650.25466893039004</c:v>
                </c:pt>
                <c:pt idx="52">
                  <c:v>662.13921901527999</c:v>
                </c:pt>
                <c:pt idx="53">
                  <c:v>674.02376910016903</c:v>
                </c:pt>
                <c:pt idx="54">
                  <c:v>685.90831918505899</c:v>
                </c:pt>
                <c:pt idx="55">
                  <c:v>696.09507640067795</c:v>
                </c:pt>
                <c:pt idx="56">
                  <c:v>706.28183361629794</c:v>
                </c:pt>
                <c:pt idx="57">
                  <c:v>718.16638370118801</c:v>
                </c:pt>
                <c:pt idx="58">
                  <c:v>728.353140916808</c:v>
                </c:pt>
                <c:pt idx="59">
                  <c:v>736.84210526315701</c:v>
                </c:pt>
                <c:pt idx="60">
                  <c:v>745.33106960950704</c:v>
                </c:pt>
                <c:pt idx="61">
                  <c:v>755.51782682512703</c:v>
                </c:pt>
                <c:pt idx="62">
                  <c:v>764.00679117147695</c:v>
                </c:pt>
                <c:pt idx="63">
                  <c:v>774.19354838709603</c:v>
                </c:pt>
                <c:pt idx="64">
                  <c:v>784.38030560271602</c:v>
                </c:pt>
                <c:pt idx="65">
                  <c:v>792.86926994906605</c:v>
                </c:pt>
                <c:pt idx="66">
                  <c:v>803.05602716468502</c:v>
                </c:pt>
                <c:pt idx="67">
                  <c:v>813.24278438030501</c:v>
                </c:pt>
                <c:pt idx="68">
                  <c:v>821.73174872665504</c:v>
                </c:pt>
                <c:pt idx="69">
                  <c:v>830.22071307300405</c:v>
                </c:pt>
                <c:pt idx="70">
                  <c:v>840.40747028862404</c:v>
                </c:pt>
                <c:pt idx="71">
                  <c:v>853.98981324278395</c:v>
                </c:pt>
                <c:pt idx="72">
                  <c:v>864.17657045840303</c:v>
                </c:pt>
                <c:pt idx="73">
                  <c:v>874.36332767402303</c:v>
                </c:pt>
                <c:pt idx="74">
                  <c:v>884.55008488964302</c:v>
                </c:pt>
                <c:pt idx="75">
                  <c:v>893.03904923599305</c:v>
                </c:pt>
                <c:pt idx="76">
                  <c:v>901.52801358234206</c:v>
                </c:pt>
                <c:pt idx="77">
                  <c:v>911.71477079796205</c:v>
                </c:pt>
                <c:pt idx="78">
                  <c:v>918.505942275042</c:v>
                </c:pt>
                <c:pt idx="79">
                  <c:v>928.69269949066199</c:v>
                </c:pt>
                <c:pt idx="80">
                  <c:v>935.48387096774104</c:v>
                </c:pt>
                <c:pt idx="81">
                  <c:v>945.67062818336103</c:v>
                </c:pt>
                <c:pt idx="82">
                  <c:v>955.85738539898102</c:v>
                </c:pt>
                <c:pt idx="83">
                  <c:v>967.74193548386995</c:v>
                </c:pt>
                <c:pt idx="84">
                  <c:v>979.62648556876002</c:v>
                </c:pt>
                <c:pt idx="85">
                  <c:v>993.20882852291902</c:v>
                </c:pt>
                <c:pt idx="86">
                  <c:v>999.99999999999898</c:v>
                </c:pt>
                <c:pt idx="87">
                  <c:v>1010.18675721561</c:v>
                </c:pt>
                <c:pt idx="88">
                  <c:v>1020.37351443123</c:v>
                </c:pt>
                <c:pt idx="89">
                  <c:v>1033.9558573853899</c:v>
                </c:pt>
                <c:pt idx="90">
                  <c:v>1047.53820033955</c:v>
                </c:pt>
                <c:pt idx="91">
                  <c:v>1054.3293718166301</c:v>
                </c:pt>
                <c:pt idx="92">
                  <c:v>1061.1205432937099</c:v>
                </c:pt>
                <c:pt idx="93">
                  <c:v>1069.60950764006</c:v>
                </c:pt>
                <c:pt idx="94">
                  <c:v>1078.09847198641</c:v>
                </c:pt>
                <c:pt idx="95">
                  <c:v>1088.28522920203</c:v>
                </c:pt>
                <c:pt idx="96">
                  <c:v>1100.1697792869199</c:v>
                </c:pt>
                <c:pt idx="97">
                  <c:v>1110.3565365025399</c:v>
                </c:pt>
                <c:pt idx="98">
                  <c:v>1118.84550084889</c:v>
                </c:pt>
                <c:pt idx="99">
                  <c:v>1127.33446519524</c:v>
                </c:pt>
                <c:pt idx="100">
                  <c:v>1134.1256366723201</c:v>
                </c:pt>
              </c:numCache>
            </c:numRef>
          </c:xVal>
          <c:yVal>
            <c:numRef>
              <c:f>Zr_Expansivity!$E$220:$E$320</c:f>
              <c:numCache>
                <c:formatCode>General</c:formatCode>
                <c:ptCount val="101"/>
                <c:pt idx="0">
                  <c:v>-0.111235955056181</c:v>
                </c:pt>
                <c:pt idx="1">
                  <c:v>-0.111235955056181</c:v>
                </c:pt>
                <c:pt idx="2">
                  <c:v>-0.107865168539328</c:v>
                </c:pt>
                <c:pt idx="3">
                  <c:v>-0.107865168539328</c:v>
                </c:pt>
                <c:pt idx="4">
                  <c:v>-0.10112359550562</c:v>
                </c:pt>
                <c:pt idx="5">
                  <c:v>-9.7752808988766399E-2</c:v>
                </c:pt>
                <c:pt idx="6">
                  <c:v>-9.1011235955058098E-2</c:v>
                </c:pt>
                <c:pt idx="7">
                  <c:v>-8.4269662921350103E-2</c:v>
                </c:pt>
                <c:pt idx="8">
                  <c:v>-7.7528089887642704E-2</c:v>
                </c:pt>
                <c:pt idx="9">
                  <c:v>-7.0786516853934695E-2</c:v>
                </c:pt>
                <c:pt idx="10">
                  <c:v>-6.4044943820226796E-2</c:v>
                </c:pt>
                <c:pt idx="11">
                  <c:v>-5.7303370786518898E-2</c:v>
                </c:pt>
                <c:pt idx="12">
                  <c:v>-5.0561797752811402E-2</c:v>
                </c:pt>
                <c:pt idx="13">
                  <c:v>-4.3820224719102997E-2</c:v>
                </c:pt>
                <c:pt idx="14">
                  <c:v>-3.7078651685395099E-2</c:v>
                </c:pt>
                <c:pt idx="15">
                  <c:v>-3.37078651685414E-2</c:v>
                </c:pt>
                <c:pt idx="16">
                  <c:v>-2.6966292134833401E-2</c:v>
                </c:pt>
                <c:pt idx="17">
                  <c:v>-2.0224719101125499E-2</c:v>
                </c:pt>
                <c:pt idx="18">
                  <c:v>-1.3483146067418E-2</c:v>
                </c:pt>
                <c:pt idx="19">
                  <c:v>-1.01123595505634E-2</c:v>
                </c:pt>
                <c:pt idx="20">
                  <c:v>-3.3707865168559601E-3</c:v>
                </c:pt>
                <c:pt idx="21">
                  <c:v>3.3707865168519598E-3</c:v>
                </c:pt>
                <c:pt idx="22">
                  <c:v>1.01123595505598E-2</c:v>
                </c:pt>
                <c:pt idx="23">
                  <c:v>1.34831460674136E-2</c:v>
                </c:pt>
                <c:pt idx="24">
                  <c:v>2.0224719101121499E-2</c:v>
                </c:pt>
                <c:pt idx="25">
                  <c:v>2.69662921348299E-2</c:v>
                </c:pt>
                <c:pt idx="26">
                  <c:v>3.0337078651683599E-2</c:v>
                </c:pt>
                <c:pt idx="27">
                  <c:v>3.7078651685391498E-2</c:v>
                </c:pt>
                <c:pt idx="28">
                  <c:v>4.0449438202245301E-2</c:v>
                </c:pt>
                <c:pt idx="29">
                  <c:v>4.7191011235953199E-2</c:v>
                </c:pt>
                <c:pt idx="30">
                  <c:v>5.3932584269661098E-2</c:v>
                </c:pt>
                <c:pt idx="31">
                  <c:v>6.06741573033691E-2</c:v>
                </c:pt>
                <c:pt idx="32">
                  <c:v>6.7415730337076998E-2</c:v>
                </c:pt>
                <c:pt idx="33">
                  <c:v>7.4157303370784897E-2</c:v>
                </c:pt>
                <c:pt idx="34">
                  <c:v>7.7528089887638693E-2</c:v>
                </c:pt>
                <c:pt idx="35">
                  <c:v>8.0898876404492406E-2</c:v>
                </c:pt>
                <c:pt idx="36">
                  <c:v>8.7640449438200305E-2</c:v>
                </c:pt>
                <c:pt idx="37">
                  <c:v>9.43820224719083E-2</c:v>
                </c:pt>
                <c:pt idx="38">
                  <c:v>0.101123595505616</c:v>
                </c:pt>
                <c:pt idx="39">
                  <c:v>0.107865168539324</c:v>
                </c:pt>
                <c:pt idx="40">
                  <c:v>0.11460674157303199</c:v>
                </c:pt>
                <c:pt idx="41">
                  <c:v>0.117977528089885</c:v>
                </c:pt>
                <c:pt idx="42">
                  <c:v>0.12134831460674</c:v>
                </c:pt>
                <c:pt idx="43">
                  <c:v>0.12808988764044699</c:v>
                </c:pt>
                <c:pt idx="44">
                  <c:v>0.13146067415730101</c:v>
                </c:pt>
                <c:pt idx="45">
                  <c:v>0.14157303370786301</c:v>
                </c:pt>
                <c:pt idx="46">
                  <c:v>0.14831460674157099</c:v>
                </c:pt>
                <c:pt idx="47">
                  <c:v>0.155056179775279</c:v>
                </c:pt>
                <c:pt idx="48">
                  <c:v>0.16179775280898701</c:v>
                </c:pt>
                <c:pt idx="49">
                  <c:v>0.16853932584269499</c:v>
                </c:pt>
                <c:pt idx="50">
                  <c:v>0.17191011235954901</c:v>
                </c:pt>
                <c:pt idx="51">
                  <c:v>0.17865168539325699</c:v>
                </c:pt>
                <c:pt idx="52">
                  <c:v>0.185393258426964</c:v>
                </c:pt>
                <c:pt idx="53">
                  <c:v>0.19213483146067201</c:v>
                </c:pt>
                <c:pt idx="54">
                  <c:v>0.19887640449437999</c:v>
                </c:pt>
                <c:pt idx="55">
                  <c:v>0.205617977528088</c:v>
                </c:pt>
                <c:pt idx="56">
                  <c:v>0.21235955056179601</c:v>
                </c:pt>
                <c:pt idx="57">
                  <c:v>0.21573033707865</c:v>
                </c:pt>
                <c:pt idx="58">
                  <c:v>0.22247191011235801</c:v>
                </c:pt>
                <c:pt idx="59">
                  <c:v>0.225842696629212</c:v>
                </c:pt>
                <c:pt idx="60">
                  <c:v>0.22921348314606499</c:v>
                </c:pt>
                <c:pt idx="61">
                  <c:v>0.235955056179774</c:v>
                </c:pt>
                <c:pt idx="62">
                  <c:v>0.24269662921348101</c:v>
                </c:pt>
                <c:pt idx="63">
                  <c:v>0.246067415730335</c:v>
                </c:pt>
                <c:pt idx="64">
                  <c:v>0.25280898876404301</c:v>
                </c:pt>
                <c:pt idx="65">
                  <c:v>0.25617977528089703</c:v>
                </c:pt>
                <c:pt idx="66">
                  <c:v>0.26292134831460501</c:v>
                </c:pt>
                <c:pt idx="67">
                  <c:v>0.26966292134831299</c:v>
                </c:pt>
                <c:pt idx="68">
                  <c:v>0.27303370786516701</c:v>
                </c:pt>
                <c:pt idx="69">
                  <c:v>0.27640449438202103</c:v>
                </c:pt>
                <c:pt idx="70">
                  <c:v>0.28314606741572901</c:v>
                </c:pt>
                <c:pt idx="71">
                  <c:v>0.28988764044943699</c:v>
                </c:pt>
                <c:pt idx="72">
                  <c:v>0.29662921348314403</c:v>
                </c:pt>
                <c:pt idx="73">
                  <c:v>0.30337078651685301</c:v>
                </c:pt>
                <c:pt idx="74">
                  <c:v>0.31011235955056099</c:v>
                </c:pt>
                <c:pt idx="75">
                  <c:v>0.31348314606741401</c:v>
                </c:pt>
                <c:pt idx="76">
                  <c:v>0.32022471910112199</c:v>
                </c:pt>
                <c:pt idx="77">
                  <c:v>0.32359550561797601</c:v>
                </c:pt>
                <c:pt idx="78">
                  <c:v>0.33033707865168399</c:v>
                </c:pt>
                <c:pt idx="79">
                  <c:v>0.33370786516853801</c:v>
                </c:pt>
                <c:pt idx="80">
                  <c:v>0.34044943820224599</c:v>
                </c:pt>
                <c:pt idx="81">
                  <c:v>0.34382022471909901</c:v>
                </c:pt>
                <c:pt idx="82">
                  <c:v>0.35056179775280799</c:v>
                </c:pt>
                <c:pt idx="83">
                  <c:v>0.35730337078651597</c:v>
                </c:pt>
                <c:pt idx="84">
                  <c:v>0.36404494382022301</c:v>
                </c:pt>
                <c:pt idx="85">
                  <c:v>0.37078651685393099</c:v>
                </c:pt>
                <c:pt idx="86">
                  <c:v>0.37415730337078501</c:v>
                </c:pt>
                <c:pt idx="87">
                  <c:v>0.38089887640449299</c:v>
                </c:pt>
                <c:pt idx="88">
                  <c:v>0.38764044943820097</c:v>
                </c:pt>
                <c:pt idx="89">
                  <c:v>0.39438202247190901</c:v>
                </c:pt>
                <c:pt idx="90">
                  <c:v>0.40449438202247101</c:v>
                </c:pt>
                <c:pt idx="91">
                  <c:v>0.40786516853932397</c:v>
                </c:pt>
                <c:pt idx="92">
                  <c:v>0.41123595505617899</c:v>
                </c:pt>
                <c:pt idx="93">
                  <c:v>0.41797752808988697</c:v>
                </c:pt>
                <c:pt idx="94">
                  <c:v>0.42134831460673999</c:v>
                </c:pt>
                <c:pt idx="95">
                  <c:v>0.42808988764044797</c:v>
                </c:pt>
                <c:pt idx="96">
                  <c:v>0.43483146067415601</c:v>
                </c:pt>
                <c:pt idx="97">
                  <c:v>0.44157303370786399</c:v>
                </c:pt>
                <c:pt idx="98">
                  <c:v>0.44831460674157197</c:v>
                </c:pt>
                <c:pt idx="99">
                  <c:v>0.45168539325842599</c:v>
                </c:pt>
                <c:pt idx="100">
                  <c:v>0.45842696629213397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B-46DF-B918-064603E94C4A}"/>
            </c:ext>
          </c:extLst>
        </c:ser>
        <c:ser>
          <c:idx val="4"/>
          <c:order val="4"/>
          <c:tx>
            <c:strRef>
              <c:f>Zr_Expansivity!$F$1</c:f>
              <c:strCache>
                <c:ptCount val="1"/>
                <c:pt idx="0">
                  <c:v>HCP c axis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Zr_Expansivity!$A$321:$A$452</c:f>
              <c:numCache>
                <c:formatCode>General</c:formatCode>
                <c:ptCount val="132"/>
                <c:pt idx="0">
                  <c:v>-4.0358725870480301</c:v>
                </c:pt>
                <c:pt idx="1">
                  <c:v>4.4572226421953101</c:v>
                </c:pt>
                <c:pt idx="2">
                  <c:v>14.643979857814999</c:v>
                </c:pt>
                <c:pt idx="3">
                  <c:v>24.8348679563282</c:v>
                </c:pt>
                <c:pt idx="4">
                  <c:v>33.323832302677999</c:v>
                </c:pt>
                <c:pt idx="5">
                  <c:v>40.115003779757799</c:v>
                </c:pt>
                <c:pt idx="6">
                  <c:v>50.305891878271098</c:v>
                </c:pt>
                <c:pt idx="7">
                  <c:v>60.496779976784403</c:v>
                </c:pt>
                <c:pt idx="8">
                  <c:v>72.385460944567598</c:v>
                </c:pt>
                <c:pt idx="9">
                  <c:v>84.270011029457294</c:v>
                </c:pt>
                <c:pt idx="10">
                  <c:v>94.465030010864197</c:v>
                </c:pt>
                <c:pt idx="11">
                  <c:v>104.655918109377</c:v>
                </c:pt>
                <c:pt idx="12">
                  <c:v>116.54459907716</c:v>
                </c:pt>
                <c:pt idx="13">
                  <c:v>125.03769430640401</c:v>
                </c:pt>
                <c:pt idx="14">
                  <c:v>131.832996666377</c:v>
                </c:pt>
                <c:pt idx="15">
                  <c:v>138.62829902634999</c:v>
                </c:pt>
                <c:pt idx="16">
                  <c:v>148.823318007757</c:v>
                </c:pt>
                <c:pt idx="17">
                  <c:v>159.01420610627099</c:v>
                </c:pt>
                <c:pt idx="18">
                  <c:v>167.507301335514</c:v>
                </c:pt>
                <c:pt idx="19">
                  <c:v>176.00452744765099</c:v>
                </c:pt>
                <c:pt idx="20">
                  <c:v>186.19541554616401</c:v>
                </c:pt>
                <c:pt idx="21">
                  <c:v>198.08822739684101</c:v>
                </c:pt>
                <c:pt idx="22">
                  <c:v>206.58545350897799</c:v>
                </c:pt>
                <c:pt idx="23">
                  <c:v>216.78047249038499</c:v>
                </c:pt>
                <c:pt idx="24">
                  <c:v>226.97136058889799</c:v>
                </c:pt>
                <c:pt idx="25">
                  <c:v>233.76666294887201</c:v>
                </c:pt>
                <c:pt idx="26">
                  <c:v>240.56609619173901</c:v>
                </c:pt>
                <c:pt idx="27">
                  <c:v>247.361398551712</c:v>
                </c:pt>
                <c:pt idx="28">
                  <c:v>254.15670091168499</c:v>
                </c:pt>
                <c:pt idx="29">
                  <c:v>257.55641753311897</c:v>
                </c:pt>
                <c:pt idx="30">
                  <c:v>267.75143651452601</c:v>
                </c:pt>
                <c:pt idx="31">
                  <c:v>274.546738874499</c:v>
                </c:pt>
                <c:pt idx="32">
                  <c:v>284.74175785590597</c:v>
                </c:pt>
                <c:pt idx="33">
                  <c:v>294.936776837313</c:v>
                </c:pt>
                <c:pt idx="34">
                  <c:v>308.53151244015299</c:v>
                </c:pt>
                <c:pt idx="35">
                  <c:v>322.12624804299401</c:v>
                </c:pt>
                <c:pt idx="36">
                  <c:v>332.32126702440098</c:v>
                </c:pt>
                <c:pt idx="37">
                  <c:v>339.12070026726798</c:v>
                </c:pt>
                <c:pt idx="38">
                  <c:v>349.31158836578101</c:v>
                </c:pt>
                <c:pt idx="39">
                  <c:v>359.50660734718798</c:v>
                </c:pt>
                <c:pt idx="40">
                  <c:v>366.30604059005498</c:v>
                </c:pt>
                <c:pt idx="41">
                  <c:v>376.50105957146201</c:v>
                </c:pt>
                <c:pt idx="42">
                  <c:v>383.300492814329</c:v>
                </c:pt>
                <c:pt idx="43">
                  <c:v>393.49551179573598</c:v>
                </c:pt>
                <c:pt idx="44">
                  <c:v>403.69466166003599</c:v>
                </c:pt>
                <c:pt idx="45">
                  <c:v>415.59160439360699</c:v>
                </c:pt>
                <c:pt idx="46">
                  <c:v>424.08883050574298</c:v>
                </c:pt>
                <c:pt idx="47">
                  <c:v>430.88826374860997</c:v>
                </c:pt>
                <c:pt idx="48">
                  <c:v>441.083282730017</c:v>
                </c:pt>
                <c:pt idx="49">
                  <c:v>447.882715972884</c:v>
                </c:pt>
                <c:pt idx="50">
                  <c:v>458.08186583718498</c:v>
                </c:pt>
                <c:pt idx="51">
                  <c:v>464.88129908005197</c:v>
                </c:pt>
                <c:pt idx="52">
                  <c:v>475.07631806145901</c:v>
                </c:pt>
                <c:pt idx="53">
                  <c:v>485.27546792575902</c:v>
                </c:pt>
                <c:pt idx="54">
                  <c:v>492.07490116862601</c:v>
                </c:pt>
                <c:pt idx="55">
                  <c:v>498.87433441149301</c:v>
                </c:pt>
                <c:pt idx="56">
                  <c:v>505.67376765436001</c:v>
                </c:pt>
                <c:pt idx="57">
                  <c:v>512.473200897227</c:v>
                </c:pt>
                <c:pt idx="58">
                  <c:v>522.67235076152804</c:v>
                </c:pt>
                <c:pt idx="59">
                  <c:v>529.47178400439498</c:v>
                </c:pt>
                <c:pt idx="60">
                  <c:v>543.07065049012897</c:v>
                </c:pt>
                <c:pt idx="61">
                  <c:v>553.26980035442898</c:v>
                </c:pt>
                <c:pt idx="62">
                  <c:v>566.86866684016297</c:v>
                </c:pt>
                <c:pt idx="63">
                  <c:v>573.66810008303003</c:v>
                </c:pt>
                <c:pt idx="64">
                  <c:v>587.26696656876402</c:v>
                </c:pt>
                <c:pt idx="65">
                  <c:v>597.46611643306505</c:v>
                </c:pt>
                <c:pt idx="66">
                  <c:v>611.06498291879905</c:v>
                </c:pt>
                <c:pt idx="67">
                  <c:v>617.86441616166599</c:v>
                </c:pt>
                <c:pt idx="68">
                  <c:v>628.063566025966</c:v>
                </c:pt>
                <c:pt idx="69">
                  <c:v>638.26271589026703</c:v>
                </c:pt>
                <c:pt idx="70">
                  <c:v>648.46186575456704</c:v>
                </c:pt>
                <c:pt idx="71">
                  <c:v>662.06486312319498</c:v>
                </c:pt>
                <c:pt idx="72">
                  <c:v>672.26401298749499</c:v>
                </c:pt>
                <c:pt idx="73">
                  <c:v>682.46729373468895</c:v>
                </c:pt>
                <c:pt idx="74">
                  <c:v>692.66644359898999</c:v>
                </c:pt>
                <c:pt idx="75">
                  <c:v>702.86559346329</c:v>
                </c:pt>
                <c:pt idx="76">
                  <c:v>709.669157589051</c:v>
                </c:pt>
                <c:pt idx="77">
                  <c:v>719.86830745335203</c:v>
                </c:pt>
                <c:pt idx="78">
                  <c:v>726.67187157911201</c:v>
                </c:pt>
                <c:pt idx="79">
                  <c:v>733.47130482197895</c:v>
                </c:pt>
                <c:pt idx="80">
                  <c:v>743.67045468627998</c:v>
                </c:pt>
                <c:pt idx="81">
                  <c:v>750.46988792914703</c:v>
                </c:pt>
                <c:pt idx="82">
                  <c:v>757.27345205490701</c:v>
                </c:pt>
                <c:pt idx="83">
                  <c:v>764.07701618066801</c:v>
                </c:pt>
                <c:pt idx="84">
                  <c:v>774.28029692786197</c:v>
                </c:pt>
                <c:pt idx="85">
                  <c:v>784.47944679216198</c:v>
                </c:pt>
                <c:pt idx="86">
                  <c:v>794.68272753935696</c:v>
                </c:pt>
                <c:pt idx="87">
                  <c:v>801.48216078222401</c:v>
                </c:pt>
                <c:pt idx="88">
                  <c:v>808.28572490798399</c:v>
                </c:pt>
                <c:pt idx="89">
                  <c:v>815.08515815085104</c:v>
                </c:pt>
                <c:pt idx="90">
                  <c:v>821.88872227661204</c:v>
                </c:pt>
                <c:pt idx="91">
                  <c:v>828.69228640237202</c:v>
                </c:pt>
                <c:pt idx="92">
                  <c:v>837.19777428029602</c:v>
                </c:pt>
                <c:pt idx="93">
                  <c:v>845.69500039243303</c:v>
                </c:pt>
                <c:pt idx="94">
                  <c:v>852.49443363529997</c:v>
                </c:pt>
                <c:pt idx="95">
                  <c:v>862.69771438249495</c:v>
                </c:pt>
                <c:pt idx="96">
                  <c:v>871.20320226041895</c:v>
                </c:pt>
                <c:pt idx="97">
                  <c:v>879.704559255449</c:v>
                </c:pt>
                <c:pt idx="98">
                  <c:v>886.50399249831605</c:v>
                </c:pt>
                <c:pt idx="99">
                  <c:v>889.90370911975003</c:v>
                </c:pt>
                <c:pt idx="100">
                  <c:v>896.70727324551001</c:v>
                </c:pt>
                <c:pt idx="101">
                  <c:v>906.91055399270397</c:v>
                </c:pt>
                <c:pt idx="102">
                  <c:v>913.71411811846497</c:v>
                </c:pt>
                <c:pt idx="103">
                  <c:v>923.91326798276498</c:v>
                </c:pt>
                <c:pt idx="104">
                  <c:v>930.71683210852598</c:v>
                </c:pt>
                <c:pt idx="105">
                  <c:v>937.52039623428698</c:v>
                </c:pt>
                <c:pt idx="106">
                  <c:v>947.72367698148105</c:v>
                </c:pt>
                <c:pt idx="107">
                  <c:v>954.52724110724103</c:v>
                </c:pt>
                <c:pt idx="108">
                  <c:v>963.03272898516605</c:v>
                </c:pt>
                <c:pt idx="109">
                  <c:v>973.23187884946606</c:v>
                </c:pt>
                <c:pt idx="110">
                  <c:v>981.73736672739005</c:v>
                </c:pt>
                <c:pt idx="111">
                  <c:v>988.54093085315105</c:v>
                </c:pt>
                <c:pt idx="112">
                  <c:v>998.74008071745095</c:v>
                </c:pt>
                <c:pt idx="113">
                  <c:v>1005.54364484321</c:v>
                </c:pt>
                <c:pt idx="114">
                  <c:v>1012.34720896897</c:v>
                </c:pt>
                <c:pt idx="115">
                  <c:v>1020.85269684689</c:v>
                </c:pt>
                <c:pt idx="116">
                  <c:v>1029.3540538419199</c:v>
                </c:pt>
                <c:pt idx="117">
                  <c:v>1036.1576179676799</c:v>
                </c:pt>
                <c:pt idx="118">
                  <c:v>1042.9570512105499</c:v>
                </c:pt>
                <c:pt idx="119">
                  <c:v>1049.7606153363099</c:v>
                </c:pt>
                <c:pt idx="120">
                  <c:v>1056.5641794620699</c:v>
                </c:pt>
                <c:pt idx="121">
                  <c:v>1063.3636127049399</c:v>
                </c:pt>
                <c:pt idx="122">
                  <c:v>1070.1671768307001</c:v>
                </c:pt>
                <c:pt idx="123">
                  <c:v>1075.2688172042999</c:v>
                </c:pt>
                <c:pt idx="124">
                  <c:v>1083.7743050822201</c:v>
                </c:pt>
                <c:pt idx="125">
                  <c:v>1090.57786920798</c:v>
                </c:pt>
                <c:pt idx="126">
                  <c:v>1097.38143333374</c:v>
                </c:pt>
                <c:pt idx="127">
                  <c:v>1104.1849974595</c:v>
                </c:pt>
                <c:pt idx="128">
                  <c:v>1112.6863544545299</c:v>
                </c:pt>
                <c:pt idx="129">
                  <c:v>1117.7962565939199</c:v>
                </c:pt>
                <c:pt idx="130">
                  <c:v>1124.5956898367799</c:v>
                </c:pt>
                <c:pt idx="131">
                  <c:v>1131.3992539625399</c:v>
                </c:pt>
              </c:numCache>
            </c:numRef>
          </c:xVal>
          <c:yVal>
            <c:numRef>
              <c:f>Zr_Expansivity!#REF!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B-46DF-B918-064603E94C4A}"/>
            </c:ext>
          </c:extLst>
        </c:ser>
        <c:ser>
          <c:idx val="5"/>
          <c:order val="5"/>
          <c:tx>
            <c:strRef>
              <c:f>Zr_Expansivity!$F$1</c:f>
              <c:strCache>
                <c:ptCount val="1"/>
                <c:pt idx="0">
                  <c:v>HCP c axis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Zr_Expansivity!$A$321:$A$452</c:f>
              <c:numCache>
                <c:formatCode>General</c:formatCode>
                <c:ptCount val="132"/>
                <c:pt idx="0">
                  <c:v>-4.0358725870480301</c:v>
                </c:pt>
                <c:pt idx="1">
                  <c:v>4.4572226421953101</c:v>
                </c:pt>
                <c:pt idx="2">
                  <c:v>14.643979857814999</c:v>
                </c:pt>
                <c:pt idx="3">
                  <c:v>24.8348679563282</c:v>
                </c:pt>
                <c:pt idx="4">
                  <c:v>33.323832302677999</c:v>
                </c:pt>
                <c:pt idx="5">
                  <c:v>40.115003779757799</c:v>
                </c:pt>
                <c:pt idx="6">
                  <c:v>50.305891878271098</c:v>
                </c:pt>
                <c:pt idx="7">
                  <c:v>60.496779976784403</c:v>
                </c:pt>
                <c:pt idx="8">
                  <c:v>72.385460944567598</c:v>
                </c:pt>
                <c:pt idx="9">
                  <c:v>84.270011029457294</c:v>
                </c:pt>
                <c:pt idx="10">
                  <c:v>94.465030010864197</c:v>
                </c:pt>
                <c:pt idx="11">
                  <c:v>104.655918109377</c:v>
                </c:pt>
                <c:pt idx="12">
                  <c:v>116.54459907716</c:v>
                </c:pt>
                <c:pt idx="13">
                  <c:v>125.03769430640401</c:v>
                </c:pt>
                <c:pt idx="14">
                  <c:v>131.832996666377</c:v>
                </c:pt>
                <c:pt idx="15">
                  <c:v>138.62829902634999</c:v>
                </c:pt>
                <c:pt idx="16">
                  <c:v>148.823318007757</c:v>
                </c:pt>
                <c:pt idx="17">
                  <c:v>159.01420610627099</c:v>
                </c:pt>
                <c:pt idx="18">
                  <c:v>167.507301335514</c:v>
                </c:pt>
                <c:pt idx="19">
                  <c:v>176.00452744765099</c:v>
                </c:pt>
                <c:pt idx="20">
                  <c:v>186.19541554616401</c:v>
                </c:pt>
                <c:pt idx="21">
                  <c:v>198.08822739684101</c:v>
                </c:pt>
                <c:pt idx="22">
                  <c:v>206.58545350897799</c:v>
                </c:pt>
                <c:pt idx="23">
                  <c:v>216.78047249038499</c:v>
                </c:pt>
                <c:pt idx="24">
                  <c:v>226.97136058889799</c:v>
                </c:pt>
                <c:pt idx="25">
                  <c:v>233.76666294887201</c:v>
                </c:pt>
                <c:pt idx="26">
                  <c:v>240.56609619173901</c:v>
                </c:pt>
                <c:pt idx="27">
                  <c:v>247.361398551712</c:v>
                </c:pt>
                <c:pt idx="28">
                  <c:v>254.15670091168499</c:v>
                </c:pt>
                <c:pt idx="29">
                  <c:v>257.55641753311897</c:v>
                </c:pt>
                <c:pt idx="30">
                  <c:v>267.75143651452601</c:v>
                </c:pt>
                <c:pt idx="31">
                  <c:v>274.546738874499</c:v>
                </c:pt>
                <c:pt idx="32">
                  <c:v>284.74175785590597</c:v>
                </c:pt>
                <c:pt idx="33">
                  <c:v>294.936776837313</c:v>
                </c:pt>
                <c:pt idx="34">
                  <c:v>308.53151244015299</c:v>
                </c:pt>
                <c:pt idx="35">
                  <c:v>322.12624804299401</c:v>
                </c:pt>
                <c:pt idx="36">
                  <c:v>332.32126702440098</c:v>
                </c:pt>
                <c:pt idx="37">
                  <c:v>339.12070026726798</c:v>
                </c:pt>
                <c:pt idx="38">
                  <c:v>349.31158836578101</c:v>
                </c:pt>
                <c:pt idx="39">
                  <c:v>359.50660734718798</c:v>
                </c:pt>
                <c:pt idx="40">
                  <c:v>366.30604059005498</c:v>
                </c:pt>
                <c:pt idx="41">
                  <c:v>376.50105957146201</c:v>
                </c:pt>
                <c:pt idx="42">
                  <c:v>383.300492814329</c:v>
                </c:pt>
                <c:pt idx="43">
                  <c:v>393.49551179573598</c:v>
                </c:pt>
                <c:pt idx="44">
                  <c:v>403.69466166003599</c:v>
                </c:pt>
                <c:pt idx="45">
                  <c:v>415.59160439360699</c:v>
                </c:pt>
                <c:pt idx="46">
                  <c:v>424.08883050574298</c:v>
                </c:pt>
                <c:pt idx="47">
                  <c:v>430.88826374860997</c:v>
                </c:pt>
                <c:pt idx="48">
                  <c:v>441.083282730017</c:v>
                </c:pt>
                <c:pt idx="49">
                  <c:v>447.882715972884</c:v>
                </c:pt>
                <c:pt idx="50">
                  <c:v>458.08186583718498</c:v>
                </c:pt>
                <c:pt idx="51">
                  <c:v>464.88129908005197</c:v>
                </c:pt>
                <c:pt idx="52">
                  <c:v>475.07631806145901</c:v>
                </c:pt>
                <c:pt idx="53">
                  <c:v>485.27546792575902</c:v>
                </c:pt>
                <c:pt idx="54">
                  <c:v>492.07490116862601</c:v>
                </c:pt>
                <c:pt idx="55">
                  <c:v>498.87433441149301</c:v>
                </c:pt>
                <c:pt idx="56">
                  <c:v>505.67376765436001</c:v>
                </c:pt>
                <c:pt idx="57">
                  <c:v>512.473200897227</c:v>
                </c:pt>
                <c:pt idx="58">
                  <c:v>522.67235076152804</c:v>
                </c:pt>
                <c:pt idx="59">
                  <c:v>529.47178400439498</c:v>
                </c:pt>
                <c:pt idx="60">
                  <c:v>543.07065049012897</c:v>
                </c:pt>
                <c:pt idx="61">
                  <c:v>553.26980035442898</c:v>
                </c:pt>
                <c:pt idx="62">
                  <c:v>566.86866684016297</c:v>
                </c:pt>
                <c:pt idx="63">
                  <c:v>573.66810008303003</c:v>
                </c:pt>
                <c:pt idx="64">
                  <c:v>587.26696656876402</c:v>
                </c:pt>
                <c:pt idx="65">
                  <c:v>597.46611643306505</c:v>
                </c:pt>
                <c:pt idx="66">
                  <c:v>611.06498291879905</c:v>
                </c:pt>
                <c:pt idx="67">
                  <c:v>617.86441616166599</c:v>
                </c:pt>
                <c:pt idx="68">
                  <c:v>628.063566025966</c:v>
                </c:pt>
                <c:pt idx="69">
                  <c:v>638.26271589026703</c:v>
                </c:pt>
                <c:pt idx="70">
                  <c:v>648.46186575456704</c:v>
                </c:pt>
                <c:pt idx="71">
                  <c:v>662.06486312319498</c:v>
                </c:pt>
                <c:pt idx="72">
                  <c:v>672.26401298749499</c:v>
                </c:pt>
                <c:pt idx="73">
                  <c:v>682.46729373468895</c:v>
                </c:pt>
                <c:pt idx="74">
                  <c:v>692.66644359898999</c:v>
                </c:pt>
                <c:pt idx="75">
                  <c:v>702.86559346329</c:v>
                </c:pt>
                <c:pt idx="76">
                  <c:v>709.669157589051</c:v>
                </c:pt>
                <c:pt idx="77">
                  <c:v>719.86830745335203</c:v>
                </c:pt>
                <c:pt idx="78">
                  <c:v>726.67187157911201</c:v>
                </c:pt>
                <c:pt idx="79">
                  <c:v>733.47130482197895</c:v>
                </c:pt>
                <c:pt idx="80">
                  <c:v>743.67045468627998</c:v>
                </c:pt>
                <c:pt idx="81">
                  <c:v>750.46988792914703</c:v>
                </c:pt>
                <c:pt idx="82">
                  <c:v>757.27345205490701</c:v>
                </c:pt>
                <c:pt idx="83">
                  <c:v>764.07701618066801</c:v>
                </c:pt>
                <c:pt idx="84">
                  <c:v>774.28029692786197</c:v>
                </c:pt>
                <c:pt idx="85">
                  <c:v>784.47944679216198</c:v>
                </c:pt>
                <c:pt idx="86">
                  <c:v>794.68272753935696</c:v>
                </c:pt>
                <c:pt idx="87">
                  <c:v>801.48216078222401</c:v>
                </c:pt>
                <c:pt idx="88">
                  <c:v>808.28572490798399</c:v>
                </c:pt>
                <c:pt idx="89">
                  <c:v>815.08515815085104</c:v>
                </c:pt>
                <c:pt idx="90">
                  <c:v>821.88872227661204</c:v>
                </c:pt>
                <c:pt idx="91">
                  <c:v>828.69228640237202</c:v>
                </c:pt>
                <c:pt idx="92">
                  <c:v>837.19777428029602</c:v>
                </c:pt>
                <c:pt idx="93">
                  <c:v>845.69500039243303</c:v>
                </c:pt>
                <c:pt idx="94">
                  <c:v>852.49443363529997</c:v>
                </c:pt>
                <c:pt idx="95">
                  <c:v>862.69771438249495</c:v>
                </c:pt>
                <c:pt idx="96">
                  <c:v>871.20320226041895</c:v>
                </c:pt>
                <c:pt idx="97">
                  <c:v>879.704559255449</c:v>
                </c:pt>
                <c:pt idx="98">
                  <c:v>886.50399249831605</c:v>
                </c:pt>
                <c:pt idx="99">
                  <c:v>889.90370911975003</c:v>
                </c:pt>
                <c:pt idx="100">
                  <c:v>896.70727324551001</c:v>
                </c:pt>
                <c:pt idx="101">
                  <c:v>906.91055399270397</c:v>
                </c:pt>
                <c:pt idx="102">
                  <c:v>913.71411811846497</c:v>
                </c:pt>
                <c:pt idx="103">
                  <c:v>923.91326798276498</c:v>
                </c:pt>
                <c:pt idx="104">
                  <c:v>930.71683210852598</c:v>
                </c:pt>
                <c:pt idx="105">
                  <c:v>937.52039623428698</c:v>
                </c:pt>
                <c:pt idx="106">
                  <c:v>947.72367698148105</c:v>
                </c:pt>
                <c:pt idx="107">
                  <c:v>954.52724110724103</c:v>
                </c:pt>
                <c:pt idx="108">
                  <c:v>963.03272898516605</c:v>
                </c:pt>
                <c:pt idx="109">
                  <c:v>973.23187884946606</c:v>
                </c:pt>
                <c:pt idx="110">
                  <c:v>981.73736672739005</c:v>
                </c:pt>
                <c:pt idx="111">
                  <c:v>988.54093085315105</c:v>
                </c:pt>
                <c:pt idx="112">
                  <c:v>998.74008071745095</c:v>
                </c:pt>
                <c:pt idx="113">
                  <c:v>1005.54364484321</c:v>
                </c:pt>
                <c:pt idx="114">
                  <c:v>1012.34720896897</c:v>
                </c:pt>
                <c:pt idx="115">
                  <c:v>1020.85269684689</c:v>
                </c:pt>
                <c:pt idx="116">
                  <c:v>1029.3540538419199</c:v>
                </c:pt>
                <c:pt idx="117">
                  <c:v>1036.1576179676799</c:v>
                </c:pt>
                <c:pt idx="118">
                  <c:v>1042.9570512105499</c:v>
                </c:pt>
                <c:pt idx="119">
                  <c:v>1049.7606153363099</c:v>
                </c:pt>
                <c:pt idx="120">
                  <c:v>1056.5641794620699</c:v>
                </c:pt>
                <c:pt idx="121">
                  <c:v>1063.3636127049399</c:v>
                </c:pt>
                <c:pt idx="122">
                  <c:v>1070.1671768307001</c:v>
                </c:pt>
                <c:pt idx="123">
                  <c:v>1075.2688172042999</c:v>
                </c:pt>
                <c:pt idx="124">
                  <c:v>1083.7743050822201</c:v>
                </c:pt>
                <c:pt idx="125">
                  <c:v>1090.57786920798</c:v>
                </c:pt>
                <c:pt idx="126">
                  <c:v>1097.38143333374</c:v>
                </c:pt>
                <c:pt idx="127">
                  <c:v>1104.1849974595</c:v>
                </c:pt>
                <c:pt idx="128">
                  <c:v>1112.6863544545299</c:v>
                </c:pt>
                <c:pt idx="129">
                  <c:v>1117.7962565939199</c:v>
                </c:pt>
                <c:pt idx="130">
                  <c:v>1124.5956898367799</c:v>
                </c:pt>
                <c:pt idx="131">
                  <c:v>1131.3992539625399</c:v>
                </c:pt>
              </c:numCache>
            </c:numRef>
          </c:xVal>
          <c:yVal>
            <c:numRef>
              <c:f>Zr_Expansivity!$F$321:$F$452</c:f>
              <c:numCache>
                <c:formatCode>General</c:formatCode>
                <c:ptCount val="132"/>
                <c:pt idx="0">
                  <c:v>-0.138686131386862</c:v>
                </c:pt>
                <c:pt idx="1">
                  <c:v>-0.13527980535279899</c:v>
                </c:pt>
                <c:pt idx="2">
                  <c:v>-0.13527980535279899</c:v>
                </c:pt>
                <c:pt idx="3">
                  <c:v>-0.131873479318735</c:v>
                </c:pt>
                <c:pt idx="4">
                  <c:v>-0.131873479318735</c:v>
                </c:pt>
                <c:pt idx="5">
                  <c:v>-0.131873479318735</c:v>
                </c:pt>
                <c:pt idx="6">
                  <c:v>-0.12846715328467201</c:v>
                </c:pt>
                <c:pt idx="7">
                  <c:v>-0.12506082725060899</c:v>
                </c:pt>
                <c:pt idx="8">
                  <c:v>-0.121654501216546</c:v>
                </c:pt>
                <c:pt idx="9">
                  <c:v>-0.121654501216546</c:v>
                </c:pt>
                <c:pt idx="10">
                  <c:v>-0.114841849148419</c:v>
                </c:pt>
                <c:pt idx="11">
                  <c:v>-0.11143552311435601</c:v>
                </c:pt>
                <c:pt idx="12">
                  <c:v>-0.108029197080293</c:v>
                </c:pt>
                <c:pt idx="13">
                  <c:v>-0.10462287104623</c:v>
                </c:pt>
                <c:pt idx="14">
                  <c:v>-0.101216545012166</c:v>
                </c:pt>
                <c:pt idx="15">
                  <c:v>-9.7810218978103103E-2</c:v>
                </c:pt>
                <c:pt idx="16">
                  <c:v>-9.0997566909976693E-2</c:v>
                </c:pt>
                <c:pt idx="17">
                  <c:v>-8.7591240875913606E-2</c:v>
                </c:pt>
                <c:pt idx="18">
                  <c:v>-8.4184914841850297E-2</c:v>
                </c:pt>
                <c:pt idx="19">
                  <c:v>-7.7372262773723804E-2</c:v>
                </c:pt>
                <c:pt idx="20">
                  <c:v>-7.3965936739660496E-2</c:v>
                </c:pt>
                <c:pt idx="21">
                  <c:v>-6.7153284671533905E-2</c:v>
                </c:pt>
                <c:pt idx="22">
                  <c:v>-6.0340632603407399E-2</c:v>
                </c:pt>
                <c:pt idx="23">
                  <c:v>-5.3527980535280802E-2</c:v>
                </c:pt>
                <c:pt idx="24">
                  <c:v>-5.0121654501217701E-2</c:v>
                </c:pt>
                <c:pt idx="25">
                  <c:v>-4.6715328467154399E-2</c:v>
                </c:pt>
                <c:pt idx="26">
                  <c:v>-3.9902676399028003E-2</c:v>
                </c:pt>
                <c:pt idx="27">
                  <c:v>-3.6496350364964902E-2</c:v>
                </c:pt>
                <c:pt idx="28">
                  <c:v>-3.3090024330901503E-2</c:v>
                </c:pt>
                <c:pt idx="29">
                  <c:v>-2.9683698296838399E-2</c:v>
                </c:pt>
                <c:pt idx="30">
                  <c:v>-2.2871046228711601E-2</c:v>
                </c:pt>
                <c:pt idx="31">
                  <c:v>-1.9464720194648202E-2</c:v>
                </c:pt>
                <c:pt idx="32">
                  <c:v>-1.2652068126521801E-2</c:v>
                </c:pt>
                <c:pt idx="33">
                  <c:v>-5.8394160583954396E-3</c:v>
                </c:pt>
                <c:pt idx="34">
                  <c:v>4.3795620437942998E-3</c:v>
                </c:pt>
                <c:pt idx="35">
                  <c:v>1.4598540145984201E-2</c:v>
                </c:pt>
                <c:pt idx="36">
                  <c:v>2.14111922141106E-2</c:v>
                </c:pt>
                <c:pt idx="37">
                  <c:v>2.82238442822371E-2</c:v>
                </c:pt>
                <c:pt idx="38">
                  <c:v>3.1630170316300402E-2</c:v>
                </c:pt>
                <c:pt idx="39">
                  <c:v>3.8442822384426999E-2</c:v>
                </c:pt>
                <c:pt idx="40">
                  <c:v>4.5255474452553499E-2</c:v>
                </c:pt>
                <c:pt idx="41">
                  <c:v>5.2068126520680102E-2</c:v>
                </c:pt>
                <c:pt idx="42">
                  <c:v>5.8880778588806498E-2</c:v>
                </c:pt>
                <c:pt idx="43">
                  <c:v>6.5693430656933005E-2</c:v>
                </c:pt>
                <c:pt idx="44">
                  <c:v>7.5912408759122904E-2</c:v>
                </c:pt>
                <c:pt idx="45">
                  <c:v>8.6131386861312706E-2</c:v>
                </c:pt>
                <c:pt idx="46">
                  <c:v>9.2944038929439102E-2</c:v>
                </c:pt>
                <c:pt idx="47">
                  <c:v>9.9756690997565706E-2</c:v>
                </c:pt>
                <c:pt idx="48">
                  <c:v>0.106569343065692</c:v>
                </c:pt>
                <c:pt idx="49">
                  <c:v>0.113381995133818</c:v>
                </c:pt>
                <c:pt idx="50">
                  <c:v>0.12360097323600799</c:v>
                </c:pt>
                <c:pt idx="51">
                  <c:v>0.130413625304135</c:v>
                </c:pt>
                <c:pt idx="52">
                  <c:v>0.13722627737226101</c:v>
                </c:pt>
                <c:pt idx="53">
                  <c:v>0.147445255474451</c:v>
                </c:pt>
                <c:pt idx="54">
                  <c:v>0.15425790754257701</c:v>
                </c:pt>
                <c:pt idx="55">
                  <c:v>0.16107055961070399</c:v>
                </c:pt>
                <c:pt idx="56">
                  <c:v>0.16788321167883</c:v>
                </c:pt>
                <c:pt idx="57">
                  <c:v>0.174695863746957</c:v>
                </c:pt>
                <c:pt idx="58">
                  <c:v>0.184914841849147</c:v>
                </c:pt>
                <c:pt idx="59">
                  <c:v>0.19172749391727301</c:v>
                </c:pt>
                <c:pt idx="60">
                  <c:v>0.20535279805352599</c:v>
                </c:pt>
                <c:pt idx="61">
                  <c:v>0.21557177615571599</c:v>
                </c:pt>
                <c:pt idx="62">
                  <c:v>0.229197080291969</c:v>
                </c:pt>
                <c:pt idx="63">
                  <c:v>0.23600973236009601</c:v>
                </c:pt>
                <c:pt idx="64">
                  <c:v>0.24963503649634899</c:v>
                </c:pt>
                <c:pt idx="65">
                  <c:v>0.25985401459853902</c:v>
                </c:pt>
                <c:pt idx="66">
                  <c:v>0.27347931873479198</c:v>
                </c:pt>
                <c:pt idx="67">
                  <c:v>0.28029197080291801</c:v>
                </c:pt>
                <c:pt idx="68">
                  <c:v>0.29051094890510798</c:v>
                </c:pt>
                <c:pt idx="69">
                  <c:v>0.300729927007298</c:v>
                </c:pt>
                <c:pt idx="70">
                  <c:v>0.31094890510948803</c:v>
                </c:pt>
                <c:pt idx="71">
                  <c:v>0.32798053527980398</c:v>
                </c:pt>
                <c:pt idx="72">
                  <c:v>0.338199513381993</c:v>
                </c:pt>
                <c:pt idx="73">
                  <c:v>0.35182481751824701</c:v>
                </c:pt>
                <c:pt idx="74">
                  <c:v>0.36204379562043598</c:v>
                </c:pt>
                <c:pt idx="75">
                  <c:v>0.37226277372262601</c:v>
                </c:pt>
                <c:pt idx="76">
                  <c:v>0.38248175182481597</c:v>
                </c:pt>
                <c:pt idx="77">
                  <c:v>0.392700729927006</c:v>
                </c:pt>
                <c:pt idx="78">
                  <c:v>0.40291970802919502</c:v>
                </c:pt>
                <c:pt idx="79">
                  <c:v>0.409732360097322</c:v>
                </c:pt>
                <c:pt idx="80">
                  <c:v>0.41995133819951203</c:v>
                </c:pt>
                <c:pt idx="81">
                  <c:v>0.426763990267638</c:v>
                </c:pt>
                <c:pt idx="82">
                  <c:v>0.43698296836982797</c:v>
                </c:pt>
                <c:pt idx="83">
                  <c:v>0.447201946472018</c:v>
                </c:pt>
                <c:pt idx="84">
                  <c:v>0.46082725060827101</c:v>
                </c:pt>
                <c:pt idx="85">
                  <c:v>0.47104622871046098</c:v>
                </c:pt>
                <c:pt idx="86">
                  <c:v>0.48467153284671399</c:v>
                </c:pt>
                <c:pt idx="87">
                  <c:v>0.49148418491484003</c:v>
                </c:pt>
                <c:pt idx="88">
                  <c:v>0.50170316301703</c:v>
                </c:pt>
                <c:pt idx="89">
                  <c:v>0.50851581508515697</c:v>
                </c:pt>
                <c:pt idx="90">
                  <c:v>0.51873479318734605</c:v>
                </c:pt>
                <c:pt idx="91">
                  <c:v>0.52895377128953602</c:v>
                </c:pt>
                <c:pt idx="92">
                  <c:v>0.54257907542578898</c:v>
                </c:pt>
                <c:pt idx="93">
                  <c:v>0.54939172749391596</c:v>
                </c:pt>
                <c:pt idx="94">
                  <c:v>0.55620437956204205</c:v>
                </c:pt>
                <c:pt idx="95">
                  <c:v>0.56982968369829501</c:v>
                </c:pt>
                <c:pt idx="96">
                  <c:v>0.58345498783454797</c:v>
                </c:pt>
                <c:pt idx="97">
                  <c:v>0.59367396593673805</c:v>
                </c:pt>
                <c:pt idx="98">
                  <c:v>0.60048661800486502</c:v>
                </c:pt>
                <c:pt idx="99">
                  <c:v>0.60389294403892801</c:v>
                </c:pt>
                <c:pt idx="100">
                  <c:v>0.61411192214111798</c:v>
                </c:pt>
                <c:pt idx="101">
                  <c:v>0.62773722627737105</c:v>
                </c:pt>
                <c:pt idx="102">
                  <c:v>0.63795620437956102</c:v>
                </c:pt>
                <c:pt idx="103">
                  <c:v>0.64817518248174999</c:v>
                </c:pt>
                <c:pt idx="104">
                  <c:v>0.65839416058393996</c:v>
                </c:pt>
                <c:pt idx="105">
                  <c:v>0.66861313868613004</c:v>
                </c:pt>
                <c:pt idx="106">
                  <c:v>0.682238442822383</c:v>
                </c:pt>
                <c:pt idx="107">
                  <c:v>0.69245742092457296</c:v>
                </c:pt>
                <c:pt idx="108">
                  <c:v>0.70608272506082603</c:v>
                </c:pt>
                <c:pt idx="109">
                  <c:v>0.716301703163015</c:v>
                </c:pt>
                <c:pt idx="110">
                  <c:v>0.72992700729926896</c:v>
                </c:pt>
                <c:pt idx="111">
                  <c:v>0.74014598540145804</c:v>
                </c:pt>
                <c:pt idx="112">
                  <c:v>0.75036496350364801</c:v>
                </c:pt>
                <c:pt idx="113">
                  <c:v>0.76058394160583798</c:v>
                </c:pt>
                <c:pt idx="114">
                  <c:v>0.77080291970802794</c:v>
                </c:pt>
                <c:pt idx="115">
                  <c:v>0.78442822384428101</c:v>
                </c:pt>
                <c:pt idx="116">
                  <c:v>0.79464720194646998</c:v>
                </c:pt>
                <c:pt idx="117">
                  <c:v>0.80486618004865995</c:v>
                </c:pt>
                <c:pt idx="118">
                  <c:v>0.81167883211678704</c:v>
                </c:pt>
                <c:pt idx="119">
                  <c:v>0.82189781021897601</c:v>
                </c:pt>
                <c:pt idx="120">
                  <c:v>0.83211678832116598</c:v>
                </c:pt>
                <c:pt idx="121">
                  <c:v>0.83892944038929296</c:v>
                </c:pt>
                <c:pt idx="122">
                  <c:v>0.84914841849148304</c:v>
                </c:pt>
                <c:pt idx="123">
                  <c:v>0.85596107055960902</c:v>
                </c:pt>
                <c:pt idx="124">
                  <c:v>0.86958637469586197</c:v>
                </c:pt>
                <c:pt idx="125">
                  <c:v>0.87980535279805205</c:v>
                </c:pt>
                <c:pt idx="126">
                  <c:v>0.89002433090024202</c:v>
                </c:pt>
                <c:pt idx="127">
                  <c:v>0.90024330900243199</c:v>
                </c:pt>
                <c:pt idx="128">
                  <c:v>0.91046228710462096</c:v>
                </c:pt>
                <c:pt idx="129">
                  <c:v>0.92408759124087403</c:v>
                </c:pt>
                <c:pt idx="130">
                  <c:v>0.93090024330900101</c:v>
                </c:pt>
                <c:pt idx="131">
                  <c:v>0.94111922141119098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B-46DF-B918-064603E9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92880"/>
        <c:axId val="1807042784"/>
      </c:scatterChart>
      <c:valAx>
        <c:axId val="16117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42784"/>
        <c:crosses val="autoZero"/>
        <c:crossBetween val="midCat"/>
      </c:valAx>
      <c:valAx>
        <c:axId val="1807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Zr_Expansion!$B$1</c:f>
              <c:strCache>
                <c:ptCount val="1"/>
                <c:pt idx="0">
                  <c:v>alpha G.B. Skinner (1952)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Zr_Expansion!$A$2:$A$6</c:f>
              <c:numCache>
                <c:formatCode>General</c:formatCode>
                <c:ptCount val="5"/>
                <c:pt idx="0">
                  <c:v>950</c:v>
                </c:pt>
                <c:pt idx="1">
                  <c:v>1032</c:v>
                </c:pt>
                <c:pt idx="2">
                  <c:v>1042</c:v>
                </c:pt>
                <c:pt idx="3">
                  <c:v>1119</c:v>
                </c:pt>
                <c:pt idx="4">
                  <c:v>1164</c:v>
                </c:pt>
              </c:numCache>
            </c:numRef>
          </c:xVal>
          <c:yVal>
            <c:numRef>
              <c:f>Zr_Expansion!$B$2:$B$6</c:f>
              <c:numCache>
                <c:formatCode>General</c:formatCode>
                <c:ptCount val="5"/>
                <c:pt idx="0">
                  <c:v>3.2393000000000001</c:v>
                </c:pt>
                <c:pt idx="1">
                  <c:v>3.2393000000000001</c:v>
                </c:pt>
                <c:pt idx="2">
                  <c:v>3.2406000000000001</c:v>
                </c:pt>
                <c:pt idx="3">
                  <c:v>3.24</c:v>
                </c:pt>
                <c:pt idx="4">
                  <c:v>3.2412999999999998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3-4859-9C05-5F7851CE4BF5}"/>
            </c:ext>
          </c:extLst>
        </c:ser>
        <c:ser>
          <c:idx val="1"/>
          <c:order val="1"/>
          <c:tx>
            <c:strRef>
              <c:f>Zr_Expansion!$D$1</c:f>
              <c:strCache>
                <c:ptCount val="1"/>
                <c:pt idx="0">
                  <c:v>polycrystalline Y.S. Touloukian (1975)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Zr_Expansion!$A$11:$A$185</c:f>
              <c:numCache>
                <c:formatCode>0.00</c:formatCode>
                <c:ptCount val="175"/>
                <c:pt idx="0" formatCode="0">
                  <c:v>14.922771671574701</c:v>
                </c:pt>
                <c:pt idx="1">
                  <c:v>17.396078000807702</c:v>
                </c:pt>
                <c:pt idx="2">
                  <c:v>20.859491104723801</c:v>
                </c:pt>
                <c:pt idx="3">
                  <c:v>22.8406849578273</c:v>
                </c:pt>
                <c:pt idx="4">
                  <c:v>23.832752339984999</c:v>
                </c:pt>
                <c:pt idx="5">
                  <c:v>24.823839418405399</c:v>
                </c:pt>
                <c:pt idx="6">
                  <c:v>25.814926496825699</c:v>
                </c:pt>
                <c:pt idx="7">
                  <c:v>26.806013575246102</c:v>
                </c:pt>
                <c:pt idx="8">
                  <c:v>27.797100653666501</c:v>
                </c:pt>
                <c:pt idx="9">
                  <c:v>28.789168035824201</c:v>
                </c:pt>
                <c:pt idx="10">
                  <c:v>30.2762888053234</c:v>
                </c:pt>
                <c:pt idx="11">
                  <c:v>31.2683561874811</c:v>
                </c:pt>
                <c:pt idx="12">
                  <c:v>32.260423569638803</c:v>
                </c:pt>
                <c:pt idx="13">
                  <c:v>33.747544339138003</c:v>
                </c:pt>
                <c:pt idx="14">
                  <c:v>34.740592025033003</c:v>
                </c:pt>
                <c:pt idx="15">
                  <c:v>35.981656556467399</c:v>
                </c:pt>
                <c:pt idx="16">
                  <c:v>37.718754778980703</c:v>
                </c:pt>
                <c:pt idx="17">
                  <c:v>39.208816459691803</c:v>
                </c:pt>
                <c:pt idx="18">
                  <c:v>40.4498809911262</c:v>
                </c:pt>
                <c:pt idx="19">
                  <c:v>41.691925826297997</c:v>
                </c:pt>
                <c:pt idx="20">
                  <c:v>42.685953815930297</c:v>
                </c:pt>
                <c:pt idx="21">
                  <c:v>43.679981805562598</c:v>
                </c:pt>
                <c:pt idx="22">
                  <c:v>44.425992949655502</c:v>
                </c:pt>
                <c:pt idx="23">
                  <c:v>45.668037784827199</c:v>
                </c:pt>
                <c:pt idx="24">
                  <c:v>46.166032083380699</c:v>
                </c:pt>
                <c:pt idx="25">
                  <c:v>47.159079769275699</c:v>
                </c:pt>
                <c:pt idx="26">
                  <c:v>48.155068366382601</c:v>
                </c:pt>
                <c:pt idx="27">
                  <c:v>48.902059814212798</c:v>
                </c:pt>
                <c:pt idx="28">
                  <c:v>49.896087803845099</c:v>
                </c:pt>
                <c:pt idx="29">
                  <c:v>50.642098947938003</c:v>
                </c:pt>
                <c:pt idx="30">
                  <c:v>51.636126937570303</c:v>
                </c:pt>
                <c:pt idx="31">
                  <c:v>52.135101539861097</c:v>
                </c:pt>
                <c:pt idx="32">
                  <c:v>53.129129529493397</c:v>
                </c:pt>
                <c:pt idx="33">
                  <c:v>54.123157519125698</c:v>
                </c:pt>
                <c:pt idx="34">
                  <c:v>55.117185508757998</c:v>
                </c:pt>
                <c:pt idx="35">
                  <c:v>56.1131741058649</c:v>
                </c:pt>
                <c:pt idx="36">
                  <c:v>56.860165553695097</c:v>
                </c:pt>
                <c:pt idx="37">
                  <c:v>57.358159852248598</c:v>
                </c:pt>
                <c:pt idx="38">
                  <c:v>58.353168145618199</c:v>
                </c:pt>
                <c:pt idx="39">
                  <c:v>59.101139897185703</c:v>
                </c:pt>
                <c:pt idx="40">
                  <c:v>60.096148190555297</c:v>
                </c:pt>
                <c:pt idx="41">
                  <c:v>61.092136787662199</c:v>
                </c:pt>
                <c:pt idx="42">
                  <c:v>61.839128235492403</c:v>
                </c:pt>
                <c:pt idx="43">
                  <c:v>63.0831336781388</c:v>
                </c:pt>
                <c:pt idx="44">
                  <c:v>64.079122275245695</c:v>
                </c:pt>
                <c:pt idx="45">
                  <c:v>65.322147414154799</c:v>
                </c:pt>
                <c:pt idx="46">
                  <c:v>66.071099469459597</c:v>
                </c:pt>
                <c:pt idx="47">
                  <c:v>67.065127459091897</c:v>
                </c:pt>
                <c:pt idx="48">
                  <c:v>68.061116056198799</c:v>
                </c:pt>
                <c:pt idx="49">
                  <c:v>69.055144045831099</c:v>
                </c:pt>
                <c:pt idx="50">
                  <c:v>70.298169184740203</c:v>
                </c:pt>
                <c:pt idx="51">
                  <c:v>71.5402140199119</c:v>
                </c:pt>
                <c:pt idx="52">
                  <c:v>72.534242009544201</c:v>
                </c:pt>
                <c:pt idx="53">
                  <c:v>73.528269999176501</c:v>
                </c:pt>
                <c:pt idx="54">
                  <c:v>74.770314834348198</c:v>
                </c:pt>
                <c:pt idx="55">
                  <c:v>76.011379365782602</c:v>
                </c:pt>
                <c:pt idx="56">
                  <c:v>77.500460742756502</c:v>
                </c:pt>
                <c:pt idx="57">
                  <c:v>78.989542119730302</c:v>
                </c:pt>
                <c:pt idx="58">
                  <c:v>79.981609501888002</c:v>
                </c:pt>
                <c:pt idx="59">
                  <c:v>81.469710575124594</c:v>
                </c:pt>
                <c:pt idx="60">
                  <c:v>82.957811648361101</c:v>
                </c:pt>
                <c:pt idx="61">
                  <c:v>84.9399858052018</c:v>
                </c:pt>
                <c:pt idx="62">
                  <c:v>86.427106574701099</c:v>
                </c:pt>
                <c:pt idx="63">
                  <c:v>87.418193653121506</c:v>
                </c:pt>
                <c:pt idx="64">
                  <c:v>88.411241339016399</c:v>
                </c:pt>
                <c:pt idx="65">
                  <c:v>89.897381804778306</c:v>
                </c:pt>
                <c:pt idx="66">
                  <c:v>91.383522270540197</c:v>
                </c:pt>
                <c:pt idx="67">
                  <c:v>92.869662736302203</c:v>
                </c:pt>
                <c:pt idx="68">
                  <c:v>94.107786356524599</c:v>
                </c:pt>
                <c:pt idx="69">
                  <c:v>95.840963364088694</c:v>
                </c:pt>
                <c:pt idx="70">
                  <c:v>97.3271038298506</c:v>
                </c:pt>
                <c:pt idx="71">
                  <c:v>99.308297682954006</c:v>
                </c:pt>
                <c:pt idx="72">
                  <c:v>101.287530928582</c:v>
                </c:pt>
                <c:pt idx="73">
                  <c:v>103.020707936146</c:v>
                </c:pt>
                <c:pt idx="74">
                  <c:v>104.752904639973</c:v>
                </c:pt>
                <c:pt idx="75">
                  <c:v>106.23806480199799</c:v>
                </c:pt>
                <c:pt idx="76">
                  <c:v>107.72322496402199</c:v>
                </c:pt>
                <c:pt idx="77">
                  <c:v>109.702458209651</c:v>
                </c:pt>
                <c:pt idx="78">
                  <c:v>111.43563521721499</c:v>
                </c:pt>
                <c:pt idx="79">
                  <c:v>113.414868462844</c:v>
                </c:pt>
                <c:pt idx="80">
                  <c:v>115.14804547040799</c:v>
                </c:pt>
                <c:pt idx="81">
                  <c:v>116.632225328695</c:v>
                </c:pt>
                <c:pt idx="82">
                  <c:v>118.364422032522</c:v>
                </c:pt>
                <c:pt idx="83">
                  <c:v>120.096618736349</c:v>
                </c:pt>
                <c:pt idx="84">
                  <c:v>121.827835136438</c:v>
                </c:pt>
                <c:pt idx="85">
                  <c:v>123.312014994725</c:v>
                </c:pt>
                <c:pt idx="86">
                  <c:v>124.549158311211</c:v>
                </c:pt>
                <c:pt idx="87">
                  <c:v>126.03333816949799</c:v>
                </c:pt>
                <c:pt idx="88">
                  <c:v>127.51849833152301</c:v>
                </c:pt>
                <c:pt idx="89">
                  <c:v>129.24971473161199</c:v>
                </c:pt>
                <c:pt idx="90">
                  <c:v>130.981911435439</c:v>
                </c:pt>
                <c:pt idx="91">
                  <c:v>132.96016437732999</c:v>
                </c:pt>
                <c:pt idx="92">
                  <c:v>134.93939762295901</c:v>
                </c:pt>
                <c:pt idx="93">
                  <c:v>136.42357748124601</c:v>
                </c:pt>
                <c:pt idx="94">
                  <c:v>137.90775733953399</c:v>
                </c:pt>
                <c:pt idx="95">
                  <c:v>139.886010281425</c:v>
                </c:pt>
                <c:pt idx="96">
                  <c:v>141.86524352705399</c:v>
                </c:pt>
                <c:pt idx="97">
                  <c:v>143.84349646894501</c:v>
                </c:pt>
                <c:pt idx="98">
                  <c:v>145.57471286903501</c:v>
                </c:pt>
                <c:pt idx="99">
                  <c:v>147.30592926912399</c:v>
                </c:pt>
                <c:pt idx="100">
                  <c:v>148.78912882367399</c:v>
                </c:pt>
                <c:pt idx="101">
                  <c:v>151.01539861110501</c:v>
                </c:pt>
                <c:pt idx="102">
                  <c:v>152.74661501119499</c:v>
                </c:pt>
                <c:pt idx="103">
                  <c:v>154.724867953086</c:v>
                </c:pt>
                <c:pt idx="104">
                  <c:v>157.19719397858199</c:v>
                </c:pt>
                <c:pt idx="105">
                  <c:v>159.17544692047301</c:v>
                </c:pt>
                <c:pt idx="106">
                  <c:v>161.15369986236499</c:v>
                </c:pt>
                <c:pt idx="107">
                  <c:v>163.37898934605801</c:v>
                </c:pt>
                <c:pt idx="108">
                  <c:v>165.35724228794999</c:v>
                </c:pt>
                <c:pt idx="109">
                  <c:v>167.08747838430199</c:v>
                </c:pt>
                <c:pt idx="110">
                  <c:v>169.065731326194</c:v>
                </c:pt>
                <c:pt idx="111">
                  <c:v>171.043003964348</c:v>
                </c:pt>
                <c:pt idx="112">
                  <c:v>173.02125690623899</c:v>
                </c:pt>
                <c:pt idx="113">
                  <c:v>175.246546389933</c:v>
                </c:pt>
                <c:pt idx="114">
                  <c:v>177.22381902808701</c:v>
                </c:pt>
                <c:pt idx="115">
                  <c:v>179.20207196997899</c:v>
                </c:pt>
                <c:pt idx="116">
                  <c:v>181.426381149935</c:v>
                </c:pt>
                <c:pt idx="117">
                  <c:v>184.14574371723299</c:v>
                </c:pt>
                <c:pt idx="118">
                  <c:v>186.37103320092601</c:v>
                </c:pt>
                <c:pt idx="119">
                  <c:v>188.59632268461999</c:v>
                </c:pt>
                <c:pt idx="120">
                  <c:v>190.32655878097199</c:v>
                </c:pt>
                <c:pt idx="121">
                  <c:v>192.303831419126</c:v>
                </c:pt>
                <c:pt idx="122">
                  <c:v>194.528140599083</c:v>
                </c:pt>
                <c:pt idx="123">
                  <c:v>196.50639354097399</c:v>
                </c:pt>
                <c:pt idx="124">
                  <c:v>198.48366617912799</c:v>
                </c:pt>
                <c:pt idx="125">
                  <c:v>200.707975359085</c:v>
                </c:pt>
                <c:pt idx="126">
                  <c:v>202.68622830097601</c:v>
                </c:pt>
                <c:pt idx="127">
                  <c:v>204.66350093912999</c:v>
                </c:pt>
                <c:pt idx="128">
                  <c:v>206.14670049367999</c:v>
                </c:pt>
                <c:pt idx="129">
                  <c:v>208.12397313183499</c:v>
                </c:pt>
                <c:pt idx="130">
                  <c:v>210.10124576998899</c:v>
                </c:pt>
                <c:pt idx="131">
                  <c:v>212.07949871188001</c:v>
                </c:pt>
                <c:pt idx="132">
                  <c:v>214.055791046297</c:v>
                </c:pt>
                <c:pt idx="133">
                  <c:v>216.032083380714</c:v>
                </c:pt>
                <c:pt idx="134">
                  <c:v>218.505389709947</c:v>
                </c:pt>
                <c:pt idx="135">
                  <c:v>220.482662348101</c:v>
                </c:pt>
                <c:pt idx="136">
                  <c:v>222.459934986256</c:v>
                </c:pt>
                <c:pt idx="137">
                  <c:v>224.436227320673</c:v>
                </c:pt>
                <c:pt idx="138">
                  <c:v>226.41448026256401</c:v>
                </c:pt>
                <c:pt idx="139">
                  <c:v>228.39175290071799</c:v>
                </c:pt>
                <c:pt idx="140">
                  <c:v>230.36902553887199</c:v>
                </c:pt>
                <c:pt idx="141">
                  <c:v>231.85222509342199</c:v>
                </c:pt>
                <c:pt idx="142">
                  <c:v>234.32455111891801</c:v>
                </c:pt>
                <c:pt idx="143">
                  <c:v>236.30182375707199</c:v>
                </c:pt>
                <c:pt idx="144">
                  <c:v>238.27909639522699</c:v>
                </c:pt>
                <c:pt idx="145">
                  <c:v>240.75142242072201</c:v>
                </c:pt>
                <c:pt idx="146">
                  <c:v>242.72869505887701</c:v>
                </c:pt>
                <c:pt idx="147">
                  <c:v>245.201021084372</c:v>
                </c:pt>
                <c:pt idx="148">
                  <c:v>247.67334710986799</c:v>
                </c:pt>
                <c:pt idx="149">
                  <c:v>250.63876591523101</c:v>
                </c:pt>
                <c:pt idx="150">
                  <c:v>253.10913133325201</c:v>
                </c:pt>
                <c:pt idx="151">
                  <c:v>255.581457358748</c:v>
                </c:pt>
                <c:pt idx="152">
                  <c:v>258.05280308050601</c:v>
                </c:pt>
                <c:pt idx="153">
                  <c:v>260.03007571865999</c:v>
                </c:pt>
                <c:pt idx="154">
                  <c:v>262.50240174415597</c:v>
                </c:pt>
                <c:pt idx="155">
                  <c:v>264.47967438231001</c:v>
                </c:pt>
                <c:pt idx="156">
                  <c:v>266.45694702046399</c:v>
                </c:pt>
                <c:pt idx="157">
                  <c:v>268.68125620042099</c:v>
                </c:pt>
                <c:pt idx="158">
                  <c:v>271.39963846398098</c:v>
                </c:pt>
                <c:pt idx="159">
                  <c:v>273.37789140587302</c:v>
                </c:pt>
                <c:pt idx="160">
                  <c:v>275.602200585829</c:v>
                </c:pt>
                <c:pt idx="161">
                  <c:v>277.82650976578498</c:v>
                </c:pt>
                <c:pt idx="162">
                  <c:v>279.309709320335</c:v>
                </c:pt>
                <c:pt idx="163">
                  <c:v>280.79290887488497</c:v>
                </c:pt>
                <c:pt idx="164">
                  <c:v>282.27512812569802</c:v>
                </c:pt>
                <c:pt idx="165">
                  <c:v>283.75832768024799</c:v>
                </c:pt>
                <c:pt idx="166">
                  <c:v>285.24054693106098</c:v>
                </c:pt>
                <c:pt idx="167">
                  <c:v>287.21879987295199</c:v>
                </c:pt>
                <c:pt idx="168">
                  <c:v>289.19607251110602</c:v>
                </c:pt>
                <c:pt idx="169">
                  <c:v>291.17236484552302</c:v>
                </c:pt>
                <c:pt idx="170">
                  <c:v>293.150617787415</c:v>
                </c:pt>
                <c:pt idx="171">
                  <c:v>295.37492696737098</c:v>
                </c:pt>
                <c:pt idx="172">
                  <c:v>297.10516306372301</c:v>
                </c:pt>
                <c:pt idx="173">
                  <c:v>298.58836261827298</c:v>
                </c:pt>
                <c:pt idx="174">
                  <c:v>300.07058186908603</c:v>
                </c:pt>
              </c:numCache>
            </c:numRef>
          </c:xVal>
          <c:yVal>
            <c:numRef>
              <c:f>Zr_Expansion!$D$11:$D$185</c:f>
              <c:numCache>
                <c:formatCode>General</c:formatCode>
                <c:ptCount val="175"/>
                <c:pt idx="0">
                  <c:v>1.84610799810212E-2</c:v>
                </c:pt>
                <c:pt idx="1">
                  <c:v>4.8321131819482901E-2</c:v>
                </c:pt>
                <c:pt idx="2">
                  <c:v>9.8061743450590294E-2</c:v>
                </c:pt>
                <c:pt idx="3">
                  <c:v>0.14774353685746</c:v>
                </c:pt>
                <c:pt idx="4">
                  <c:v>0.18746544429326001</c:v>
                </c:pt>
                <c:pt idx="5">
                  <c:v>0.217266677907483</c:v>
                </c:pt>
                <c:pt idx="6">
                  <c:v>0.24706791152170601</c:v>
                </c:pt>
                <c:pt idx="7">
                  <c:v>0.27686914513592797</c:v>
                </c:pt>
                <c:pt idx="8">
                  <c:v>0.30667037875015102</c:v>
                </c:pt>
                <c:pt idx="9">
                  <c:v>0.34639228618595103</c:v>
                </c:pt>
                <c:pt idx="10">
                  <c:v>0.39605447351807399</c:v>
                </c:pt>
                <c:pt idx="11">
                  <c:v>0.435776380953875</c:v>
                </c:pt>
                <c:pt idx="12">
                  <c:v>0.47549828838967401</c:v>
                </c:pt>
                <c:pt idx="13">
                  <c:v>0.52516047572179703</c:v>
                </c:pt>
                <c:pt idx="14">
                  <c:v>0.574803056979174</c:v>
                </c:pt>
                <c:pt idx="15">
                  <c:v>0.63437611509549996</c:v>
                </c:pt>
                <c:pt idx="16">
                  <c:v>0.71381012692972701</c:v>
                </c:pt>
                <c:pt idx="17">
                  <c:v>0.79323433572658097</c:v>
                </c:pt>
                <c:pt idx="18">
                  <c:v>0.85280739384290705</c:v>
                </c:pt>
                <c:pt idx="19">
                  <c:v>0.92230112578081003</c:v>
                </c:pt>
                <c:pt idx="20">
                  <c:v>0.98186438085976402</c:v>
                </c:pt>
                <c:pt idx="21">
                  <c:v>1.04142763593871</c:v>
                </c:pt>
                <c:pt idx="22">
                  <c:v>1.0910604141587199</c:v>
                </c:pt>
                <c:pt idx="23">
                  <c:v>1.16055414609662</c:v>
                </c:pt>
                <c:pt idx="24">
                  <c:v>1.20025644745767</c:v>
                </c:pt>
                <c:pt idx="25">
                  <c:v>1.24989902871505</c:v>
                </c:pt>
                <c:pt idx="26">
                  <c:v>1.32930363143716</c:v>
                </c:pt>
                <c:pt idx="27">
                  <c:v>1.3888570834787399</c:v>
                </c:pt>
                <c:pt idx="28">
                  <c:v>1.4484203385576899</c:v>
                </c:pt>
                <c:pt idx="29">
                  <c:v>1.4980531167777</c:v>
                </c:pt>
                <c:pt idx="30">
                  <c:v>1.55761637185665</c:v>
                </c:pt>
                <c:pt idx="31">
                  <c:v>1.6072393470392801</c:v>
                </c:pt>
                <c:pt idx="32">
                  <c:v>1.6668026021182301</c:v>
                </c:pt>
                <c:pt idx="33">
                  <c:v>1.72636585719719</c:v>
                </c:pt>
                <c:pt idx="34">
                  <c:v>1.78592911227614</c:v>
                </c:pt>
                <c:pt idx="35">
                  <c:v>1.8653337149982501</c:v>
                </c:pt>
                <c:pt idx="36">
                  <c:v>1.92488716703983</c:v>
                </c:pt>
                <c:pt idx="37">
                  <c:v>1.96458946840088</c:v>
                </c:pt>
                <c:pt idx="38">
                  <c:v>2.0340733973014098</c:v>
                </c:pt>
                <c:pt idx="39">
                  <c:v>2.1035475231645702</c:v>
                </c:pt>
                <c:pt idx="40">
                  <c:v>2.1730314520651</c:v>
                </c:pt>
                <c:pt idx="41">
                  <c:v>2.2524360547872102</c:v>
                </c:pt>
                <c:pt idx="42">
                  <c:v>2.3119895068287901</c:v>
                </c:pt>
                <c:pt idx="43">
                  <c:v>2.4013245864098498</c:v>
                </c:pt>
                <c:pt idx="44">
                  <c:v>2.4807291891319601</c:v>
                </c:pt>
                <c:pt idx="45">
                  <c:v>2.5601435948914402</c:v>
                </c:pt>
                <c:pt idx="46">
                  <c:v>2.6395383945761699</c:v>
                </c:pt>
                <c:pt idx="47">
                  <c:v>2.6991016496551201</c:v>
                </c:pt>
                <c:pt idx="48">
                  <c:v>2.7785062523772299</c:v>
                </c:pt>
                <c:pt idx="49">
                  <c:v>2.8380695074561899</c:v>
                </c:pt>
                <c:pt idx="50">
                  <c:v>2.9174839132156598</c:v>
                </c:pt>
                <c:pt idx="51">
                  <c:v>2.9869776451535701</c:v>
                </c:pt>
                <c:pt idx="52">
                  <c:v>3.0465409002325199</c:v>
                </c:pt>
                <c:pt idx="53">
                  <c:v>3.1061041553114799</c:v>
                </c:pt>
                <c:pt idx="54">
                  <c:v>3.17559788724938</c:v>
                </c:pt>
                <c:pt idx="55">
                  <c:v>3.2351709453657098</c:v>
                </c:pt>
                <c:pt idx="56">
                  <c:v>3.3046744803409802</c:v>
                </c:pt>
                <c:pt idx="57">
                  <c:v>3.3741780153162599</c:v>
                </c:pt>
                <c:pt idx="58">
                  <c:v>3.4138999227520599</c:v>
                </c:pt>
                <c:pt idx="59">
                  <c:v>3.47348278390576</c:v>
                </c:pt>
                <c:pt idx="60">
                  <c:v>3.5330656450594602</c:v>
                </c:pt>
                <c:pt idx="61">
                  <c:v>3.5926681122879098</c:v>
                </c:pt>
                <c:pt idx="62">
                  <c:v>3.64233029962003</c:v>
                </c:pt>
                <c:pt idx="63">
                  <c:v>3.6721315332342499</c:v>
                </c:pt>
                <c:pt idx="64">
                  <c:v>3.7217741144916299</c:v>
                </c:pt>
                <c:pt idx="65">
                  <c:v>3.7615156280021802</c:v>
                </c:pt>
                <c:pt idx="66">
                  <c:v>3.8012571415127199</c:v>
                </c:pt>
                <c:pt idx="67">
                  <c:v>3.8409986550232702</c:v>
                </c:pt>
                <c:pt idx="68">
                  <c:v>3.87080969167486</c:v>
                </c:pt>
                <c:pt idx="69">
                  <c:v>3.9105610082227802</c:v>
                </c:pt>
                <c:pt idx="70">
                  <c:v>3.9503025217333301</c:v>
                </c:pt>
                <c:pt idx="71">
                  <c:v>3.9999843151402001</c:v>
                </c:pt>
                <c:pt idx="72">
                  <c:v>4.0298247609039102</c:v>
                </c:pt>
                <c:pt idx="73">
                  <c:v>4.0695760774518304</c:v>
                </c:pt>
                <c:pt idx="74">
                  <c:v>4.0994067201781803</c:v>
                </c:pt>
                <c:pt idx="75">
                  <c:v>4.1292275598671404</c:v>
                </c:pt>
                <c:pt idx="76">
                  <c:v>4.1590483995561103</c:v>
                </c:pt>
                <c:pt idx="77">
                  <c:v>4.1888888453198296</c:v>
                </c:pt>
                <c:pt idx="78">
                  <c:v>4.2286401618677498</c:v>
                </c:pt>
                <c:pt idx="79">
                  <c:v>4.2584806076314603</c:v>
                </c:pt>
                <c:pt idx="80">
                  <c:v>4.2982319241793796</c:v>
                </c:pt>
                <c:pt idx="81">
                  <c:v>4.3181320900467703</c:v>
                </c:pt>
                <c:pt idx="82">
                  <c:v>4.3479627327731203</c:v>
                </c:pt>
                <c:pt idx="83">
                  <c:v>4.3777933754994596</c:v>
                </c:pt>
                <c:pt idx="84">
                  <c:v>4.3977033444042197</c:v>
                </c:pt>
                <c:pt idx="85">
                  <c:v>4.4176035102716202</c:v>
                </c:pt>
                <c:pt idx="86">
                  <c:v>4.4374938731016398</c:v>
                </c:pt>
                <c:pt idx="87">
                  <c:v>4.4573940389690296</c:v>
                </c:pt>
                <c:pt idx="88">
                  <c:v>4.4872148786580004</c:v>
                </c:pt>
                <c:pt idx="89">
                  <c:v>4.5071248475627597</c:v>
                </c:pt>
                <c:pt idx="90">
                  <c:v>4.5369554902891096</c:v>
                </c:pt>
                <c:pt idx="91">
                  <c:v>4.5568752622312498</c:v>
                </c:pt>
                <c:pt idx="92">
                  <c:v>4.5867157079949603</c:v>
                </c:pt>
                <c:pt idx="93">
                  <c:v>4.6066158738623502</c:v>
                </c:pt>
                <c:pt idx="94">
                  <c:v>4.6265160397297498</c:v>
                </c:pt>
                <c:pt idx="95">
                  <c:v>4.6464358116718802</c:v>
                </c:pt>
                <c:pt idx="96">
                  <c:v>4.6762762574355996</c:v>
                </c:pt>
                <c:pt idx="97">
                  <c:v>4.6961960293777398</c:v>
                </c:pt>
                <c:pt idx="98">
                  <c:v>4.7161059982825</c:v>
                </c:pt>
                <c:pt idx="99">
                  <c:v>4.7360159671872699</c:v>
                </c:pt>
                <c:pt idx="100">
                  <c:v>4.7459954592330797</c:v>
                </c:pt>
                <c:pt idx="101">
                  <c:v>4.7758457080341703</c:v>
                </c:pt>
                <c:pt idx="102">
                  <c:v>4.7957556769389402</c:v>
                </c:pt>
                <c:pt idx="103">
                  <c:v>4.8156754488810796</c:v>
                </c:pt>
                <c:pt idx="104">
                  <c:v>4.8356148268979604</c:v>
                </c:pt>
                <c:pt idx="105">
                  <c:v>4.8555345988400997</c:v>
                </c:pt>
                <c:pt idx="106">
                  <c:v>4.87545437078224</c:v>
                </c:pt>
                <c:pt idx="107">
                  <c:v>4.8953839457617496</c:v>
                </c:pt>
                <c:pt idx="108">
                  <c:v>4.9153037177038899</c:v>
                </c:pt>
                <c:pt idx="109">
                  <c:v>4.9252930127870798</c:v>
                </c:pt>
                <c:pt idx="110">
                  <c:v>4.94521278472922</c:v>
                </c:pt>
                <c:pt idx="111">
                  <c:v>4.9552118828497802</c:v>
                </c:pt>
                <c:pt idx="112">
                  <c:v>4.9751316547919204</c:v>
                </c:pt>
                <c:pt idx="113">
                  <c:v>4.9950612297714301</c:v>
                </c:pt>
                <c:pt idx="114">
                  <c:v>5.0050603278919903</c:v>
                </c:pt>
                <c:pt idx="115">
                  <c:v>5.0249800998341296</c:v>
                </c:pt>
                <c:pt idx="116">
                  <c:v>5.0349890009920601</c:v>
                </c:pt>
                <c:pt idx="117">
                  <c:v>5.0549381820463202</c:v>
                </c:pt>
                <c:pt idx="118">
                  <c:v>5.0748677570258298</c:v>
                </c:pt>
                <c:pt idx="119">
                  <c:v>5.0947973320053404</c:v>
                </c:pt>
                <c:pt idx="120">
                  <c:v>5.1047866270885303</c:v>
                </c:pt>
                <c:pt idx="121">
                  <c:v>5.1147857252090896</c:v>
                </c:pt>
                <c:pt idx="122">
                  <c:v>5.1247946263670299</c:v>
                </c:pt>
                <c:pt idx="123">
                  <c:v>5.1447143983091701</c:v>
                </c:pt>
                <c:pt idx="124">
                  <c:v>5.1547134964297303</c:v>
                </c:pt>
                <c:pt idx="125">
                  <c:v>5.1647223975876599</c:v>
                </c:pt>
                <c:pt idx="126">
                  <c:v>5.1846421695298002</c:v>
                </c:pt>
                <c:pt idx="127">
                  <c:v>5.1946412676503604</c:v>
                </c:pt>
                <c:pt idx="128">
                  <c:v>5.20462075969618</c:v>
                </c:pt>
                <c:pt idx="129">
                  <c:v>5.2146198578167402</c:v>
                </c:pt>
                <c:pt idx="130">
                  <c:v>5.2246189559373004</c:v>
                </c:pt>
                <c:pt idx="131">
                  <c:v>5.2445387278794398</c:v>
                </c:pt>
                <c:pt idx="132">
                  <c:v>5.2446171521784297</c:v>
                </c:pt>
                <c:pt idx="133">
                  <c:v>5.2446955764774099</c:v>
                </c:pt>
                <c:pt idx="134">
                  <c:v>5.2745556283158699</c:v>
                </c:pt>
                <c:pt idx="135">
                  <c:v>5.2845547264364301</c:v>
                </c:pt>
                <c:pt idx="136">
                  <c:v>5.2945538245570001</c:v>
                </c:pt>
                <c:pt idx="137">
                  <c:v>5.2946322488559803</c:v>
                </c:pt>
                <c:pt idx="138">
                  <c:v>5.3145520207981196</c:v>
                </c:pt>
                <c:pt idx="139">
                  <c:v>5.3245511189186798</c:v>
                </c:pt>
                <c:pt idx="140">
                  <c:v>5.33455021703924</c:v>
                </c:pt>
                <c:pt idx="141">
                  <c:v>5.3445297090850596</c:v>
                </c:pt>
                <c:pt idx="142">
                  <c:v>5.3644690871019396</c:v>
                </c:pt>
                <c:pt idx="143">
                  <c:v>5.3744681852224998</c:v>
                </c:pt>
                <c:pt idx="144">
                  <c:v>5.3844672833430698</c:v>
                </c:pt>
                <c:pt idx="145">
                  <c:v>5.4044066613599497</c:v>
                </c:pt>
                <c:pt idx="146">
                  <c:v>5.4144057594805099</c:v>
                </c:pt>
                <c:pt idx="147">
                  <c:v>5.4343451374973997</c:v>
                </c:pt>
                <c:pt idx="148">
                  <c:v>5.4542845155142796</c:v>
                </c:pt>
                <c:pt idx="149">
                  <c:v>5.4643228257843397</c:v>
                </c:pt>
                <c:pt idx="150">
                  <c:v>5.4644208561580703</c:v>
                </c:pt>
                <c:pt idx="151">
                  <c:v>5.4843602341749502</c:v>
                </c:pt>
                <c:pt idx="152">
                  <c:v>5.4943789383702599</c:v>
                </c:pt>
                <c:pt idx="153">
                  <c:v>5.5043780364908201</c:v>
                </c:pt>
                <c:pt idx="154">
                  <c:v>5.5243174145077099</c:v>
                </c:pt>
                <c:pt idx="155">
                  <c:v>5.5343165126282701</c:v>
                </c:pt>
                <c:pt idx="156">
                  <c:v>5.5443156107488303</c:v>
                </c:pt>
                <c:pt idx="157">
                  <c:v>5.5543245119067599</c:v>
                </c:pt>
                <c:pt idx="158">
                  <c:v>5.5643530191394497</c:v>
                </c:pt>
                <c:pt idx="159">
                  <c:v>5.5842727910815801</c:v>
                </c:pt>
                <c:pt idx="160">
                  <c:v>5.5942816922395204</c:v>
                </c:pt>
                <c:pt idx="161">
                  <c:v>5.6042905933974501</c:v>
                </c:pt>
                <c:pt idx="162">
                  <c:v>5.6142700854432697</c:v>
                </c:pt>
                <c:pt idx="163">
                  <c:v>5.6242495774890804</c:v>
                </c:pt>
                <c:pt idx="164">
                  <c:v>5.62430839571332</c:v>
                </c:pt>
                <c:pt idx="165">
                  <c:v>5.6342878877591396</c:v>
                </c:pt>
                <c:pt idx="166">
                  <c:v>5.6343467059833801</c:v>
                </c:pt>
                <c:pt idx="167">
                  <c:v>5.6542664779255096</c:v>
                </c:pt>
                <c:pt idx="168">
                  <c:v>5.6642655760460796</c:v>
                </c:pt>
                <c:pt idx="169">
                  <c:v>5.6643440003450598</c:v>
                </c:pt>
                <c:pt idx="170">
                  <c:v>5.6842637722872</c:v>
                </c:pt>
                <c:pt idx="171">
                  <c:v>5.6942726734451297</c:v>
                </c:pt>
                <c:pt idx="172">
                  <c:v>5.7042619685283196</c:v>
                </c:pt>
                <c:pt idx="173">
                  <c:v>5.7142414605741401</c:v>
                </c:pt>
                <c:pt idx="174">
                  <c:v>5.7143002787983797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3-4859-9C05-5F7851CE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74656"/>
        <c:axId val="1809616736"/>
      </c:scatterChart>
      <c:valAx>
        <c:axId val="1880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16736"/>
        <c:crosses val="autoZero"/>
        <c:crossBetween val="midCat"/>
      </c:valAx>
      <c:valAx>
        <c:axId val="18096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898070</xdr:colOff>
      <xdr:row>30</xdr:row>
      <xdr:rowOff>108856</xdr:rowOff>
    </xdr:from>
    <xdr:to>
      <xdr:col>34</xdr:col>
      <xdr:colOff>13608</xdr:colOff>
      <xdr:row>65</xdr:row>
      <xdr:rowOff>122464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BE21AC-D37D-4086-99A7-470A5B61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258534</xdr:colOff>
      <xdr:row>20</xdr:row>
      <xdr:rowOff>57150</xdr:rowOff>
    </xdr:from>
    <xdr:to>
      <xdr:col>27</xdr:col>
      <xdr:colOff>503464</xdr:colOff>
      <xdr:row>45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7C24B-BEB9-4265-9F97-824F2618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490537</xdr:colOff>
      <xdr:row>25</xdr:row>
      <xdr:rowOff>90487</xdr:rowOff>
    </xdr:from>
    <xdr:to>
      <xdr:col>18</xdr:col>
      <xdr:colOff>185737</xdr:colOff>
      <xdr:row>39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3048F-1757-4E64-8FD2-A49E82D3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</xdr:colOff>
      <xdr:row>27</xdr:row>
      <xdr:rowOff>52387</xdr:rowOff>
    </xdr:from>
    <xdr:to>
      <xdr:col>18</xdr:col>
      <xdr:colOff>385762</xdr:colOff>
      <xdr:row>41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BF9BB-1633-4C07-A034-723E6859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0</xdr:row>
      <xdr:rowOff>114299</xdr:rowOff>
    </xdr:from>
    <xdr:to>
      <xdr:col>23</xdr:col>
      <xdr:colOff>476250</xdr:colOff>
      <xdr:row>28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0F99D-3FC9-437F-A2B7-964FF3C4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43531</xdr:colOff>
      <xdr:row>144</xdr:row>
      <xdr:rowOff>157889</xdr:rowOff>
    </xdr:from>
    <xdr:to>
      <xdr:col>23</xdr:col>
      <xdr:colOff>356145</xdr:colOff>
      <xdr:row>193</xdr:row>
      <xdr:rowOff>4022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70D02-14B6-45AB-8A66-3770C040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27</xdr:row>
      <xdr:rowOff>157161</xdr:rowOff>
    </xdr:from>
    <xdr:to>
      <xdr:col>26</xdr:col>
      <xdr:colOff>161925</xdr:colOff>
      <xdr:row>62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CFAAB-871B-4CC0-A458-465CA831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95</xdr:row>
      <xdr:rowOff>166686</xdr:rowOff>
    </xdr:from>
    <xdr:to>
      <xdr:col>21</xdr:col>
      <xdr:colOff>485774</xdr:colOff>
      <xdr:row>115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DD273-CA3D-4C92-AF3E-AF8CD272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509587</xdr:colOff>
      <xdr:row>60</xdr:row>
      <xdr:rowOff>166687</xdr:rowOff>
    </xdr:from>
    <xdr:to>
      <xdr:col>19</xdr:col>
      <xdr:colOff>204787</xdr:colOff>
      <xdr:row>75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985F7-1A18-4BDB-A43D-20BF8E61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33</xdr:row>
      <xdr:rowOff>13605</xdr:rowOff>
    </xdr:from>
    <xdr:to>
      <xdr:col>36</xdr:col>
      <xdr:colOff>217715</xdr:colOff>
      <xdr:row>89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E9C7E-AD74-4068-9775-FC08CC17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34</xdr:row>
      <xdr:rowOff>19049</xdr:rowOff>
    </xdr:from>
    <xdr:to>
      <xdr:col>30</xdr:col>
      <xdr:colOff>552450</xdr:colOff>
      <xdr:row>63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D150F-4315-408A-A294-1DBA82C60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47625</xdr:rowOff>
    </xdr:from>
    <xdr:to>
      <xdr:col>27</xdr:col>
      <xdr:colOff>257175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A7B5E-0A95-4246-A072-E9E36736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62</xdr:row>
      <xdr:rowOff>57150</xdr:rowOff>
    </xdr:from>
    <xdr:to>
      <xdr:col>24</xdr:col>
      <xdr:colOff>514350</xdr:colOff>
      <xdr:row>96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5C9C7-325E-40CC-AA07-4886C373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9</xdr:row>
      <xdr:rowOff>114300</xdr:rowOff>
    </xdr:from>
    <xdr:to>
      <xdr:col>30</xdr:col>
      <xdr:colOff>447675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D3B8E-EB72-40DF-A9EE-B8BB9FD09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17</xdr:row>
      <xdr:rowOff>47625</xdr:rowOff>
    </xdr:from>
    <xdr:to>
      <xdr:col>10</xdr:col>
      <xdr:colOff>95250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057D2-647D-4871-8FED-987AB64C8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A9D9-9D48-4EFC-842E-24D967D45EE2}">
  <dimension ref="A1:Z119"/>
  <sheetViews>
    <sheetView zoomScale="70" zoomScaleNormal="70" workbookViewId="0">
      <selection activeCell="L2" sqref="L2:L101"/>
    </sheetView>
  </sheetViews>
  <sheetFormatPr defaultRowHeight="15" x14ac:dyDescent="0.25"/>
  <cols>
    <col min="3" max="4" width="9.140625" customWidth="1"/>
    <col min="9" max="9" width="13.42578125" bestFit="1" customWidth="1"/>
    <col min="16" max="16" width="15.85546875" bestFit="1" customWidth="1"/>
  </cols>
  <sheetData>
    <row r="1" spans="1:22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13</v>
      </c>
      <c r="G1" t="s">
        <v>22</v>
      </c>
    </row>
    <row r="2" spans="1:22" x14ac:dyDescent="0.25">
      <c r="A2">
        <v>0</v>
      </c>
      <c r="B2">
        <f t="shared" ref="B2:B33" si="0">A2-273.15</f>
        <v>-273.14999999999998</v>
      </c>
      <c r="C2">
        <v>216.46115635279</v>
      </c>
      <c r="D2">
        <f>C2^(1/3)</f>
        <v>6.0042669310601022</v>
      </c>
      <c r="E2">
        <v>-16.682022745619925</v>
      </c>
      <c r="F2">
        <f>((B2*8.628*(10^-6))+(3.579*(10^-9)*(B2^2))+(5.984*(10^-12)*(B2^3))+(8.31*(10^-14)*(B2^4)))*10^4</f>
        <v>-17.490592409334422</v>
      </c>
      <c r="K2">
        <f>C2/3</f>
        <v>72.153718784263333</v>
      </c>
      <c r="L2">
        <f>((K2-72.5736)/72.5736)*100</f>
        <v>-0.57855916715812095</v>
      </c>
      <c r="T2" s="4"/>
      <c r="U2" s="2"/>
    </row>
    <row r="3" spans="1:22" x14ac:dyDescent="0.25">
      <c r="A3">
        <v>10</v>
      </c>
      <c r="B3">
        <f t="shared" si="0"/>
        <v>-263.14999999999998</v>
      </c>
      <c r="C3">
        <v>216.46117214394599</v>
      </c>
      <c r="D3">
        <f t="shared" ref="D3:D66" si="1">C3^(1/3)</f>
        <v>6.0042670770667659</v>
      </c>
      <c r="E3">
        <v>-16.68177997977245</v>
      </c>
      <c r="F3">
        <f t="shared" ref="F3:F66" si="2">((B3*8.628*(10^-6))+(3.579*(10^-9)*(B3^2))+(5.984*(10^-12)*(B3^3))+(8.31*(10^-14)*(B3^4)))*10^4</f>
        <v>-17.331765353208208</v>
      </c>
      <c r="K3">
        <f t="shared" ref="K3:K66" si="3">C3/3</f>
        <v>72.153724047981996</v>
      </c>
      <c r="L3">
        <f t="shared" ref="L3:L66" si="4">((K3-72.5736)/72.5736)*100</f>
        <v>-0.57855191421950036</v>
      </c>
      <c r="T3" s="4"/>
      <c r="U3" s="2"/>
    </row>
    <row r="4" spans="1:22" x14ac:dyDescent="0.25">
      <c r="A4">
        <v>20</v>
      </c>
      <c r="B4">
        <f t="shared" si="0"/>
        <v>-253.14999999999998</v>
      </c>
      <c r="C4">
        <v>216.46126287272301</v>
      </c>
      <c r="D4">
        <f t="shared" si="1"/>
        <v>6.0042679159542933</v>
      </c>
      <c r="E4">
        <v>-16.680385158218083</v>
      </c>
      <c r="F4">
        <f t="shared" si="2"/>
        <v>-17.106157786364989</v>
      </c>
      <c r="K4">
        <f t="shared" si="3"/>
        <v>72.153754290907671</v>
      </c>
      <c r="L4">
        <f t="shared" si="4"/>
        <v>-0.57851024214360103</v>
      </c>
      <c r="T4" s="4"/>
      <c r="U4" s="2"/>
    </row>
    <row r="5" spans="1:22" x14ac:dyDescent="0.25">
      <c r="A5">
        <v>30</v>
      </c>
      <c r="B5">
        <f t="shared" si="0"/>
        <v>-243.14999999999998</v>
      </c>
      <c r="C5">
        <v>216.46192352269901</v>
      </c>
      <c r="D5">
        <f t="shared" si="1"/>
        <v>6.0042740243842987</v>
      </c>
      <c r="E5">
        <v>-16.670228647892078</v>
      </c>
      <c r="F5">
        <f t="shared" si="2"/>
        <v>-16.818559212404775</v>
      </c>
      <c r="K5">
        <f t="shared" si="3"/>
        <v>72.153974507566332</v>
      </c>
      <c r="L5">
        <f t="shared" si="4"/>
        <v>-0.57820680307118166</v>
      </c>
      <c r="T5" s="4"/>
      <c r="U5" s="2"/>
    </row>
    <row r="6" spans="1:22" x14ac:dyDescent="0.25">
      <c r="A6">
        <v>40</v>
      </c>
      <c r="B6">
        <f t="shared" si="0"/>
        <v>-233.14999999999998</v>
      </c>
      <c r="C6">
        <v>216.464633899169</v>
      </c>
      <c r="D6">
        <f t="shared" si="1"/>
        <v>6.0042990846425468</v>
      </c>
      <c r="E6">
        <v>-16.628560859041983</v>
      </c>
      <c r="F6">
        <f t="shared" si="2"/>
        <v>-16.473559694927562</v>
      </c>
      <c r="K6">
        <f t="shared" si="3"/>
        <v>72.154877966389662</v>
      </c>
      <c r="L6">
        <f t="shared" si="4"/>
        <v>-0.57696191674429342</v>
      </c>
      <c r="T6" s="4"/>
      <c r="U6" s="2"/>
    </row>
    <row r="7" spans="1:22" x14ac:dyDescent="0.25">
      <c r="A7">
        <v>50</v>
      </c>
      <c r="B7">
        <f t="shared" si="0"/>
        <v>-223.14999999999998</v>
      </c>
      <c r="C7">
        <v>216.47146312680499</v>
      </c>
      <c r="D7">
        <f t="shared" si="1"/>
        <v>6.0043622270495289</v>
      </c>
      <c r="E7">
        <v>-16.523573733387909</v>
      </c>
      <c r="F7">
        <f t="shared" si="2"/>
        <v>-16.075549857533346</v>
      </c>
      <c r="K7">
        <f t="shared" si="3"/>
        <v>72.157154375601664</v>
      </c>
      <c r="L7">
        <f t="shared" si="4"/>
        <v>-0.57382522625077881</v>
      </c>
      <c r="T7" s="4"/>
      <c r="U7" s="2"/>
    </row>
    <row r="8" spans="1:22" x14ac:dyDescent="0.25">
      <c r="A8">
        <v>60</v>
      </c>
      <c r="B8">
        <f t="shared" si="0"/>
        <v>-213.14999999999998</v>
      </c>
      <c r="C8">
        <v>216.48391406568601</v>
      </c>
      <c r="D8">
        <f t="shared" si="1"/>
        <v>6.0044773438609775</v>
      </c>
      <c r="E8">
        <v>-16.332168563295628</v>
      </c>
      <c r="F8">
        <f t="shared" si="2"/>
        <v>-15.628720883822131</v>
      </c>
      <c r="K8">
        <f t="shared" si="3"/>
        <v>72.161304688561998</v>
      </c>
      <c r="L8">
        <f t="shared" si="4"/>
        <v>-0.56810646218184169</v>
      </c>
      <c r="T8" s="4"/>
      <c r="U8" s="2"/>
    </row>
    <row r="9" spans="1:22" x14ac:dyDescent="0.25">
      <c r="A9">
        <v>70</v>
      </c>
      <c r="B9" s="1">
        <f t="shared" si="0"/>
        <v>-203.14999999999998</v>
      </c>
      <c r="C9">
        <v>216.50253055105401</v>
      </c>
      <c r="D9">
        <f t="shared" si="1"/>
        <v>6.0046494568191457</v>
      </c>
      <c r="E9">
        <v>-16.045995678390959</v>
      </c>
      <c r="F9">
        <f t="shared" si="2"/>
        <v>-15.137064517393915</v>
      </c>
      <c r="K9">
        <f t="shared" si="3"/>
        <v>72.167510183684669</v>
      </c>
      <c r="L9">
        <f t="shared" si="4"/>
        <v>-0.55955583892121885</v>
      </c>
      <c r="T9" s="4"/>
      <c r="U9" s="2"/>
    </row>
    <row r="10" spans="1:22" x14ac:dyDescent="0.25">
      <c r="A10">
        <v>80</v>
      </c>
      <c r="B10">
        <f t="shared" si="0"/>
        <v>-193.14999999999998</v>
      </c>
      <c r="C10">
        <v>216.527149241713</v>
      </c>
      <c r="D10">
        <f t="shared" si="1"/>
        <v>6.0048770461600292</v>
      </c>
      <c r="E10">
        <v>-15.667581996194519</v>
      </c>
      <c r="F10">
        <f t="shared" si="2"/>
        <v>-14.604373061848699</v>
      </c>
      <c r="K10">
        <f t="shared" si="3"/>
        <v>72.17571641390434</v>
      </c>
      <c r="L10">
        <f t="shared" si="4"/>
        <v>-0.54824837970785423</v>
      </c>
      <c r="T10" s="4"/>
      <c r="U10" s="2"/>
    </row>
    <row r="11" spans="1:22" x14ac:dyDescent="0.25">
      <c r="A11">
        <v>90</v>
      </c>
      <c r="B11">
        <f t="shared" si="0"/>
        <v>-183.14999999999998</v>
      </c>
      <c r="C11">
        <v>216.55724355170901</v>
      </c>
      <c r="D11">
        <f t="shared" si="1"/>
        <v>6.0051552318446735</v>
      </c>
      <c r="E11">
        <v>-15.205041576454356</v>
      </c>
      <c r="F11">
        <f t="shared" si="2"/>
        <v>-14.034239380786486</v>
      </c>
      <c r="K11">
        <f t="shared" si="3"/>
        <v>72.185747850569669</v>
      </c>
      <c r="L11">
        <f t="shared" si="4"/>
        <v>-0.53442594749375805</v>
      </c>
      <c r="T11" s="5"/>
      <c r="U11" s="3"/>
      <c r="V11" s="1"/>
    </row>
    <row r="12" spans="1:22" x14ac:dyDescent="0.25">
      <c r="A12">
        <v>100</v>
      </c>
      <c r="B12">
        <f t="shared" si="0"/>
        <v>-173.14999999999998</v>
      </c>
      <c r="C12">
        <v>216.59216384992101</v>
      </c>
      <c r="D12">
        <f t="shared" si="1"/>
        <v>6.0054779956821696</v>
      </c>
      <c r="E12">
        <v>-14.66838088860028</v>
      </c>
      <c r="F12">
        <f t="shared" si="2"/>
        <v>-13.430056897807273</v>
      </c>
      <c r="K12">
        <f t="shared" si="3"/>
        <v>72.197387949973674</v>
      </c>
      <c r="L12">
        <f t="shared" si="4"/>
        <v>-0.51838692034889422</v>
      </c>
      <c r="T12" s="4"/>
      <c r="U12" s="2"/>
    </row>
    <row r="13" spans="1:22" x14ac:dyDescent="0.25">
      <c r="A13">
        <v>110</v>
      </c>
      <c r="B13">
        <f t="shared" si="0"/>
        <v>-163.14999999999998</v>
      </c>
      <c r="C13">
        <v>216.631258831287</v>
      </c>
      <c r="D13">
        <f t="shared" si="1"/>
        <v>6.0058393044223246</v>
      </c>
      <c r="E13">
        <v>-14.067631441191516</v>
      </c>
      <c r="F13">
        <f t="shared" si="2"/>
        <v>-12.795019596511057</v>
      </c>
      <c r="K13">
        <f t="shared" si="3"/>
        <v>72.210419610429</v>
      </c>
      <c r="L13">
        <f t="shared" si="4"/>
        <v>-0.50043044519081226</v>
      </c>
      <c r="T13" s="4"/>
      <c r="U13" s="2"/>
    </row>
    <row r="14" spans="1:22" x14ac:dyDescent="0.25">
      <c r="A14">
        <v>120</v>
      </c>
      <c r="B14">
        <f t="shared" si="0"/>
        <v>-153.14999999999998</v>
      </c>
      <c r="C14">
        <v>216.67394243259599</v>
      </c>
      <c r="D14">
        <f t="shared" si="1"/>
        <v>6.0062337289035952</v>
      </c>
      <c r="E14">
        <v>-13.411820322240711</v>
      </c>
      <c r="F14">
        <f t="shared" si="2"/>
        <v>-12.132122020497842</v>
      </c>
      <c r="K14">
        <f t="shared" si="3"/>
        <v>72.224647477532002</v>
      </c>
      <c r="L14">
        <f t="shared" si="4"/>
        <v>-0.4808257031041544</v>
      </c>
      <c r="T14" s="4"/>
      <c r="U14" s="2"/>
    </row>
    <row r="15" spans="1:22" x14ac:dyDescent="0.25">
      <c r="A15">
        <v>130</v>
      </c>
      <c r="B15">
        <f t="shared" si="0"/>
        <v>-143.14999999999998</v>
      </c>
      <c r="C15">
        <v>216.719702819334</v>
      </c>
      <c r="D15">
        <f t="shared" si="1"/>
        <v>6.006656527370076</v>
      </c>
      <c r="E15">
        <v>-12.708831667732527</v>
      </c>
      <c r="F15">
        <f t="shared" si="2"/>
        <v>-11.444159273367626</v>
      </c>
      <c r="K15">
        <f t="shared" si="3"/>
        <v>72.239900939777996</v>
      </c>
      <c r="L15">
        <f t="shared" si="4"/>
        <v>-0.45980778164787567</v>
      </c>
      <c r="T15" s="4"/>
      <c r="U15" s="2"/>
    </row>
    <row r="16" spans="1:22" x14ac:dyDescent="0.25">
      <c r="A16">
        <v>140</v>
      </c>
      <c r="B16">
        <f t="shared" si="0"/>
        <v>-133.14999999999998</v>
      </c>
      <c r="C16">
        <v>216.76810495198001</v>
      </c>
      <c r="D16">
        <f t="shared" si="1"/>
        <v>6.007103669216848</v>
      </c>
      <c r="E16">
        <v>-11.965367180141335</v>
      </c>
      <c r="F16">
        <f t="shared" si="2"/>
        <v>-10.733727018720412</v>
      </c>
      <c r="K16">
        <f t="shared" si="3"/>
        <v>72.256034983993331</v>
      </c>
      <c r="L16">
        <f t="shared" si="4"/>
        <v>-0.43757649614552407</v>
      </c>
      <c r="T16" s="4"/>
      <c r="U16" s="2"/>
    </row>
    <row r="17" spans="1:21" x14ac:dyDescent="0.25">
      <c r="A17">
        <v>150</v>
      </c>
      <c r="B17">
        <f t="shared" si="0"/>
        <v>-123.14999999999998</v>
      </c>
      <c r="C17">
        <v>216.818786519008</v>
      </c>
      <c r="D17">
        <f t="shared" si="1"/>
        <v>6.0075717972856149</v>
      </c>
      <c r="E17">
        <v>-11.187008819622511</v>
      </c>
      <c r="F17">
        <f t="shared" si="2"/>
        <v>-10.003221480156194</v>
      </c>
      <c r="K17">
        <f t="shared" si="3"/>
        <v>72.272928839669333</v>
      </c>
      <c r="L17">
        <f t="shared" si="4"/>
        <v>-0.41429825767312844</v>
      </c>
      <c r="T17" s="4"/>
      <c r="U17" s="2"/>
    </row>
    <row r="18" spans="1:21" x14ac:dyDescent="0.25">
      <c r="A18">
        <v>160</v>
      </c>
      <c r="B18">
        <f t="shared" si="0"/>
        <v>-113.14999999999998</v>
      </c>
      <c r="C18">
        <v>216.871443082149</v>
      </c>
      <c r="D18">
        <f t="shared" si="1"/>
        <v>6.0080580904456031</v>
      </c>
      <c r="E18">
        <v>-10.378447291284596</v>
      </c>
      <c r="F18">
        <f t="shared" si="2"/>
        <v>-9.2548394412749797</v>
      </c>
      <c r="K18">
        <f t="shared" si="3"/>
        <v>72.290481027382995</v>
      </c>
      <c r="L18">
        <f t="shared" si="4"/>
        <v>-0.39011289589741149</v>
      </c>
      <c r="T18" s="4"/>
      <c r="U18" s="2"/>
    </row>
    <row r="19" spans="1:21" x14ac:dyDescent="0.25">
      <c r="A19">
        <v>170</v>
      </c>
      <c r="B19">
        <f t="shared" si="0"/>
        <v>-103.14999999999998</v>
      </c>
      <c r="C19">
        <v>216.925820658026</v>
      </c>
      <c r="D19">
        <f t="shared" si="1"/>
        <v>6.0085601948695313</v>
      </c>
      <c r="E19">
        <v>-9.5435963129027854</v>
      </c>
      <c r="F19">
        <f t="shared" si="2"/>
        <v>-8.4905782456767671</v>
      </c>
      <c r="K19">
        <f t="shared" si="3"/>
        <v>72.308606886008661</v>
      </c>
      <c r="L19">
        <f t="shared" si="4"/>
        <v>-0.36513706635930659</v>
      </c>
      <c r="T19" s="4"/>
      <c r="U19" s="2"/>
    </row>
    <row r="20" spans="1:21" x14ac:dyDescent="0.25">
      <c r="A20">
        <v>180</v>
      </c>
      <c r="B20">
        <f t="shared" si="0"/>
        <v>-93.149999999999977</v>
      </c>
      <c r="C20">
        <v>216.981710573497</v>
      </c>
      <c r="D20">
        <f t="shared" si="1"/>
        <v>6.0090761762986791</v>
      </c>
      <c r="E20">
        <v>-8.6856719839737799</v>
      </c>
      <c r="F20">
        <f t="shared" si="2"/>
        <v>-7.7122357969615525</v>
      </c>
      <c r="K20">
        <f t="shared" si="3"/>
        <v>72.327236857832332</v>
      </c>
      <c r="L20">
        <f t="shared" si="4"/>
        <v>-0.33946661343472923</v>
      </c>
      <c r="T20" s="4"/>
      <c r="U20" s="2"/>
    </row>
    <row r="21" spans="1:21" x14ac:dyDescent="0.25">
      <c r="A21">
        <v>190</v>
      </c>
      <c r="B21">
        <f t="shared" si="0"/>
        <v>-83.149999999999977</v>
      </c>
      <c r="C21">
        <v>217.03893458222299</v>
      </c>
      <c r="D21">
        <f t="shared" si="1"/>
        <v>6.0096043824200436</v>
      </c>
      <c r="E21">
        <v>-7.8074216117533961</v>
      </c>
      <c r="F21">
        <f t="shared" si="2"/>
        <v>-6.9214105587293373</v>
      </c>
      <c r="K21">
        <f t="shared" si="3"/>
        <v>72.346311527407664</v>
      </c>
      <c r="L21">
        <f t="shared" si="4"/>
        <v>-0.31318340635208225</v>
      </c>
      <c r="T21" s="4"/>
      <c r="U21" s="2"/>
    </row>
    <row r="22" spans="1:21" x14ac:dyDescent="0.25">
      <c r="A22">
        <v>200</v>
      </c>
      <c r="B22">
        <f t="shared" si="0"/>
        <v>-73.149999999999977</v>
      </c>
      <c r="C22">
        <v>217.097339409602</v>
      </c>
      <c r="D22">
        <f t="shared" si="1"/>
        <v>6.0101433923575094</v>
      </c>
      <c r="E22">
        <v>-6.9112076924846431</v>
      </c>
      <c r="F22">
        <f t="shared" si="2"/>
        <v>-6.119501554580121</v>
      </c>
      <c r="K22">
        <f t="shared" si="3"/>
        <v>72.365779803200667</v>
      </c>
      <c r="L22">
        <f t="shared" si="4"/>
        <v>-0.28635784472498577</v>
      </c>
      <c r="T22" s="4"/>
      <c r="U22" s="2"/>
    </row>
    <row r="23" spans="1:21" x14ac:dyDescent="0.25">
      <c r="A23">
        <v>210</v>
      </c>
      <c r="B23">
        <f t="shared" si="0"/>
        <v>-63.149999999999977</v>
      </c>
      <c r="C23">
        <v>217.15680350768699</v>
      </c>
      <c r="D23">
        <f t="shared" si="1"/>
        <v>6.0106920788468647</v>
      </c>
      <c r="E23">
        <v>-5.9989045327564048</v>
      </c>
      <c r="F23">
        <f t="shared" si="2"/>
        <v>-5.3077083681139063</v>
      </c>
      <c r="K23">
        <f t="shared" si="3"/>
        <v>72.385601169228991</v>
      </c>
      <c r="L23">
        <f t="shared" si="4"/>
        <v>-0.25904575599254809</v>
      </c>
      <c r="T23" s="4"/>
      <c r="U23" s="2"/>
    </row>
    <row r="24" spans="1:21" x14ac:dyDescent="0.25">
      <c r="A24">
        <v>220</v>
      </c>
      <c r="B24">
        <f t="shared" si="0"/>
        <v>-53.149999999999977</v>
      </c>
      <c r="C24">
        <v>217.21722160277</v>
      </c>
      <c r="D24">
        <f t="shared" si="1"/>
        <v>6.0112494654687492</v>
      </c>
      <c r="E24">
        <v>-5.0721356288367039</v>
      </c>
      <c r="F24">
        <f t="shared" si="2"/>
        <v>-4.4870311429306922</v>
      </c>
      <c r="K24">
        <f t="shared" si="3"/>
        <v>72.405740534256665</v>
      </c>
      <c r="L24">
        <f t="shared" si="4"/>
        <v>-0.23129549277331379</v>
      </c>
      <c r="U24" s="2"/>
    </row>
    <row r="25" spans="1:21" x14ac:dyDescent="0.25">
      <c r="A25">
        <v>230</v>
      </c>
      <c r="B25">
        <f t="shared" si="0"/>
        <v>-43.149999999999977</v>
      </c>
      <c r="C25">
        <v>217.278497627402</v>
      </c>
      <c r="D25">
        <f t="shared" si="1"/>
        <v>6.0118146613539407</v>
      </c>
      <c r="E25">
        <v>-4.1323822324455195</v>
      </c>
      <c r="F25">
        <f t="shared" si="2"/>
        <v>-3.6582705826304767</v>
      </c>
      <c r="K25">
        <f t="shared" si="3"/>
        <v>72.426165875800663</v>
      </c>
      <c r="L25">
        <f t="shared" si="4"/>
        <v>-0.20315117921576958</v>
      </c>
    </row>
    <row r="26" spans="1:21" x14ac:dyDescent="0.25">
      <c r="A26">
        <v>240</v>
      </c>
      <c r="B26">
        <f t="shared" si="0"/>
        <v>-33.149999999999977</v>
      </c>
      <c r="C26">
        <v>217.340560128269</v>
      </c>
      <c r="D26">
        <f t="shared" si="1"/>
        <v>6.0123870032070528</v>
      </c>
      <c r="E26">
        <v>-3.1807472074017786</v>
      </c>
      <c r="F26">
        <f t="shared" si="2"/>
        <v>-2.8220279508132617</v>
      </c>
      <c r="K26">
        <f t="shared" si="3"/>
        <v>72.446853376089663</v>
      </c>
      <c r="L26">
        <f t="shared" si="4"/>
        <v>-0.17464563410156811</v>
      </c>
    </row>
    <row r="27" spans="1:21" x14ac:dyDescent="0.25">
      <c r="A27">
        <v>250</v>
      </c>
      <c r="B27">
        <f t="shared" si="0"/>
        <v>-23.149999999999977</v>
      </c>
      <c r="C27">
        <v>217.40333654433601</v>
      </c>
      <c r="D27">
        <f t="shared" si="1"/>
        <v>6.012965817970179</v>
      </c>
      <c r="E27">
        <v>-2.2183496497038466</v>
      </c>
      <c r="F27">
        <f t="shared" si="2"/>
        <v>-1.9787050710790468</v>
      </c>
      <c r="K27">
        <f t="shared" si="3"/>
        <v>72.467778848112005</v>
      </c>
      <c r="L27">
        <f t="shared" si="4"/>
        <v>-0.1458121849928822</v>
      </c>
    </row>
    <row r="28" spans="1:21" x14ac:dyDescent="0.25">
      <c r="A28">
        <v>260</v>
      </c>
      <c r="B28">
        <f t="shared" si="0"/>
        <v>-13.149999999999977</v>
      </c>
      <c r="C28">
        <v>217.46677265815001</v>
      </c>
      <c r="D28">
        <f t="shared" si="1"/>
        <v>6.0135506021414198</v>
      </c>
      <c r="E28">
        <v>-1.246026733918554</v>
      </c>
      <c r="F28">
        <f t="shared" si="2"/>
        <v>-1.1285043270278319</v>
      </c>
      <c r="K28">
        <f t="shared" si="3"/>
        <v>72.488924219383335</v>
      </c>
      <c r="L28">
        <f t="shared" si="4"/>
        <v>-0.11667573417422257</v>
      </c>
    </row>
    <row r="29" spans="1:21" x14ac:dyDescent="0.25">
      <c r="A29">
        <v>270</v>
      </c>
      <c r="B29">
        <f t="shared" si="0"/>
        <v>-3.1499999999999773</v>
      </c>
      <c r="C29">
        <v>217.53081585897201</v>
      </c>
      <c r="D29">
        <f t="shared" si="1"/>
        <v>6.0141408673792727</v>
      </c>
      <c r="E29">
        <v>-0.26459042736104488</v>
      </c>
      <c r="F29">
        <f t="shared" si="2"/>
        <v>-0.27142866225961682</v>
      </c>
      <c r="K29">
        <f t="shared" si="3"/>
        <v>72.510271952990664</v>
      </c>
      <c r="L29">
        <f t="shared" si="4"/>
        <v>-8.7260445960149924E-2</v>
      </c>
    </row>
    <row r="30" spans="1:21" x14ac:dyDescent="0.25">
      <c r="A30">
        <v>280</v>
      </c>
      <c r="B30">
        <f t="shared" si="0"/>
        <v>6.8500000000000227</v>
      </c>
      <c r="C30">
        <v>217.59542391853699</v>
      </c>
      <c r="D30">
        <f t="shared" si="1"/>
        <v>6.0147362213566398</v>
      </c>
      <c r="E30">
        <v>0.72530694617718361</v>
      </c>
      <c r="F30">
        <f t="shared" si="2"/>
        <v>0.59271841962559824</v>
      </c>
      <c r="K30">
        <f t="shared" si="3"/>
        <v>72.531807972845669</v>
      </c>
      <c r="L30">
        <f t="shared" si="4"/>
        <v>-5.7585715955016013E-2</v>
      </c>
    </row>
    <row r="31" spans="1:21" x14ac:dyDescent="0.25">
      <c r="A31">
        <v>290</v>
      </c>
      <c r="B31">
        <f t="shared" si="0"/>
        <v>16.850000000000023</v>
      </c>
      <c r="C31">
        <v>217.660560167634</v>
      </c>
      <c r="D31">
        <f t="shared" si="1"/>
        <v>6.0153363232397989</v>
      </c>
      <c r="E31">
        <v>1.7230986811408142</v>
      </c>
      <c r="F31">
        <f t="shared" si="2"/>
        <v>1.4643328550278134</v>
      </c>
      <c r="K31">
        <f t="shared" si="3"/>
        <v>72.553520055877996</v>
      </c>
      <c r="L31">
        <f t="shared" si="4"/>
        <v>-2.7668386468361436E-2</v>
      </c>
    </row>
    <row r="32" spans="1:21" x14ac:dyDescent="0.25">
      <c r="A32">
        <v>300</v>
      </c>
      <c r="B32">
        <f t="shared" si="0"/>
        <v>26.850000000000023</v>
      </c>
      <c r="C32">
        <v>217.72618966164401</v>
      </c>
      <c r="D32">
        <f t="shared" si="1"/>
        <v>6.0159408483267409</v>
      </c>
      <c r="E32">
        <v>2.7282448942362301</v>
      </c>
      <c r="F32">
        <f t="shared" si="2"/>
        <v>2.3440100203470284</v>
      </c>
      <c r="K32">
        <f t="shared" si="3"/>
        <v>72.575396553881333</v>
      </c>
      <c r="L32">
        <f t="shared" si="4"/>
        <v>2.4754923020688818E-3</v>
      </c>
    </row>
    <row r="33" spans="1:26" x14ac:dyDescent="0.25">
      <c r="A33">
        <v>310</v>
      </c>
      <c r="B33">
        <f t="shared" si="0"/>
        <v>36.850000000000023</v>
      </c>
      <c r="C33">
        <v>217.79228196756401</v>
      </c>
      <c r="D33">
        <f t="shared" si="1"/>
        <v>6.0165495137000971</v>
      </c>
      <c r="E33">
        <v>3.7402751776543037</v>
      </c>
      <c r="F33">
        <f t="shared" si="2"/>
        <v>3.2325447319832437</v>
      </c>
      <c r="K33">
        <f t="shared" si="3"/>
        <v>72.597427322521341</v>
      </c>
      <c r="L33">
        <f t="shared" si="4"/>
        <v>3.2831942361054016E-2</v>
      </c>
    </row>
    <row r="34" spans="1:26" x14ac:dyDescent="0.25">
      <c r="A34">
        <v>320</v>
      </c>
      <c r="B34">
        <f t="shared" ref="B34:B65" si="5">A34-273.15</f>
        <v>46.850000000000023</v>
      </c>
      <c r="C34">
        <v>217.85881506045499</v>
      </c>
      <c r="D34">
        <f t="shared" si="1"/>
        <v>6.0171621140619829</v>
      </c>
      <c r="E34">
        <v>4.75884818180411</v>
      </c>
      <c r="F34">
        <f t="shared" si="2"/>
        <v>4.1309312463364583</v>
      </c>
      <c r="K34">
        <f t="shared" si="3"/>
        <v>72.619605020151667</v>
      </c>
      <c r="L34">
        <f t="shared" si="4"/>
        <v>6.3390847569457717E-2</v>
      </c>
    </row>
    <row r="35" spans="1:26" x14ac:dyDescent="0.25">
      <c r="A35">
        <v>330</v>
      </c>
      <c r="B35">
        <f t="shared" si="5"/>
        <v>56.850000000000023</v>
      </c>
      <c r="C35">
        <v>217.925760920339</v>
      </c>
      <c r="D35">
        <f t="shared" si="1"/>
        <v>6.0177783890830803</v>
      </c>
      <c r="E35">
        <v>5.7835310561160016</v>
      </c>
      <c r="F35">
        <f t="shared" si="2"/>
        <v>5.0403632598066732</v>
      </c>
      <c r="K35">
        <f t="shared" si="3"/>
        <v>72.641920306779667</v>
      </c>
      <c r="L35">
        <f t="shared" si="4"/>
        <v>9.4139338243752924E-2</v>
      </c>
    </row>
    <row r="36" spans="1:26" x14ac:dyDescent="0.25">
      <c r="A36">
        <v>340</v>
      </c>
      <c r="B36">
        <f t="shared" si="5"/>
        <v>66.850000000000023</v>
      </c>
      <c r="C36">
        <v>217.993103333129</v>
      </c>
      <c r="D36">
        <f t="shared" si="1"/>
        <v>6.0183981872791943</v>
      </c>
      <c r="E36">
        <v>6.8140719272298771</v>
      </c>
      <c r="F36">
        <f t="shared" si="2"/>
        <v>5.9622339087938885</v>
      </c>
      <c r="K36">
        <f t="shared" si="3"/>
        <v>72.664367777709671</v>
      </c>
      <c r="L36">
        <f t="shared" si="4"/>
        <v>0.12506996719147495</v>
      </c>
    </row>
    <row r="37" spans="1:26" x14ac:dyDescent="0.25">
      <c r="A37">
        <v>350</v>
      </c>
      <c r="B37">
        <f t="shared" si="5"/>
        <v>76.850000000000023</v>
      </c>
      <c r="C37">
        <v>218.06082241891301</v>
      </c>
      <c r="D37">
        <f t="shared" si="1"/>
        <v>6.0190213235490875</v>
      </c>
      <c r="E37">
        <v>7.8501630265983611</v>
      </c>
      <c r="F37">
        <f t="shared" si="2"/>
        <v>6.8981357696981016</v>
      </c>
      <c r="K37">
        <f t="shared" si="3"/>
        <v>72.686940806304335</v>
      </c>
      <c r="L37">
        <f t="shared" si="4"/>
        <v>0.1561736034926422</v>
      </c>
    </row>
    <row r="38" spans="1:26" x14ac:dyDescent="0.25">
      <c r="A38">
        <v>360</v>
      </c>
      <c r="B38">
        <f t="shared" si="5"/>
        <v>86.850000000000023</v>
      </c>
      <c r="C38">
        <v>218.12890363720399</v>
      </c>
      <c r="D38">
        <f t="shared" si="1"/>
        <v>6.019647662049743</v>
      </c>
      <c r="E38">
        <v>8.8915784875090598</v>
      </c>
      <c r="F38">
        <f t="shared" si="2"/>
        <v>7.8498608589193193</v>
      </c>
      <c r="K38">
        <f t="shared" si="3"/>
        <v>72.709634545734659</v>
      </c>
      <c r="L38">
        <f t="shared" si="4"/>
        <v>0.18744356864570541</v>
      </c>
    </row>
    <row r="39" spans="1:26" x14ac:dyDescent="0.25">
      <c r="A39">
        <v>370</v>
      </c>
      <c r="B39">
        <f t="shared" si="5"/>
        <v>96.850000000000023</v>
      </c>
      <c r="C39">
        <v>218.19732916980101</v>
      </c>
      <c r="D39">
        <f t="shared" si="1"/>
        <v>6.0202770368951493</v>
      </c>
      <c r="E39">
        <v>9.9380424906453531</v>
      </c>
      <c r="F39">
        <f t="shared" si="2"/>
        <v>8.8194006328575334</v>
      </c>
      <c r="K39">
        <f t="shared" si="3"/>
        <v>72.732443056600331</v>
      </c>
      <c r="L39">
        <f t="shared" si="4"/>
        <v>0.21887167868251331</v>
      </c>
      <c r="Z39" s="6"/>
    </row>
    <row r="40" spans="1:26" x14ac:dyDescent="0.25">
      <c r="A40">
        <v>380</v>
      </c>
      <c r="B40" s="1">
        <f t="shared" si="5"/>
        <v>106.85000000000002</v>
      </c>
      <c r="C40">
        <v>218.26608783386601</v>
      </c>
      <c r="D40">
        <f t="shared" si="1"/>
        <v>6.0209093433406196</v>
      </c>
      <c r="E40">
        <v>10.989380876609305</v>
      </c>
      <c r="F40">
        <f t="shared" si="2"/>
        <v>9.8089459879127503</v>
      </c>
      <c r="K40">
        <f t="shared" si="3"/>
        <v>72.755362611288675</v>
      </c>
      <c r="L40">
        <f t="shared" si="4"/>
        <v>0.25045279728258713</v>
      </c>
    </row>
    <row r="41" spans="1:26" x14ac:dyDescent="0.25">
      <c r="A41">
        <v>390</v>
      </c>
      <c r="B41">
        <f t="shared" si="5"/>
        <v>116.85000000000002</v>
      </c>
      <c r="C41">
        <v>218.33517103049499</v>
      </c>
      <c r="D41">
        <f t="shared" si="1"/>
        <v>6.0215445004747075</v>
      </c>
      <c r="E41">
        <v>12.045459113624258</v>
      </c>
      <c r="F41">
        <f t="shared" si="2"/>
        <v>10.820887260484962</v>
      </c>
      <c r="K41">
        <f t="shared" si="3"/>
        <v>72.77839034349833</v>
      </c>
      <c r="L41">
        <f t="shared" si="4"/>
        <v>0.28218297493624561</v>
      </c>
    </row>
    <row r="42" spans="1:26" x14ac:dyDescent="0.25">
      <c r="A42">
        <v>400</v>
      </c>
      <c r="B42">
        <f t="shared" si="5"/>
        <v>126.85000000000002</v>
      </c>
      <c r="C42">
        <v>218.40456319627</v>
      </c>
      <c r="D42">
        <f t="shared" si="1"/>
        <v>6.0221823634335401</v>
      </c>
      <c r="E42">
        <v>13.106036335965369</v>
      </c>
      <c r="F42">
        <f t="shared" si="2"/>
        <v>11.857814226974179</v>
      </c>
      <c r="K42">
        <f t="shared" si="3"/>
        <v>72.80152106542333</v>
      </c>
      <c r="L42">
        <f t="shared" si="4"/>
        <v>0.31405506330584537</v>
      </c>
    </row>
    <row r="43" spans="1:26" x14ac:dyDescent="0.25">
      <c r="A43">
        <v>410</v>
      </c>
      <c r="B43">
        <f t="shared" si="5"/>
        <v>136.85000000000002</v>
      </c>
      <c r="C43">
        <v>218.47425665391501</v>
      </c>
      <c r="D43">
        <f t="shared" si="1"/>
        <v>6.02282285993551</v>
      </c>
      <c r="E43">
        <v>14.170992360722956</v>
      </c>
      <c r="F43">
        <f t="shared" si="2"/>
        <v>12.922516103780394</v>
      </c>
      <c r="K43">
        <f t="shared" si="3"/>
        <v>72.824752217971664</v>
      </c>
      <c r="L43">
        <f t="shared" si="4"/>
        <v>0.34606553618900676</v>
      </c>
    </row>
    <row r="44" spans="1:26" x14ac:dyDescent="0.25">
      <c r="A44">
        <v>420</v>
      </c>
      <c r="B44">
        <f t="shared" si="5"/>
        <v>146.85000000000002</v>
      </c>
      <c r="C44">
        <v>218.54424525021699</v>
      </c>
      <c r="D44">
        <f t="shared" si="1"/>
        <v>6.0234659317550596</v>
      </c>
      <c r="E44">
        <v>15.240230376035775</v>
      </c>
      <c r="F44">
        <f t="shared" si="2"/>
        <v>14.017981547303608</v>
      </c>
      <c r="K44">
        <f t="shared" si="3"/>
        <v>72.848081750072325</v>
      </c>
      <c r="L44">
        <f t="shared" si="4"/>
        <v>0.37821156739134587</v>
      </c>
    </row>
    <row r="45" spans="1:26" x14ac:dyDescent="0.25">
      <c r="A45">
        <v>430</v>
      </c>
      <c r="B45">
        <f t="shared" si="5"/>
        <v>156.85000000000002</v>
      </c>
      <c r="C45">
        <v>218.61451653329499</v>
      </c>
      <c r="D45">
        <f t="shared" si="1"/>
        <v>6.0241114628541998</v>
      </c>
      <c r="E45">
        <v>16.31355744508825</v>
      </c>
      <c r="F45">
        <f t="shared" si="2"/>
        <v>15.147398653943824</v>
      </c>
      <c r="K45">
        <f t="shared" si="3"/>
        <v>72.871505511098334</v>
      </c>
      <c r="L45">
        <f t="shared" si="4"/>
        <v>0.41048743771610519</v>
      </c>
    </row>
    <row r="46" spans="1:26" x14ac:dyDescent="0.25">
      <c r="A46">
        <v>440</v>
      </c>
      <c r="B46">
        <f t="shared" si="5"/>
        <v>166.85000000000002</v>
      </c>
      <c r="C46">
        <v>218.68506778065299</v>
      </c>
      <c r="D46">
        <f t="shared" si="1"/>
        <v>6.0247594266358275</v>
      </c>
      <c r="E46">
        <v>17.390929344773468</v>
      </c>
      <c r="F46">
        <f t="shared" si="2"/>
        <v>16.314154960101039</v>
      </c>
      <c r="K46">
        <f t="shared" si="3"/>
        <v>72.895022593550991</v>
      </c>
      <c r="L46">
        <f t="shared" si="4"/>
        <v>0.44289189671036244</v>
      </c>
    </row>
    <row r="47" spans="1:26" x14ac:dyDescent="0.25">
      <c r="A47">
        <v>450</v>
      </c>
      <c r="B47">
        <f t="shared" si="5"/>
        <v>176.85000000000002</v>
      </c>
      <c r="C47">
        <v>218.75589036663601</v>
      </c>
      <c r="D47">
        <f t="shared" si="1"/>
        <v>6.0254097423205772</v>
      </c>
      <c r="E47">
        <v>18.472211762926392</v>
      </c>
      <c r="F47">
        <f t="shared" si="2"/>
        <v>17.521837442175254</v>
      </c>
      <c r="K47">
        <f t="shared" si="3"/>
        <v>72.918630122212008</v>
      </c>
      <c r="L47">
        <f t="shared" si="4"/>
        <v>0.47542098257769888</v>
      </c>
    </row>
    <row r="48" spans="1:26" x14ac:dyDescent="0.25">
      <c r="A48">
        <v>460</v>
      </c>
      <c r="B48">
        <f t="shared" si="5"/>
        <v>186.85000000000002</v>
      </c>
      <c r="C48">
        <v>218.82697953514301</v>
      </c>
      <c r="D48">
        <f t="shared" si="1"/>
        <v>6.026062364712816</v>
      </c>
      <c r="E48">
        <v>19.557329552592247</v>
      </c>
      <c r="F48">
        <f t="shared" si="2"/>
        <v>18.774232516566471</v>
      </c>
      <c r="K48">
        <f t="shared" si="3"/>
        <v>72.942326511714342</v>
      </c>
      <c r="L48">
        <f t="shared" si="4"/>
        <v>0.50807251082258909</v>
      </c>
    </row>
    <row r="49" spans="1:12" x14ac:dyDescent="0.25">
      <c r="A49">
        <v>470</v>
      </c>
      <c r="B49">
        <f t="shared" si="5"/>
        <v>196.85000000000002</v>
      </c>
      <c r="C49">
        <v>218.898335489049</v>
      </c>
      <c r="D49">
        <f t="shared" si="1"/>
        <v>6.0267172941605995</v>
      </c>
      <c r="E49">
        <v>20.646283292484764</v>
      </c>
      <c r="F49">
        <f t="shared" si="2"/>
        <v>20.075326039674682</v>
      </c>
      <c r="K49">
        <f t="shared" si="3"/>
        <v>72.966111829683001</v>
      </c>
      <c r="L49">
        <f t="shared" si="4"/>
        <v>0.54084657462631336</v>
      </c>
    </row>
    <row r="50" spans="1:12" x14ac:dyDescent="0.25">
      <c r="A50">
        <v>480</v>
      </c>
      <c r="B50">
        <f t="shared" si="5"/>
        <v>206.85000000000002</v>
      </c>
      <c r="C50">
        <v>218.96994125364199</v>
      </c>
      <c r="D50">
        <f t="shared" si="1"/>
        <v>6.0273743733957756</v>
      </c>
      <c r="E50">
        <v>21.738811492235534</v>
      </c>
      <c r="F50">
        <f t="shared" si="2"/>
        <v>21.4293033078999</v>
      </c>
      <c r="K50">
        <f t="shared" si="3"/>
        <v>72.989980417880659</v>
      </c>
      <c r="L50">
        <f t="shared" si="4"/>
        <v>0.57373537743843495</v>
      </c>
    </row>
    <row r="51" spans="1:12" x14ac:dyDescent="0.25">
      <c r="A51">
        <v>490</v>
      </c>
      <c r="B51">
        <f t="shared" si="5"/>
        <v>216.85000000000002</v>
      </c>
      <c r="C51">
        <v>219.04180038113</v>
      </c>
      <c r="D51">
        <f t="shared" si="1"/>
        <v>6.0280336335825524</v>
      </c>
      <c r="E51">
        <v>22.834965968694565</v>
      </c>
      <c r="F51">
        <f t="shared" si="2"/>
        <v>22.840549057642118</v>
      </c>
      <c r="K51">
        <f t="shared" si="3"/>
        <v>73.013933460376663</v>
      </c>
      <c r="L51">
        <f t="shared" si="4"/>
        <v>0.60674055080175682</v>
      </c>
    </row>
    <row r="52" spans="1:12" x14ac:dyDescent="0.25">
      <c r="A52">
        <v>500</v>
      </c>
      <c r="B52">
        <f t="shared" si="5"/>
        <v>226.85000000000002</v>
      </c>
      <c r="C52">
        <v>219.11390934499701</v>
      </c>
      <c r="D52">
        <f t="shared" si="1"/>
        <v>6.0286950409316011</v>
      </c>
      <c r="E52">
        <v>23.934690540213673</v>
      </c>
      <c r="F52">
        <f t="shared" si="2"/>
        <v>24.313647465301329</v>
      </c>
      <c r="K52">
        <f t="shared" si="3"/>
        <v>73.037969781665666</v>
      </c>
      <c r="L52">
        <f t="shared" si="4"/>
        <v>0.63986047497391185</v>
      </c>
    </row>
    <row r="53" spans="1:12" x14ac:dyDescent="0.25">
      <c r="A53">
        <v>510</v>
      </c>
      <c r="B53">
        <f t="shared" si="5"/>
        <v>236.85000000000002</v>
      </c>
      <c r="C53">
        <v>219.18626047938201</v>
      </c>
      <c r="D53">
        <f t="shared" si="1"/>
        <v>6.0293585237233689</v>
      </c>
      <c r="E53">
        <v>25.037865958413224</v>
      </c>
      <c r="F53">
        <f t="shared" si="2"/>
        <v>25.853382147277546</v>
      </c>
      <c r="K53">
        <f t="shared" si="3"/>
        <v>73.062086826460671</v>
      </c>
      <c r="L53">
        <f t="shared" si="4"/>
        <v>0.67309162899549191</v>
      </c>
    </row>
    <row r="54" spans="1:12" x14ac:dyDescent="0.25">
      <c r="A54">
        <v>520</v>
      </c>
      <c r="B54">
        <f t="shared" si="5"/>
        <v>246.85000000000002</v>
      </c>
      <c r="C54">
        <v>219.25885330323101</v>
      </c>
      <c r="D54">
        <f t="shared" si="1"/>
        <v>6.030024076161892</v>
      </c>
      <c r="E54">
        <v>26.144482586321818</v>
      </c>
      <c r="F54">
        <f t="shared" si="2"/>
        <v>27.464736159970759</v>
      </c>
      <c r="K54">
        <f t="shared" si="3"/>
        <v>73.086284434410331</v>
      </c>
      <c r="L54">
        <f t="shared" si="4"/>
        <v>0.70643379191652589</v>
      </c>
    </row>
    <row r="55" spans="1:12" x14ac:dyDescent="0.25">
      <c r="A55">
        <v>530</v>
      </c>
      <c r="B55">
        <f t="shared" si="5"/>
        <v>256.85000000000002</v>
      </c>
      <c r="C55">
        <v>219.33168535831001</v>
      </c>
      <c r="D55">
        <f t="shared" si="1"/>
        <v>6.0306916743304031</v>
      </c>
      <c r="E55">
        <v>27.254500657437557</v>
      </c>
      <c r="F55">
        <f t="shared" si="2"/>
        <v>29.152891999780977</v>
      </c>
      <c r="K55">
        <f t="shared" si="3"/>
        <v>73.110561786103332</v>
      </c>
      <c r="L55">
        <f t="shared" si="4"/>
        <v>0.73988583466072144</v>
      </c>
    </row>
    <row r="56" spans="1:12" x14ac:dyDescent="0.25">
      <c r="A56">
        <v>540</v>
      </c>
      <c r="B56">
        <f t="shared" si="5"/>
        <v>266.85000000000002</v>
      </c>
      <c r="C56">
        <v>219.40475073604401</v>
      </c>
      <c r="D56">
        <f t="shared" si="1"/>
        <v>6.0313612627125766</v>
      </c>
      <c r="E56">
        <v>28.367827864549707</v>
      </c>
      <c r="F56">
        <f t="shared" si="2"/>
        <v>30.923231603108189</v>
      </c>
      <c r="K56">
        <f t="shared" si="3"/>
        <v>73.134916912014674</v>
      </c>
      <c r="L56">
        <f t="shared" si="4"/>
        <v>0.77344504339687581</v>
      </c>
    </row>
    <row r="57" spans="1:12" x14ac:dyDescent="0.25">
      <c r="A57">
        <v>550</v>
      </c>
      <c r="B57">
        <f t="shared" si="5"/>
        <v>276.85000000000002</v>
      </c>
      <c r="C57">
        <v>219.47805226562201</v>
      </c>
      <c r="D57">
        <f t="shared" si="1"/>
        <v>6.0320328658852906</v>
      </c>
      <c r="E57">
        <v>29.484505071729405</v>
      </c>
      <c r="F57">
        <f t="shared" si="2"/>
        <v>32.781336346352404</v>
      </c>
      <c r="K57">
        <f t="shared" si="3"/>
        <v>73.159350755207342</v>
      </c>
      <c r="L57">
        <f t="shared" si="4"/>
        <v>0.80711271758234804</v>
      </c>
    </row>
    <row r="58" spans="1:12" x14ac:dyDescent="0.25">
      <c r="A58">
        <v>560</v>
      </c>
      <c r="B58">
        <f t="shared" si="5"/>
        <v>286.85000000000002</v>
      </c>
      <c r="C58">
        <v>219.55158016901601</v>
      </c>
      <c r="D58">
        <f t="shared" si="1"/>
        <v>6.0327063929280618</v>
      </c>
      <c r="E58">
        <v>30.604381105134998</v>
      </c>
      <c r="F58">
        <f t="shared" si="2"/>
        <v>34.732987045913617</v>
      </c>
      <c r="K58">
        <f t="shared" si="3"/>
        <v>73.183860056338673</v>
      </c>
      <c r="L58">
        <f t="shared" si="4"/>
        <v>0.84088436613131279</v>
      </c>
    </row>
    <row r="59" spans="1:12" x14ac:dyDescent="0.25">
      <c r="A59">
        <v>570</v>
      </c>
      <c r="B59">
        <f t="shared" si="5"/>
        <v>296.85000000000002</v>
      </c>
      <c r="C59">
        <v>219.62533950093001</v>
      </c>
      <c r="D59">
        <f t="shared" si="1"/>
        <v>6.0333818888220518</v>
      </c>
      <c r="E59">
        <v>31.727530755119325</v>
      </c>
      <c r="F59">
        <f t="shared" si="2"/>
        <v>36.78416395819184</v>
      </c>
      <c r="K59">
        <f t="shared" si="3"/>
        <v>73.208446500310004</v>
      </c>
      <c r="L59">
        <f t="shared" si="4"/>
        <v>0.87476231068874155</v>
      </c>
    </row>
    <row r="60" spans="1:12" x14ac:dyDescent="0.25">
      <c r="A60">
        <v>580</v>
      </c>
      <c r="B60">
        <f t="shared" si="5"/>
        <v>306.85000000000002</v>
      </c>
      <c r="C60">
        <v>219.699324427455</v>
      </c>
      <c r="D60">
        <f t="shared" si="1"/>
        <v>6.0340592988185149</v>
      </c>
      <c r="E60">
        <v>32.853862990729525</v>
      </c>
      <c r="F60">
        <f t="shared" si="2"/>
        <v>38.941046779587055</v>
      </c>
      <c r="K60">
        <f t="shared" si="3"/>
        <v>73.233108142484994</v>
      </c>
      <c r="L60">
        <f t="shared" si="4"/>
        <v>0.90874387171780802</v>
      </c>
    </row>
    <row r="61" spans="1:12" x14ac:dyDescent="0.25">
      <c r="A61">
        <v>590</v>
      </c>
      <c r="B61">
        <f t="shared" si="5"/>
        <v>316.85000000000002</v>
      </c>
      <c r="C61">
        <v>219.77353365237599</v>
      </c>
      <c r="D61">
        <f t="shared" si="1"/>
        <v>6.0347386097472207</v>
      </c>
      <c r="E61">
        <v>33.983355913772549</v>
      </c>
      <c r="F61">
        <f t="shared" si="2"/>
        <v>41.210014646499268</v>
      </c>
      <c r="K61">
        <f t="shared" si="3"/>
        <v>73.257844550792001</v>
      </c>
      <c r="L61">
        <f t="shared" si="4"/>
        <v>0.94282845386201297</v>
      </c>
    </row>
    <row r="62" spans="1:12" x14ac:dyDescent="0.25">
      <c r="A62">
        <v>600</v>
      </c>
      <c r="B62">
        <f t="shared" si="5"/>
        <v>326.85000000000002</v>
      </c>
      <c r="C62">
        <v>219.847965820768</v>
      </c>
      <c r="D62">
        <f t="shared" si="1"/>
        <v>6.035419807908645</v>
      </c>
      <c r="E62">
        <v>35.115986745996267</v>
      </c>
      <c r="F62">
        <f t="shared" si="2"/>
        <v>43.597646135328482</v>
      </c>
      <c r="K62">
        <f t="shared" si="3"/>
        <v>73.282655273589327</v>
      </c>
      <c r="L62">
        <f t="shared" si="4"/>
        <v>0.97701543479905684</v>
      </c>
    </row>
    <row r="63" spans="1:12" x14ac:dyDescent="0.25">
      <c r="A63">
        <v>610</v>
      </c>
      <c r="B63">
        <f t="shared" si="5"/>
        <v>336.85</v>
      </c>
      <c r="C63">
        <v>219.92262232514301</v>
      </c>
      <c r="D63">
        <f t="shared" si="1"/>
        <v>6.0361029047476169</v>
      </c>
      <c r="E63">
        <v>36.251774516762516</v>
      </c>
      <c r="F63">
        <f t="shared" si="2"/>
        <v>46.110719262474696</v>
      </c>
      <c r="K63">
        <f t="shared" si="3"/>
        <v>73.30754077504767</v>
      </c>
      <c r="L63">
        <f t="shared" si="4"/>
        <v>1.0113054541150928</v>
      </c>
    </row>
    <row r="64" spans="1:12" x14ac:dyDescent="0.25">
      <c r="A64">
        <v>620</v>
      </c>
      <c r="B64">
        <f t="shared" si="5"/>
        <v>346.85</v>
      </c>
      <c r="C64">
        <v>219.99749663575801</v>
      </c>
      <c r="D64">
        <f t="shared" si="1"/>
        <v>6.0367878392318426</v>
      </c>
      <c r="E64">
        <v>37.390617747438874</v>
      </c>
      <c r="F64">
        <f t="shared" si="2"/>
        <v>48.756211484337918</v>
      </c>
      <c r="K64">
        <f t="shared" si="3"/>
        <v>73.332498878586009</v>
      </c>
      <c r="L64">
        <f t="shared" si="4"/>
        <v>1.0456955126740435</v>
      </c>
    </row>
    <row r="65" spans="1:12" x14ac:dyDescent="0.25">
      <c r="A65">
        <v>630</v>
      </c>
      <c r="B65">
        <f t="shared" si="5"/>
        <v>356.85</v>
      </c>
      <c r="C65">
        <v>220.07258990170499</v>
      </c>
      <c r="D65">
        <f t="shared" si="1"/>
        <v>6.0374746206011229</v>
      </c>
      <c r="E65">
        <v>38.532531801078292</v>
      </c>
      <c r="F65">
        <f t="shared" si="2"/>
        <v>51.541299697318124</v>
      </c>
      <c r="K65">
        <f t="shared" si="3"/>
        <v>73.357529967234996</v>
      </c>
      <c r="L65">
        <f t="shared" si="4"/>
        <v>1.08018613825826</v>
      </c>
    </row>
    <row r="66" spans="1:12" x14ac:dyDescent="0.25">
      <c r="A66">
        <v>640</v>
      </c>
      <c r="B66">
        <f t="shared" ref="B66:B97" si="6">A66-273.15</f>
        <v>366.85</v>
      </c>
      <c r="C66">
        <v>220.14790126611601</v>
      </c>
      <c r="D66">
        <f t="shared" si="1"/>
        <v>6.0381632397435228</v>
      </c>
      <c r="E66">
        <v>39.67750152723066</v>
      </c>
      <c r="F66">
        <f t="shared" si="2"/>
        <v>54.473360237815349</v>
      </c>
      <c r="K66">
        <f t="shared" si="3"/>
        <v>73.382633755371998</v>
      </c>
      <c r="L66">
        <f t="shared" si="4"/>
        <v>1.1147769373050243</v>
      </c>
    </row>
    <row r="67" spans="1:12" x14ac:dyDescent="0.25">
      <c r="A67">
        <v>650</v>
      </c>
      <c r="B67">
        <f t="shared" si="6"/>
        <v>376.85</v>
      </c>
      <c r="C67">
        <v>220.22343270167499</v>
      </c>
      <c r="D67">
        <f t="shared" ref="D67:D101" si="7">C67^(1/3)</f>
        <v>6.0388537134152696</v>
      </c>
      <c r="E67">
        <v>40.825554786540621</v>
      </c>
      <c r="F67">
        <f t="shared" ref="F67:F101" si="8">((B67*8.628*(10^-6))+(3.579*(10^-9)*(B67^2))+(5.984*(10^-12)*(B67^3))+(8.31*(10^-14)*(B67^4)))*10^4</f>
        <v>57.559968882229555</v>
      </c>
      <c r="K67">
        <f t="shared" ref="K67:K101" si="9">C67/3</f>
        <v>73.407810900558331</v>
      </c>
      <c r="L67">
        <f t="shared" ref="L67:L101" si="10">((K67-72.5736)/72.5736)*100</f>
        <v>1.1494688158756525</v>
      </c>
    </row>
    <row r="68" spans="1:12" x14ac:dyDescent="0.25">
      <c r="A68">
        <v>660</v>
      </c>
      <c r="B68">
        <f t="shared" si="6"/>
        <v>386.85</v>
      </c>
      <c r="C68">
        <v>220.29917767437399</v>
      </c>
      <c r="D68">
        <f t="shared" si="7"/>
        <v>6.0395459806160439</v>
      </c>
      <c r="E68">
        <v>41.976590153539796</v>
      </c>
      <c r="F68">
        <f t="shared" si="8"/>
        <v>60.808900846960775</v>
      </c>
      <c r="K68">
        <f t="shared" si="9"/>
        <v>73.433059224791336</v>
      </c>
      <c r="L68">
        <f t="shared" si="10"/>
        <v>1.1842587728751734</v>
      </c>
    </row>
    <row r="69" spans="1:12" x14ac:dyDescent="0.25">
      <c r="A69">
        <v>670</v>
      </c>
      <c r="B69">
        <f t="shared" si="6"/>
        <v>396.85</v>
      </c>
      <c r="C69">
        <v>220.375139802001</v>
      </c>
      <c r="D69">
        <f t="shared" si="7"/>
        <v>6.0402400731477313</v>
      </c>
      <c r="E69">
        <v>43.130660505346981</v>
      </c>
      <c r="F69">
        <f t="shared" si="8"/>
        <v>64.22813078840899</v>
      </c>
      <c r="K69">
        <f t="shared" si="9"/>
        <v>73.458379934000334</v>
      </c>
      <c r="L69">
        <f t="shared" si="10"/>
        <v>1.2191484699675019</v>
      </c>
    </row>
    <row r="70" spans="1:12" x14ac:dyDescent="0.25">
      <c r="A70">
        <v>680</v>
      </c>
      <c r="B70">
        <f t="shared" si="6"/>
        <v>406.85</v>
      </c>
      <c r="C70">
        <v>220.45131555415099</v>
      </c>
      <c r="D70">
        <f t="shared" si="7"/>
        <v>6.0409359574864547</v>
      </c>
      <c r="E70">
        <v>44.287710101681505</v>
      </c>
      <c r="F70">
        <f t="shared" si="8"/>
        <v>67.825832802974205</v>
      </c>
      <c r="K70">
        <f t="shared" si="9"/>
        <v>73.483771851383665</v>
      </c>
      <c r="L70">
        <f t="shared" si="10"/>
        <v>1.2541362856240643</v>
      </c>
    </row>
    <row r="71" spans="1:12" x14ac:dyDescent="0.25">
      <c r="A71">
        <v>690</v>
      </c>
      <c r="B71">
        <f t="shared" si="6"/>
        <v>416.85</v>
      </c>
      <c r="C71">
        <v>220.52770367171399</v>
      </c>
      <c r="D71">
        <f t="shared" si="7"/>
        <v>6.0416336208773647</v>
      </c>
      <c r="E71">
        <v>45.447717735005298</v>
      </c>
      <c r="F71">
        <f t="shared" si="8"/>
        <v>71.610380427056413</v>
      </c>
      <c r="K71">
        <f t="shared" si="9"/>
        <v>73.509234557238003</v>
      </c>
      <c r="L71">
        <f t="shared" si="10"/>
        <v>1.2892216415308095</v>
      </c>
    </row>
    <row r="72" spans="1:12" x14ac:dyDescent="0.25">
      <c r="A72">
        <v>700</v>
      </c>
      <c r="B72">
        <f t="shared" si="6"/>
        <v>426.85</v>
      </c>
      <c r="C72">
        <v>220.604308748758</v>
      </c>
      <c r="D72">
        <f t="shared" si="7"/>
        <v>6.0423331040133013</v>
      </c>
      <c r="E72">
        <v>46.61075106546204</v>
      </c>
      <c r="F72">
        <f t="shared" si="8"/>
        <v>75.590346637055632</v>
      </c>
      <c r="K72">
        <f t="shared" si="9"/>
        <v>73.534769582919338</v>
      </c>
      <c r="L72">
        <f t="shared" si="10"/>
        <v>1.3244066477608103</v>
      </c>
    </row>
    <row r="73" spans="1:12" x14ac:dyDescent="0.25">
      <c r="A73">
        <v>710</v>
      </c>
      <c r="B73">
        <f t="shared" si="6"/>
        <v>436.85</v>
      </c>
      <c r="C73">
        <v>220.68112199363</v>
      </c>
      <c r="D73">
        <f t="shared" si="7"/>
        <v>6.0430343253630099</v>
      </c>
      <c r="E73">
        <v>47.776674530717557</v>
      </c>
      <c r="F73">
        <f t="shared" si="8"/>
        <v>79.774503849371854</v>
      </c>
      <c r="K73">
        <f t="shared" si="9"/>
        <v>73.560373997876667</v>
      </c>
      <c r="L73">
        <f t="shared" si="10"/>
        <v>1.3596872662740556</v>
      </c>
    </row>
    <row r="74" spans="1:12" x14ac:dyDescent="0.25">
      <c r="A74">
        <v>720</v>
      </c>
      <c r="B74">
        <f t="shared" si="6"/>
        <v>446.85</v>
      </c>
      <c r="C74">
        <v>220.75815210371101</v>
      </c>
      <c r="D74">
        <f t="shared" si="7"/>
        <v>6.0437373630677147</v>
      </c>
      <c r="E74">
        <v>48.945618056489153</v>
      </c>
      <c r="F74">
        <f t="shared" si="8"/>
        <v>84.17182392040506</v>
      </c>
      <c r="K74">
        <f t="shared" si="9"/>
        <v>73.586050701236999</v>
      </c>
      <c r="L74">
        <f t="shared" si="10"/>
        <v>1.3950674918110724</v>
      </c>
    </row>
    <row r="75" spans="1:12" x14ac:dyDescent="0.25">
      <c r="A75">
        <v>730</v>
      </c>
      <c r="B75">
        <f t="shared" si="6"/>
        <v>456.85</v>
      </c>
      <c r="C75">
        <v>220.83539482025901</v>
      </c>
      <c r="D75">
        <f t="shared" si="7"/>
        <v>6.0444421769859762</v>
      </c>
      <c r="E75">
        <v>50.117514899449247</v>
      </c>
      <c r="F75">
        <f t="shared" si="8"/>
        <v>88.791478146555278</v>
      </c>
      <c r="K75">
        <f t="shared" si="9"/>
        <v>73.611798273419666</v>
      </c>
      <c r="L75">
        <f t="shared" si="10"/>
        <v>1.4305453683152922</v>
      </c>
    </row>
    <row r="76" spans="1:12" x14ac:dyDescent="0.25">
      <c r="A76">
        <v>740</v>
      </c>
      <c r="B76">
        <f t="shared" si="6"/>
        <v>466.85</v>
      </c>
      <c r="C76">
        <v>220.912846603882</v>
      </c>
      <c r="D76">
        <f t="shared" si="7"/>
        <v>6.0451487335718452</v>
      </c>
      <c r="E76">
        <v>51.292309282617779</v>
      </c>
      <c r="F76">
        <f t="shared" si="8"/>
        <v>93.642837264222493</v>
      </c>
      <c r="K76">
        <f t="shared" si="9"/>
        <v>73.637615534627329</v>
      </c>
      <c r="L76">
        <f t="shared" si="10"/>
        <v>1.4661192701303647</v>
      </c>
    </row>
    <row r="77" spans="1:12" x14ac:dyDescent="0.25">
      <c r="A77">
        <v>750</v>
      </c>
      <c r="B77">
        <f t="shared" si="6"/>
        <v>476.85</v>
      </c>
      <c r="C77">
        <v>220.99051253269701</v>
      </c>
      <c r="D77">
        <f t="shared" si="7"/>
        <v>6.0458570778933156</v>
      </c>
      <c r="E77">
        <v>52.470076140723258</v>
      </c>
      <c r="F77">
        <f t="shared" si="8"/>
        <v>98.73547144980671</v>
      </c>
      <c r="K77">
        <f t="shared" si="9"/>
        <v>73.66350417756567</v>
      </c>
      <c r="L77">
        <f t="shared" si="10"/>
        <v>1.5017915296549591</v>
      </c>
    </row>
    <row r="78" spans="1:12" x14ac:dyDescent="0.25">
      <c r="A78">
        <v>760</v>
      </c>
      <c r="B78">
        <f t="shared" si="6"/>
        <v>486.85</v>
      </c>
      <c r="C78">
        <v>221.06839278603599</v>
      </c>
      <c r="D78">
        <f t="shared" si="7"/>
        <v>6.0465672103095889</v>
      </c>
      <c r="E78">
        <v>53.650816071011512</v>
      </c>
      <c r="F78">
        <f t="shared" si="8"/>
        <v>104.07915031970795</v>
      </c>
      <c r="K78">
        <f t="shared" si="9"/>
        <v>73.689464262011995</v>
      </c>
      <c r="L78">
        <f t="shared" si="10"/>
        <v>1.5375622292569149</v>
      </c>
    </row>
    <row r="79" spans="1:12" x14ac:dyDescent="0.25">
      <c r="A79">
        <v>770</v>
      </c>
      <c r="B79">
        <f t="shared" si="6"/>
        <v>496.85</v>
      </c>
      <c r="C79">
        <v>221.14647487111699</v>
      </c>
      <c r="D79">
        <f t="shared" si="7"/>
        <v>6.0472790156692033</v>
      </c>
      <c r="E79">
        <v>54.834337610699357</v>
      </c>
      <c r="F79">
        <f t="shared" si="8"/>
        <v>109.68384293032616</v>
      </c>
      <c r="K79">
        <f t="shared" si="9"/>
        <v>73.71549162370566</v>
      </c>
      <c r="L79">
        <f t="shared" si="10"/>
        <v>1.5734256309534882</v>
      </c>
    </row>
    <row r="80" spans="1:12" x14ac:dyDescent="0.25">
      <c r="A80">
        <v>780</v>
      </c>
      <c r="B80">
        <f t="shared" si="6"/>
        <v>506.85</v>
      </c>
      <c r="C80">
        <v>221.22477698600301</v>
      </c>
      <c r="D80">
        <f t="shared" si="7"/>
        <v>6.0479926586082753</v>
      </c>
      <c r="E80">
        <v>56.020914500897625</v>
      </c>
      <c r="F80">
        <f t="shared" si="8"/>
        <v>115.55971777806137</v>
      </c>
      <c r="K80">
        <f t="shared" si="9"/>
        <v>73.741592328667664</v>
      </c>
      <c r="L80">
        <f t="shared" si="10"/>
        <v>1.6093900931849396</v>
      </c>
    </row>
    <row r="81" spans="1:12" x14ac:dyDescent="0.25">
      <c r="A81">
        <v>790</v>
      </c>
      <c r="B81">
        <f t="shared" si="6"/>
        <v>516.85</v>
      </c>
      <c r="C81">
        <v>221.303286729327</v>
      </c>
      <c r="D81">
        <f t="shared" si="7"/>
        <v>6.0487080248207645</v>
      </c>
      <c r="E81">
        <v>57.210356684508753</v>
      </c>
      <c r="F81">
        <f t="shared" si="8"/>
        <v>121.71714279931358</v>
      </c>
      <c r="K81">
        <f t="shared" si="9"/>
        <v>73.767762243109004</v>
      </c>
      <c r="L81">
        <f t="shared" si="10"/>
        <v>1.6454499199557489</v>
      </c>
    </row>
    <row r="82" spans="1:12" x14ac:dyDescent="0.25">
      <c r="A82">
        <v>800</v>
      </c>
      <c r="B82">
        <f t="shared" si="6"/>
        <v>526.85</v>
      </c>
      <c r="C82">
        <v>221.382007423857</v>
      </c>
      <c r="D82">
        <f t="shared" si="7"/>
        <v>6.0494251433298682</v>
      </c>
      <c r="E82">
        <v>58.40271241851557</v>
      </c>
      <c r="F82">
        <f t="shared" si="8"/>
        <v>128.16668537048281</v>
      </c>
      <c r="K82">
        <f t="shared" si="9"/>
        <v>73.794002474619006</v>
      </c>
      <c r="L82">
        <f t="shared" si="10"/>
        <v>1.6816066374260161</v>
      </c>
    </row>
    <row r="83" spans="1:12" x14ac:dyDescent="0.25">
      <c r="A83">
        <v>810</v>
      </c>
      <c r="B83">
        <f t="shared" si="6"/>
        <v>536.85</v>
      </c>
      <c r="C83">
        <v>221.46094047638701</v>
      </c>
      <c r="D83">
        <f t="shared" si="7"/>
        <v>6.0501440256803152</v>
      </c>
      <c r="E83">
        <v>59.59800089838344</v>
      </c>
      <c r="F83">
        <f t="shared" si="8"/>
        <v>134.91911230796902</v>
      </c>
      <c r="K83">
        <f t="shared" si="9"/>
        <v>73.820313492129003</v>
      </c>
      <c r="L83">
        <f t="shared" si="10"/>
        <v>1.7178608917416305</v>
      </c>
    </row>
    <row r="84" spans="1:12" x14ac:dyDescent="0.25">
      <c r="A84">
        <v>820</v>
      </c>
      <c r="B84">
        <f t="shared" si="6"/>
        <v>546.85</v>
      </c>
      <c r="C84">
        <v>221.54008346428</v>
      </c>
      <c r="D84">
        <f t="shared" si="7"/>
        <v>6.0508646485384272</v>
      </c>
      <c r="E84">
        <v>60.79618332711501</v>
      </c>
      <c r="F84">
        <f t="shared" si="8"/>
        <v>141.98538986817223</v>
      </c>
      <c r="K84">
        <f t="shared" si="9"/>
        <v>73.846694488093334</v>
      </c>
      <c r="L84">
        <f t="shared" si="10"/>
        <v>1.7542115701761178</v>
      </c>
    </row>
    <row r="85" spans="1:12" x14ac:dyDescent="0.25">
      <c r="A85">
        <v>830</v>
      </c>
      <c r="B85">
        <f t="shared" si="6"/>
        <v>556.85</v>
      </c>
      <c r="C85">
        <v>221.61943857817801</v>
      </c>
      <c r="D85">
        <f t="shared" si="7"/>
        <v>6.0515870305798041</v>
      </c>
      <c r="E85">
        <v>61.997290756702604</v>
      </c>
      <c r="F85">
        <f t="shared" si="8"/>
        <v>149.37668374749242</v>
      </c>
      <c r="K85">
        <f t="shared" si="9"/>
        <v>73.873146192725997</v>
      </c>
      <c r="L85">
        <f t="shared" si="10"/>
        <v>1.7906596788997629</v>
      </c>
    </row>
    <row r="86" spans="1:12" x14ac:dyDescent="0.25">
      <c r="A86">
        <v>840</v>
      </c>
      <c r="B86">
        <f t="shared" si="6"/>
        <v>566.85</v>
      </c>
      <c r="C86">
        <v>221.69900338323299</v>
      </c>
      <c r="D86">
        <f t="shared" si="7"/>
        <v>6.0523111483674183</v>
      </c>
      <c r="E86">
        <v>63.201284218309567</v>
      </c>
      <c r="F86">
        <f t="shared" si="8"/>
        <v>157.10435908232967</v>
      </c>
      <c r="K86">
        <f t="shared" si="9"/>
        <v>73.899667794411002</v>
      </c>
      <c r="L86">
        <f t="shared" si="10"/>
        <v>1.827204099577536</v>
      </c>
    </row>
    <row r="87" spans="1:12" x14ac:dyDescent="0.25">
      <c r="A87">
        <v>850</v>
      </c>
      <c r="B87">
        <f t="shared" si="6"/>
        <v>576.85</v>
      </c>
      <c r="C87">
        <v>221.77878068413099</v>
      </c>
      <c r="D87">
        <f t="shared" si="7"/>
        <v>6.0530370261511148</v>
      </c>
      <c r="E87">
        <v>64.408204032247141</v>
      </c>
      <c r="F87">
        <f t="shared" si="8"/>
        <v>165.17998044908387</v>
      </c>
      <c r="K87">
        <f t="shared" si="9"/>
        <v>73.92626022804366</v>
      </c>
      <c r="L87">
        <f t="shared" si="10"/>
        <v>1.863846120412465</v>
      </c>
    </row>
    <row r="88" spans="1:12" x14ac:dyDescent="0.25">
      <c r="A88">
        <v>860</v>
      </c>
      <c r="B88">
        <f t="shared" si="6"/>
        <v>586.85</v>
      </c>
      <c r="C88">
        <v>221.85876972594099</v>
      </c>
      <c r="D88">
        <f t="shared" si="7"/>
        <v>6.0537646557775622</v>
      </c>
      <c r="E88">
        <v>65.618036641939625</v>
      </c>
      <c r="F88">
        <f t="shared" si="8"/>
        <v>173.61531186415507</v>
      </c>
      <c r="K88">
        <f t="shared" si="9"/>
        <v>73.952923241980329</v>
      </c>
      <c r="L88">
        <f t="shared" si="10"/>
        <v>1.9005853946618749</v>
      </c>
    </row>
    <row r="89" spans="1:12" x14ac:dyDescent="0.25">
      <c r="A89">
        <v>870</v>
      </c>
      <c r="B89">
        <f t="shared" si="6"/>
        <v>596.85</v>
      </c>
      <c r="C89">
        <v>221.93896889459799</v>
      </c>
      <c r="D89">
        <f t="shared" si="7"/>
        <v>6.0544940212855227</v>
      </c>
      <c r="E89">
        <v>66.830755508575052</v>
      </c>
      <c r="F89">
        <f t="shared" si="8"/>
        <v>182.4223167839433</v>
      </c>
      <c r="K89">
        <f t="shared" si="9"/>
        <v>73.97965629819933</v>
      </c>
      <c r="L89">
        <f t="shared" si="10"/>
        <v>1.9374211809794903</v>
      </c>
    </row>
    <row r="90" spans="1:12" x14ac:dyDescent="0.25">
      <c r="A90">
        <v>880</v>
      </c>
      <c r="B90">
        <f t="shared" si="6"/>
        <v>606.85</v>
      </c>
      <c r="C90">
        <v>222.01938293687499</v>
      </c>
      <c r="D90">
        <f t="shared" si="7"/>
        <v>6.0552251645530681</v>
      </c>
      <c r="E90">
        <v>68.046430262986078</v>
      </c>
      <c r="F90">
        <f t="shared" si="8"/>
        <v>191.61315810484851</v>
      </c>
      <c r="K90">
        <f t="shared" si="9"/>
        <v>74.00646097895833</v>
      </c>
      <c r="L90">
        <f t="shared" si="10"/>
        <v>1.9743556595763903</v>
      </c>
    </row>
    <row r="91" spans="1:12" x14ac:dyDescent="0.25">
      <c r="A91">
        <v>890</v>
      </c>
      <c r="B91">
        <f t="shared" si="6"/>
        <v>616.85</v>
      </c>
      <c r="C91">
        <v>222.10000624537599</v>
      </c>
      <c r="D91">
        <f t="shared" si="7"/>
        <v>6.0559580333060747</v>
      </c>
      <c r="E91">
        <v>69.264973988783922</v>
      </c>
      <c r="F91">
        <f t="shared" si="8"/>
        <v>201.20019816327076</v>
      </c>
      <c r="K91">
        <f t="shared" si="9"/>
        <v>74.033335415125336</v>
      </c>
      <c r="L91">
        <f t="shared" si="10"/>
        <v>2.011386254954056</v>
      </c>
    </row>
    <row r="92" spans="1:12" x14ac:dyDescent="0.25">
      <c r="A92">
        <v>900</v>
      </c>
      <c r="B92">
        <f t="shared" si="6"/>
        <v>626.85</v>
      </c>
      <c r="C92">
        <v>222.18084042257499</v>
      </c>
      <c r="D92">
        <f t="shared" si="7"/>
        <v>6.05669264083184</v>
      </c>
      <c r="E92">
        <v>70.486408778809803</v>
      </c>
      <c r="F92">
        <f t="shared" si="8"/>
        <v>211.19599873560998</v>
      </c>
      <c r="K92">
        <f t="shared" si="9"/>
        <v>74.060280140858325</v>
      </c>
      <c r="L92">
        <f t="shared" si="10"/>
        <v>2.0485137031349221</v>
      </c>
    </row>
    <row r="93" spans="1:12" x14ac:dyDescent="0.25">
      <c r="A93">
        <v>910</v>
      </c>
      <c r="B93">
        <f t="shared" si="6"/>
        <v>636.85</v>
      </c>
      <c r="C93">
        <v>222.26189086009899</v>
      </c>
      <c r="D93">
        <f t="shared" si="7"/>
        <v>6.0574290348241346</v>
      </c>
      <c r="E93">
        <v>71.710813933681749</v>
      </c>
      <c r="F93">
        <f t="shared" si="8"/>
        <v>221.61332103826621</v>
      </c>
      <c r="K93">
        <f t="shared" si="9"/>
        <v>74.087296953366334</v>
      </c>
      <c r="L93">
        <f t="shared" si="10"/>
        <v>2.0857404805140365</v>
      </c>
    </row>
    <row r="94" spans="1:12" x14ac:dyDescent="0.25">
      <c r="A94">
        <v>920</v>
      </c>
      <c r="B94">
        <f t="shared" si="6"/>
        <v>646.85</v>
      </c>
      <c r="C94">
        <v>222.34315138270901</v>
      </c>
      <c r="D94">
        <f t="shared" si="7"/>
        <v>6.0581671578730978</v>
      </c>
      <c r="E94">
        <v>72.938093997800834</v>
      </c>
      <c r="F94">
        <f t="shared" si="8"/>
        <v>232.46512572763936</v>
      </c>
      <c r="K94">
        <f t="shared" si="9"/>
        <v>74.114383794236332</v>
      </c>
      <c r="L94">
        <f t="shared" si="10"/>
        <v>2.1230637507803567</v>
      </c>
    </row>
    <row r="95" spans="1:12" x14ac:dyDescent="0.25">
      <c r="A95">
        <v>930</v>
      </c>
      <c r="B95">
        <f t="shared" si="6"/>
        <v>656.85</v>
      </c>
      <c r="C95">
        <v>222.42462865517601</v>
      </c>
      <c r="D95">
        <f t="shared" si="7"/>
        <v>6.0589070692099281</v>
      </c>
      <c r="E95">
        <v>74.168347455111359</v>
      </c>
      <c r="F95">
        <f t="shared" si="8"/>
        <v>243.76457290012962</v>
      </c>
      <c r="K95">
        <f t="shared" si="9"/>
        <v>74.141542885058669</v>
      </c>
      <c r="L95">
        <f t="shared" si="10"/>
        <v>2.1604865750888345</v>
      </c>
    </row>
    <row r="96" spans="1:12" x14ac:dyDescent="0.25">
      <c r="A96">
        <v>940</v>
      </c>
      <c r="B96">
        <f t="shared" si="6"/>
        <v>666.85</v>
      </c>
      <c r="C96">
        <v>222.50631672722699</v>
      </c>
      <c r="D96">
        <f t="shared" si="7"/>
        <v>6.0596487134868591</v>
      </c>
      <c r="E96">
        <v>75.401482278666919</v>
      </c>
      <c r="F96">
        <f t="shared" si="8"/>
        <v>255.52502209213685</v>
      </c>
      <c r="K96">
        <f t="shared" si="9"/>
        <v>74.168772242408991</v>
      </c>
      <c r="L96">
        <f t="shared" si="10"/>
        <v>2.1980062204561883</v>
      </c>
    </row>
    <row r="97" spans="1:12" x14ac:dyDescent="0.25">
      <c r="A97">
        <v>950</v>
      </c>
      <c r="B97">
        <f t="shared" si="6"/>
        <v>676.85</v>
      </c>
      <c r="C97">
        <v>222.58821833228799</v>
      </c>
      <c r="D97">
        <f t="shared" si="7"/>
        <v>6.0603921142170885</v>
      </c>
      <c r="E97">
        <v>76.637537563952634</v>
      </c>
      <c r="F97">
        <f t="shared" si="8"/>
        <v>267.76003228006107</v>
      </c>
      <c r="K97">
        <f t="shared" si="9"/>
        <v>74.196072777429336</v>
      </c>
      <c r="L97">
        <f t="shared" si="10"/>
        <v>2.2356239423555357</v>
      </c>
    </row>
    <row r="98" spans="1:12" x14ac:dyDescent="0.25">
      <c r="A98">
        <v>960</v>
      </c>
      <c r="B98">
        <f>A98-273.15</f>
        <v>686.85</v>
      </c>
      <c r="C98">
        <v>222.670335990865</v>
      </c>
      <c r="D98">
        <f t="shared" si="7"/>
        <v>6.0611372929554914</v>
      </c>
      <c r="E98">
        <v>77.876549150343337</v>
      </c>
      <c r="F98">
        <f t="shared" si="8"/>
        <v>280.48336188030231</v>
      </c>
      <c r="K98">
        <f t="shared" si="9"/>
        <v>74.223445330288328</v>
      </c>
      <c r="L98">
        <f t="shared" si="10"/>
        <v>2.2733408984649088</v>
      </c>
    </row>
    <row r="99" spans="1:12" x14ac:dyDescent="0.25">
      <c r="A99">
        <v>970</v>
      </c>
      <c r="B99">
        <f>A99-273.15</f>
        <v>696.85</v>
      </c>
      <c r="C99">
        <v>222.75266744721301</v>
      </c>
      <c r="D99">
        <f t="shared" si="7"/>
        <v>6.0618842279061251</v>
      </c>
      <c r="E99">
        <v>79.118480797640146</v>
      </c>
      <c r="F99">
        <f t="shared" si="8"/>
        <v>293.70896874926046</v>
      </c>
      <c r="K99">
        <f t="shared" si="9"/>
        <v>74.250889149071</v>
      </c>
      <c r="L99">
        <f t="shared" si="10"/>
        <v>2.3111560527120067</v>
      </c>
    </row>
    <row r="100" spans="1:12" x14ac:dyDescent="0.25">
      <c r="A100">
        <v>980</v>
      </c>
      <c r="B100">
        <f>A100-273.15</f>
        <v>706.85</v>
      </c>
      <c r="C100">
        <v>222.835212695097</v>
      </c>
      <c r="D100">
        <f t="shared" si="7"/>
        <v>6.0626329176917899</v>
      </c>
      <c r="E100">
        <v>80.363330215967764</v>
      </c>
      <c r="F100">
        <f t="shared" si="8"/>
        <v>307.45101018333571</v>
      </c>
      <c r="K100">
        <f t="shared" si="9"/>
        <v>74.278404231699</v>
      </c>
      <c r="L100">
        <f t="shared" si="10"/>
        <v>2.3490694022330443</v>
      </c>
    </row>
    <row r="101" spans="1:12" x14ac:dyDescent="0.25">
      <c r="A101">
        <v>990</v>
      </c>
      <c r="B101">
        <f>A101-273.15</f>
        <v>716.85</v>
      </c>
      <c r="C101">
        <v>222.917975703298</v>
      </c>
      <c r="D101">
        <f t="shared" si="7"/>
        <v>6.0633833969734985</v>
      </c>
      <c r="E101">
        <v>81.611155036326863</v>
      </c>
      <c r="F101">
        <f t="shared" si="8"/>
        <v>321.72384291892791</v>
      </c>
      <c r="K101">
        <f t="shared" si="9"/>
        <v>74.305991901099333</v>
      </c>
      <c r="L101">
        <f t="shared" si="10"/>
        <v>2.3870827699043917</v>
      </c>
    </row>
    <row r="102" spans="1:12" x14ac:dyDescent="0.25">
      <c r="A102">
        <v>5</v>
      </c>
      <c r="B102">
        <f>A102-273.15</f>
        <v>-268.14999999999998</v>
      </c>
      <c r="G102">
        <v>-15.5</v>
      </c>
    </row>
    <row r="103" spans="1:12" x14ac:dyDescent="0.25">
      <c r="A103">
        <v>25</v>
      </c>
      <c r="B103">
        <f t="shared" ref="B103:B119" si="11">A103-273.15</f>
        <v>-248.14999999999998</v>
      </c>
      <c r="G103">
        <v>-15.5</v>
      </c>
    </row>
    <row r="104" spans="1:12" x14ac:dyDescent="0.25">
      <c r="A104">
        <v>50</v>
      </c>
      <c r="B104">
        <f t="shared" si="11"/>
        <v>-223.14999999999998</v>
      </c>
      <c r="G104">
        <v>-15.299999999999999</v>
      </c>
    </row>
    <row r="105" spans="1:12" x14ac:dyDescent="0.25">
      <c r="A105">
        <v>100</v>
      </c>
      <c r="B105">
        <f t="shared" si="11"/>
        <v>-173.14999999999998</v>
      </c>
      <c r="G105">
        <v>-13.600000000000001</v>
      </c>
    </row>
    <row r="106" spans="1:12" x14ac:dyDescent="0.25">
      <c r="A106">
        <v>200</v>
      </c>
      <c r="B106">
        <f t="shared" si="11"/>
        <v>-73.149999999999977</v>
      </c>
      <c r="G106">
        <v>-7.1999999999999993</v>
      </c>
    </row>
    <row r="107" spans="1:12" x14ac:dyDescent="0.25">
      <c r="A107">
        <v>293</v>
      </c>
      <c r="B107">
        <f t="shared" si="11"/>
        <v>19.850000000000023</v>
      </c>
      <c r="G107">
        <v>0</v>
      </c>
    </row>
    <row r="108" spans="1:12" x14ac:dyDescent="0.25">
      <c r="A108">
        <v>400</v>
      </c>
      <c r="B108">
        <f t="shared" si="11"/>
        <v>126.85000000000002</v>
      </c>
      <c r="G108">
        <v>10.199999999999999</v>
      </c>
    </row>
    <row r="109" spans="1:12" x14ac:dyDescent="0.25">
      <c r="A109">
        <v>500</v>
      </c>
      <c r="B109">
        <f t="shared" si="11"/>
        <v>226.85000000000002</v>
      </c>
      <c r="G109">
        <v>20</v>
      </c>
    </row>
    <row r="110" spans="1:12" x14ac:dyDescent="0.25">
      <c r="A110">
        <v>600</v>
      </c>
      <c r="B110">
        <f t="shared" si="11"/>
        <v>326.85000000000002</v>
      </c>
      <c r="G110">
        <v>30</v>
      </c>
    </row>
    <row r="111" spans="1:12" x14ac:dyDescent="0.25">
      <c r="A111">
        <v>700</v>
      </c>
      <c r="B111">
        <f t="shared" si="11"/>
        <v>426.85</v>
      </c>
      <c r="G111">
        <v>40.5</v>
      </c>
    </row>
    <row r="112" spans="1:12" x14ac:dyDescent="0.25">
      <c r="A112">
        <v>800</v>
      </c>
      <c r="B112">
        <f t="shared" si="11"/>
        <v>526.85</v>
      </c>
      <c r="G112">
        <v>51.2</v>
      </c>
    </row>
    <row r="113" spans="1:7" x14ac:dyDescent="0.25">
      <c r="A113">
        <v>900</v>
      </c>
      <c r="B113">
        <f t="shared" si="11"/>
        <v>626.85</v>
      </c>
      <c r="G113">
        <v>62.2</v>
      </c>
    </row>
    <row r="114" spans="1:7" x14ac:dyDescent="0.25">
      <c r="A114">
        <v>1000</v>
      </c>
      <c r="B114">
        <f t="shared" si="11"/>
        <v>726.85</v>
      </c>
      <c r="G114">
        <v>73.7</v>
      </c>
    </row>
    <row r="115" spans="1:7" x14ac:dyDescent="0.25">
      <c r="A115">
        <v>1200</v>
      </c>
      <c r="B115">
        <f t="shared" si="11"/>
        <v>926.85</v>
      </c>
      <c r="G115">
        <v>97.8</v>
      </c>
    </row>
    <row r="116" spans="1:7" x14ac:dyDescent="0.25">
      <c r="A116">
        <v>1400</v>
      </c>
      <c r="B116">
        <f t="shared" si="11"/>
        <v>1126.8499999999999</v>
      </c>
      <c r="G116">
        <v>123.9</v>
      </c>
    </row>
    <row r="117" spans="1:7" x14ac:dyDescent="0.25">
      <c r="A117">
        <v>1600</v>
      </c>
      <c r="B117">
        <f t="shared" si="11"/>
        <v>1326.85</v>
      </c>
      <c r="G117">
        <v>152.1</v>
      </c>
    </row>
    <row r="118" spans="1:7" x14ac:dyDescent="0.25">
      <c r="A118">
        <v>1800</v>
      </c>
      <c r="B118">
        <f t="shared" si="11"/>
        <v>1526.85</v>
      </c>
      <c r="G118">
        <v>182.8</v>
      </c>
    </row>
    <row r="119" spans="1:7" x14ac:dyDescent="0.25">
      <c r="A119">
        <v>2000</v>
      </c>
      <c r="B119">
        <f t="shared" si="11"/>
        <v>1726.85</v>
      </c>
      <c r="G119">
        <v>216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B50A-B755-41F5-B0BF-987616C751E7}">
  <dimension ref="A1:I101"/>
  <sheetViews>
    <sheetView workbookViewId="0">
      <selection activeCell="K8" sqref="K8"/>
    </sheetView>
  </sheetViews>
  <sheetFormatPr defaultRowHeight="15" x14ac:dyDescent="0.25"/>
  <sheetData>
    <row r="1" spans="1:9" x14ac:dyDescent="0.25">
      <c r="A1" t="s">
        <v>17</v>
      </c>
      <c r="B1" t="s">
        <v>36</v>
      </c>
      <c r="C1" t="s">
        <v>38</v>
      </c>
      <c r="D1" t="s">
        <v>39</v>
      </c>
      <c r="E1" t="s">
        <v>42</v>
      </c>
      <c r="F1" t="s">
        <v>37</v>
      </c>
      <c r="G1" t="s">
        <v>43</v>
      </c>
      <c r="H1" t="s">
        <v>44</v>
      </c>
      <c r="I1" t="s">
        <v>45</v>
      </c>
    </row>
    <row r="2" spans="1:9" x14ac:dyDescent="0.25">
      <c r="A2">
        <v>0</v>
      </c>
      <c r="B2">
        <v>0</v>
      </c>
      <c r="C2">
        <v>0</v>
      </c>
      <c r="D2">
        <f t="shared" ref="D2:D33" ca="1" si="0">AVERAGE(B2:F2)</f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10</v>
      </c>
      <c r="B3">
        <v>3.3552017142857147E-3</v>
      </c>
      <c r="C3">
        <v>9.4358399999999992E-3</v>
      </c>
      <c r="D3">
        <f t="shared" ca="1" si="0"/>
        <v>5.7784106904761904E-3</v>
      </c>
      <c r="E3">
        <v>-3.4108746000000002E-2</v>
      </c>
      <c r="F3">
        <v>8.2016196666666666E-3</v>
      </c>
      <c r="G3">
        <v>8.2819063333333335E-3</v>
      </c>
      <c r="H3">
        <v>1.8117722666666666E-2</v>
      </c>
      <c r="I3">
        <v>0.11360297233333333</v>
      </c>
    </row>
    <row r="4" spans="1:9" x14ac:dyDescent="0.25">
      <c r="A4">
        <v>20</v>
      </c>
      <c r="B4">
        <v>3.8994211142857137E-2</v>
      </c>
      <c r="C4">
        <v>6.3452503000000007E-2</v>
      </c>
      <c r="D4">
        <f t="shared" ca="1" si="0"/>
        <v>4.8423711238095232E-2</v>
      </c>
      <c r="E4">
        <v>-1.7963166666666669E-2</v>
      </c>
      <c r="F4">
        <v>5.7853211333333335E-2</v>
      </c>
      <c r="G4">
        <v>5.6972130333333336E-2</v>
      </c>
      <c r="H4">
        <v>8.3954810000000005E-2</v>
      </c>
      <c r="I4">
        <v>0.2347418063333333</v>
      </c>
    </row>
    <row r="5" spans="1:9" x14ac:dyDescent="0.25">
      <c r="A5">
        <v>30</v>
      </c>
      <c r="B5">
        <v>0.17152514457142856</v>
      </c>
      <c r="C5">
        <v>0.23175146366666666</v>
      </c>
      <c r="D5">
        <f t="shared" ca="1" si="0"/>
        <v>0.21554007128571429</v>
      </c>
      <c r="E5">
        <v>0.15216215599999999</v>
      </c>
      <c r="F5">
        <v>0.25955499799999998</v>
      </c>
      <c r="G5">
        <v>0.20641426233333335</v>
      </c>
      <c r="H5">
        <v>0.23400330133333336</v>
      </c>
      <c r="I5">
        <v>0.39437995633333339</v>
      </c>
    </row>
    <row r="6" spans="1:9" x14ac:dyDescent="0.25">
      <c r="A6">
        <v>40</v>
      </c>
      <c r="B6">
        <v>0.45423838085714285</v>
      </c>
      <c r="C6">
        <v>0.55709431399999998</v>
      </c>
      <c r="D6">
        <f t="shared" ca="1" si="0"/>
        <v>0.59436948642857135</v>
      </c>
      <c r="E6">
        <v>0.55264003566666664</v>
      </c>
      <c r="F6">
        <v>0.73450059199999995</v>
      </c>
      <c r="G6">
        <v>0.49922415833333339</v>
      </c>
      <c r="H6">
        <v>0.50360771333333332</v>
      </c>
      <c r="I6">
        <v>0.62951391033333337</v>
      </c>
    </row>
    <row r="7" spans="1:9" x14ac:dyDescent="0.25">
      <c r="A7">
        <v>50</v>
      </c>
      <c r="B7">
        <v>0.86263451085714282</v>
      </c>
      <c r="C7">
        <v>1.0103939529999999</v>
      </c>
      <c r="D7">
        <f t="shared" ca="1" si="0"/>
        <v>1.1735308109285714</v>
      </c>
      <c r="E7">
        <v>1.181043788</v>
      </c>
      <c r="F7">
        <v>1.484427111</v>
      </c>
      <c r="G7">
        <v>0.91203947833333332</v>
      </c>
      <c r="H7">
        <v>0.90070840699999988</v>
      </c>
      <c r="I7">
        <v>0.94588297733333337</v>
      </c>
    </row>
    <row r="8" spans="1:9" x14ac:dyDescent="0.25">
      <c r="A8">
        <v>60</v>
      </c>
      <c r="B8">
        <v>1.3265057328571428</v>
      </c>
      <c r="C8">
        <v>1.5250015746666667</v>
      </c>
      <c r="D8">
        <f t="shared" ca="1" si="0"/>
        <v>1.8591625172619048</v>
      </c>
      <c r="E8">
        <v>1.9518366786666665</v>
      </c>
      <c r="F8">
        <v>2.3918193016666667</v>
      </c>
      <c r="G8">
        <v>1.3898346386666667</v>
      </c>
      <c r="H8">
        <v>1.3913462120000002</v>
      </c>
      <c r="I8">
        <v>1.3190331253333334</v>
      </c>
    </row>
    <row r="9" spans="1:9" x14ac:dyDescent="0.25">
      <c r="A9">
        <v>70</v>
      </c>
      <c r="B9">
        <v>1.7862591511428572</v>
      </c>
      <c r="C9">
        <v>2.0418172183333332</v>
      </c>
      <c r="D9">
        <f t="shared" ca="1" si="0"/>
        <v>2.5572816417380952</v>
      </c>
      <c r="E9">
        <v>2.7637630653333334</v>
      </c>
      <c r="F9">
        <v>3.3283041323333333</v>
      </c>
      <c r="G9">
        <v>1.8798792193333334</v>
      </c>
      <c r="H9">
        <v>1.9242854920000001</v>
      </c>
      <c r="I9">
        <v>1.7150412023333332</v>
      </c>
    </row>
    <row r="10" spans="1:9" x14ac:dyDescent="0.25">
      <c r="A10">
        <v>80</v>
      </c>
      <c r="B10">
        <v>2.208821851142857</v>
      </c>
      <c r="C10">
        <v>2.524632762</v>
      </c>
      <c r="D10">
        <f t="shared" ca="1" si="0"/>
        <v>3.2101130220714285</v>
      </c>
      <c r="E10">
        <v>3.5451114939999999</v>
      </c>
      <c r="F10">
        <v>4.2114041929999999</v>
      </c>
      <c r="G10">
        <v>2.3441428886666666</v>
      </c>
      <c r="H10">
        <v>2.4555275760000002</v>
      </c>
      <c r="I10">
        <v>2.1041091440000002</v>
      </c>
    </row>
    <row r="11" spans="1:9" x14ac:dyDescent="0.25">
      <c r="A11">
        <v>90</v>
      </c>
      <c r="B11">
        <v>2.5815524014285711</v>
      </c>
      <c r="C11">
        <v>2.9571507819999998</v>
      </c>
      <c r="D11">
        <f t="shared" ca="1" si="0"/>
        <v>3.7926015512142852</v>
      </c>
      <c r="E11">
        <v>4.258774123666667</v>
      </c>
      <c r="F11">
        <v>5.0036507009999998</v>
      </c>
      <c r="G11">
        <v>2.7663626569999997</v>
      </c>
      <c r="H11">
        <v>2.9568191663333327</v>
      </c>
      <c r="I11">
        <v>2.466486473666667</v>
      </c>
    </row>
    <row r="12" spans="1:9" x14ac:dyDescent="0.25">
      <c r="A12">
        <v>100</v>
      </c>
      <c r="B12">
        <v>2.9033210174285711</v>
      </c>
      <c r="C12">
        <v>3.3355754256666668</v>
      </c>
      <c r="D12">
        <f t="shared" ca="1" si="0"/>
        <v>4.2993812457142848</v>
      </c>
      <c r="E12">
        <v>4.8916614950000001</v>
      </c>
      <c r="F12">
        <v>5.695441473999999</v>
      </c>
      <c r="G12">
        <v>3.1415096413333328</v>
      </c>
      <c r="H12">
        <v>3.4139980153333327</v>
      </c>
      <c r="I12">
        <v>2.7946769453333329</v>
      </c>
    </row>
    <row r="13" spans="1:9" x14ac:dyDescent="0.25">
      <c r="A13">
        <v>110</v>
      </c>
      <c r="B13">
        <v>3.1783254622857142</v>
      </c>
      <c r="C13">
        <v>3.6626328780000001</v>
      </c>
      <c r="D13">
        <f t="shared" ca="1" si="0"/>
        <v>4.7350069303095239</v>
      </c>
      <c r="E13">
        <v>5.4441852856666664</v>
      </c>
      <c r="F13">
        <v>6.291688398333334</v>
      </c>
      <c r="G13">
        <v>3.4694785713333332</v>
      </c>
      <c r="H13">
        <v>3.8224525066666666</v>
      </c>
      <c r="I13">
        <v>3.0869939763333334</v>
      </c>
    </row>
    <row r="14" spans="1:9" x14ac:dyDescent="0.25">
      <c r="A14">
        <v>120</v>
      </c>
      <c r="B14">
        <v>3.4125742428571426</v>
      </c>
      <c r="C14">
        <v>3.9438145946666672</v>
      </c>
      <c r="D14">
        <f t="shared" ca="1" si="0"/>
        <v>5.1078647429285713</v>
      </c>
      <c r="E14">
        <v>5.9229596433333329</v>
      </c>
      <c r="F14">
        <v>6.803155243</v>
      </c>
      <c r="G14">
        <v>3.7542365286666666</v>
      </c>
      <c r="H14">
        <v>4.1831158313333328</v>
      </c>
      <c r="I14">
        <v>3.3428895769999998</v>
      </c>
    </row>
    <row r="15" spans="1:9" x14ac:dyDescent="0.25">
      <c r="A15">
        <v>130</v>
      </c>
      <c r="B15">
        <v>3.6122590577142861</v>
      </c>
      <c r="C15">
        <v>4.1853305113333334</v>
      </c>
      <c r="D15">
        <f t="shared" ca="1" si="0"/>
        <v>5.4268785946904767</v>
      </c>
      <c r="E15">
        <v>6.3369265856666663</v>
      </c>
      <c r="F15">
        <v>7.2414981316666669</v>
      </c>
      <c r="G15">
        <v>4.0011770136666671</v>
      </c>
      <c r="H15">
        <v>4.4996707026666662</v>
      </c>
      <c r="I15">
        <v>3.5667180806666665</v>
      </c>
    </row>
    <row r="16" spans="1:9" x14ac:dyDescent="0.25">
      <c r="A16">
        <v>140</v>
      </c>
      <c r="B16">
        <v>3.7830373234285717</v>
      </c>
      <c r="C16">
        <v>4.3931192469999996</v>
      </c>
      <c r="D16">
        <f t="shared" ca="1" si="0"/>
        <v>5.7006468425476191</v>
      </c>
      <c r="E16">
        <v>6.6953138820000007</v>
      </c>
      <c r="F16">
        <v>7.618256361666667</v>
      </c>
      <c r="G16">
        <v>4.2145515143333334</v>
      </c>
      <c r="H16">
        <v>4.7768687303333328</v>
      </c>
      <c r="I16">
        <v>3.7623736139999999</v>
      </c>
    </row>
    <row r="17" spans="1:9" x14ac:dyDescent="0.25">
      <c r="A17">
        <v>150</v>
      </c>
      <c r="B17">
        <v>3.9297433457142859</v>
      </c>
      <c r="C17">
        <v>4.5724963596666663</v>
      </c>
      <c r="D17">
        <f t="shared" ca="1" si="0"/>
        <v>5.9366266050238092</v>
      </c>
      <c r="E17">
        <v>7.0064151896666669</v>
      </c>
      <c r="F17">
        <v>7.9435098643333335</v>
      </c>
      <c r="G17">
        <v>4.4000074593333336</v>
      </c>
      <c r="H17">
        <v>5.0196604856666669</v>
      </c>
      <c r="I17">
        <v>3.9323290900000001</v>
      </c>
    </row>
    <row r="18" spans="1:9" x14ac:dyDescent="0.25">
      <c r="A18">
        <v>160</v>
      </c>
      <c r="B18">
        <v>4.0564318117142859</v>
      </c>
      <c r="C18">
        <v>4.7280428749999999</v>
      </c>
      <c r="D18">
        <f t="shared" ca="1" si="0"/>
        <v>6.1410264530238088</v>
      </c>
      <c r="E18">
        <v>7.2776300679999997</v>
      </c>
      <c r="F18">
        <v>8.2256210943333326</v>
      </c>
      <c r="G18">
        <v>4.5611987870000004</v>
      </c>
      <c r="H18">
        <v>5.2326906463333325</v>
      </c>
      <c r="I18">
        <v>4.0805459253333334</v>
      </c>
    </row>
    <row r="19" spans="1:9" x14ac:dyDescent="0.25">
      <c r="A19">
        <v>170</v>
      </c>
      <c r="B19">
        <v>4.1664932982857144</v>
      </c>
      <c r="C19">
        <v>4.8635839709999997</v>
      </c>
      <c r="D19">
        <f t="shared" ca="1" si="0"/>
        <v>6.3192373599761904</v>
      </c>
      <c r="E19">
        <v>7.515211818</v>
      </c>
      <c r="F19">
        <v>8.4719814216666656</v>
      </c>
      <c r="G19">
        <v>4.7029145009999995</v>
      </c>
      <c r="H19">
        <v>5.4201416453333335</v>
      </c>
      <c r="I19">
        <v>4.2114460960000004</v>
      </c>
    </row>
    <row r="20" spans="1:9" x14ac:dyDescent="0.25">
      <c r="A20">
        <v>180</v>
      </c>
      <c r="B20">
        <v>4.2626798737142861</v>
      </c>
      <c r="C20">
        <v>4.9823049213333332</v>
      </c>
      <c r="D20">
        <f t="shared" ca="1" si="0"/>
        <v>6.4755587766904767</v>
      </c>
      <c r="E20">
        <v>7.7243626346666669</v>
      </c>
      <c r="F20">
        <v>8.6884376796666665</v>
      </c>
      <c r="G20">
        <v>4.8284937396666665</v>
      </c>
      <c r="H20">
        <v>5.5856659003333329</v>
      </c>
      <c r="I20">
        <v>4.3262387540000002</v>
      </c>
    </row>
    <row r="21" spans="1:9" x14ac:dyDescent="0.25">
      <c r="A21">
        <v>190</v>
      </c>
      <c r="B21">
        <v>4.3472200820000007</v>
      </c>
      <c r="C21">
        <v>5.0868511530000005</v>
      </c>
      <c r="D21">
        <f t="shared" ca="1" si="0"/>
        <v>6.6132449666666666</v>
      </c>
      <c r="E21">
        <v>7.9095387483333326</v>
      </c>
      <c r="F21">
        <v>8.8792698513333335</v>
      </c>
      <c r="G21">
        <v>4.9384508033333336</v>
      </c>
      <c r="H21">
        <v>5.7324066849999999</v>
      </c>
      <c r="I21">
        <v>4.4263714243333334</v>
      </c>
    </row>
    <row r="22" spans="1:9" x14ac:dyDescent="0.25">
      <c r="A22">
        <v>200</v>
      </c>
      <c r="B22">
        <v>4.4219830805714286</v>
      </c>
      <c r="C22">
        <v>5.179431424333333</v>
      </c>
      <c r="D22">
        <f t="shared" ca="1" si="0"/>
        <v>6.7354184549523808</v>
      </c>
      <c r="E22">
        <v>8.0742799860000005</v>
      </c>
      <c r="F22">
        <v>9.0488538293333338</v>
      </c>
      <c r="G22">
        <v>5.0363522323333338</v>
      </c>
      <c r="H22">
        <v>5.863026677333333</v>
      </c>
      <c r="I22">
        <v>4.5156853559999997</v>
      </c>
    </row>
    <row r="23" spans="1:9" x14ac:dyDescent="0.25">
      <c r="A23">
        <v>210</v>
      </c>
      <c r="B23">
        <v>4.4884689602857142</v>
      </c>
      <c r="C23">
        <v>5.2618347933333336</v>
      </c>
      <c r="D23">
        <f t="shared" ca="1" si="0"/>
        <v>6.8446810711428565</v>
      </c>
      <c r="E23">
        <v>8.2216449753333336</v>
      </c>
      <c r="F23">
        <v>9.2008931819999997</v>
      </c>
      <c r="G23">
        <v>5.1239747686666668</v>
      </c>
      <c r="H23">
        <v>5.9797845893333337</v>
      </c>
      <c r="I23">
        <v>4.5946005359999997</v>
      </c>
    </row>
    <row r="24" spans="1:9" x14ac:dyDescent="0.25">
      <c r="A24">
        <v>220</v>
      </c>
      <c r="B24">
        <v>4.547931894285715</v>
      </c>
      <c r="C24">
        <v>5.3355620133333339</v>
      </c>
      <c r="D24">
        <f t="shared" ca="1" si="0"/>
        <v>6.9426457913095234</v>
      </c>
      <c r="E24">
        <v>8.3542843473333352</v>
      </c>
      <c r="F24">
        <v>9.3373596883333327</v>
      </c>
      <c r="G24">
        <v>5.2020162350000003</v>
      </c>
      <c r="H24">
        <v>6.0846318476666665</v>
      </c>
      <c r="I24">
        <v>4.666179190666667</v>
      </c>
    </row>
    <row r="25" spans="1:9" x14ac:dyDescent="0.25">
      <c r="A25">
        <v>230</v>
      </c>
      <c r="B25">
        <v>4.6014083619999999</v>
      </c>
      <c r="C25">
        <v>5.4018732966666656</v>
      </c>
      <c r="D25">
        <f t="shared" ca="1" si="0"/>
        <v>7.031135664333334</v>
      </c>
      <c r="E25">
        <v>8.4742695686666671</v>
      </c>
      <c r="F25">
        <v>9.4608629666666673</v>
      </c>
      <c r="G25">
        <v>5.2739215393333323</v>
      </c>
      <c r="H25">
        <v>6.179157562666667</v>
      </c>
      <c r="I25">
        <v>4.7298136456666668</v>
      </c>
    </row>
    <row r="26" spans="1:9" x14ac:dyDescent="0.25">
      <c r="A26">
        <v>240</v>
      </c>
      <c r="B26">
        <v>4.6497459679999995</v>
      </c>
      <c r="C26">
        <v>5.4617791186666667</v>
      </c>
      <c r="D26">
        <f t="shared" ca="1" si="0"/>
        <v>7.1114821063333338</v>
      </c>
      <c r="E26">
        <v>8.5831224170000002</v>
      </c>
      <c r="F26">
        <v>9.573218244666668</v>
      </c>
      <c r="G26">
        <v>5.3381300896666666</v>
      </c>
      <c r="H26">
        <v>6.2647548753333338</v>
      </c>
      <c r="I26">
        <v>4.784543645666667</v>
      </c>
    </row>
    <row r="27" spans="1:9" x14ac:dyDescent="0.25">
      <c r="A27">
        <v>250</v>
      </c>
      <c r="B27">
        <v>4.6936767619999999</v>
      </c>
      <c r="C27">
        <v>5.5161708336666671</v>
      </c>
      <c r="D27">
        <f t="shared" ca="1" si="0"/>
        <v>7.1847175923333335</v>
      </c>
      <c r="E27">
        <v>8.6824507539999995</v>
      </c>
      <c r="F27">
        <v>9.6757584226666662</v>
      </c>
      <c r="G27">
        <v>5.3955499696666669</v>
      </c>
      <c r="H27">
        <v>6.3425838766666667</v>
      </c>
      <c r="I27">
        <v>4.8359546689999995</v>
      </c>
    </row>
    <row r="28" spans="1:9" x14ac:dyDescent="0.25">
      <c r="A28">
        <v>260</v>
      </c>
      <c r="B28">
        <v>4.7337856162857141</v>
      </c>
      <c r="C28">
        <v>5.5657996800000005</v>
      </c>
      <c r="D28">
        <f t="shared" ca="1" si="0"/>
        <v>7.2519040169761908</v>
      </c>
      <c r="E28">
        <v>8.7736559126666656</v>
      </c>
      <c r="F28">
        <v>9.7700224176666666</v>
      </c>
      <c r="G28">
        <v>5.4498815023333336</v>
      </c>
      <c r="H28">
        <v>6.4136237930000002</v>
      </c>
      <c r="I28">
        <v>4.8831127849999998</v>
      </c>
    </row>
    <row r="29" spans="1:9" x14ac:dyDescent="0.25">
      <c r="A29">
        <v>270</v>
      </c>
      <c r="B29">
        <v>4.7705439171428567</v>
      </c>
      <c r="C29">
        <v>5.6112702000000008</v>
      </c>
      <c r="D29">
        <f t="shared" ca="1" si="0"/>
        <v>7.3137407474047613</v>
      </c>
      <c r="E29">
        <v>8.8576659856666655</v>
      </c>
      <c r="F29">
        <v>9.8569375776666668</v>
      </c>
      <c r="G29">
        <v>5.4995088450000003</v>
      </c>
      <c r="H29">
        <v>6.4787496986666673</v>
      </c>
      <c r="I29">
        <v>4.9249941816666665</v>
      </c>
    </row>
    <row r="30" spans="1:9" x14ac:dyDescent="0.25">
      <c r="A30">
        <v>280</v>
      </c>
      <c r="B30">
        <v>4.8044219285714282</v>
      </c>
      <c r="C30">
        <v>5.653087830333333</v>
      </c>
      <c r="D30">
        <f t="shared" ca="1" si="0"/>
        <v>7.3710772791190475</v>
      </c>
      <c r="E30">
        <v>8.9353689923333324</v>
      </c>
      <c r="F30">
        <v>9.9377326296666677</v>
      </c>
      <c r="G30">
        <v>5.5447217463333338</v>
      </c>
      <c r="H30">
        <v>6.5386645696666674</v>
      </c>
      <c r="I30">
        <v>4.9634039620000001</v>
      </c>
    </row>
    <row r="31" spans="1:9" x14ac:dyDescent="0.25">
      <c r="A31">
        <v>290</v>
      </c>
      <c r="B31">
        <v>4.8357882222857143</v>
      </c>
      <c r="C31">
        <v>5.6917172733333343</v>
      </c>
      <c r="D31">
        <f t="shared" ca="1" si="0"/>
        <v>7.4243800131428577</v>
      </c>
      <c r="E31">
        <v>9.007399997666667</v>
      </c>
      <c r="F31">
        <v>10.012971804000001</v>
      </c>
      <c r="G31">
        <v>5.5863809939999998</v>
      </c>
      <c r="H31">
        <v>6.5939852986666674</v>
      </c>
      <c r="I31">
        <v>4.9976864809999997</v>
      </c>
    </row>
    <row r="32" spans="1:9" x14ac:dyDescent="0.25">
      <c r="A32">
        <v>300</v>
      </c>
      <c r="B32">
        <v>4.8649186145714287</v>
      </c>
      <c r="C32">
        <v>5.727547489</v>
      </c>
      <c r="D32">
        <f t="shared" ca="1" si="0"/>
        <v>7.4740285727857145</v>
      </c>
      <c r="E32">
        <v>9.0746353773333333</v>
      </c>
      <c r="F32">
        <v>10.083138530999999</v>
      </c>
      <c r="G32">
        <v>5.6260379163333338</v>
      </c>
      <c r="H32">
        <v>6.6452400193333325</v>
      </c>
      <c r="I32">
        <v>5.0296601176666664</v>
      </c>
    </row>
    <row r="33" spans="1:9" x14ac:dyDescent="0.25">
      <c r="A33">
        <v>310</v>
      </c>
      <c r="B33">
        <v>4.8920881934285712</v>
      </c>
      <c r="C33">
        <v>5.7608872760000009</v>
      </c>
      <c r="D33">
        <f t="shared" ca="1" si="0"/>
        <v>7.520657608214286</v>
      </c>
      <c r="E33">
        <v>9.1376576739999997</v>
      </c>
      <c r="F33">
        <v>10.149227023</v>
      </c>
      <c r="G33">
        <v>5.662816436</v>
      </c>
      <c r="H33">
        <v>6.6929393466666669</v>
      </c>
      <c r="I33">
        <v>5.0587726183333332</v>
      </c>
    </row>
    <row r="34" spans="1:9" x14ac:dyDescent="0.25">
      <c r="A34">
        <v>320</v>
      </c>
      <c r="B34">
        <v>4.9175395985714294</v>
      </c>
      <c r="C34">
        <v>5.7920518103333336</v>
      </c>
      <c r="D34">
        <f t="shared" ref="D34:D65" ca="1" si="1">AVERAGE(B34:F34)</f>
        <v>7.5644829014523811</v>
      </c>
      <c r="E34">
        <v>9.1967347873333338</v>
      </c>
      <c r="F34">
        <v>10.211426204333334</v>
      </c>
      <c r="G34">
        <v>5.6973789413333336</v>
      </c>
      <c r="H34">
        <v>6.7374326006666676</v>
      </c>
      <c r="I34">
        <v>5.0851427363333341</v>
      </c>
    </row>
    <row r="35" spans="1:9" x14ac:dyDescent="0.25">
      <c r="A35">
        <v>330</v>
      </c>
      <c r="B35">
        <v>4.9414655028571435</v>
      </c>
      <c r="C35">
        <v>5.8212772143333327</v>
      </c>
      <c r="D35">
        <f t="shared" ca="1" si="1"/>
        <v>7.6058252444285728</v>
      </c>
      <c r="E35">
        <v>9.2524527279999997</v>
      </c>
      <c r="F35">
        <v>10.270184986000002</v>
      </c>
      <c r="G35">
        <v>5.7289485820000001</v>
      </c>
      <c r="H35">
        <v>6.7790757626666673</v>
      </c>
      <c r="I35">
        <v>5.110671157333333</v>
      </c>
    </row>
    <row r="36" spans="1:9" x14ac:dyDescent="0.25">
      <c r="A36">
        <v>340</v>
      </c>
      <c r="B36">
        <v>4.9640164425714284</v>
      </c>
      <c r="C36">
        <v>5.8487298943333341</v>
      </c>
      <c r="D36">
        <f t="shared" ca="1" si="1"/>
        <v>7.645072882119047</v>
      </c>
      <c r="E36">
        <v>9.3051561070000002</v>
      </c>
      <c r="F36">
        <v>10.326129321666667</v>
      </c>
      <c r="G36">
        <v>5.7585955399999991</v>
      </c>
      <c r="H36">
        <v>6.8181908</v>
      </c>
      <c r="I36">
        <v>5.1333787060000002</v>
      </c>
    </row>
    <row r="37" spans="1:9" x14ac:dyDescent="0.25">
      <c r="A37">
        <v>350</v>
      </c>
      <c r="B37">
        <v>4.9853622254285721</v>
      </c>
      <c r="C37">
        <v>5.8746406900000006</v>
      </c>
      <c r="D37">
        <f t="shared" ca="1" si="1"/>
        <v>7.6823762998809526</v>
      </c>
      <c r="E37">
        <v>9.3550529603333334</v>
      </c>
      <c r="F37">
        <v>10.379390374333333</v>
      </c>
      <c r="G37">
        <v>5.7879812389999996</v>
      </c>
      <c r="H37">
        <v>6.8550234216666661</v>
      </c>
      <c r="I37">
        <v>5.1543066363333336</v>
      </c>
    </row>
    <row r="38" spans="1:9" x14ac:dyDescent="0.25">
      <c r="A38">
        <v>360</v>
      </c>
      <c r="B38">
        <v>5.0055995205714288</v>
      </c>
      <c r="C38">
        <v>5.8991736533333325</v>
      </c>
      <c r="D38">
        <f t="shared" ca="1" si="1"/>
        <v>7.7178640567857144</v>
      </c>
      <c r="E38">
        <v>9.4024407639999996</v>
      </c>
      <c r="F38">
        <v>10.430128592999999</v>
      </c>
      <c r="G38">
        <v>5.8159745299999992</v>
      </c>
      <c r="H38">
        <v>6.8898135899999993</v>
      </c>
      <c r="I38">
        <v>5.1738117303333331</v>
      </c>
    </row>
    <row r="39" spans="1:9" x14ac:dyDescent="0.25">
      <c r="A39">
        <v>370</v>
      </c>
      <c r="B39">
        <v>5.0248838328571424</v>
      </c>
      <c r="C39">
        <v>5.9224609496666671</v>
      </c>
      <c r="D39">
        <f t="shared" ca="1" si="1"/>
        <v>7.751743621928572</v>
      </c>
      <c r="E39">
        <v>9.4477204963333339</v>
      </c>
      <c r="F39">
        <v>10.478603411000002</v>
      </c>
      <c r="G39">
        <v>5.8425837413333328</v>
      </c>
      <c r="H39">
        <v>6.9227720889999995</v>
      </c>
      <c r="I39">
        <v>5.1908487259999996</v>
      </c>
    </row>
    <row r="40" spans="1:9" x14ac:dyDescent="0.25">
      <c r="A40">
        <v>380</v>
      </c>
      <c r="B40">
        <v>5.043303487428572</v>
      </c>
      <c r="C40">
        <v>5.9446181956666662</v>
      </c>
      <c r="D40">
        <f t="shared" ca="1" si="1"/>
        <v>7.7844123670476186</v>
      </c>
      <c r="E40">
        <v>9.4911401630000007</v>
      </c>
      <c r="F40">
        <v>10.525521246666665</v>
      </c>
      <c r="G40">
        <v>5.8668796669999992</v>
      </c>
      <c r="H40">
        <v>6.9540777779999994</v>
      </c>
      <c r="I40">
        <v>5.2086734873333329</v>
      </c>
    </row>
    <row r="41" spans="1:9" x14ac:dyDescent="0.25">
      <c r="A41">
        <v>390</v>
      </c>
      <c r="B41">
        <v>5.0609035211428566</v>
      </c>
      <c r="C41">
        <v>5.9657475536666666</v>
      </c>
      <c r="D41">
        <f t="shared" ca="1" si="1"/>
        <v>7.8157264504047612</v>
      </c>
      <c r="E41">
        <v>9.5327653246666664</v>
      </c>
      <c r="F41">
        <v>10.570549379666666</v>
      </c>
      <c r="G41">
        <v>5.888541343</v>
      </c>
      <c r="H41">
        <v>6.9838761360000001</v>
      </c>
      <c r="I41">
        <v>5.2256970459999996</v>
      </c>
    </row>
    <row r="42" spans="1:9" x14ac:dyDescent="0.25">
      <c r="A42">
        <v>400</v>
      </c>
      <c r="B42">
        <v>5.0778258988571423</v>
      </c>
      <c r="C42">
        <v>5.9859849650000001</v>
      </c>
      <c r="D42">
        <f t="shared" ca="1" si="1"/>
        <v>7.8457931944285715</v>
      </c>
      <c r="E42">
        <v>9.5726138716666664</v>
      </c>
      <c r="F42">
        <v>10.613760490000001</v>
      </c>
      <c r="G42">
        <v>5.9131855846666665</v>
      </c>
      <c r="H42">
        <v>7.012332404666668</v>
      </c>
      <c r="I42">
        <v>5.239229852666667</v>
      </c>
    </row>
    <row r="43" spans="1:9" x14ac:dyDescent="0.25">
      <c r="A43">
        <v>410</v>
      </c>
      <c r="B43">
        <v>5.0941032814285716</v>
      </c>
      <c r="C43">
        <v>6.0053989083333335</v>
      </c>
      <c r="D43">
        <f t="shared" ca="1" si="1"/>
        <v>7.8749888268809523</v>
      </c>
      <c r="E43">
        <v>9.6109599413333324</v>
      </c>
      <c r="F43">
        <v>10.655874372333333</v>
      </c>
      <c r="G43">
        <v>5.9367350036666666</v>
      </c>
      <c r="H43">
        <v>7.0395377239999997</v>
      </c>
      <c r="I43">
        <v>5.2524305613333331</v>
      </c>
    </row>
    <row r="44" spans="1:9" x14ac:dyDescent="0.25">
      <c r="A44">
        <v>420</v>
      </c>
      <c r="B44">
        <v>5.109820086857142</v>
      </c>
      <c r="C44">
        <v>6.0240416346666663</v>
      </c>
      <c r="D44">
        <f t="shared" ca="1" si="1"/>
        <v>7.9031740840952374</v>
      </c>
      <c r="E44">
        <v>9.6480636703333342</v>
      </c>
      <c r="F44">
        <v>10.696528081333334</v>
      </c>
      <c r="G44">
        <v>5.956114063666667</v>
      </c>
      <c r="H44">
        <v>7.0656377590000004</v>
      </c>
      <c r="I44">
        <v>5.2673148933333334</v>
      </c>
    </row>
    <row r="45" spans="1:9" x14ac:dyDescent="0.25">
      <c r="A45">
        <v>430</v>
      </c>
      <c r="B45">
        <v>5.1250120562857138</v>
      </c>
      <c r="C45">
        <v>6.0420188119999994</v>
      </c>
      <c r="D45">
        <f t="shared" ca="1" si="1"/>
        <v>7.9304985364761906</v>
      </c>
      <c r="E45">
        <v>9.6840099049999999</v>
      </c>
      <c r="F45">
        <v>10.735985016666667</v>
      </c>
      <c r="G45">
        <v>5.9775214823333336</v>
      </c>
      <c r="H45">
        <v>7.0907258999999998</v>
      </c>
      <c r="I45">
        <v>5.2800155333333327</v>
      </c>
    </row>
    <row r="46" spans="1:9" x14ac:dyDescent="0.25">
      <c r="A46">
        <v>440</v>
      </c>
      <c r="B46">
        <v>5.1397107559999995</v>
      </c>
      <c r="C46">
        <v>6.0593455223333335</v>
      </c>
      <c r="D46">
        <f t="shared" ca="1" si="1"/>
        <v>7.9571243388333333</v>
      </c>
      <c r="E46">
        <v>9.7189207343333326</v>
      </c>
      <c r="F46">
        <v>10.774537921666667</v>
      </c>
      <c r="G46">
        <v>5.9974826946666662</v>
      </c>
      <c r="H46">
        <v>7.1148855533333339</v>
      </c>
      <c r="I46">
        <v>5.2910949103333333</v>
      </c>
    </row>
    <row r="47" spans="1:9" x14ac:dyDescent="0.25">
      <c r="A47">
        <v>450</v>
      </c>
      <c r="B47">
        <v>5.1539796662857142</v>
      </c>
      <c r="C47">
        <v>6.0761033233333341</v>
      </c>
      <c r="D47">
        <f t="shared" ca="1" si="1"/>
        <v>7.9830063389761907</v>
      </c>
      <c r="E47">
        <v>9.7526331563333333</v>
      </c>
      <c r="F47">
        <v>10.812033011666667</v>
      </c>
      <c r="G47">
        <v>6.0156096486666675</v>
      </c>
      <c r="H47">
        <v>7.1381900536666665</v>
      </c>
      <c r="I47">
        <v>5.300811545666666</v>
      </c>
    </row>
    <row r="48" spans="1:9" x14ac:dyDescent="0.25">
      <c r="A48">
        <v>460</v>
      </c>
      <c r="B48">
        <v>5.1678747342857134</v>
      </c>
      <c r="C48">
        <v>6.0923681766666666</v>
      </c>
      <c r="D48">
        <f t="shared" ca="1" si="1"/>
        <v>8.0085092791428565</v>
      </c>
      <c r="E48">
        <v>9.7854018076666662</v>
      </c>
      <c r="F48">
        <v>10.849143824</v>
      </c>
      <c r="G48">
        <v>6.0346198886666658</v>
      </c>
      <c r="H48">
        <v>7.160713899000001</v>
      </c>
      <c r="I48">
        <v>5.3113025509999998</v>
      </c>
    </row>
    <row r="49" spans="1:9" x14ac:dyDescent="0.25">
      <c r="A49">
        <v>470</v>
      </c>
      <c r="B49">
        <v>5.1814133148571431</v>
      </c>
      <c r="C49">
        <v>6.1081469870000005</v>
      </c>
      <c r="D49">
        <f t="shared" ca="1" si="1"/>
        <v>8.033176795428572</v>
      </c>
      <c r="E49">
        <v>9.8173965476666663</v>
      </c>
      <c r="F49">
        <v>10.884940276</v>
      </c>
      <c r="G49">
        <v>6.0531924113333337</v>
      </c>
      <c r="H49">
        <v>7.1825348170000005</v>
      </c>
      <c r="I49">
        <v>5.3209456489999996</v>
      </c>
    </row>
    <row r="50" spans="1:9" x14ac:dyDescent="0.25">
      <c r="A50">
        <v>480</v>
      </c>
      <c r="B50">
        <v>5.1945773294285704</v>
      </c>
      <c r="C50">
        <v>6.1234929133333331</v>
      </c>
      <c r="D50">
        <f t="shared" ca="1" si="1"/>
        <v>8.057128314380952</v>
      </c>
      <c r="E50">
        <v>9.8487067953333334</v>
      </c>
      <c r="F50">
        <v>10.919679299333334</v>
      </c>
      <c r="G50">
        <v>6.0706032736666673</v>
      </c>
      <c r="H50">
        <v>7.2037059816666664</v>
      </c>
      <c r="I50">
        <v>5.3300913430000003</v>
      </c>
    </row>
    <row r="51" spans="1:9" x14ac:dyDescent="0.25">
      <c r="A51">
        <v>490</v>
      </c>
      <c r="B51">
        <v>5.2074847245714286</v>
      </c>
      <c r="C51">
        <v>6.13843856</v>
      </c>
      <c r="D51">
        <f t="shared" ca="1" si="1"/>
        <v>8.0809348092857132</v>
      </c>
      <c r="E51">
        <v>9.8794671476666664</v>
      </c>
      <c r="F51">
        <v>10.954384893999999</v>
      </c>
      <c r="G51">
        <v>6.088388516666666</v>
      </c>
      <c r="H51">
        <v>7.2242914439999995</v>
      </c>
      <c r="I51">
        <v>5.3396113176666669</v>
      </c>
    </row>
    <row r="52" spans="1:9" x14ac:dyDescent="0.25">
      <c r="A52">
        <v>500</v>
      </c>
      <c r="B52">
        <v>5.2201815605714277</v>
      </c>
      <c r="C52">
        <v>6.1530222576666667</v>
      </c>
      <c r="D52">
        <f t="shared" ca="1" si="1"/>
        <v>8.104192709785714</v>
      </c>
      <c r="E52">
        <v>9.9092561430000003</v>
      </c>
      <c r="F52">
        <v>10.988203858999999</v>
      </c>
      <c r="G52">
        <v>6.1051807586666662</v>
      </c>
      <c r="H52">
        <v>7.2443141633333328</v>
      </c>
      <c r="I52">
        <v>5.3476849916666671</v>
      </c>
    </row>
    <row r="53" spans="1:9" x14ac:dyDescent="0.25">
      <c r="A53">
        <v>510</v>
      </c>
      <c r="B53">
        <v>5.2325723208571437</v>
      </c>
      <c r="C53">
        <v>6.1672677833333331</v>
      </c>
      <c r="D53">
        <f t="shared" ca="1" si="1"/>
        <v>8.1269706165952389</v>
      </c>
      <c r="E53">
        <v>9.9384039686666661</v>
      </c>
      <c r="F53">
        <v>11.021368912333333</v>
      </c>
      <c r="G53">
        <v>6.121688067</v>
      </c>
      <c r="H53">
        <v>7.2638434933333329</v>
      </c>
      <c r="I53">
        <v>5.3551542876666671</v>
      </c>
    </row>
    <row r="54" spans="1:9" x14ac:dyDescent="0.25">
      <c r="A54">
        <v>520</v>
      </c>
      <c r="B54">
        <v>5.2446906614285709</v>
      </c>
      <c r="C54">
        <v>6.1811998916666662</v>
      </c>
      <c r="D54">
        <f t="shared" ca="1" si="1"/>
        <v>8.1494835638809526</v>
      </c>
      <c r="E54">
        <v>9.9671965979999992</v>
      </c>
      <c r="F54">
        <v>11.054276466333333</v>
      </c>
      <c r="G54">
        <v>6.1388246486666667</v>
      </c>
      <c r="H54">
        <v>7.2829060673333332</v>
      </c>
      <c r="I54">
        <v>5.3607447000000006</v>
      </c>
    </row>
    <row r="55" spans="1:9" x14ac:dyDescent="0.25">
      <c r="A55">
        <v>530</v>
      </c>
      <c r="B55">
        <v>5.2566547445714287</v>
      </c>
      <c r="C55">
        <v>6.1948422856666667</v>
      </c>
      <c r="D55">
        <f t="shared" ca="1" si="1"/>
        <v>8.1715845542857153</v>
      </c>
      <c r="E55">
        <v>9.9955987159999999</v>
      </c>
      <c r="F55">
        <v>11.086514364000001</v>
      </c>
      <c r="G55">
        <v>6.154394508666666</v>
      </c>
      <c r="H55">
        <v>7.3015246839999994</v>
      </c>
      <c r="I55">
        <v>5.3696776966666668</v>
      </c>
    </row>
    <row r="56" spans="1:9" x14ac:dyDescent="0.25">
      <c r="A56">
        <v>540</v>
      </c>
      <c r="B56">
        <v>5.2684389125714279</v>
      </c>
      <c r="C56">
        <v>6.2082233799999997</v>
      </c>
      <c r="D56">
        <f t="shared" ca="1" si="1"/>
        <v>8.1934620137857141</v>
      </c>
      <c r="E56">
        <v>10.023387658666666</v>
      </c>
      <c r="F56">
        <v>11.118485115</v>
      </c>
      <c r="G56">
        <v>6.1695379579999994</v>
      </c>
      <c r="H56">
        <v>7.3197575783333333</v>
      </c>
      <c r="I56">
        <v>5.3769874556666677</v>
      </c>
    </row>
    <row r="57" spans="1:9" x14ac:dyDescent="0.25">
      <c r="A57">
        <v>550</v>
      </c>
      <c r="B57">
        <v>5.280043823142857</v>
      </c>
      <c r="C57">
        <v>6.2213731396666674</v>
      </c>
      <c r="D57">
        <f t="shared" ca="1" si="1"/>
        <v>8.2149693629047622</v>
      </c>
      <c r="E57">
        <v>10.050706510666666</v>
      </c>
      <c r="F57">
        <v>11.149894902666666</v>
      </c>
      <c r="G57">
        <v>6.1858412966666672</v>
      </c>
      <c r="H57">
        <v>7.3376168509999999</v>
      </c>
      <c r="I57">
        <v>5.3828087916666663</v>
      </c>
    </row>
    <row r="58" spans="1:9" x14ac:dyDescent="0.25">
      <c r="A58">
        <v>560</v>
      </c>
      <c r="B58">
        <v>5.2915184405714282</v>
      </c>
      <c r="C58">
        <v>6.234295826666667</v>
      </c>
      <c r="D58">
        <f t="shared" ca="1" si="1"/>
        <v>8.2362160351190461</v>
      </c>
      <c r="E58">
        <v>10.077790987</v>
      </c>
      <c r="F58">
        <v>11.180913629666666</v>
      </c>
      <c r="G58">
        <v>6.2010208813333341</v>
      </c>
      <c r="H58">
        <v>7.3551393726666667</v>
      </c>
      <c r="I58">
        <v>5.3896535203333329</v>
      </c>
    </row>
    <row r="59" spans="1:9" x14ac:dyDescent="0.25">
      <c r="A59">
        <v>570</v>
      </c>
      <c r="B59">
        <v>5.3027989608571433</v>
      </c>
      <c r="C59">
        <v>6.2470063343333324</v>
      </c>
      <c r="D59">
        <f t="shared" ca="1" si="1"/>
        <v>8.2573198012619056</v>
      </c>
      <c r="E59">
        <v>10.104316670333333</v>
      </c>
      <c r="F59">
        <v>11.211840641666667</v>
      </c>
      <c r="G59">
        <v>6.2155766373333341</v>
      </c>
      <c r="H59">
        <v>7.3723594720000003</v>
      </c>
      <c r="I59">
        <v>5.3959557853333342</v>
      </c>
    </row>
    <row r="60" spans="1:9" x14ac:dyDescent="0.25">
      <c r="A60">
        <v>580</v>
      </c>
      <c r="B60">
        <v>5.3139511317142851</v>
      </c>
      <c r="C60">
        <v>6.2595353456666674</v>
      </c>
      <c r="D60">
        <f t="shared" ca="1" si="1"/>
        <v>8.2780727871904745</v>
      </c>
      <c r="E60">
        <v>10.130646754333332</v>
      </c>
      <c r="F60">
        <v>11.242194442666666</v>
      </c>
      <c r="G60">
        <v>6.2307378456666669</v>
      </c>
      <c r="H60">
        <v>7.3892953019999998</v>
      </c>
      <c r="I60">
        <v>5.4007620876666671</v>
      </c>
    </row>
    <row r="61" spans="1:9" x14ac:dyDescent="0.25">
      <c r="A61">
        <v>590</v>
      </c>
      <c r="B61">
        <v>5.3250457845714285</v>
      </c>
      <c r="C61">
        <v>6.2718787783333338</v>
      </c>
      <c r="D61">
        <f t="shared" ca="1" si="1"/>
        <v>8.2986805179523806</v>
      </c>
      <c r="E61">
        <v>10.156730552999999</v>
      </c>
      <c r="F61">
        <v>11.272315251333334</v>
      </c>
      <c r="G61">
        <v>6.2460814589999991</v>
      </c>
      <c r="H61">
        <v>7.405953309</v>
      </c>
      <c r="I61">
        <v>5.4054726109999995</v>
      </c>
    </row>
    <row r="62" spans="1:9" x14ac:dyDescent="0.25">
      <c r="A62">
        <v>600</v>
      </c>
      <c r="B62">
        <v>5.3359628157142867</v>
      </c>
      <c r="C62">
        <v>6.2840485706666662</v>
      </c>
      <c r="D62">
        <f t="shared" ca="1" si="1"/>
        <v>8.3191849645238101</v>
      </c>
      <c r="E62">
        <v>10.182393628</v>
      </c>
      <c r="F62">
        <v>11.302407113333333</v>
      </c>
      <c r="G62">
        <v>6.2602135620000006</v>
      </c>
      <c r="H62">
        <v>7.422345663333334</v>
      </c>
      <c r="I62">
        <v>5.4129724246666671</v>
      </c>
    </row>
    <row r="63" spans="1:9" x14ac:dyDescent="0.25">
      <c r="A63">
        <v>610</v>
      </c>
      <c r="B63">
        <v>5.3467744751428574</v>
      </c>
      <c r="C63">
        <v>6.2960851046666662</v>
      </c>
      <c r="D63">
        <f t="shared" ca="1" si="1"/>
        <v>8.3394261004047614</v>
      </c>
      <c r="E63">
        <v>10.207775146666668</v>
      </c>
      <c r="F63">
        <v>11.332077725666666</v>
      </c>
      <c r="G63">
        <v>6.2748513363333336</v>
      </c>
      <c r="H63">
        <v>7.4385394439999999</v>
      </c>
      <c r="I63">
        <v>5.4159661973333328</v>
      </c>
    </row>
    <row r="64" spans="1:9" x14ac:dyDescent="0.25">
      <c r="A64">
        <v>620</v>
      </c>
      <c r="B64">
        <v>5.3575381225714285</v>
      </c>
      <c r="C64">
        <v>6.3079901600000001</v>
      </c>
      <c r="D64">
        <f t="shared" ca="1" si="1"/>
        <v>8.3594237222857153</v>
      </c>
      <c r="E64">
        <v>10.23320571</v>
      </c>
      <c r="F64">
        <v>11.361309322</v>
      </c>
      <c r="G64">
        <v>6.289081346333333</v>
      </c>
      <c r="H64">
        <v>7.4545298363333332</v>
      </c>
      <c r="I64">
        <v>5.4220766126666673</v>
      </c>
    </row>
    <row r="65" spans="1:9" x14ac:dyDescent="0.25">
      <c r="A65">
        <v>630</v>
      </c>
      <c r="B65">
        <v>5.3682314257142858</v>
      </c>
      <c r="C65">
        <v>6.3197392066666671</v>
      </c>
      <c r="D65">
        <f t="shared" ca="1" si="1"/>
        <v>8.3793816258571425</v>
      </c>
      <c r="E65">
        <v>10.258299486666669</v>
      </c>
      <c r="F65">
        <v>11.390531826</v>
      </c>
      <c r="G65">
        <v>6.3025680866666667</v>
      </c>
      <c r="H65">
        <v>7.4703087473333332</v>
      </c>
      <c r="I65">
        <v>5.4275165083333334</v>
      </c>
    </row>
    <row r="66" spans="1:9" x14ac:dyDescent="0.25">
      <c r="A66">
        <v>640</v>
      </c>
      <c r="B66">
        <v>5.3788657537142859</v>
      </c>
      <c r="C66">
        <v>6.3313864576666674</v>
      </c>
      <c r="D66">
        <f t="shared" ref="D66:D101" ca="1" si="2">AVERAGE(B66:F66)</f>
        <v>8.3993366545238093</v>
      </c>
      <c r="E66">
        <v>10.282841859666666</v>
      </c>
      <c r="F66">
        <v>11.419807555333334</v>
      </c>
      <c r="G66">
        <v>6.3173103233333334</v>
      </c>
      <c r="H66">
        <v>7.4859157993333341</v>
      </c>
      <c r="I66">
        <v>5.4293611816666667</v>
      </c>
    </row>
    <row r="67" spans="1:9" x14ac:dyDescent="0.25">
      <c r="A67">
        <v>650</v>
      </c>
      <c r="B67">
        <v>5.3893977794285712</v>
      </c>
      <c r="C67">
        <v>6.3429323210000002</v>
      </c>
      <c r="D67">
        <f t="shared" ca="1" si="2"/>
        <v>8.4190521977142865</v>
      </c>
      <c r="E67">
        <v>10.307660258666665</v>
      </c>
      <c r="F67">
        <v>11.448706616000001</v>
      </c>
      <c r="G67">
        <v>6.3311343456666664</v>
      </c>
      <c r="H67">
        <v>7.501340636000001</v>
      </c>
      <c r="I67">
        <v>5.4349135716666659</v>
      </c>
    </row>
    <row r="68" spans="1:9" x14ac:dyDescent="0.25">
      <c r="A68">
        <v>660</v>
      </c>
      <c r="B68">
        <v>5.399854862571428</v>
      </c>
      <c r="C68">
        <v>6.354347331333333</v>
      </c>
      <c r="D68">
        <f t="shared" ca="1" si="2"/>
        <v>8.4386044857857136</v>
      </c>
      <c r="E68">
        <v>10.332251434666667</v>
      </c>
      <c r="F68">
        <v>11.477354109</v>
      </c>
      <c r="G68">
        <v>6.344917619666667</v>
      </c>
      <c r="H68">
        <v>7.5165820866666664</v>
      </c>
      <c r="I68">
        <v>5.4392655016666671</v>
      </c>
    </row>
    <row r="69" spans="1:9" x14ac:dyDescent="0.25">
      <c r="A69">
        <v>670</v>
      </c>
      <c r="B69">
        <v>5.410269544000001</v>
      </c>
      <c r="C69">
        <v>6.3656873323333327</v>
      </c>
      <c r="D69">
        <f t="shared" ca="1" si="2"/>
        <v>8.4581233620000003</v>
      </c>
      <c r="E69">
        <v>10.356491257</v>
      </c>
      <c r="F69">
        <v>11.50597718</v>
      </c>
      <c r="G69">
        <v>6.3589623526666665</v>
      </c>
      <c r="H69">
        <v>7.5316966616666674</v>
      </c>
      <c r="I69">
        <v>5.4422595916666658</v>
      </c>
    </row>
    <row r="70" spans="1:9" x14ac:dyDescent="0.25">
      <c r="A70">
        <v>680</v>
      </c>
      <c r="B70">
        <v>5.4206513734285711</v>
      </c>
      <c r="C70">
        <v>6.3769412203333324</v>
      </c>
      <c r="D70">
        <f t="shared" ca="1" si="2"/>
        <v>8.4774293112142853</v>
      </c>
      <c r="E70">
        <v>10.380787707</v>
      </c>
      <c r="F70">
        <v>11.534207249</v>
      </c>
      <c r="G70">
        <v>6.3723562626666661</v>
      </c>
      <c r="H70">
        <v>7.5467054343333331</v>
      </c>
      <c r="I70">
        <v>5.4471107393333327</v>
      </c>
    </row>
    <row r="71" spans="1:9" x14ac:dyDescent="0.25">
      <c r="A71">
        <v>690</v>
      </c>
      <c r="B71">
        <v>5.4309828797142856</v>
      </c>
      <c r="C71">
        <v>6.3881071469999995</v>
      </c>
      <c r="D71">
        <f t="shared" ca="1" si="2"/>
        <v>8.4968208020238087</v>
      </c>
      <c r="E71">
        <v>10.404737394333335</v>
      </c>
      <c r="F71">
        <v>11.562658724333334</v>
      </c>
      <c r="G71">
        <v>6.3857950636666665</v>
      </c>
      <c r="H71">
        <v>7.5615728720000002</v>
      </c>
      <c r="I71">
        <v>5.4508927733333339</v>
      </c>
    </row>
    <row r="72" spans="1:9" x14ac:dyDescent="0.25">
      <c r="A72">
        <v>700</v>
      </c>
      <c r="B72">
        <v>5.4412752374285711</v>
      </c>
      <c r="C72">
        <v>6.3992039809999994</v>
      </c>
      <c r="D72">
        <f t="shared" ca="1" si="2"/>
        <v>8.5160186028809512</v>
      </c>
      <c r="E72">
        <v>10.428853738333334</v>
      </c>
      <c r="F72">
        <v>11.590761968333332</v>
      </c>
      <c r="G72">
        <v>6.3996645629999991</v>
      </c>
      <c r="H72">
        <v>7.5763149666666658</v>
      </c>
      <c r="I72">
        <v>5.4532421880000008</v>
      </c>
    </row>
    <row r="73" spans="1:9" x14ac:dyDescent="0.25">
      <c r="A73">
        <v>710</v>
      </c>
      <c r="B73">
        <v>5.4515613465714292</v>
      </c>
      <c r="C73">
        <v>6.4102247956666671</v>
      </c>
      <c r="D73">
        <f t="shared" ca="1" si="2"/>
        <v>8.5351944842857144</v>
      </c>
      <c r="E73">
        <v>10.452957647000002</v>
      </c>
      <c r="F73">
        <v>11.618827622</v>
      </c>
      <c r="G73">
        <v>6.4135556583333333</v>
      </c>
      <c r="H73">
        <v>7.5909774100000007</v>
      </c>
      <c r="I73">
        <v>5.4573799139999997</v>
      </c>
    </row>
    <row r="74" spans="1:9" x14ac:dyDescent="0.25">
      <c r="A74">
        <v>720</v>
      </c>
      <c r="B74">
        <v>5.4618162299999993</v>
      </c>
      <c r="C74">
        <v>6.4211736403333326</v>
      </c>
      <c r="D74">
        <f t="shared" ca="1" si="2"/>
        <v>8.5545068193333336</v>
      </c>
      <c r="E74">
        <v>10.476514304333334</v>
      </c>
      <c r="F74">
        <v>11.647197408666667</v>
      </c>
      <c r="G74">
        <v>6.4266984173333341</v>
      </c>
      <c r="H74">
        <v>7.605523854666667</v>
      </c>
      <c r="I74">
        <v>5.4629299746666673</v>
      </c>
    </row>
    <row r="75" spans="1:9" x14ac:dyDescent="0.25">
      <c r="A75">
        <v>730</v>
      </c>
      <c r="B75">
        <v>5.472028132857143</v>
      </c>
      <c r="C75">
        <v>6.4320859549999989</v>
      </c>
      <c r="D75">
        <f t="shared" ca="1" si="2"/>
        <v>8.5734878817619045</v>
      </c>
      <c r="E75">
        <v>10.500260281333334</v>
      </c>
      <c r="F75">
        <v>11.674947630666667</v>
      </c>
      <c r="G75">
        <v>6.4397372966666673</v>
      </c>
      <c r="H75">
        <v>7.6199876816666672</v>
      </c>
      <c r="I75">
        <v>5.4668276913333331</v>
      </c>
    </row>
    <row r="76" spans="1:9" x14ac:dyDescent="0.25">
      <c r="A76">
        <v>740</v>
      </c>
      <c r="B76">
        <v>5.482195822285715</v>
      </c>
      <c r="C76">
        <v>6.4429374686666669</v>
      </c>
      <c r="D76">
        <f t="shared" ca="1" si="2"/>
        <v>8.5924896411428566</v>
      </c>
      <c r="E76">
        <v>10.523930178000001</v>
      </c>
      <c r="F76">
        <v>11.702783459999999</v>
      </c>
      <c r="G76">
        <v>6.453228781</v>
      </c>
      <c r="H76">
        <v>7.6343734273333341</v>
      </c>
      <c r="I76">
        <v>5.4670370756666671</v>
      </c>
    </row>
    <row r="77" spans="1:9" x14ac:dyDescent="0.25">
      <c r="A77">
        <v>750</v>
      </c>
      <c r="B77">
        <v>5.4923566902857131</v>
      </c>
      <c r="C77">
        <v>6.453748875333333</v>
      </c>
      <c r="D77">
        <f t="shared" ca="1" si="2"/>
        <v>8.6116708034761906</v>
      </c>
      <c r="E77">
        <v>10.547413137000001</v>
      </c>
      <c r="F77">
        <v>11.730984916666667</v>
      </c>
      <c r="G77">
        <v>6.4668391463333341</v>
      </c>
      <c r="H77">
        <v>7.6486930926666661</v>
      </c>
      <c r="I77">
        <v>5.4691053256666669</v>
      </c>
    </row>
    <row r="78" spans="1:9" x14ac:dyDescent="0.25">
      <c r="A78">
        <v>760</v>
      </c>
      <c r="B78">
        <v>5.5025399439999996</v>
      </c>
      <c r="C78">
        <v>6.4645100270000002</v>
      </c>
      <c r="D78">
        <f t="shared" ca="1" si="2"/>
        <v>8.6303833863333335</v>
      </c>
      <c r="E78">
        <v>10.571085865333334</v>
      </c>
      <c r="F78">
        <v>11.758226828666666</v>
      </c>
      <c r="G78">
        <v>6.4803669393333339</v>
      </c>
      <c r="H78">
        <v>7.6629001056666661</v>
      </c>
      <c r="I78">
        <v>5.475686531</v>
      </c>
    </row>
    <row r="79" spans="1:9" x14ac:dyDescent="0.25">
      <c r="A79">
        <v>770</v>
      </c>
      <c r="B79">
        <v>5.5126424274285721</v>
      </c>
      <c r="C79">
        <v>6.475207897333334</v>
      </c>
      <c r="D79">
        <f t="shared" ca="1" si="2"/>
        <v>8.6492556010476189</v>
      </c>
      <c r="E79">
        <v>10.594861946333333</v>
      </c>
      <c r="F79">
        <v>11.785868774666666</v>
      </c>
      <c r="G79">
        <v>6.4931547549999999</v>
      </c>
      <c r="H79">
        <v>7.6770540826666656</v>
      </c>
      <c r="I79">
        <v>5.4764479499999998</v>
      </c>
    </row>
    <row r="80" spans="1:9" x14ac:dyDescent="0.25">
      <c r="A80">
        <v>780</v>
      </c>
      <c r="B80">
        <v>5.5228496842857142</v>
      </c>
      <c r="C80">
        <v>6.4858829453333335</v>
      </c>
      <c r="D80">
        <f t="shared" ca="1" si="2"/>
        <v>8.6683829274761912</v>
      </c>
      <c r="E80">
        <v>10.618347427333335</v>
      </c>
      <c r="F80">
        <v>11.813916170666667</v>
      </c>
      <c r="G80">
        <v>6.5059714933333339</v>
      </c>
      <c r="H80">
        <v>7.6912142563333328</v>
      </c>
      <c r="I80">
        <v>5.4780956676666674</v>
      </c>
    </row>
    <row r="81" spans="1:9" x14ac:dyDescent="0.25">
      <c r="A81">
        <v>790</v>
      </c>
      <c r="B81">
        <v>5.5330258971428572</v>
      </c>
      <c r="C81">
        <v>6.4965130289999999</v>
      </c>
      <c r="D81">
        <f t="shared" ca="1" si="2"/>
        <v>8.6871373917380961</v>
      </c>
      <c r="E81">
        <v>10.641557986999999</v>
      </c>
      <c r="F81">
        <v>11.841248886333334</v>
      </c>
      <c r="G81">
        <v>6.5197397453333332</v>
      </c>
      <c r="H81">
        <v>7.7052605033333323</v>
      </c>
      <c r="I81">
        <v>5.4832248276666675</v>
      </c>
    </row>
    <row r="82" spans="1:9" x14ac:dyDescent="0.25">
      <c r="A82">
        <v>800</v>
      </c>
      <c r="B82">
        <v>5.5431201459999997</v>
      </c>
      <c r="C82">
        <v>6.507131391333334</v>
      </c>
      <c r="D82">
        <f t="shared" ca="1" si="2"/>
        <v>8.7060135581666671</v>
      </c>
      <c r="E82">
        <v>10.665173632</v>
      </c>
      <c r="F82">
        <v>11.868906970333333</v>
      </c>
      <c r="G82">
        <v>6.533114567666666</v>
      </c>
      <c r="H82">
        <v>7.7192678870000009</v>
      </c>
      <c r="I82">
        <v>5.4869098433333328</v>
      </c>
    </row>
    <row r="83" spans="1:9" x14ac:dyDescent="0.25">
      <c r="A83">
        <v>810</v>
      </c>
      <c r="B83">
        <v>5.5533001277142864</v>
      </c>
      <c r="C83">
        <v>6.5177413953333323</v>
      </c>
      <c r="D83">
        <f t="shared" ca="1" si="2"/>
        <v>8.724878830690475</v>
      </c>
      <c r="E83">
        <v>10.688879676333332</v>
      </c>
      <c r="F83">
        <v>11.896457533666664</v>
      </c>
      <c r="G83">
        <v>6.5460412743333336</v>
      </c>
      <c r="H83">
        <v>7.7332197263333322</v>
      </c>
      <c r="I83">
        <v>5.4886380360000002</v>
      </c>
    </row>
    <row r="84" spans="1:9" x14ac:dyDescent="0.25">
      <c r="A84">
        <v>820</v>
      </c>
      <c r="B84">
        <v>5.5634629494285708</v>
      </c>
      <c r="C84">
        <v>6.5283058250000003</v>
      </c>
      <c r="D84">
        <f t="shared" ca="1" si="2"/>
        <v>8.7437113307142855</v>
      </c>
      <c r="E84">
        <v>10.712109181999999</v>
      </c>
      <c r="F84">
        <v>11.923959712</v>
      </c>
      <c r="G84">
        <v>6.5593412989999997</v>
      </c>
      <c r="H84">
        <v>7.7471395336666662</v>
      </c>
      <c r="I84">
        <v>5.4872075606666675</v>
      </c>
    </row>
    <row r="85" spans="1:9" x14ac:dyDescent="0.25">
      <c r="A85">
        <v>830</v>
      </c>
      <c r="B85">
        <v>5.573618754</v>
      </c>
      <c r="C85">
        <v>6.5388477183333338</v>
      </c>
      <c r="D85">
        <f t="shared" ca="1" si="2"/>
        <v>8.762515598666667</v>
      </c>
      <c r="E85">
        <v>10.735335974666667</v>
      </c>
      <c r="F85">
        <v>11.951412443333332</v>
      </c>
      <c r="G85">
        <v>6.5723961949999996</v>
      </c>
      <c r="H85">
        <v>7.7610725936666674</v>
      </c>
      <c r="I85">
        <v>5.4890098566666667</v>
      </c>
    </row>
    <row r="86" spans="1:9" x14ac:dyDescent="0.25">
      <c r="A86">
        <v>840</v>
      </c>
      <c r="B86">
        <v>5.5837468360000004</v>
      </c>
      <c r="C86">
        <v>6.5493502486666673</v>
      </c>
      <c r="D86">
        <f t="shared" ca="1" si="2"/>
        <v>8.7813044153333326</v>
      </c>
      <c r="E86">
        <v>10.759020313666666</v>
      </c>
      <c r="F86">
        <v>11.978861994666666</v>
      </c>
      <c r="G86">
        <v>6.5861342663333327</v>
      </c>
      <c r="H86">
        <v>7.7749257003333332</v>
      </c>
      <c r="I86">
        <v>5.4939905469999992</v>
      </c>
    </row>
    <row r="87" spans="1:9" x14ac:dyDescent="0.25">
      <c r="A87">
        <v>850</v>
      </c>
      <c r="B87">
        <v>5.5939443405714284</v>
      </c>
      <c r="C87">
        <v>6.5598451689999999</v>
      </c>
      <c r="D87">
        <f t="shared" ca="1" si="2"/>
        <v>8.800189363285714</v>
      </c>
      <c r="E87">
        <v>10.782654061999999</v>
      </c>
      <c r="F87">
        <v>12.006434386</v>
      </c>
      <c r="G87">
        <v>6.5989939776666668</v>
      </c>
      <c r="H87">
        <v>7.788708533666667</v>
      </c>
      <c r="I87">
        <v>5.4997943273333334</v>
      </c>
    </row>
    <row r="88" spans="1:9" x14ac:dyDescent="0.25">
      <c r="A88">
        <v>860</v>
      </c>
      <c r="B88">
        <v>5.6041343268571424</v>
      </c>
      <c r="C88">
        <v>6.5703516650000005</v>
      </c>
      <c r="D88">
        <f t="shared" ca="1" si="2"/>
        <v>8.8189659119285722</v>
      </c>
      <c r="E88">
        <v>10.80606221</v>
      </c>
      <c r="F88">
        <v>12.033797497</v>
      </c>
      <c r="G88">
        <v>6.6118530416666665</v>
      </c>
      <c r="H88">
        <v>7.8025752079999995</v>
      </c>
      <c r="I88">
        <v>5.5035530140000004</v>
      </c>
    </row>
    <row r="89" spans="1:9" x14ac:dyDescent="0.25">
      <c r="A89">
        <v>870</v>
      </c>
      <c r="B89">
        <v>5.6143664485714293</v>
      </c>
      <c r="C89">
        <v>6.5808151516666662</v>
      </c>
      <c r="D89">
        <f t="shared" ca="1" si="2"/>
        <v>8.8378655831190489</v>
      </c>
      <c r="E89">
        <v>10.829423349000001</v>
      </c>
      <c r="F89">
        <v>12.061364717666669</v>
      </c>
      <c r="G89">
        <v>6.6256356553333333</v>
      </c>
      <c r="H89">
        <v>7.8164125046666664</v>
      </c>
      <c r="I89">
        <v>5.503327748666667</v>
      </c>
    </row>
    <row r="90" spans="1:9" x14ac:dyDescent="0.25">
      <c r="A90">
        <v>880</v>
      </c>
      <c r="B90">
        <v>5.624597738285714</v>
      </c>
      <c r="C90">
        <v>6.5912848940000002</v>
      </c>
      <c r="D90">
        <f t="shared" ca="1" si="2"/>
        <v>8.8567167276428567</v>
      </c>
      <c r="E90">
        <v>10.853066288333334</v>
      </c>
      <c r="F90">
        <v>12.088835717</v>
      </c>
      <c r="G90">
        <v>6.6382897959999996</v>
      </c>
      <c r="H90">
        <v>7.8301057896666668</v>
      </c>
      <c r="I90">
        <v>5.5051619326666668</v>
      </c>
    </row>
    <row r="91" spans="1:9" x14ac:dyDescent="0.25">
      <c r="A91">
        <v>890</v>
      </c>
      <c r="B91">
        <v>5.6347911080000008</v>
      </c>
      <c r="C91">
        <v>6.6017503726666673</v>
      </c>
      <c r="D91">
        <f t="shared" ca="1" si="2"/>
        <v>8.875382990666667</v>
      </c>
      <c r="E91">
        <v>10.876593594666666</v>
      </c>
      <c r="F91">
        <v>12.115974873333332</v>
      </c>
      <c r="G91">
        <v>6.6516111413333325</v>
      </c>
      <c r="H91">
        <v>7.8438935403333332</v>
      </c>
      <c r="I91">
        <v>5.507878429999999</v>
      </c>
    </row>
    <row r="92" spans="1:9" x14ac:dyDescent="0.25">
      <c r="A92">
        <v>900</v>
      </c>
      <c r="B92">
        <v>5.6450956911428571</v>
      </c>
      <c r="C92">
        <v>6.6122067659999999</v>
      </c>
      <c r="D92">
        <f t="shared" ca="1" si="2"/>
        <v>8.8943515774047626</v>
      </c>
      <c r="E92">
        <v>10.900119363333333</v>
      </c>
      <c r="F92">
        <v>12.143607463666667</v>
      </c>
      <c r="G92">
        <v>6.6644650606666671</v>
      </c>
      <c r="H92">
        <v>7.8576819053333331</v>
      </c>
      <c r="I92">
        <v>5.5076461249999999</v>
      </c>
    </row>
    <row r="93" spans="1:9" x14ac:dyDescent="0.25">
      <c r="A93">
        <v>910</v>
      </c>
      <c r="B93">
        <v>5.6554073988571423</v>
      </c>
      <c r="C93">
        <v>6.6226541059999997</v>
      </c>
      <c r="D93">
        <f t="shared" ca="1" si="2"/>
        <v>8.9132783754285718</v>
      </c>
      <c r="E93">
        <v>10.92400832</v>
      </c>
      <c r="F93">
        <v>12.171149352</v>
      </c>
      <c r="G93">
        <v>6.677901504666667</v>
      </c>
      <c r="H93">
        <v>7.871369560999999</v>
      </c>
      <c r="I93">
        <v>5.5154810470000006</v>
      </c>
    </row>
    <row r="94" spans="1:9" x14ac:dyDescent="0.25">
      <c r="A94">
        <v>920</v>
      </c>
      <c r="B94">
        <v>5.6656994525714284</v>
      </c>
      <c r="C94">
        <v>6.633077557</v>
      </c>
      <c r="D94">
        <f t="shared" ca="1" si="2"/>
        <v>8.9321978909523807</v>
      </c>
      <c r="E94">
        <v>10.947759079333332</v>
      </c>
      <c r="F94">
        <v>12.198696329333334</v>
      </c>
      <c r="G94">
        <v>6.6916993006666665</v>
      </c>
      <c r="H94">
        <v>7.8851071596666662</v>
      </c>
      <c r="I94">
        <v>5.5175336339999994</v>
      </c>
    </row>
    <row r="95" spans="1:9" x14ac:dyDescent="0.25">
      <c r="A95">
        <v>930</v>
      </c>
      <c r="B95">
        <v>5.6760278802857149</v>
      </c>
      <c r="C95">
        <v>6.6435265819999998</v>
      </c>
      <c r="D95">
        <f t="shared" ca="1" si="2"/>
        <v>8.9511463416428576</v>
      </c>
      <c r="E95">
        <v>10.971412381</v>
      </c>
      <c r="F95">
        <v>12.226264802999999</v>
      </c>
      <c r="G95">
        <v>6.7043404090000003</v>
      </c>
      <c r="H95">
        <v>7.8988962803333331</v>
      </c>
      <c r="I95">
        <v>5.5150078909999998</v>
      </c>
    </row>
    <row r="96" spans="1:9" x14ac:dyDescent="0.25">
      <c r="A96">
        <v>940</v>
      </c>
      <c r="B96">
        <v>5.6863844517142867</v>
      </c>
      <c r="C96">
        <v>6.6540019296666664</v>
      </c>
      <c r="D96">
        <f t="shared" ca="1" si="2"/>
        <v>8.9699724868571433</v>
      </c>
      <c r="E96">
        <v>10.995223600999999</v>
      </c>
      <c r="F96">
        <v>12.253560522000001</v>
      </c>
      <c r="G96">
        <v>6.7181169533333334</v>
      </c>
      <c r="H96">
        <v>7.9126241620000002</v>
      </c>
      <c r="I96">
        <v>5.5188152600000002</v>
      </c>
    </row>
    <row r="97" spans="1:9" x14ac:dyDescent="0.25">
      <c r="A97">
        <v>950</v>
      </c>
      <c r="B97">
        <v>5.696774965714285</v>
      </c>
      <c r="C97">
        <v>6.6644257119999999</v>
      </c>
      <c r="D97">
        <f t="shared" ca="1" si="2"/>
        <v>8.9889963938571427</v>
      </c>
      <c r="E97">
        <v>11.019089307</v>
      </c>
      <c r="F97">
        <v>12.281217822</v>
      </c>
      <c r="G97">
        <v>6.7315187803333325</v>
      </c>
      <c r="H97">
        <v>7.9262928939999995</v>
      </c>
      <c r="I97">
        <v>5.5183249060000001</v>
      </c>
    </row>
    <row r="98" spans="1:9" x14ac:dyDescent="0.25">
      <c r="A98">
        <v>960</v>
      </c>
      <c r="B98">
        <v>5.7072040971428573</v>
      </c>
      <c r="C98">
        <v>6.6748552439999997</v>
      </c>
      <c r="D98">
        <f t="shared" ca="1" si="2"/>
        <v>9.0080333739047607</v>
      </c>
      <c r="E98">
        <v>11.042943313666667</v>
      </c>
      <c r="F98">
        <v>12.308862650666665</v>
      </c>
      <c r="G98">
        <v>6.7441665069999992</v>
      </c>
      <c r="H98">
        <v>7.9400722879999996</v>
      </c>
      <c r="I98">
        <v>5.5212476383333327</v>
      </c>
    </row>
    <row r="99" spans="1:9" x14ac:dyDescent="0.25">
      <c r="A99">
        <v>970</v>
      </c>
      <c r="B99">
        <v>5.7176515605714275</v>
      </c>
      <c r="C99">
        <v>6.6853338926666659</v>
      </c>
      <c r="D99">
        <f t="shared" ca="1" si="2"/>
        <v>9.0269787861190469</v>
      </c>
      <c r="E99">
        <v>11.067020824666667</v>
      </c>
      <c r="F99">
        <v>12.336306011666666</v>
      </c>
      <c r="G99">
        <v>6.7573177196666663</v>
      </c>
      <c r="H99">
        <v>7.9538208186666663</v>
      </c>
      <c r="I99">
        <v>5.5248455916666659</v>
      </c>
    </row>
    <row r="100" spans="1:9" x14ac:dyDescent="0.25">
      <c r="A100">
        <v>980</v>
      </c>
      <c r="B100">
        <v>5.7281443005714285</v>
      </c>
      <c r="C100">
        <v>6.6957810016666661</v>
      </c>
      <c r="D100">
        <f t="shared" ca="1" si="2"/>
        <v>9.0460789527857131</v>
      </c>
      <c r="E100">
        <v>11.091189544666666</v>
      </c>
      <c r="F100">
        <v>12.364013604999998</v>
      </c>
      <c r="G100">
        <v>6.771352960333334</v>
      </c>
      <c r="H100">
        <v>7.9675097129999992</v>
      </c>
      <c r="I100">
        <v>5.5248210916666665</v>
      </c>
    </row>
    <row r="101" spans="1:9" x14ac:dyDescent="0.25">
      <c r="A101">
        <v>990</v>
      </c>
      <c r="B101">
        <v>5.7386772182857149</v>
      </c>
      <c r="C101">
        <v>6.706250412666666</v>
      </c>
      <c r="D101">
        <f t="shared" ca="1" si="2"/>
        <v>9.0651711176428567</v>
      </c>
      <c r="E101">
        <v>11.115228495666667</v>
      </c>
      <c r="F101">
        <v>12.391665016999999</v>
      </c>
      <c r="G101">
        <v>6.7849712410000009</v>
      </c>
      <c r="H101">
        <v>7.981308408666667</v>
      </c>
      <c r="I101">
        <v>5.5249652136666656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373A-B205-4E8C-98C5-A4A65B6E6C08}">
  <dimension ref="A1:F101"/>
  <sheetViews>
    <sheetView workbookViewId="0">
      <selection activeCell="F7" activeCellId="1" sqref="D7:D10 F7:F10"/>
    </sheetView>
  </sheetViews>
  <sheetFormatPr defaultRowHeight="15" x14ac:dyDescent="0.25"/>
  <sheetData>
    <row r="1" spans="1:6" x14ac:dyDescent="0.25">
      <c r="A1" t="s">
        <v>17</v>
      </c>
      <c r="B1" t="s">
        <v>44</v>
      </c>
    </row>
    <row r="2" spans="1:6" x14ac:dyDescent="0.25">
      <c r="B2">
        <v>0</v>
      </c>
    </row>
    <row r="3" spans="1:6" x14ac:dyDescent="0.25">
      <c r="B3">
        <v>1.8117722666666666E-2</v>
      </c>
    </row>
    <row r="4" spans="1:6" x14ac:dyDescent="0.25">
      <c r="B4">
        <v>8.3954810000000005E-2</v>
      </c>
    </row>
    <row r="5" spans="1:6" x14ac:dyDescent="0.25">
      <c r="B5">
        <v>0.23400330133333336</v>
      </c>
    </row>
    <row r="6" spans="1:6" x14ac:dyDescent="0.25">
      <c r="B6">
        <v>0.50360771333333332</v>
      </c>
      <c r="D6">
        <v>6</v>
      </c>
      <c r="E6">
        <v>-144.23841345</v>
      </c>
    </row>
    <row r="7" spans="1:6" x14ac:dyDescent="0.25">
      <c r="B7">
        <v>0.90070840699999988</v>
      </c>
      <c r="D7">
        <v>7</v>
      </c>
      <c r="E7">
        <v>-144.23877179999999</v>
      </c>
      <c r="F7">
        <f>E7-E6</f>
        <v>-3.5834999999906358E-4</v>
      </c>
    </row>
    <row r="8" spans="1:6" x14ac:dyDescent="0.25">
      <c r="B8">
        <v>1.3913462120000002</v>
      </c>
      <c r="D8">
        <v>8</v>
      </c>
      <c r="E8">
        <v>-144.23772423</v>
      </c>
      <c r="F8">
        <f t="shared" ref="F8:F10" si="0">E8-E7</f>
        <v>1.0475699999972221E-3</v>
      </c>
    </row>
    <row r="9" spans="1:6" x14ac:dyDescent="0.25">
      <c r="B9">
        <v>1.9242854920000001</v>
      </c>
      <c r="D9">
        <v>9</v>
      </c>
      <c r="E9">
        <v>-144.23783402000001</v>
      </c>
      <c r="F9">
        <f t="shared" si="0"/>
        <v>-1.097900000104346E-4</v>
      </c>
    </row>
    <row r="10" spans="1:6" x14ac:dyDescent="0.25">
      <c r="B10">
        <v>2.4555275760000002</v>
      </c>
      <c r="D10">
        <v>10</v>
      </c>
      <c r="E10">
        <v>-144.23782546999999</v>
      </c>
      <c r="F10">
        <f t="shared" si="0"/>
        <v>8.5500000182037184E-6</v>
      </c>
    </row>
    <row r="11" spans="1:6" x14ac:dyDescent="0.25">
      <c r="B11">
        <v>2.9568191663333327</v>
      </c>
    </row>
    <row r="12" spans="1:6" x14ac:dyDescent="0.25">
      <c r="B12">
        <v>3.4139980153333327</v>
      </c>
    </row>
    <row r="13" spans="1:6" x14ac:dyDescent="0.25">
      <c r="B13">
        <v>3.8224525066666666</v>
      </c>
    </row>
    <row r="14" spans="1:6" x14ac:dyDescent="0.25">
      <c r="B14">
        <v>4.1831158313333328</v>
      </c>
    </row>
    <row r="15" spans="1:6" x14ac:dyDescent="0.25">
      <c r="B15">
        <v>4.4996707026666662</v>
      </c>
    </row>
    <row r="16" spans="1:6" x14ac:dyDescent="0.25">
      <c r="B16">
        <v>4.7768687303333328</v>
      </c>
    </row>
    <row r="17" spans="2:2" x14ac:dyDescent="0.25">
      <c r="B17">
        <v>5.0196604856666669</v>
      </c>
    </row>
    <row r="18" spans="2:2" x14ac:dyDescent="0.25">
      <c r="B18">
        <v>5.2326906463333325</v>
      </c>
    </row>
    <row r="19" spans="2:2" x14ac:dyDescent="0.25">
      <c r="B19">
        <v>5.4201416453333335</v>
      </c>
    </row>
    <row r="20" spans="2:2" x14ac:dyDescent="0.25">
      <c r="B20">
        <v>5.5856659003333329</v>
      </c>
    </row>
    <row r="21" spans="2:2" x14ac:dyDescent="0.25">
      <c r="B21">
        <v>5.7324066849999999</v>
      </c>
    </row>
    <row r="22" spans="2:2" x14ac:dyDescent="0.25">
      <c r="B22">
        <v>5.863026677333333</v>
      </c>
    </row>
    <row r="23" spans="2:2" x14ac:dyDescent="0.25">
      <c r="B23">
        <v>5.9797845893333337</v>
      </c>
    </row>
    <row r="24" spans="2:2" x14ac:dyDescent="0.25">
      <c r="B24">
        <v>6.0846318476666665</v>
      </c>
    </row>
    <row r="25" spans="2:2" x14ac:dyDescent="0.25">
      <c r="B25">
        <v>6.179157562666667</v>
      </c>
    </row>
    <row r="26" spans="2:2" x14ac:dyDescent="0.25">
      <c r="B26">
        <v>6.2647548753333338</v>
      </c>
    </row>
    <row r="27" spans="2:2" x14ac:dyDescent="0.25">
      <c r="B27">
        <v>6.3425838766666667</v>
      </c>
    </row>
    <row r="28" spans="2:2" x14ac:dyDescent="0.25">
      <c r="B28">
        <v>6.4136237930000002</v>
      </c>
    </row>
    <row r="29" spans="2:2" x14ac:dyDescent="0.25">
      <c r="B29">
        <v>6.4787496986666673</v>
      </c>
    </row>
    <row r="30" spans="2:2" x14ac:dyDescent="0.25">
      <c r="B30">
        <v>6.5386645696666674</v>
      </c>
    </row>
    <row r="31" spans="2:2" x14ac:dyDescent="0.25">
      <c r="B31">
        <v>6.5939852986666674</v>
      </c>
    </row>
    <row r="32" spans="2:2" x14ac:dyDescent="0.25">
      <c r="B32">
        <v>6.6452400193333325</v>
      </c>
    </row>
    <row r="33" spans="2:2" x14ac:dyDescent="0.25">
      <c r="B33">
        <v>6.6929393466666669</v>
      </c>
    </row>
    <row r="34" spans="2:2" x14ac:dyDescent="0.25">
      <c r="B34">
        <v>6.7374326006666676</v>
      </c>
    </row>
    <row r="35" spans="2:2" x14ac:dyDescent="0.25">
      <c r="B35">
        <v>6.7790757626666673</v>
      </c>
    </row>
    <row r="36" spans="2:2" x14ac:dyDescent="0.25">
      <c r="B36">
        <v>6.8181908</v>
      </c>
    </row>
    <row r="37" spans="2:2" x14ac:dyDescent="0.25">
      <c r="B37">
        <v>6.8550234216666661</v>
      </c>
    </row>
    <row r="38" spans="2:2" x14ac:dyDescent="0.25">
      <c r="B38">
        <v>6.8898135899999993</v>
      </c>
    </row>
    <row r="39" spans="2:2" x14ac:dyDescent="0.25">
      <c r="B39">
        <v>6.9227720889999995</v>
      </c>
    </row>
    <row r="40" spans="2:2" x14ac:dyDescent="0.25">
      <c r="B40">
        <v>6.9540777779999994</v>
      </c>
    </row>
    <row r="41" spans="2:2" x14ac:dyDescent="0.25">
      <c r="B41">
        <v>6.9838761360000001</v>
      </c>
    </row>
    <row r="42" spans="2:2" x14ac:dyDescent="0.25">
      <c r="B42">
        <v>7.012332404666668</v>
      </c>
    </row>
    <row r="43" spans="2:2" x14ac:dyDescent="0.25">
      <c r="B43">
        <v>7.0395377239999997</v>
      </c>
    </row>
    <row r="44" spans="2:2" x14ac:dyDescent="0.25">
      <c r="B44">
        <v>7.0656377590000004</v>
      </c>
    </row>
    <row r="45" spans="2:2" x14ac:dyDescent="0.25">
      <c r="B45">
        <v>7.0907258999999998</v>
      </c>
    </row>
    <row r="46" spans="2:2" x14ac:dyDescent="0.25">
      <c r="B46">
        <v>7.1148855533333339</v>
      </c>
    </row>
    <row r="47" spans="2:2" x14ac:dyDescent="0.25">
      <c r="B47">
        <v>7.1381900536666665</v>
      </c>
    </row>
    <row r="48" spans="2:2" x14ac:dyDescent="0.25">
      <c r="B48">
        <v>7.160713899000001</v>
      </c>
    </row>
    <row r="49" spans="2:2" x14ac:dyDescent="0.25">
      <c r="B49">
        <v>7.1825348170000005</v>
      </c>
    </row>
    <row r="50" spans="2:2" x14ac:dyDescent="0.25">
      <c r="B50">
        <v>7.2037059816666664</v>
      </c>
    </row>
    <row r="51" spans="2:2" x14ac:dyDescent="0.25">
      <c r="B51">
        <v>7.2242914439999995</v>
      </c>
    </row>
    <row r="52" spans="2:2" x14ac:dyDescent="0.25">
      <c r="B52">
        <v>7.2443141633333328</v>
      </c>
    </row>
    <row r="53" spans="2:2" x14ac:dyDescent="0.25">
      <c r="B53">
        <v>7.2638434933333329</v>
      </c>
    </row>
    <row r="54" spans="2:2" x14ac:dyDescent="0.25">
      <c r="B54">
        <v>7.2829060673333332</v>
      </c>
    </row>
    <row r="55" spans="2:2" x14ac:dyDescent="0.25">
      <c r="B55">
        <v>7.3015246839999994</v>
      </c>
    </row>
    <row r="56" spans="2:2" x14ac:dyDescent="0.25">
      <c r="B56">
        <v>7.3197575783333333</v>
      </c>
    </row>
    <row r="57" spans="2:2" x14ac:dyDescent="0.25">
      <c r="B57">
        <v>7.3376168509999999</v>
      </c>
    </row>
    <row r="58" spans="2:2" x14ac:dyDescent="0.25">
      <c r="B58">
        <v>7.3551393726666667</v>
      </c>
    </row>
    <row r="59" spans="2:2" x14ac:dyDescent="0.25">
      <c r="B59">
        <v>7.3723594720000003</v>
      </c>
    </row>
    <row r="60" spans="2:2" x14ac:dyDescent="0.25">
      <c r="B60">
        <v>7.3892953019999998</v>
      </c>
    </row>
    <row r="61" spans="2:2" x14ac:dyDescent="0.25">
      <c r="B61">
        <v>7.405953309</v>
      </c>
    </row>
    <row r="62" spans="2:2" x14ac:dyDescent="0.25">
      <c r="B62">
        <v>7.422345663333334</v>
      </c>
    </row>
    <row r="63" spans="2:2" x14ac:dyDescent="0.25">
      <c r="B63">
        <v>7.4385394439999999</v>
      </c>
    </row>
    <row r="64" spans="2:2" x14ac:dyDescent="0.25">
      <c r="B64">
        <v>7.4545298363333332</v>
      </c>
    </row>
    <row r="65" spans="2:2" x14ac:dyDescent="0.25">
      <c r="B65">
        <v>7.4703087473333332</v>
      </c>
    </row>
    <row r="66" spans="2:2" x14ac:dyDescent="0.25">
      <c r="B66">
        <v>7.4859157993333341</v>
      </c>
    </row>
    <row r="67" spans="2:2" x14ac:dyDescent="0.25">
      <c r="B67">
        <v>7.501340636000001</v>
      </c>
    </row>
    <row r="68" spans="2:2" x14ac:dyDescent="0.25">
      <c r="B68">
        <v>7.5165820866666664</v>
      </c>
    </row>
    <row r="69" spans="2:2" x14ac:dyDescent="0.25">
      <c r="B69">
        <v>7.5316966616666674</v>
      </c>
    </row>
    <row r="70" spans="2:2" x14ac:dyDescent="0.25">
      <c r="B70">
        <v>7.5467054343333331</v>
      </c>
    </row>
    <row r="71" spans="2:2" x14ac:dyDescent="0.25">
      <c r="B71">
        <v>7.5615728720000002</v>
      </c>
    </row>
    <row r="72" spans="2:2" x14ac:dyDescent="0.25">
      <c r="B72">
        <v>7.5763149666666658</v>
      </c>
    </row>
    <row r="73" spans="2:2" x14ac:dyDescent="0.25">
      <c r="B73">
        <v>7.5909774100000007</v>
      </c>
    </row>
    <row r="74" spans="2:2" x14ac:dyDescent="0.25">
      <c r="B74">
        <v>7.605523854666667</v>
      </c>
    </row>
    <row r="75" spans="2:2" x14ac:dyDescent="0.25">
      <c r="B75">
        <v>7.6199876816666672</v>
      </c>
    </row>
    <row r="76" spans="2:2" x14ac:dyDescent="0.25">
      <c r="B76">
        <v>7.6343734273333341</v>
      </c>
    </row>
    <row r="77" spans="2:2" x14ac:dyDescent="0.25">
      <c r="B77">
        <v>7.6486930926666661</v>
      </c>
    </row>
    <row r="78" spans="2:2" x14ac:dyDescent="0.25">
      <c r="B78">
        <v>7.6629001056666661</v>
      </c>
    </row>
    <row r="79" spans="2:2" x14ac:dyDescent="0.25">
      <c r="B79">
        <v>7.6770540826666656</v>
      </c>
    </row>
    <row r="80" spans="2:2" x14ac:dyDescent="0.25">
      <c r="B80">
        <v>7.6912142563333328</v>
      </c>
    </row>
    <row r="81" spans="2:2" x14ac:dyDescent="0.25">
      <c r="B81">
        <v>7.7052605033333323</v>
      </c>
    </row>
    <row r="82" spans="2:2" x14ac:dyDescent="0.25">
      <c r="B82">
        <v>7.7192678870000009</v>
      </c>
    </row>
    <row r="83" spans="2:2" x14ac:dyDescent="0.25">
      <c r="B83">
        <v>7.7332197263333322</v>
      </c>
    </row>
    <row r="84" spans="2:2" x14ac:dyDescent="0.25">
      <c r="B84">
        <v>7.7471395336666662</v>
      </c>
    </row>
    <row r="85" spans="2:2" x14ac:dyDescent="0.25">
      <c r="B85">
        <v>7.7610725936666674</v>
      </c>
    </row>
    <row r="86" spans="2:2" x14ac:dyDescent="0.25">
      <c r="B86">
        <v>7.7749257003333332</v>
      </c>
    </row>
    <row r="87" spans="2:2" x14ac:dyDescent="0.25">
      <c r="B87">
        <v>7.788708533666667</v>
      </c>
    </row>
    <row r="88" spans="2:2" x14ac:dyDescent="0.25">
      <c r="B88">
        <v>7.8025752079999995</v>
      </c>
    </row>
    <row r="89" spans="2:2" x14ac:dyDescent="0.25">
      <c r="B89">
        <v>7.8164125046666664</v>
      </c>
    </row>
    <row r="90" spans="2:2" x14ac:dyDescent="0.25">
      <c r="B90">
        <v>7.8301057896666668</v>
      </c>
    </row>
    <row r="91" spans="2:2" x14ac:dyDescent="0.25">
      <c r="B91">
        <v>7.8438935403333332</v>
      </c>
    </row>
    <row r="92" spans="2:2" x14ac:dyDescent="0.25">
      <c r="B92">
        <v>7.8576819053333331</v>
      </c>
    </row>
    <row r="93" spans="2:2" x14ac:dyDescent="0.25">
      <c r="B93">
        <v>7.871369560999999</v>
      </c>
    </row>
    <row r="94" spans="2:2" x14ac:dyDescent="0.25">
      <c r="B94">
        <v>7.8851071596666662</v>
      </c>
    </row>
    <row r="95" spans="2:2" x14ac:dyDescent="0.25">
      <c r="B95">
        <v>7.8988962803333331</v>
      </c>
    </row>
    <row r="96" spans="2:2" x14ac:dyDescent="0.25">
      <c r="B96">
        <v>7.9126241620000002</v>
      </c>
    </row>
    <row r="97" spans="2:2" x14ac:dyDescent="0.25">
      <c r="B97">
        <v>7.9262928939999995</v>
      </c>
    </row>
    <row r="98" spans="2:2" x14ac:dyDescent="0.25">
      <c r="B98">
        <v>7.9400722879999996</v>
      </c>
    </row>
    <row r="99" spans="2:2" x14ac:dyDescent="0.25">
      <c r="B99">
        <v>7.9538208186666663</v>
      </c>
    </row>
    <row r="100" spans="2:2" x14ac:dyDescent="0.25">
      <c r="B100">
        <v>7.9675097129999992</v>
      </c>
    </row>
    <row r="101" spans="2:2" x14ac:dyDescent="0.25">
      <c r="B101">
        <v>7.981308408666667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10D8-8FA7-43FC-B989-2622559D0AA1}">
  <dimension ref="A1:H101"/>
  <sheetViews>
    <sheetView workbookViewId="0">
      <selection activeCell="J31" sqref="J31"/>
    </sheetView>
  </sheetViews>
  <sheetFormatPr defaultRowHeight="15" x14ac:dyDescent="0.25"/>
  <cols>
    <col min="4" max="4" width="10" bestFit="1" customWidth="1"/>
    <col min="6" max="6" width="10" bestFit="1" customWidth="1"/>
  </cols>
  <sheetData>
    <row r="1" spans="1:8" x14ac:dyDescent="0.25">
      <c r="A1" t="s">
        <v>41</v>
      </c>
      <c r="B1" t="s">
        <v>18</v>
      </c>
      <c r="C1" t="s">
        <v>37</v>
      </c>
      <c r="D1" t="s">
        <v>36</v>
      </c>
      <c r="E1" t="s">
        <v>38</v>
      </c>
      <c r="F1" t="s">
        <v>40</v>
      </c>
      <c r="H1" t="s">
        <v>37</v>
      </c>
    </row>
    <row r="2" spans="1:8" x14ac:dyDescent="0.25">
      <c r="A2">
        <v>0</v>
      </c>
      <c r="B2">
        <f>A2-273</f>
        <v>-273</v>
      </c>
      <c r="C2" s="10">
        <v>-0.57855916715812095</v>
      </c>
      <c r="D2">
        <v>-7.1203215035868794E-2</v>
      </c>
      <c r="E2">
        <v>-0.32014113155559454</v>
      </c>
      <c r="F2">
        <v>-0.49610354884132041</v>
      </c>
      <c r="H2">
        <v>-0.58271182260991017</v>
      </c>
    </row>
    <row r="3" spans="1:8" x14ac:dyDescent="0.25">
      <c r="A3">
        <v>10</v>
      </c>
      <c r="B3">
        <f t="shared" ref="B3:B66" si="0">A3-273</f>
        <v>-263</v>
      </c>
      <c r="C3">
        <v>-0.57855191421950036</v>
      </c>
      <c r="D3">
        <v>-7.1203756956599307E-2</v>
      </c>
      <c r="E3">
        <v>-0.32013833215353499</v>
      </c>
      <c r="F3">
        <v>-0.49615103048239462</v>
      </c>
      <c r="H3">
        <v>-0.58270834986205755</v>
      </c>
    </row>
    <row r="4" spans="1:8" x14ac:dyDescent="0.25">
      <c r="A4">
        <v>20</v>
      </c>
      <c r="B4">
        <f t="shared" si="0"/>
        <v>-253</v>
      </c>
      <c r="C4">
        <v>-0.57851024214360103</v>
      </c>
      <c r="D4">
        <v>-7.1197303554804137E-2</v>
      </c>
      <c r="E4">
        <v>-0.32008469776167658</v>
      </c>
      <c r="F4">
        <v>-0.49630718593157203</v>
      </c>
      <c r="H4">
        <v>-0.5826575935305256</v>
      </c>
    </row>
    <row r="5" spans="1:8" x14ac:dyDescent="0.25">
      <c r="A5">
        <v>30</v>
      </c>
      <c r="B5">
        <f t="shared" si="0"/>
        <v>-243</v>
      </c>
      <c r="C5">
        <v>-0.57820680307118166</v>
      </c>
      <c r="D5">
        <v>-7.1143986165180806E-2</v>
      </c>
      <c r="E5">
        <v>-0.31975883574606545</v>
      </c>
      <c r="F5">
        <v>-0.49625827456838401</v>
      </c>
      <c r="H5">
        <v>-0.58232669563053086</v>
      </c>
    </row>
    <row r="6" spans="1:8" x14ac:dyDescent="0.25">
      <c r="A6">
        <v>40</v>
      </c>
      <c r="B6">
        <f t="shared" si="0"/>
        <v>-233</v>
      </c>
      <c r="C6">
        <v>-0.57696191674429342</v>
      </c>
      <c r="D6">
        <v>-7.0938520049530496E-2</v>
      </c>
      <c r="E6">
        <v>-0.3186986352539885</v>
      </c>
      <c r="F6">
        <v>-0.49539874369855624</v>
      </c>
      <c r="H6">
        <v>-0.58104374921831925</v>
      </c>
    </row>
    <row r="7" spans="1:8" x14ac:dyDescent="0.25">
      <c r="A7">
        <v>50</v>
      </c>
      <c r="B7">
        <f t="shared" si="0"/>
        <v>-223</v>
      </c>
      <c r="C7">
        <v>-0.57382522625077881</v>
      </c>
      <c r="D7">
        <v>-7.0462916625153582E-2</v>
      </c>
      <c r="E7">
        <v>-0.31642692257416283</v>
      </c>
      <c r="F7">
        <v>-0.49295886098574954</v>
      </c>
      <c r="H7">
        <v>-0.57788390090818509</v>
      </c>
    </row>
    <row r="8" spans="1:8" x14ac:dyDescent="0.25">
      <c r="A8">
        <v>60</v>
      </c>
      <c r="B8">
        <f t="shared" si="0"/>
        <v>-213</v>
      </c>
      <c r="C8">
        <v>-0.56810646218184169</v>
      </c>
      <c r="D8">
        <v>-6.9649201060286714E-2</v>
      </c>
      <c r="E8">
        <v>-0.31265545448651277</v>
      </c>
      <c r="F8">
        <v>-0.48834741333132342</v>
      </c>
      <c r="H8">
        <v>-0.57218018946355531</v>
      </c>
    </row>
    <row r="9" spans="1:8" x14ac:dyDescent="0.25">
      <c r="A9">
        <v>70</v>
      </c>
      <c r="B9">
        <f t="shared" si="0"/>
        <v>-203</v>
      </c>
      <c r="C9">
        <v>-0.55955583892121885</v>
      </c>
      <c r="D9">
        <v>-6.848370886044286E-2</v>
      </c>
      <c r="E9">
        <v>-0.3073055211292155</v>
      </c>
      <c r="F9">
        <v>-0.4813050313779344</v>
      </c>
      <c r="H9">
        <v>-0.56369244607847413</v>
      </c>
    </row>
    <row r="10" spans="1:8" x14ac:dyDescent="0.25">
      <c r="A10">
        <v>80</v>
      </c>
      <c r="B10">
        <f t="shared" si="0"/>
        <v>-193</v>
      </c>
      <c r="C10">
        <v>-0.54824837970785423</v>
      </c>
      <c r="D10">
        <v>-6.6986666531168026E-2</v>
      </c>
      <c r="E10">
        <v>-0.30044219887840923</v>
      </c>
      <c r="F10">
        <v>-0.4718446477236205</v>
      </c>
      <c r="H10">
        <v>-0.55249652117308246</v>
      </c>
    </row>
    <row r="11" spans="1:8" x14ac:dyDescent="0.25">
      <c r="A11">
        <v>90</v>
      </c>
      <c r="B11">
        <f t="shared" si="0"/>
        <v>-183</v>
      </c>
      <c r="C11">
        <v>-0.53442594749375805</v>
      </c>
      <c r="D11">
        <v>-6.5193221413473168E-2</v>
      </c>
      <c r="E11">
        <v>-0.29220323492975997</v>
      </c>
      <c r="F11">
        <v>-0.46013472692671092</v>
      </c>
      <c r="H11">
        <v>-0.53883007198021815</v>
      </c>
    </row>
    <row r="12" spans="1:8" x14ac:dyDescent="0.25">
      <c r="A12">
        <v>100</v>
      </c>
      <c r="B12">
        <f t="shared" si="0"/>
        <v>-173</v>
      </c>
      <c r="C12">
        <v>-0.51838692034889422</v>
      </c>
      <c r="D12">
        <v>-6.3142306380452595E-2</v>
      </c>
      <c r="E12">
        <v>-0.28275113952743131</v>
      </c>
      <c r="F12">
        <v>-0.44640957957276667</v>
      </c>
      <c r="H12">
        <v>-0.52298581988328818</v>
      </c>
    </row>
    <row r="13" spans="1:8" x14ac:dyDescent="0.25">
      <c r="A13">
        <v>110</v>
      </c>
      <c r="B13">
        <f t="shared" si="0"/>
        <v>-163</v>
      </c>
      <c r="C13">
        <v>-0.50043044519081226</v>
      </c>
      <c r="D13">
        <v>-6.0870733355384843E-2</v>
      </c>
      <c r="E13">
        <v>-0.2722463706402084</v>
      </c>
      <c r="F13">
        <v>-0.43091577902963019</v>
      </c>
      <c r="H13">
        <v>-0.50525524386118525</v>
      </c>
    </row>
    <row r="14" spans="1:8" x14ac:dyDescent="0.25">
      <c r="A14">
        <v>120</v>
      </c>
      <c r="B14">
        <f t="shared" si="0"/>
        <v>-153</v>
      </c>
      <c r="C14">
        <v>-0.4808257031041544</v>
      </c>
      <c r="D14">
        <v>-5.8411048454702907E-2</v>
      </c>
      <c r="E14">
        <v>-0.2608351705696984</v>
      </c>
      <c r="F14">
        <v>-0.41388522697905561</v>
      </c>
      <c r="H14">
        <v>-0.48590327561485214</v>
      </c>
    </row>
    <row r="15" spans="1:8" x14ac:dyDescent="0.25">
      <c r="A15">
        <v>130</v>
      </c>
      <c r="B15">
        <f t="shared" si="0"/>
        <v>-143</v>
      </c>
      <c r="C15">
        <v>-0.45980778164787567</v>
      </c>
      <c r="D15">
        <v>-5.5791274605274666E-2</v>
      </c>
      <c r="E15">
        <v>-0.24864520420513639</v>
      </c>
      <c r="F15">
        <v>-0.39552510669888086</v>
      </c>
      <c r="H15">
        <v>-0.46515887059062283</v>
      </c>
    </row>
    <row r="16" spans="1:8" x14ac:dyDescent="0.25">
      <c r="A16">
        <v>140</v>
      </c>
      <c r="B16">
        <f t="shared" si="0"/>
        <v>-133</v>
      </c>
      <c r="C16">
        <v>-0.43757649614552407</v>
      </c>
      <c r="D16">
        <v>-5.3034710296193666E-2</v>
      </c>
      <c r="E16">
        <v>-0.23578562724289975</v>
      </c>
      <c r="F16">
        <v>-0.37601405227772638</v>
      </c>
      <c r="H16">
        <v>-0.44321768256501382</v>
      </c>
    </row>
    <row r="17" spans="1:8" x14ac:dyDescent="0.25">
      <c r="A17">
        <v>150</v>
      </c>
      <c r="B17">
        <f t="shared" si="0"/>
        <v>-123</v>
      </c>
      <c r="C17">
        <v>-0.41429825767312844</v>
      </c>
      <c r="D17">
        <v>-5.0160926533555639E-2</v>
      </c>
      <c r="E17">
        <v>-0.22234863878543989</v>
      </c>
      <c r="F17">
        <v>-0.3555042753337076</v>
      </c>
      <c r="H17">
        <v>-0.42024265578577646</v>
      </c>
    </row>
    <row r="18" spans="1:8" x14ac:dyDescent="0.25">
      <c r="A18">
        <v>160</v>
      </c>
      <c r="B18">
        <f t="shared" si="0"/>
        <v>-113</v>
      </c>
      <c r="C18">
        <v>-0.39011289589741149</v>
      </c>
      <c r="D18">
        <v>-4.7186118143445199E-2</v>
      </c>
      <c r="E18">
        <v>-0.20841165038589068</v>
      </c>
      <c r="F18">
        <v>-0.33412500977381138</v>
      </c>
      <c r="H18">
        <v>-0.39636964718470474</v>
      </c>
    </row>
    <row r="19" spans="1:8" x14ac:dyDescent="0.25">
      <c r="A19">
        <v>170</v>
      </c>
      <c r="B19">
        <f t="shared" si="0"/>
        <v>-103</v>
      </c>
      <c r="C19">
        <v>-0.36513706635930659</v>
      </c>
      <c r="D19">
        <v>-4.4123805233517999E-2</v>
      </c>
      <c r="E19">
        <v>-0.19403950428929662</v>
      </c>
      <c r="F19">
        <v>-0.31198439321822469</v>
      </c>
      <c r="H19">
        <v>-0.37171279805327662</v>
      </c>
    </row>
    <row r="20" spans="1:8" x14ac:dyDescent="0.25">
      <c r="A20">
        <v>180</v>
      </c>
      <c r="B20">
        <f t="shared" si="0"/>
        <v>-93</v>
      </c>
      <c r="C20">
        <v>-0.33946661343472923</v>
      </c>
      <c r="D20">
        <v>-4.0985173240812856E-2</v>
      </c>
      <c r="E20">
        <v>-0.1792867702054067</v>
      </c>
      <c r="F20">
        <v>-0.28917441659380888</v>
      </c>
      <c r="H20">
        <v>-0.34636726596724005</v>
      </c>
    </row>
    <row r="21" spans="1:8" x14ac:dyDescent="0.25">
      <c r="A21">
        <v>190</v>
      </c>
      <c r="B21">
        <f t="shared" si="0"/>
        <v>-83</v>
      </c>
      <c r="C21">
        <v>-0.31318340635208225</v>
      </c>
      <c r="D21">
        <v>-3.7779592390156935E-2</v>
      </c>
      <c r="E21">
        <v>-0.1641992704433439</v>
      </c>
      <c r="F21">
        <v>-0.26577223869326388</v>
      </c>
      <c r="H21">
        <v>-0.32041194004473234</v>
      </c>
    </row>
    <row r="22" spans="1:8" x14ac:dyDescent="0.25">
      <c r="A22">
        <v>200</v>
      </c>
      <c r="B22">
        <f t="shared" si="0"/>
        <v>-73</v>
      </c>
      <c r="C22">
        <v>-0.28635784472498577</v>
      </c>
      <c r="D22">
        <v>-3.4514980635824699E-2</v>
      </c>
      <c r="E22">
        <v>-0.14881577872252721</v>
      </c>
      <c r="F22">
        <v>-0.24184331225278888</v>
      </c>
      <c r="H22">
        <v>-0.29391359688754121</v>
      </c>
    </row>
    <row r="23" spans="1:8" x14ac:dyDescent="0.25">
      <c r="A23">
        <v>210</v>
      </c>
      <c r="B23">
        <f t="shared" si="0"/>
        <v>-63</v>
      </c>
      <c r="C23">
        <v>-0.25904575599254809</v>
      </c>
      <c r="D23">
        <v>-3.119797752026976E-2</v>
      </c>
      <c r="E23">
        <v>-0.13316892876382469</v>
      </c>
      <c r="F23">
        <v>-0.2174437214147063</v>
      </c>
      <c r="H23">
        <v>-0.26692887241310831</v>
      </c>
    </row>
    <row r="24" spans="1:8" x14ac:dyDescent="0.25">
      <c r="A24">
        <v>220</v>
      </c>
      <c r="B24">
        <f t="shared" si="0"/>
        <v>-53</v>
      </c>
      <c r="C24">
        <v>-0.23129549277331379</v>
      </c>
      <c r="D24">
        <v>-2.7834193081677228E-2</v>
      </c>
      <c r="E24">
        <v>-0.11728681273590613</v>
      </c>
      <c r="F24">
        <v>-0.19262070710590143</v>
      </c>
      <c r="H24">
        <v>-0.23950552415241713</v>
      </c>
    </row>
    <row r="25" spans="1:8" x14ac:dyDescent="0.25">
      <c r="A25">
        <v>230</v>
      </c>
      <c r="B25">
        <f t="shared" si="0"/>
        <v>-43</v>
      </c>
      <c r="C25">
        <v>-0.20315117921576958</v>
      </c>
      <c r="D25">
        <v>-2.442844515360143E-2</v>
      </c>
      <c r="E25">
        <v>-0.10119310414746495</v>
      </c>
      <c r="F25">
        <v>-0.16741456782032549</v>
      </c>
      <c r="H25">
        <v>-0.21168350577191064</v>
      </c>
    </row>
    <row r="26" spans="1:8" x14ac:dyDescent="0.25">
      <c r="A26">
        <v>240</v>
      </c>
      <c r="B26">
        <f t="shared" si="0"/>
        <v>-33</v>
      </c>
      <c r="C26">
        <v>-0.17464563410156811</v>
      </c>
      <c r="D26">
        <v>-2.0984831964030448E-2</v>
      </c>
      <c r="E26">
        <v>-8.4908370894811319E-2</v>
      </c>
      <c r="F26">
        <v>-0.14186021266388754</v>
      </c>
      <c r="H26">
        <v>-0.18349903259189915</v>
      </c>
    </row>
    <row r="27" spans="1:8" x14ac:dyDescent="0.25">
      <c r="A27">
        <v>250</v>
      </c>
      <c r="B27">
        <f t="shared" si="0"/>
        <v>-23</v>
      </c>
      <c r="C27">
        <v>-0.1458121849928822</v>
      </c>
      <c r="D27">
        <v>-1.7506871946970648E-2</v>
      </c>
      <c r="E27">
        <v>-6.8450254481433562E-2</v>
      </c>
      <c r="F27">
        <v>-0.11598888953233091</v>
      </c>
      <c r="H27">
        <v>-0.15498113633538804</v>
      </c>
    </row>
    <row r="28" spans="1:8" x14ac:dyDescent="0.25">
      <c r="A28">
        <v>260</v>
      </c>
      <c r="B28">
        <f t="shared" si="0"/>
        <v>-13</v>
      </c>
      <c r="C28">
        <v>-0.11667573417422257</v>
      </c>
      <c r="D28">
        <v>-1.3997598860662208E-2</v>
      </c>
      <c r="E28">
        <v>-5.1834000890285732E-2</v>
      </c>
      <c r="F28">
        <v>-8.9825932209696632E-2</v>
      </c>
      <c r="H28">
        <v>-0.12615526714516231</v>
      </c>
    </row>
    <row r="29" spans="1:8" x14ac:dyDescent="0.25">
      <c r="A29">
        <v>270</v>
      </c>
      <c r="B29">
        <f t="shared" si="0"/>
        <v>-3</v>
      </c>
      <c r="C29">
        <v>-8.7260445960149924E-2</v>
      </c>
      <c r="D29">
        <v>-1.0459640344055998E-2</v>
      </c>
      <c r="E29">
        <v>-3.5072766260736361E-2</v>
      </c>
      <c r="F29">
        <v>-6.3394240166532972E-2</v>
      </c>
      <c r="H29">
        <v>-9.7044401196140676E-2</v>
      </c>
    </row>
    <row r="30" spans="1:8" x14ac:dyDescent="0.25">
      <c r="A30">
        <v>280</v>
      </c>
      <c r="B30">
        <f t="shared" si="0"/>
        <v>7</v>
      </c>
      <c r="C30">
        <v>-5.7585715955016013E-2</v>
      </c>
      <c r="D30">
        <v>-6.895325598783586E-3</v>
      </c>
      <c r="E30">
        <v>-1.8178187855358165E-2</v>
      </c>
      <c r="F30">
        <v>-3.6713627796749505E-2</v>
      </c>
      <c r="H30">
        <v>-6.766741380886665E-2</v>
      </c>
    </row>
    <row r="31" spans="1:8" x14ac:dyDescent="0.25">
      <c r="A31">
        <v>290</v>
      </c>
      <c r="B31">
        <f t="shared" si="0"/>
        <v>17</v>
      </c>
      <c r="C31">
        <v>-2.7668386468361436E-2</v>
      </c>
      <c r="D31">
        <v>-3.3066424806715844E-3</v>
      </c>
      <c r="E31">
        <v>-1.1604050529187568E-3</v>
      </c>
      <c r="F31">
        <v>-9.8017092024423411E-3</v>
      </c>
      <c r="H31">
        <v>-3.8041766529431947E-2</v>
      </c>
    </row>
    <row r="32" spans="1:8" x14ac:dyDescent="0.25">
      <c r="A32">
        <v>300</v>
      </c>
      <c r="B32">
        <f t="shared" si="0"/>
        <v>27</v>
      </c>
      <c r="C32">
        <v>2.4754923020688818E-3</v>
      </c>
      <c r="D32">
        <v>3.0468042852227484E-4</v>
      </c>
      <c r="E32">
        <v>1.5971719503610295E-2</v>
      </c>
      <c r="F32">
        <v>1.732547491533671E-2</v>
      </c>
      <c r="H32">
        <v>-8.1817909469098452E-3</v>
      </c>
    </row>
    <row r="33" spans="1:8" x14ac:dyDescent="0.25">
      <c r="A33">
        <v>310</v>
      </c>
      <c r="B33">
        <f t="shared" si="0"/>
        <v>37</v>
      </c>
      <c r="C33">
        <v>3.2831942361054016E-2</v>
      </c>
      <c r="D33">
        <v>3.9370622689016699E-3</v>
      </c>
      <c r="E33">
        <v>3.3210368608605392E-2</v>
      </c>
      <c r="F33">
        <v>4.4655536404156815E-2</v>
      </c>
      <c r="H33">
        <v>2.1898895625208244E-2</v>
      </c>
    </row>
    <row r="34" spans="1:8" x14ac:dyDescent="0.25">
      <c r="A34">
        <v>320</v>
      </c>
      <c r="B34">
        <f t="shared" si="0"/>
        <v>47</v>
      </c>
      <c r="C34">
        <v>6.3390847569457717E-2</v>
      </c>
      <c r="D34">
        <v>7.5891909403580371E-3</v>
      </c>
      <c r="E34">
        <v>5.0548522431970826E-2</v>
      </c>
      <c r="F34">
        <v>7.2175903779682679E-2</v>
      </c>
      <c r="H34">
        <v>5.2189602052839894E-2</v>
      </c>
    </row>
    <row r="35" spans="1:8" x14ac:dyDescent="0.25">
      <c r="A35">
        <v>330</v>
      </c>
      <c r="B35">
        <f t="shared" si="0"/>
        <v>57</v>
      </c>
      <c r="C35">
        <v>9.4139338243752924E-2</v>
      </c>
      <c r="D35">
        <v>1.1259802267682417E-2</v>
      </c>
      <c r="E35">
        <v>6.7980246251033313E-2</v>
      </c>
      <c r="F35">
        <v>9.9875772085800354E-2</v>
      </c>
      <c r="H35">
        <v>8.2679603668410678E-2</v>
      </c>
    </row>
    <row r="36" spans="1:8" x14ac:dyDescent="0.25">
      <c r="A36">
        <v>340</v>
      </c>
      <c r="B36">
        <f t="shared" si="0"/>
        <v>67</v>
      </c>
      <c r="C36">
        <v>0.12506996719147495</v>
      </c>
      <c r="D36">
        <v>1.49478048241658E-2</v>
      </c>
      <c r="E36">
        <v>8.5499929629930679E-2</v>
      </c>
      <c r="F36">
        <v>0.12774606589862811</v>
      </c>
      <c r="H36">
        <v>0.11335978234857007</v>
      </c>
    </row>
    <row r="37" spans="1:8" x14ac:dyDescent="0.25">
      <c r="A37">
        <v>350</v>
      </c>
      <c r="B37">
        <f t="shared" si="0"/>
        <v>77</v>
      </c>
      <c r="C37">
        <v>0.1561736034926422</v>
      </c>
      <c r="D37">
        <v>1.8652354813397665E-2</v>
      </c>
      <c r="E37">
        <v>0.10310262957712306</v>
      </c>
      <c r="F37">
        <v>0.1557780305539036</v>
      </c>
      <c r="H37">
        <v>0.1442226871956141</v>
      </c>
    </row>
    <row r="38" spans="1:8" x14ac:dyDescent="0.25">
      <c r="A38">
        <v>360</v>
      </c>
      <c r="B38">
        <f t="shared" si="0"/>
        <v>87</v>
      </c>
      <c r="C38">
        <v>0.18744356864570541</v>
      </c>
      <c r="D38">
        <v>2.2372483389885289E-2</v>
      </c>
      <c r="E38">
        <v>0.12078411522486035</v>
      </c>
      <c r="F38">
        <v>0.18396382236304934</v>
      </c>
      <c r="H38">
        <v>0.17526098691662945</v>
      </c>
    </row>
    <row r="39" spans="1:8" x14ac:dyDescent="0.25">
      <c r="A39">
        <v>370</v>
      </c>
      <c r="B39">
        <f t="shared" si="0"/>
        <v>97</v>
      </c>
      <c r="C39">
        <v>0.21887167868251331</v>
      </c>
      <c r="D39">
        <v>2.6107483543214016E-2</v>
      </c>
      <c r="E39">
        <v>0.13854042308573936</v>
      </c>
      <c r="F39">
        <v>0.21229645767548061</v>
      </c>
      <c r="H39">
        <v>0.20646807578037621</v>
      </c>
    </row>
    <row r="40" spans="1:8" x14ac:dyDescent="0.25">
      <c r="A40">
        <v>380</v>
      </c>
      <c r="B40">
        <f t="shared" si="0"/>
        <v>107</v>
      </c>
      <c r="C40">
        <v>0.25045279728258713</v>
      </c>
      <c r="D40">
        <v>2.9856679145661147E-2</v>
      </c>
      <c r="E40">
        <v>0.15636811093834996</v>
      </c>
      <c r="F40">
        <v>0.24077048839735646</v>
      </c>
      <c r="H40">
        <v>0.2378388449485363</v>
      </c>
    </row>
    <row r="41" spans="1:8" x14ac:dyDescent="0.25">
      <c r="A41">
        <v>390</v>
      </c>
      <c r="B41">
        <f t="shared" si="0"/>
        <v>117</v>
      </c>
      <c r="C41">
        <v>0.28218297493624561</v>
      </c>
      <c r="D41">
        <v>3.3619412371086455E-2</v>
      </c>
      <c r="E41">
        <v>0.17426390518300044</v>
      </c>
      <c r="F41">
        <v>0.26938040984075157</v>
      </c>
      <c r="H41">
        <v>0.2693678074907303</v>
      </c>
    </row>
    <row r="42" spans="1:8" x14ac:dyDescent="0.25">
      <c r="A42">
        <v>400</v>
      </c>
      <c r="B42">
        <f t="shared" si="0"/>
        <v>127</v>
      </c>
      <c r="C42">
        <v>0.31405506330584537</v>
      </c>
      <c r="D42">
        <v>3.7395188445286109E-2</v>
      </c>
      <c r="E42">
        <v>0.19222497312846124</v>
      </c>
      <c r="F42">
        <v>0.2981211567585515</v>
      </c>
      <c r="H42">
        <v>0.30105054820777644</v>
      </c>
    </row>
    <row r="43" spans="1:8" x14ac:dyDescent="0.25">
      <c r="A43">
        <v>410</v>
      </c>
      <c r="B43">
        <f t="shared" si="0"/>
        <v>137</v>
      </c>
      <c r="C43">
        <v>0.34606553618900676</v>
      </c>
      <c r="D43">
        <v>4.118342623087301E-2</v>
      </c>
      <c r="E43">
        <v>0.2102488543213944</v>
      </c>
      <c r="F43">
        <v>0.32698732099451</v>
      </c>
      <c r="H43">
        <v>0.33288287656760573</v>
      </c>
    </row>
    <row r="44" spans="1:8" x14ac:dyDescent="0.25">
      <c r="A44">
        <v>420</v>
      </c>
      <c r="B44">
        <f t="shared" si="0"/>
        <v>147</v>
      </c>
      <c r="C44">
        <v>0.37821156739134587</v>
      </c>
      <c r="D44">
        <v>4.498377516003238E-2</v>
      </c>
      <c r="E44">
        <v>0.22833312427299404</v>
      </c>
      <c r="F44">
        <v>0.35597547612999891</v>
      </c>
      <c r="H44">
        <v>0.364861342652681</v>
      </c>
    </row>
    <row r="45" spans="1:8" x14ac:dyDescent="0.25">
      <c r="A45">
        <v>430</v>
      </c>
      <c r="B45">
        <f t="shared" si="0"/>
        <v>157</v>
      </c>
      <c r="C45">
        <v>0.41048743771610519</v>
      </c>
      <c r="D45">
        <v>4.8795754203068142E-2</v>
      </c>
      <c r="E45">
        <v>0.24647563342502879</v>
      </c>
      <c r="F45">
        <v>0.38508177145934713</v>
      </c>
      <c r="H45">
        <v>0.39698278418935884</v>
      </c>
    </row>
    <row r="46" spans="1:8" x14ac:dyDescent="0.25">
      <c r="A46">
        <v>440</v>
      </c>
      <c r="B46">
        <f t="shared" si="0"/>
        <v>167</v>
      </c>
      <c r="C46">
        <v>0.44289189671036244</v>
      </c>
      <c r="D46">
        <v>5.2619043399104726E-2</v>
      </c>
      <c r="E46">
        <v>0.26467458976907682</v>
      </c>
      <c r="F46">
        <v>0.41430328370120173</v>
      </c>
      <c r="H46">
        <v>0.42924370067954093</v>
      </c>
    </row>
    <row r="47" spans="1:8" x14ac:dyDescent="0.25">
      <c r="A47">
        <v>450</v>
      </c>
      <c r="B47">
        <f t="shared" si="0"/>
        <v>177</v>
      </c>
      <c r="C47">
        <v>0.47542098257769888</v>
      </c>
      <c r="D47">
        <v>5.6453305073427273E-2</v>
      </c>
      <c r="E47">
        <v>0.28292793184637144</v>
      </c>
      <c r="F47">
        <v>0.44363689071104245</v>
      </c>
      <c r="H47">
        <v>0.46164163988192985</v>
      </c>
    </row>
    <row r="48" spans="1:8" x14ac:dyDescent="0.25">
      <c r="A48">
        <v>460</v>
      </c>
      <c r="B48">
        <f t="shared" si="0"/>
        <v>187</v>
      </c>
      <c r="C48">
        <v>0.50807251082258909</v>
      </c>
      <c r="D48">
        <v>6.0298197050450142E-2</v>
      </c>
      <c r="E48">
        <v>0.30123435566972789</v>
      </c>
      <c r="F48">
        <v>0.47307868030941153</v>
      </c>
      <c r="H48">
        <v>0.49417426540964654</v>
      </c>
    </row>
    <row r="49" spans="1:8" x14ac:dyDescent="0.25">
      <c r="A49">
        <v>470</v>
      </c>
      <c r="B49">
        <f t="shared" si="0"/>
        <v>197</v>
      </c>
      <c r="C49">
        <v>0.54084657462631336</v>
      </c>
      <c r="D49">
        <v>6.4153418988439626E-2</v>
      </c>
      <c r="E49">
        <v>0.3195922547435624</v>
      </c>
      <c r="F49">
        <v>0.5026270574560282</v>
      </c>
      <c r="H49">
        <v>0.52683957411903348</v>
      </c>
    </row>
    <row r="50" spans="1:8" x14ac:dyDescent="0.25">
      <c r="A50">
        <v>480</v>
      </c>
      <c r="B50">
        <f t="shared" si="0"/>
        <v>207</v>
      </c>
      <c r="C50">
        <v>0.57373537743843495</v>
      </c>
      <c r="D50">
        <v>6.8018760733519201E-2</v>
      </c>
      <c r="E50">
        <v>0.33800036458063171</v>
      </c>
      <c r="F50">
        <v>0.53227912894313278</v>
      </c>
      <c r="H50">
        <v>0.55963475053034106</v>
      </c>
    </row>
    <row r="51" spans="1:8" x14ac:dyDescent="0.25">
      <c r="A51">
        <v>490</v>
      </c>
      <c r="B51">
        <f t="shared" si="0"/>
        <v>217</v>
      </c>
      <c r="C51">
        <v>0.60674055080175682</v>
      </c>
      <c r="D51">
        <v>7.1893967947120885E-2</v>
      </c>
      <c r="E51">
        <v>0.35645739679437671</v>
      </c>
      <c r="F51">
        <v>0.56203383389332917</v>
      </c>
      <c r="H51">
        <v>0.59255919418662362</v>
      </c>
    </row>
    <row r="52" spans="1:8" x14ac:dyDescent="0.25">
      <c r="A52">
        <v>500</v>
      </c>
      <c r="B52">
        <f t="shared" si="0"/>
        <v>227</v>
      </c>
      <c r="C52">
        <v>0.63986047497391185</v>
      </c>
      <c r="D52">
        <v>7.5778816638516489E-2</v>
      </c>
      <c r="E52">
        <v>0.37496228145014054</v>
      </c>
      <c r="F52">
        <v>0.59188908751730274</v>
      </c>
      <c r="H52">
        <v>0.62561022726605453</v>
      </c>
    </row>
    <row r="53" spans="1:8" x14ac:dyDescent="0.25">
      <c r="A53">
        <v>510</v>
      </c>
      <c r="B53">
        <f t="shared" si="0"/>
        <v>237</v>
      </c>
      <c r="C53">
        <v>0.67309162899549191</v>
      </c>
      <c r="D53">
        <v>7.9673155202311108E-2</v>
      </c>
      <c r="E53">
        <v>0.39351395941666217</v>
      </c>
      <c r="F53">
        <v>0.62184128158509933</v>
      </c>
      <c r="H53">
        <v>0.65878718465714536</v>
      </c>
    </row>
    <row r="54" spans="1:8" x14ac:dyDescent="0.25">
      <c r="A54">
        <v>520</v>
      </c>
      <c r="B54">
        <f t="shared" si="0"/>
        <v>247</v>
      </c>
      <c r="C54">
        <v>0.70643379191652589</v>
      </c>
      <c r="D54">
        <v>8.3576796220770078E-2</v>
      </c>
      <c r="E54">
        <v>0.412111502509104</v>
      </c>
      <c r="F54">
        <v>0.65189031792004615</v>
      </c>
      <c r="H54">
        <v>0.69208793108838695</v>
      </c>
    </row>
    <row r="55" spans="1:8" x14ac:dyDescent="0.25">
      <c r="A55">
        <v>530</v>
      </c>
      <c r="B55">
        <f t="shared" si="0"/>
        <v>257</v>
      </c>
      <c r="C55">
        <v>0.73988583466072144</v>
      </c>
      <c r="D55">
        <v>8.7489555793052176E-2</v>
      </c>
      <c r="E55">
        <v>0.43075399938055953</v>
      </c>
      <c r="F55">
        <v>0.68203431231016487</v>
      </c>
      <c r="H55">
        <v>0.7255125672717756</v>
      </c>
    </row>
    <row r="56" spans="1:8" x14ac:dyDescent="0.25">
      <c r="A56">
        <v>540</v>
      </c>
      <c r="B56">
        <f t="shared" si="0"/>
        <v>267</v>
      </c>
      <c r="C56">
        <v>0.77344504339687581</v>
      </c>
      <c r="D56">
        <v>9.1411289647282956E-2</v>
      </c>
      <c r="E56">
        <v>0.44944066340766881</v>
      </c>
      <c r="F56">
        <v>0.71227295069385832</v>
      </c>
      <c r="H56">
        <v>0.75905879713491986</v>
      </c>
    </row>
    <row r="57" spans="1:8" x14ac:dyDescent="0.25">
      <c r="A57">
        <v>550</v>
      </c>
      <c r="B57">
        <f t="shared" si="0"/>
        <v>277</v>
      </c>
      <c r="C57">
        <v>0.80711271758234804</v>
      </c>
      <c r="D57">
        <v>9.5341900576437766E-2</v>
      </c>
      <c r="E57">
        <v>0.46817075334328467</v>
      </c>
      <c r="F57">
        <v>0.74260300153609859</v>
      </c>
      <c r="H57">
        <v>0.79272610141147193</v>
      </c>
    </row>
    <row r="58" spans="1:8" x14ac:dyDescent="0.25">
      <c r="A58">
        <v>560</v>
      </c>
      <c r="B58">
        <f t="shared" si="0"/>
        <v>287</v>
      </c>
      <c r="C58">
        <v>0.84088436613131279</v>
      </c>
      <c r="D58">
        <v>9.9281260971642027E-2</v>
      </c>
      <c r="E58">
        <v>0.48694366214340157</v>
      </c>
      <c r="F58">
        <v>0.77302501084691766</v>
      </c>
      <c r="H58">
        <v>0.82651414994336392</v>
      </c>
    </row>
    <row r="59" spans="1:8" x14ac:dyDescent="0.25">
      <c r="A59">
        <v>570</v>
      </c>
      <c r="B59">
        <f t="shared" si="0"/>
        <v>297</v>
      </c>
      <c r="C59">
        <v>0.87476231068874155</v>
      </c>
      <c r="D59">
        <v>0.10322917254840469</v>
      </c>
      <c r="E59">
        <v>0.50575867335283253</v>
      </c>
      <c r="F59">
        <v>0.80353717052693818</v>
      </c>
      <c r="H59">
        <v>0.86042132849763908</v>
      </c>
    </row>
    <row r="60" spans="1:8" x14ac:dyDescent="0.25">
      <c r="A60">
        <v>580</v>
      </c>
      <c r="B60">
        <f t="shared" si="0"/>
        <v>307</v>
      </c>
      <c r="C60">
        <v>0.90874387171780802</v>
      </c>
      <c r="D60" s="8">
        <v>0.10718553101530581</v>
      </c>
      <c r="E60">
        <v>0.52461526880831555</v>
      </c>
      <c r="F60">
        <v>0.83413806251047606</v>
      </c>
      <c r="H60">
        <v>0.89444716861779694</v>
      </c>
    </row>
    <row r="61" spans="1:8" x14ac:dyDescent="0.25">
      <c r="A61">
        <v>590</v>
      </c>
      <c r="B61">
        <f t="shared" si="0"/>
        <v>317</v>
      </c>
      <c r="C61">
        <v>0.94282845386201297</v>
      </c>
      <c r="D61" s="8">
        <v>0.11115043710115735</v>
      </c>
      <c r="E61">
        <v>0.54351291629646703</v>
      </c>
      <c r="F61">
        <v>0.86482807253652427</v>
      </c>
      <c r="H61">
        <v>0.9285913641031931</v>
      </c>
    </row>
    <row r="62" spans="1:8" x14ac:dyDescent="0.25">
      <c r="A62">
        <v>600</v>
      </c>
      <c r="B62">
        <f t="shared" si="0"/>
        <v>327</v>
      </c>
      <c r="C62">
        <v>0.97701543479905684</v>
      </c>
      <c r="D62" s="8">
        <v>0.11512361269947924</v>
      </c>
      <c r="E62">
        <v>0.56245107230493641</v>
      </c>
      <c r="F62">
        <v>0.89560547537151003</v>
      </c>
      <c r="H62">
        <v>0.96285346978910258</v>
      </c>
    </row>
    <row r="63" spans="1:8" x14ac:dyDescent="0.25">
      <c r="A63">
        <v>610</v>
      </c>
      <c r="B63">
        <f t="shared" si="0"/>
        <v>337</v>
      </c>
      <c r="C63">
        <v>1.0113054541150928</v>
      </c>
      <c r="D63">
        <v>0.11910509544168058</v>
      </c>
      <c r="E63">
        <v>0.58142927591245774</v>
      </c>
      <c r="F63">
        <v>0.92646959875437129</v>
      </c>
      <c r="H63">
        <v>0.9972328889459614</v>
      </c>
    </row>
    <row r="64" spans="1:8" x14ac:dyDescent="0.25">
      <c r="A64">
        <v>620</v>
      </c>
      <c r="B64">
        <f t="shared" si="0"/>
        <v>347</v>
      </c>
      <c r="C64">
        <v>1.0456955126740435</v>
      </c>
      <c r="D64">
        <v>0.12309468882169661</v>
      </c>
      <c r="E64">
        <v>0.60044722662600392</v>
      </c>
      <c r="F64">
        <v>0.9574195578521284</v>
      </c>
      <c r="H64">
        <v>1.0317290931583272</v>
      </c>
    </row>
    <row r="65" spans="1:8" x14ac:dyDescent="0.25">
      <c r="A65">
        <v>630</v>
      </c>
      <c r="B65">
        <f t="shared" si="0"/>
        <v>357</v>
      </c>
      <c r="C65">
        <v>1.08018613825826</v>
      </c>
      <c r="D65">
        <v>0.12709238202855744</v>
      </c>
      <c r="E65">
        <v>0.61950447378437223</v>
      </c>
      <c r="F65">
        <v>0.98845668129235398</v>
      </c>
      <c r="H65">
        <v>1.0663418821582202</v>
      </c>
    </row>
    <row r="66" spans="1:8" x14ac:dyDescent="0.25">
      <c r="A66">
        <v>640</v>
      </c>
      <c r="B66">
        <f t="shared" si="0"/>
        <v>367</v>
      </c>
      <c r="C66">
        <v>1.1147769373050243</v>
      </c>
      <c r="D66">
        <v>0.13109819467390871</v>
      </c>
      <c r="E66">
        <v>0.63860056826866285</v>
      </c>
      <c r="F66">
        <v>1.0195777478511199</v>
      </c>
      <c r="H66">
        <v>1.1010708175050192</v>
      </c>
    </row>
    <row r="67" spans="1:8" x14ac:dyDescent="0.25">
      <c r="A67">
        <v>650</v>
      </c>
      <c r="B67">
        <f t="shared" ref="B67:B101" si="1">A67-273</f>
        <v>377</v>
      </c>
      <c r="C67">
        <v>1.1494688158756525</v>
      </c>
      <c r="D67">
        <v>0.13511189027960668</v>
      </c>
      <c r="E67">
        <v>0.65773538614966021</v>
      </c>
      <c r="F67">
        <v>1.0507827818550621</v>
      </c>
      <c r="H67">
        <v>1.1359160019927776</v>
      </c>
    </row>
    <row r="68" spans="1:8" x14ac:dyDescent="0.25">
      <c r="A68">
        <v>660</v>
      </c>
      <c r="B68">
        <f t="shared" si="1"/>
        <v>387</v>
      </c>
      <c r="C68">
        <v>1.1842587728751734</v>
      </c>
      <c r="D68">
        <v>0.13913362522861128</v>
      </c>
      <c r="E68">
        <v>0.67690848045746821</v>
      </c>
      <c r="F68">
        <v>1.0820735761181548</v>
      </c>
      <c r="H68">
        <v>1.1708766838184572</v>
      </c>
    </row>
    <row r="69" spans="1:8" x14ac:dyDescent="0.25">
      <c r="A69">
        <v>670</v>
      </c>
      <c r="B69">
        <f t="shared" si="1"/>
        <v>397</v>
      </c>
      <c r="C69">
        <v>1.2191484699675019</v>
      </c>
      <c r="D69">
        <v>0.14316318433537312</v>
      </c>
      <c r="E69">
        <v>0.69611954883397187</v>
      </c>
      <c r="F69">
        <v>1.1134471058393591</v>
      </c>
      <c r="H69">
        <v>1.2059529116050416</v>
      </c>
    </row>
    <row r="70" spans="1:8" x14ac:dyDescent="0.25">
      <c r="A70">
        <v>680</v>
      </c>
      <c r="B70">
        <f t="shared" si="1"/>
        <v>407</v>
      </c>
      <c r="C70">
        <v>1.2541362856240643</v>
      </c>
      <c r="D70">
        <v>0.14720079200333025</v>
      </c>
      <c r="E70">
        <v>0.71536848121530316</v>
      </c>
      <c r="F70">
        <v>1.1449044079727644</v>
      </c>
      <c r="H70">
        <v>1.2411451803991658</v>
      </c>
    </row>
    <row r="71" spans="1:8" x14ac:dyDescent="0.25">
      <c r="A71">
        <v>690</v>
      </c>
      <c r="B71">
        <f t="shared" si="1"/>
        <v>417</v>
      </c>
      <c r="C71">
        <v>1.2892216415308095</v>
      </c>
      <c r="D71">
        <v>0.15124592049133412</v>
      </c>
      <c r="E71">
        <v>0.73465490792132881</v>
      </c>
      <c r="F71">
        <v>1.1764449326577078</v>
      </c>
      <c r="H71">
        <v>1.2764526037210548</v>
      </c>
    </row>
    <row r="72" spans="1:8" x14ac:dyDescent="0.25">
      <c r="A72">
        <v>700</v>
      </c>
      <c r="B72">
        <f t="shared" si="1"/>
        <v>427</v>
      </c>
      <c r="C72">
        <v>1.3244066477608103</v>
      </c>
      <c r="D72">
        <v>0.15529903552473634</v>
      </c>
      <c r="E72">
        <v>0.75397870735272221</v>
      </c>
      <c r="F72">
        <v>1.2080672683734839</v>
      </c>
      <c r="H72">
        <v>1.3118757847300211</v>
      </c>
    </row>
    <row r="73" spans="1:8" x14ac:dyDescent="0.25">
      <c r="A73">
        <v>710</v>
      </c>
      <c r="B73">
        <f t="shared" si="1"/>
        <v>437</v>
      </c>
      <c r="C73">
        <v>1.3596872662740556</v>
      </c>
      <c r="D73">
        <v>0.15935999703400761</v>
      </c>
      <c r="E73">
        <v>0.77333962361945396</v>
      </c>
      <c r="F73">
        <v>1.2397739804988099</v>
      </c>
      <c r="H73">
        <v>1.3474134033061156</v>
      </c>
    </row>
    <row r="74" spans="1:8" x14ac:dyDescent="0.25">
      <c r="A74">
        <v>720</v>
      </c>
      <c r="B74">
        <f t="shared" si="1"/>
        <v>447</v>
      </c>
      <c r="C74">
        <v>1.3950674918110724</v>
      </c>
      <c r="D74">
        <v>0.16342841298974342</v>
      </c>
      <c r="E74">
        <v>0.79273749297556784</v>
      </c>
      <c r="F74">
        <v>1.2715625725492761</v>
      </c>
      <c r="H74">
        <v>1.3830672623213469</v>
      </c>
    </row>
    <row r="75" spans="1:8" x14ac:dyDescent="0.25">
      <c r="A75">
        <v>730</v>
      </c>
      <c r="B75">
        <f t="shared" si="1"/>
        <v>457</v>
      </c>
      <c r="C75">
        <v>1.4305453683152922</v>
      </c>
      <c r="D75">
        <v>0.16750473481677908</v>
      </c>
      <c r="E75">
        <v>0.81217208376777594</v>
      </c>
      <c r="F75">
        <v>1.3034323589338461</v>
      </c>
      <c r="H75">
        <v>1.4188372513745298</v>
      </c>
    </row>
    <row r="76" spans="1:8" x14ac:dyDescent="0.25">
      <c r="A76">
        <v>740</v>
      </c>
      <c r="B76">
        <f t="shared" si="1"/>
        <v>467</v>
      </c>
      <c r="C76">
        <v>1.4661192701303647</v>
      </c>
      <c r="D76">
        <v>0.17158892992621411</v>
      </c>
      <c r="E76">
        <v>0.8316434463457405</v>
      </c>
      <c r="F76">
        <v>1.3353853169794467</v>
      </c>
      <c r="H76">
        <v>1.4547218067198013</v>
      </c>
    </row>
    <row r="77" spans="1:8" x14ac:dyDescent="0.25">
      <c r="A77">
        <v>750</v>
      </c>
      <c r="B77">
        <f t="shared" si="1"/>
        <v>477</v>
      </c>
      <c r="C77">
        <v>1.5017915296549591</v>
      </c>
      <c r="D77">
        <v>0.17568060809574959</v>
      </c>
      <c r="E77">
        <v>0.85115120218304385</v>
      </c>
      <c r="F77">
        <v>1.3674191501129291</v>
      </c>
      <c r="H77">
        <v>1.4907219145775119</v>
      </c>
    </row>
    <row r="78" spans="1:8" x14ac:dyDescent="0.25">
      <c r="A78">
        <v>760</v>
      </c>
      <c r="B78">
        <f t="shared" si="1"/>
        <v>487</v>
      </c>
      <c r="C78">
        <v>1.5375622292569149</v>
      </c>
      <c r="D78">
        <v>0.17977994482577309</v>
      </c>
      <c r="E78">
        <v>0.87069552656421223</v>
      </c>
      <c r="F78">
        <v>1.3995351598844581</v>
      </c>
      <c r="H78">
        <v>1.5268384420095753</v>
      </c>
    </row>
    <row r="79" spans="1:8" x14ac:dyDescent="0.25">
      <c r="A79">
        <v>770</v>
      </c>
      <c r="B79">
        <f t="shared" si="1"/>
        <v>497</v>
      </c>
      <c r="C79">
        <v>1.5734256309534882</v>
      </c>
      <c r="D79">
        <v>0.18388697987397506</v>
      </c>
      <c r="E79">
        <v>0.89027597954257609</v>
      </c>
      <c r="F79">
        <v>1.4317333416853466</v>
      </c>
      <c r="H79">
        <v>1.5630705368241979</v>
      </c>
    </row>
    <row r="80" spans="1:8" x14ac:dyDescent="0.25">
      <c r="A80">
        <v>780</v>
      </c>
      <c r="B80">
        <f t="shared" si="1"/>
        <v>507</v>
      </c>
      <c r="C80">
        <v>1.6093900931849396</v>
      </c>
      <c r="D80">
        <v>0.18800167566687342</v>
      </c>
      <c r="E80">
        <v>0.90989265727154844</v>
      </c>
      <c r="F80">
        <v>1.4640144725884259</v>
      </c>
      <c r="H80">
        <v>1.5994194129811745</v>
      </c>
    </row>
    <row r="81" spans="1:8" x14ac:dyDescent="0.25">
      <c r="A81">
        <v>790</v>
      </c>
      <c r="B81">
        <f t="shared" si="1"/>
        <v>517</v>
      </c>
      <c r="C81">
        <v>1.6454499199557489</v>
      </c>
      <c r="D81">
        <v>0.19212403010478774</v>
      </c>
      <c r="E81">
        <v>0.92954536465083093</v>
      </c>
      <c r="F81">
        <v>1.496376151107693</v>
      </c>
      <c r="H81">
        <v>1.6358842328310232</v>
      </c>
    </row>
    <row r="82" spans="1:8" x14ac:dyDescent="0.25">
      <c r="A82">
        <v>800</v>
      </c>
      <c r="B82">
        <f t="shared" si="1"/>
        <v>527</v>
      </c>
      <c r="C82">
        <v>1.6816066374260161</v>
      </c>
      <c r="D82">
        <v>0.19625398247944403</v>
      </c>
      <c r="E82">
        <v>0.94923406366051788</v>
      </c>
      <c r="F82">
        <v>1.5288192469264552</v>
      </c>
      <c r="H82">
        <v>1.6724657217990717</v>
      </c>
    </row>
    <row r="83" spans="1:8" x14ac:dyDescent="0.25">
      <c r="A83">
        <v>810</v>
      </c>
      <c r="B83">
        <f t="shared" si="1"/>
        <v>537</v>
      </c>
      <c r="C83">
        <v>1.7178608917416305</v>
      </c>
      <c r="D83">
        <v>0.20039159545987673</v>
      </c>
      <c r="E83">
        <v>0.96895876044585016</v>
      </c>
      <c r="F83">
        <v>1.5613455002622396</v>
      </c>
      <c r="H83">
        <v>1.7091642899644612</v>
      </c>
    </row>
    <row r="84" spans="1:8" x14ac:dyDescent="0.25">
      <c r="A84">
        <v>820</v>
      </c>
      <c r="B84">
        <f t="shared" si="1"/>
        <v>547</v>
      </c>
      <c r="C84">
        <v>1.7542115701761178</v>
      </c>
      <c r="D84">
        <v>0.20453682298000153</v>
      </c>
      <c r="E84">
        <v>0.9887194373907966</v>
      </c>
      <c r="F84">
        <v>1.5939538670345483</v>
      </c>
      <c r="H84">
        <v>1.7459797112898863</v>
      </c>
    </row>
    <row r="85" spans="1:8" x14ac:dyDescent="0.25">
      <c r="A85">
        <v>830</v>
      </c>
      <c r="B85">
        <f t="shared" si="1"/>
        <v>557</v>
      </c>
      <c r="C85">
        <v>1.7906596788997629</v>
      </c>
      <c r="D85">
        <v>0.20868963584625533</v>
      </c>
      <c r="E85">
        <v>1.0085158751682415</v>
      </c>
      <c r="F85">
        <v>1.6266426318254805</v>
      </c>
      <c r="H85">
        <v>1.7829119615909015</v>
      </c>
    </row>
    <row r="86" spans="1:8" x14ac:dyDescent="0.25">
      <c r="A86">
        <v>840</v>
      </c>
      <c r="B86">
        <f t="shared" si="1"/>
        <v>567</v>
      </c>
      <c r="C86">
        <v>1.827204099577536</v>
      </c>
      <c r="D86">
        <v>0.21285023872700037</v>
      </c>
      <c r="E86">
        <v>1.0283481956035554</v>
      </c>
      <c r="F86">
        <v>1.6594136361929055</v>
      </c>
      <c r="H86">
        <v>1.819962086104145</v>
      </c>
    </row>
    <row r="87" spans="1:8" x14ac:dyDescent="0.25">
      <c r="A87">
        <v>850</v>
      </c>
      <c r="B87">
        <f t="shared" si="1"/>
        <v>577</v>
      </c>
      <c r="C87">
        <v>1.863846120412465</v>
      </c>
      <c r="D87">
        <v>0.2170184533533881</v>
      </c>
      <c r="E87">
        <v>1.0482160774119615</v>
      </c>
      <c r="F87">
        <v>1.6922679736082322</v>
      </c>
      <c r="H87">
        <v>1.8571303445584826</v>
      </c>
    </row>
    <row r="88" spans="1:8" x14ac:dyDescent="0.25">
      <c r="A88">
        <v>860</v>
      </c>
      <c r="B88">
        <f t="shared" si="1"/>
        <v>587</v>
      </c>
      <c r="C88">
        <v>1.9005853946618749</v>
      </c>
      <c r="D88">
        <v>0.22119421674936746</v>
      </c>
      <c r="E88">
        <v>1.0681198347284628</v>
      </c>
      <c r="F88">
        <v>1.72520438897328</v>
      </c>
      <c r="H88">
        <v>1.8944165194545088</v>
      </c>
    </row>
    <row r="89" spans="1:8" x14ac:dyDescent="0.25">
      <c r="A89">
        <v>870</v>
      </c>
      <c r="B89">
        <f t="shared" si="1"/>
        <v>597</v>
      </c>
      <c r="C89">
        <v>1.9374211809794903</v>
      </c>
      <c r="D89">
        <v>0.22537777841727724</v>
      </c>
      <c r="E89">
        <v>1.088059262778079</v>
      </c>
      <c r="F89">
        <v>1.7582229068263833</v>
      </c>
      <c r="H89">
        <v>1.9318218116186769</v>
      </c>
    </row>
    <row r="90" spans="1:8" x14ac:dyDescent="0.25">
      <c r="A90">
        <v>880</v>
      </c>
      <c r="B90">
        <f t="shared" si="1"/>
        <v>607</v>
      </c>
      <c r="C90">
        <v>1.9743556595763903</v>
      </c>
      <c r="D90">
        <v>0.22956884904606234</v>
      </c>
      <c r="E90">
        <v>1.1080343446514305</v>
      </c>
      <c r="F90">
        <v>1.7913233614792949</v>
      </c>
      <c r="H90">
        <v>1.96934546254998</v>
      </c>
    </row>
    <row r="91" spans="1:8" x14ac:dyDescent="0.25">
      <c r="A91">
        <v>890</v>
      </c>
      <c r="B91">
        <f t="shared" si="1"/>
        <v>617</v>
      </c>
      <c r="C91">
        <v>2.011386254954056</v>
      </c>
      <c r="D91">
        <v>0.2337677416928674</v>
      </c>
      <c r="E91">
        <v>1.1280451743438649</v>
      </c>
      <c r="F91">
        <v>1.824507785628384</v>
      </c>
      <c r="H91">
        <v>2.0069885554665756</v>
      </c>
    </row>
    <row r="92" spans="1:8" x14ac:dyDescent="0.25">
      <c r="A92">
        <v>900</v>
      </c>
      <c r="B92">
        <f t="shared" si="1"/>
        <v>627</v>
      </c>
      <c r="C92">
        <v>2.0485137031349221</v>
      </c>
      <c r="D92">
        <v>0.23797436100243097</v>
      </c>
      <c r="E92">
        <v>1.148091671245467</v>
      </c>
      <c r="F92">
        <v>1.8577735888280384</v>
      </c>
      <c r="H92">
        <v>2.0447508992582839</v>
      </c>
    </row>
    <row r="93" spans="1:8" x14ac:dyDescent="0.25">
      <c r="A93">
        <v>910</v>
      </c>
      <c r="B93">
        <f t="shared" si="1"/>
        <v>637</v>
      </c>
      <c r="C93">
        <v>2.0857404805140365</v>
      </c>
      <c r="D93">
        <v>0.24218852381446609</v>
      </c>
      <c r="E93">
        <v>1.1681739001116882</v>
      </c>
      <c r="F93">
        <v>1.8911234990411991</v>
      </c>
      <c r="H93">
        <v>2.0826332631650639</v>
      </c>
    </row>
    <row r="94" spans="1:8" x14ac:dyDescent="0.25">
      <c r="A94">
        <v>920</v>
      </c>
      <c r="B94">
        <f t="shared" si="1"/>
        <v>647</v>
      </c>
      <c r="C94">
        <v>2.1230637507803567</v>
      </c>
      <c r="D94">
        <v>0.24641046125067234</v>
      </c>
      <c r="E94">
        <v>1.1882917805820561</v>
      </c>
      <c r="F94">
        <v>1.9245571576772993</v>
      </c>
      <c r="H94">
        <v>2.1206368060074787</v>
      </c>
    </row>
    <row r="95" spans="1:8" x14ac:dyDescent="0.25">
      <c r="A95">
        <v>930</v>
      </c>
      <c r="B95">
        <f t="shared" si="1"/>
        <v>657</v>
      </c>
      <c r="C95">
        <v>2.1604865750888345</v>
      </c>
      <c r="D95">
        <v>0.25064012115159073</v>
      </c>
      <c r="E95">
        <v>1.2084452873463503</v>
      </c>
      <c r="F95">
        <v>1.9580742288020103</v>
      </c>
      <c r="H95">
        <v>2.1587607971852814</v>
      </c>
    </row>
    <row r="96" spans="1:8" x14ac:dyDescent="0.25">
      <c r="A96">
        <v>940</v>
      </c>
      <c r="B96">
        <f t="shared" si="1"/>
        <v>667</v>
      </c>
      <c r="C96">
        <v>2.1980062204561883</v>
      </c>
      <c r="D96">
        <v>0.25487760569285811</v>
      </c>
      <c r="E96">
        <v>1.2286346403768991</v>
      </c>
      <c r="F96">
        <v>1.9916746023528669</v>
      </c>
      <c r="H96">
        <v>2.1970053614736154</v>
      </c>
    </row>
    <row r="97" spans="1:8" x14ac:dyDescent="0.25">
      <c r="A97">
        <v>950</v>
      </c>
      <c r="B97">
        <f t="shared" si="1"/>
        <v>677</v>
      </c>
      <c r="C97">
        <v>2.2356239423555357</v>
      </c>
      <c r="D97">
        <v>0.25912272774294642</v>
      </c>
      <c r="E97">
        <v>1.2488598191603406</v>
      </c>
      <c r="F97">
        <v>2.0253595048632351</v>
      </c>
      <c r="H97">
        <v>2.2353722677123562</v>
      </c>
    </row>
    <row r="98" spans="1:8" x14ac:dyDescent="0.25">
      <c r="A98">
        <v>960</v>
      </c>
      <c r="B98">
        <f t="shared" si="1"/>
        <v>687</v>
      </c>
      <c r="C98">
        <v>2.2733408984649088</v>
      </c>
      <c r="D98">
        <v>0.26337564858073037</v>
      </c>
      <c r="E98">
        <v>1.2691205706587847</v>
      </c>
      <c r="F98">
        <v>2.0591281952310245</v>
      </c>
      <c r="H98">
        <v>2.273860957089386</v>
      </c>
    </row>
    <row r="99" spans="1:8" x14ac:dyDescent="0.25">
      <c r="A99">
        <v>970</v>
      </c>
      <c r="B99">
        <f t="shared" si="1"/>
        <v>697</v>
      </c>
      <c r="C99">
        <v>2.3111560527120067</v>
      </c>
      <c r="D99">
        <v>0.26763646659297535</v>
      </c>
      <c r="E99">
        <v>1.2894172223910432</v>
      </c>
      <c r="F99">
        <v>2.092981494900489</v>
      </c>
      <c r="H99">
        <v>2.3124722553632999</v>
      </c>
    </row>
    <row r="100" spans="1:8" x14ac:dyDescent="0.25">
      <c r="A100">
        <v>980</v>
      </c>
      <c r="B100">
        <f t="shared" si="1"/>
        <v>707</v>
      </c>
      <c r="C100">
        <v>2.3490694022330443</v>
      </c>
      <c r="D100">
        <v>0.27190512619801765</v>
      </c>
      <c r="E100">
        <v>1.309749785094626</v>
      </c>
      <c r="F100">
        <v>2.1269201043670005</v>
      </c>
      <c r="H100">
        <v>2.351206594833863</v>
      </c>
    </row>
    <row r="101" spans="1:8" x14ac:dyDescent="0.25">
      <c r="A101">
        <v>990</v>
      </c>
      <c r="B101">
        <f t="shared" si="1"/>
        <v>717</v>
      </c>
      <c r="C101">
        <v>2.3870827699043917</v>
      </c>
      <c r="D101">
        <v>0.27618148313527158</v>
      </c>
      <c r="E101">
        <v>1.3301180962636887</v>
      </c>
      <c r="F101">
        <v>2.160944036609493</v>
      </c>
      <c r="H101">
        <v>2.3900642864499577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04E2-4934-4CA1-84F5-076AE054670D}">
  <dimension ref="A1:B999"/>
  <sheetViews>
    <sheetView tabSelected="1" workbookViewId="0">
      <selection activeCell="H6" sqref="H6"/>
    </sheetView>
  </sheetViews>
  <sheetFormatPr defaultRowHeight="15" x14ac:dyDescent="0.25"/>
  <sheetData>
    <row r="1" spans="1:2" x14ac:dyDescent="0.25">
      <c r="A1" t="s">
        <v>47</v>
      </c>
      <c r="B1" t="s">
        <v>46</v>
      </c>
    </row>
    <row r="2" spans="1:2" x14ac:dyDescent="0.25">
      <c r="A2">
        <v>0.87187187187187198</v>
      </c>
      <c r="B2">
        <v>3.18288252573101</v>
      </c>
    </row>
    <row r="3" spans="1:2" x14ac:dyDescent="0.25">
      <c r="A3">
        <v>0.87287287287287296</v>
      </c>
      <c r="B3">
        <v>3.1668852841863702</v>
      </c>
    </row>
    <row r="4" spans="1:2" x14ac:dyDescent="0.25">
      <c r="A4">
        <v>0.87087087087087101</v>
      </c>
      <c r="B4">
        <v>3.1988051894190299</v>
      </c>
    </row>
    <row r="5" spans="1:2" x14ac:dyDescent="0.25">
      <c r="A5">
        <v>0.87387387387387405</v>
      </c>
      <c r="B5">
        <v>3.1508129637451101</v>
      </c>
    </row>
    <row r="6" spans="1:2" x14ac:dyDescent="0.25">
      <c r="A6">
        <v>0.86986986986987003</v>
      </c>
      <c r="B6">
        <v>3.2146537683270702</v>
      </c>
    </row>
    <row r="7" spans="1:2" x14ac:dyDescent="0.25">
      <c r="A7">
        <v>0.87487487487487503</v>
      </c>
      <c r="B7">
        <v>3.13466505521491</v>
      </c>
    </row>
    <row r="8" spans="1:2" x14ac:dyDescent="0.25">
      <c r="A8">
        <v>0.86886886886886905</v>
      </c>
      <c r="B8">
        <v>3.2304287477514602</v>
      </c>
    </row>
    <row r="9" spans="1:2" x14ac:dyDescent="0.25">
      <c r="A9">
        <v>0.87587587587587601</v>
      </c>
      <c r="B9">
        <v>3.1184410410561498</v>
      </c>
    </row>
    <row r="10" spans="1:2" x14ac:dyDescent="0.25">
      <c r="A10">
        <v>0.86786786786786796</v>
      </c>
      <c r="B10">
        <v>3.2461306053858001</v>
      </c>
    </row>
    <row r="11" spans="1:2" x14ac:dyDescent="0.25">
      <c r="A11">
        <v>0.87687687687687699</v>
      </c>
      <c r="B11">
        <v>3.1021403951806801</v>
      </c>
    </row>
    <row r="12" spans="1:2" x14ac:dyDescent="0.25">
      <c r="A12">
        <v>0.87787787787787797</v>
      </c>
      <c r="B12">
        <v>3.0857625827439499</v>
      </c>
    </row>
    <row r="13" spans="1:2" x14ac:dyDescent="0.25">
      <c r="A13">
        <v>0.86686686686686698</v>
      </c>
      <c r="B13">
        <v>3.26175981149304</v>
      </c>
    </row>
    <row r="14" spans="1:2" x14ac:dyDescent="0.25">
      <c r="A14">
        <v>0.87887887887887906</v>
      </c>
      <c r="B14">
        <v>3.06930705993042</v>
      </c>
    </row>
    <row r="15" spans="1:2" x14ac:dyDescent="0.25">
      <c r="A15">
        <v>0.865865865865866</v>
      </c>
      <c r="B15">
        <v>3.2773168290724599</v>
      </c>
    </row>
    <row r="16" spans="1:2" x14ac:dyDescent="0.25">
      <c r="A16">
        <v>0.87987987987988003</v>
      </c>
      <c r="B16">
        <v>3.0527732737318098</v>
      </c>
    </row>
    <row r="17" spans="1:2" x14ac:dyDescent="0.25">
      <c r="A17">
        <v>0.86486486486486502</v>
      </c>
      <c r="B17">
        <v>3.2928021140216299</v>
      </c>
    </row>
    <row r="18" spans="1:2" x14ac:dyDescent="0.25">
      <c r="A18">
        <v>0.88088088088088101</v>
      </c>
      <c r="B18">
        <v>3.0361606617179602</v>
      </c>
    </row>
    <row r="19" spans="1:2" x14ac:dyDescent="0.25">
      <c r="A19">
        <v>0.86386386386386405</v>
      </c>
      <c r="B19">
        <v>3.3082161152935599</v>
      </c>
    </row>
    <row r="20" spans="1:2" x14ac:dyDescent="0.25">
      <c r="A20">
        <v>0.88188188188188199</v>
      </c>
      <c r="B20">
        <v>3.01946865180004</v>
      </c>
    </row>
    <row r="21" spans="1:2" x14ac:dyDescent="0.25">
      <c r="A21">
        <v>0.86286286286286196</v>
      </c>
      <c r="B21">
        <v>3.32355927504927</v>
      </c>
    </row>
    <row r="22" spans="1:2" x14ac:dyDescent="0.25">
      <c r="A22">
        <v>0.88288288288288297</v>
      </c>
      <c r="B22">
        <v>3.0026966619856199</v>
      </c>
    </row>
    <row r="23" spans="1:2" x14ac:dyDescent="0.25">
      <c r="A23">
        <v>0.86186186186186198</v>
      </c>
      <c r="B23">
        <v>3.3388320288058302</v>
      </c>
    </row>
    <row r="24" spans="1:2" x14ac:dyDescent="0.25">
      <c r="A24">
        <v>0.88388388388388395</v>
      </c>
      <c r="B24">
        <v>2.9858441001254801</v>
      </c>
    </row>
    <row r="25" spans="1:2" x14ac:dyDescent="0.25">
      <c r="A25">
        <v>0.860860860860861</v>
      </c>
      <c r="B25">
        <v>3.3540348055801599</v>
      </c>
    </row>
    <row r="26" spans="1:2" x14ac:dyDescent="0.25">
      <c r="A26">
        <v>0.88488488488488504</v>
      </c>
      <c r="B26">
        <v>2.9689103636516201</v>
      </c>
    </row>
    <row r="27" spans="1:2" x14ac:dyDescent="0.25">
      <c r="A27">
        <v>0.85985985985986002</v>
      </c>
      <c r="B27">
        <v>3.36916802802872</v>
      </c>
    </row>
    <row r="28" spans="1:2" x14ac:dyDescent="0.25">
      <c r="A28">
        <v>0.88588588588588602</v>
      </c>
      <c r="B28">
        <v>2.9518948393061599</v>
      </c>
    </row>
    <row r="29" spans="1:2" x14ac:dyDescent="0.25">
      <c r="A29">
        <v>0.85885885885885904</v>
      </c>
      <c r="B29">
        <v>3.3842321125830601</v>
      </c>
    </row>
    <row r="30" spans="1:2" x14ac:dyDescent="0.25">
      <c r="A30">
        <v>0.88688688688688699</v>
      </c>
      <c r="B30">
        <v>2.9347969028607301</v>
      </c>
    </row>
    <row r="31" spans="1:2" x14ac:dyDescent="0.25">
      <c r="A31">
        <v>0.85785785785785795</v>
      </c>
      <c r="B31">
        <v>3.39922746958172</v>
      </c>
    </row>
    <row r="32" spans="1:2" x14ac:dyDescent="0.25">
      <c r="A32">
        <v>0.88788788788788797</v>
      </c>
      <c r="B32">
        <v>2.9176159188259398</v>
      </c>
    </row>
    <row r="33" spans="1:2" x14ac:dyDescent="0.25">
      <c r="A33">
        <v>0.85685685685685598</v>
      </c>
      <c r="B33">
        <v>3.4141545033982599</v>
      </c>
    </row>
    <row r="34" spans="1:2" x14ac:dyDescent="0.25">
      <c r="A34">
        <v>0.88888888888888895</v>
      </c>
      <c r="B34">
        <v>2.9003512401504499</v>
      </c>
    </row>
    <row r="35" spans="1:2" x14ac:dyDescent="0.25">
      <c r="A35">
        <v>0.855855855855856</v>
      </c>
      <c r="B35">
        <v>3.42901361256579</v>
      </c>
    </row>
    <row r="36" spans="1:2" x14ac:dyDescent="0.25">
      <c r="A36">
        <v>0.88988988988989004</v>
      </c>
      <c r="B36">
        <v>2.8830022079091799</v>
      </c>
    </row>
    <row r="37" spans="1:2" x14ac:dyDescent="0.25">
      <c r="A37">
        <v>0.85485485485485402</v>
      </c>
      <c r="B37">
        <v>3.44380518989795</v>
      </c>
    </row>
    <row r="38" spans="1:2" x14ac:dyDescent="0.25">
      <c r="A38">
        <v>0.89089089089089102</v>
      </c>
      <c r="B38">
        <v>2.8655681509802098</v>
      </c>
    </row>
    <row r="39" spans="1:2" x14ac:dyDescent="0.25">
      <c r="A39">
        <v>0.85385385385385404</v>
      </c>
      <c r="B39">
        <v>3.45852962260668</v>
      </c>
    </row>
    <row r="40" spans="1:2" x14ac:dyDescent="0.25">
      <c r="A40">
        <v>0.85285285285285195</v>
      </c>
      <c r="B40">
        <v>3.4731872924166298</v>
      </c>
    </row>
    <row r="41" spans="1:2" x14ac:dyDescent="0.25">
      <c r="A41">
        <v>0.891891891891892</v>
      </c>
      <c r="B41">
        <v>2.8480483857097898</v>
      </c>
    </row>
    <row r="42" spans="1:2" x14ac:dyDescent="0.25">
      <c r="A42">
        <v>0.85185185185185197</v>
      </c>
      <c r="B42">
        <v>3.4877785756765398</v>
      </c>
    </row>
    <row r="43" spans="1:2" x14ac:dyDescent="0.25">
      <c r="A43">
        <v>0.89289289289289298</v>
      </c>
      <c r="B43">
        <v>2.83044221556497</v>
      </c>
    </row>
    <row r="44" spans="1:2" x14ac:dyDescent="0.25">
      <c r="A44">
        <v>0.85085085085084999</v>
      </c>
      <c r="B44">
        <v>3.5023038434675602</v>
      </c>
    </row>
    <row r="45" spans="1:2" x14ac:dyDescent="0.25">
      <c r="A45">
        <v>0.89389389389389395</v>
      </c>
      <c r="B45">
        <v>2.8127489307732101</v>
      </c>
    </row>
    <row r="46" spans="1:2" x14ac:dyDescent="0.25">
      <c r="A46">
        <v>0.84984984984985001</v>
      </c>
      <c r="B46">
        <v>3.51676346170867</v>
      </c>
    </row>
    <row r="47" spans="1:2" x14ac:dyDescent="0.25">
      <c r="A47">
        <v>0.56256256256256598</v>
      </c>
      <c r="B47">
        <v>5.6978882096256598</v>
      </c>
    </row>
    <row r="48" spans="1:2" x14ac:dyDescent="0.25">
      <c r="A48">
        <v>0.56356356356356696</v>
      </c>
      <c r="B48">
        <v>5.69577752769389</v>
      </c>
    </row>
    <row r="49" spans="1:2" x14ac:dyDescent="0.25">
      <c r="A49">
        <v>0.84884884884884804</v>
      </c>
      <c r="B49">
        <v>3.53115779125931</v>
      </c>
    </row>
    <row r="50" spans="1:2" x14ac:dyDescent="0.25">
      <c r="A50">
        <v>0.561561561561565</v>
      </c>
      <c r="B50">
        <v>5.6999650370328796</v>
      </c>
    </row>
    <row r="51" spans="1:2" x14ac:dyDescent="0.25">
      <c r="A51">
        <v>0.56456456456456805</v>
      </c>
      <c r="B51">
        <v>5.6936329738598204</v>
      </c>
    </row>
    <row r="52" spans="1:2" x14ac:dyDescent="0.25">
      <c r="A52">
        <v>0.56556556556556903</v>
      </c>
      <c r="B52">
        <v>5.6914545304515496</v>
      </c>
    </row>
    <row r="53" spans="1:2" x14ac:dyDescent="0.25">
      <c r="A53">
        <v>0.56056056056056403</v>
      </c>
      <c r="B53">
        <v>5.7020080270000797</v>
      </c>
    </row>
    <row r="54" spans="1:2" x14ac:dyDescent="0.25">
      <c r="A54">
        <v>0.89489489489489504</v>
      </c>
      <c r="B54">
        <v>2.7949678079483999</v>
      </c>
    </row>
    <row r="55" spans="1:2" x14ac:dyDescent="0.25">
      <c r="A55">
        <v>0.56656656656657001</v>
      </c>
      <c r="B55">
        <v>5.6892421795022097</v>
      </c>
    </row>
    <row r="56" spans="1:2" x14ac:dyDescent="0.25">
      <c r="A56">
        <v>0.56756756756757099</v>
      </c>
      <c r="B56">
        <v>5.6869959027489996</v>
      </c>
    </row>
    <row r="57" spans="1:2" x14ac:dyDescent="0.25">
      <c r="A57">
        <v>0.55955955955956305</v>
      </c>
      <c r="B57">
        <v>5.70401719631941</v>
      </c>
    </row>
    <row r="58" spans="1:2" x14ac:dyDescent="0.25">
      <c r="A58">
        <v>0.56856856856857196</v>
      </c>
      <c r="B58">
        <v>5.6847156816322597</v>
      </c>
    </row>
    <row r="59" spans="1:2" x14ac:dyDescent="0.25">
      <c r="A59">
        <v>0.84784784784784795</v>
      </c>
      <c r="B59">
        <v>3.54548718801927</v>
      </c>
    </row>
    <row r="60" spans="1:2" x14ac:dyDescent="0.25">
      <c r="A60">
        <v>0.56956956956957305</v>
      </c>
      <c r="B60">
        <v>5.6824014972945696</v>
      </c>
    </row>
    <row r="61" spans="1:2" x14ac:dyDescent="0.25">
      <c r="A61">
        <v>0.55855855855856196</v>
      </c>
      <c r="B61">
        <v>5.7059925614914899</v>
      </c>
    </row>
    <row r="62" spans="1:2" x14ac:dyDescent="0.25">
      <c r="A62">
        <v>0.57057057057057403</v>
      </c>
      <c r="B62">
        <v>5.68005333057976</v>
      </c>
    </row>
    <row r="63" spans="1:2" x14ac:dyDescent="0.25">
      <c r="A63">
        <v>0.57157157157157501</v>
      </c>
      <c r="B63">
        <v>5.67767116203194</v>
      </c>
    </row>
    <row r="64" spans="1:2" x14ac:dyDescent="0.25">
      <c r="A64">
        <v>0.55755755755756098</v>
      </c>
      <c r="B64">
        <v>5.7079341387262197</v>
      </c>
    </row>
    <row r="65" spans="1:2" x14ac:dyDescent="0.25">
      <c r="A65">
        <v>0.57257257257257599</v>
      </c>
      <c r="B65">
        <v>5.6752549718944802</v>
      </c>
    </row>
    <row r="66" spans="1:2" x14ac:dyDescent="0.25">
      <c r="A66">
        <v>0.57357357357357697</v>
      </c>
      <c r="B66">
        <v>5.67280474010908</v>
      </c>
    </row>
    <row r="67" spans="1:2" x14ac:dyDescent="0.25">
      <c r="A67">
        <v>0.55655655655656</v>
      </c>
      <c r="B67">
        <v>5.7098419439436396</v>
      </c>
    </row>
    <row r="68" spans="1:2" x14ac:dyDescent="0.25">
      <c r="A68">
        <v>0.89589589589589602</v>
      </c>
      <c r="B68">
        <v>2.7770981097026102</v>
      </c>
    </row>
    <row r="69" spans="1:2" x14ac:dyDescent="0.25">
      <c r="A69">
        <v>0.57457457457457795</v>
      </c>
      <c r="B69">
        <v>5.6703204463146504</v>
      </c>
    </row>
    <row r="70" spans="1:2" x14ac:dyDescent="0.25">
      <c r="A70">
        <v>0.84684684684684597</v>
      </c>
      <c r="B70">
        <v>3.5597520030259302</v>
      </c>
    </row>
    <row r="71" spans="1:2" x14ac:dyDescent="0.25">
      <c r="A71">
        <v>0.57557557557557903</v>
      </c>
      <c r="B71">
        <v>5.6678020698463296</v>
      </c>
    </row>
    <row r="72" spans="1:2" x14ac:dyDescent="0.25">
      <c r="A72">
        <v>0.55555555555555902</v>
      </c>
      <c r="B72">
        <v>5.7117159927746801</v>
      </c>
    </row>
    <row r="73" spans="1:2" x14ac:dyDescent="0.25">
      <c r="A73">
        <v>0.57657657657658001</v>
      </c>
      <c r="B73">
        <v>5.66524958973437</v>
      </c>
    </row>
    <row r="74" spans="1:2" x14ac:dyDescent="0.25">
      <c r="A74">
        <v>0.55455455455455804</v>
      </c>
      <c r="B74">
        <v>5.7135563005619501</v>
      </c>
    </row>
    <row r="75" spans="1:2" x14ac:dyDescent="0.25">
      <c r="A75">
        <v>0.57757757757758099</v>
      </c>
      <c r="B75">
        <v>5.6626629847031396</v>
      </c>
    </row>
    <row r="76" spans="1:2" x14ac:dyDescent="0.25">
      <c r="A76">
        <v>0.57857857857858197</v>
      </c>
      <c r="B76">
        <v>5.6600422331699196</v>
      </c>
    </row>
    <row r="77" spans="1:2" x14ac:dyDescent="0.25">
      <c r="A77">
        <v>0.55355355355355695</v>
      </c>
      <c r="B77">
        <v>5.7153628823605303</v>
      </c>
    </row>
    <row r="78" spans="1:2" x14ac:dyDescent="0.25">
      <c r="A78">
        <v>0.57957957957958295</v>
      </c>
      <c r="B78">
        <v>5.6573873132438903</v>
      </c>
    </row>
    <row r="79" spans="1:2" x14ac:dyDescent="0.25">
      <c r="A79">
        <v>0.84584584584584499</v>
      </c>
      <c r="B79">
        <v>3.5739525825489702</v>
      </c>
    </row>
    <row r="80" spans="1:2" x14ac:dyDescent="0.25">
      <c r="A80">
        <v>0.58058058058058404</v>
      </c>
      <c r="B80">
        <v>5.6546982027249202</v>
      </c>
    </row>
    <row r="81" spans="1:2" x14ac:dyDescent="0.25">
      <c r="A81">
        <v>0.55255255255255598</v>
      </c>
      <c r="B81">
        <v>5.7171357529386997</v>
      </c>
    </row>
    <row r="82" spans="1:2" x14ac:dyDescent="0.25">
      <c r="A82">
        <v>0.58158158158158502</v>
      </c>
      <c r="B82">
        <v>5.6519748791024602</v>
      </c>
    </row>
    <row r="83" spans="1:2" x14ac:dyDescent="0.25">
      <c r="A83">
        <v>0.896896896896897</v>
      </c>
      <c r="B83">
        <v>2.7591390842429599</v>
      </c>
    </row>
    <row r="84" spans="1:2" x14ac:dyDescent="0.25">
      <c r="A84">
        <v>0.582582582582585</v>
      </c>
      <c r="B84">
        <v>5.6492173195543502</v>
      </c>
    </row>
    <row r="85" spans="1:2" x14ac:dyDescent="0.25">
      <c r="A85">
        <v>0.551551551551555</v>
      </c>
      <c r="B85">
        <v>5.7188749267786898</v>
      </c>
    </row>
    <row r="86" spans="1:2" x14ac:dyDescent="0.25">
      <c r="A86">
        <v>0.58358358358358597</v>
      </c>
      <c r="B86">
        <v>5.6464255009456599</v>
      </c>
    </row>
    <row r="87" spans="1:2" x14ac:dyDescent="0.25">
      <c r="A87">
        <v>0.84484484484484401</v>
      </c>
      <c r="B87">
        <v>3.5880892681826402</v>
      </c>
    </row>
    <row r="88" spans="1:2" x14ac:dyDescent="0.25">
      <c r="A88">
        <v>0.58458458458458695</v>
      </c>
      <c r="B88">
        <v>5.6435993998274299</v>
      </c>
    </row>
    <row r="89" spans="1:2" x14ac:dyDescent="0.25">
      <c r="A89">
        <v>0.55055055055055402</v>
      </c>
      <c r="B89">
        <v>5.7205804180773701</v>
      </c>
    </row>
    <row r="90" spans="1:2" x14ac:dyDescent="0.25">
      <c r="A90">
        <v>0.58558558558558804</v>
      </c>
      <c r="B90">
        <v>5.6407389924355202</v>
      </c>
    </row>
    <row r="91" spans="1:2" x14ac:dyDescent="0.25">
      <c r="A91">
        <v>0.54954954954955304</v>
      </c>
      <c r="B91">
        <v>5.72225224074701</v>
      </c>
    </row>
    <row r="92" spans="1:2" x14ac:dyDescent="0.25">
      <c r="A92">
        <v>0.58658658658658902</v>
      </c>
      <c r="B92">
        <v>5.6378442546892904</v>
      </c>
    </row>
    <row r="93" spans="1:2" x14ac:dyDescent="0.25">
      <c r="A93">
        <v>0.58758758758759</v>
      </c>
      <c r="B93">
        <v>5.6349151621903797</v>
      </c>
    </row>
    <row r="94" spans="1:2" x14ac:dyDescent="0.25">
      <c r="A94">
        <v>0.54854854854855195</v>
      </c>
      <c r="B94">
        <v>5.7238904084159099</v>
      </c>
    </row>
    <row r="95" spans="1:2" x14ac:dyDescent="0.25">
      <c r="A95">
        <v>0.58858858858859098</v>
      </c>
      <c r="B95">
        <v>5.6319516902214097</v>
      </c>
    </row>
    <row r="96" spans="1:2" x14ac:dyDescent="0.25">
      <c r="A96">
        <v>0.84384384384384403</v>
      </c>
      <c r="B96">
        <v>3.60216239693561</v>
      </c>
    </row>
    <row r="97" spans="1:2" x14ac:dyDescent="0.25">
      <c r="A97">
        <v>0.58958958958959196</v>
      </c>
      <c r="B97">
        <v>5.6289538137447002</v>
      </c>
    </row>
    <row r="98" spans="1:2" x14ac:dyDescent="0.25">
      <c r="A98">
        <v>0.89789789789789798</v>
      </c>
      <c r="B98">
        <v>2.7410899649527498</v>
      </c>
    </row>
    <row r="99" spans="1:2" x14ac:dyDescent="0.25">
      <c r="A99">
        <v>0.54754754754755097</v>
      </c>
      <c r="B99">
        <v>5.7254949344291202</v>
      </c>
    </row>
    <row r="100" spans="1:2" x14ac:dyDescent="0.25">
      <c r="A100">
        <v>0.59059059059059305</v>
      </c>
      <c r="B100">
        <v>5.6259215074009203</v>
      </c>
    </row>
    <row r="101" spans="1:2" x14ac:dyDescent="0.25">
      <c r="A101">
        <v>0.59159159159159402</v>
      </c>
      <c r="B101">
        <v>5.6228547455077598</v>
      </c>
    </row>
    <row r="102" spans="1:2" x14ac:dyDescent="0.25">
      <c r="A102">
        <v>0.54654654654654999</v>
      </c>
      <c r="B102">
        <v>5.7270658318490799</v>
      </c>
    </row>
    <row r="103" spans="1:2" x14ac:dyDescent="0.25">
      <c r="A103">
        <v>0.592592592592595</v>
      </c>
      <c r="B103">
        <v>5.6197535020585496</v>
      </c>
    </row>
    <row r="104" spans="1:2" x14ac:dyDescent="0.25">
      <c r="A104">
        <v>0.54554554554554902</v>
      </c>
      <c r="B104">
        <v>5.7286031134562698</v>
      </c>
    </row>
    <row r="105" spans="1:2" x14ac:dyDescent="0.25">
      <c r="A105">
        <v>0.59359359359359598</v>
      </c>
      <c r="B105">
        <v>5.6166177507209101</v>
      </c>
    </row>
    <row r="106" spans="1:2" x14ac:dyDescent="0.25">
      <c r="A106">
        <v>0.84284284284284205</v>
      </c>
      <c r="B106">
        <v>3.6161723013185498</v>
      </c>
    </row>
    <row r="107" spans="1:2" x14ac:dyDescent="0.25">
      <c r="A107">
        <v>0.59459459459459696</v>
      </c>
      <c r="B107">
        <v>5.6134474648353496</v>
      </c>
    </row>
    <row r="108" spans="1:2" x14ac:dyDescent="0.25">
      <c r="A108">
        <v>0.54454454454454804</v>
      </c>
      <c r="B108">
        <v>5.7301067917498498</v>
      </c>
    </row>
    <row r="109" spans="1:2" x14ac:dyDescent="0.25">
      <c r="A109">
        <v>0.59559559559559805</v>
      </c>
      <c r="B109">
        <v>5.6102426174137801</v>
      </c>
    </row>
    <row r="110" spans="1:2" x14ac:dyDescent="0.25">
      <c r="A110">
        <v>0.59659659659659903</v>
      </c>
      <c r="B110">
        <v>5.6070031811381504</v>
      </c>
    </row>
    <row r="111" spans="1:2" x14ac:dyDescent="0.25">
      <c r="A111">
        <v>0.54354354354354695</v>
      </c>
      <c r="B111">
        <v>5.7315768789482497</v>
      </c>
    </row>
    <row r="112" spans="1:2" x14ac:dyDescent="0.25">
      <c r="A112">
        <v>0.59759759759760001</v>
      </c>
      <c r="B112">
        <v>5.6037291283589301</v>
      </c>
    </row>
    <row r="113" spans="1:2" x14ac:dyDescent="0.25">
      <c r="A113">
        <v>0.89889889889889896</v>
      </c>
      <c r="B113">
        <v>2.7229499699562201</v>
      </c>
    </row>
    <row r="114" spans="1:2" x14ac:dyDescent="0.25">
      <c r="A114">
        <v>0.84184184184184097</v>
      </c>
      <c r="B114">
        <v>3.6301193094294</v>
      </c>
    </row>
    <row r="115" spans="1:2" x14ac:dyDescent="0.25">
      <c r="A115">
        <v>0.54254254254254597</v>
      </c>
      <c r="B115">
        <v>5.7330133869898097</v>
      </c>
    </row>
    <row r="116" spans="1:2" x14ac:dyDescent="0.25">
      <c r="A116">
        <v>0.59859859859860098</v>
      </c>
      <c r="B116">
        <v>5.6004204310936396</v>
      </c>
    </row>
    <row r="117" spans="1:2" x14ac:dyDescent="0.25">
      <c r="A117">
        <v>0.59959959959960196</v>
      </c>
      <c r="B117">
        <v>5.5970770610253604</v>
      </c>
    </row>
    <row r="118" spans="1:2" x14ac:dyDescent="0.25">
      <c r="A118">
        <v>0.54154154154154499</v>
      </c>
      <c r="B118">
        <v>5.7344163275333297</v>
      </c>
    </row>
    <row r="119" spans="1:2" x14ac:dyDescent="0.25">
      <c r="A119">
        <v>0.60060060060060305</v>
      </c>
      <c r="B119">
        <v>5.5936989895011404</v>
      </c>
    </row>
    <row r="120" spans="1:2" x14ac:dyDescent="0.25">
      <c r="A120">
        <v>0.60160160160160403</v>
      </c>
      <c r="B120">
        <v>5.5902861875305403</v>
      </c>
    </row>
    <row r="121" spans="1:2" x14ac:dyDescent="0.25">
      <c r="A121">
        <v>0.54054054054054401</v>
      </c>
      <c r="B121">
        <v>5.7357857119586901</v>
      </c>
    </row>
    <row r="122" spans="1:2" x14ac:dyDescent="0.25">
      <c r="A122">
        <v>0.60260260260260501</v>
      </c>
      <c r="B122">
        <v>5.5868386257839804</v>
      </c>
    </row>
    <row r="123" spans="1:2" x14ac:dyDescent="0.25">
      <c r="A123">
        <v>0.84084084084083999</v>
      </c>
      <c r="B123">
        <v>3.6440037450365899</v>
      </c>
    </row>
    <row r="124" spans="1:2" x14ac:dyDescent="0.25">
      <c r="A124">
        <v>0.60360360360360599</v>
      </c>
      <c r="B124">
        <v>5.5833562745911598</v>
      </c>
    </row>
    <row r="125" spans="1:2" x14ac:dyDescent="0.25">
      <c r="A125">
        <v>0.53953953953954403</v>
      </c>
      <c r="B125">
        <v>5.7371215513673501</v>
      </c>
    </row>
    <row r="126" spans="1:2" x14ac:dyDescent="0.25">
      <c r="A126">
        <v>0.60460460460460697</v>
      </c>
      <c r="B126">
        <v>5.5798391039394701</v>
      </c>
    </row>
    <row r="127" spans="1:2" x14ac:dyDescent="0.25">
      <c r="A127">
        <v>0.53853853853854206</v>
      </c>
      <c r="B127">
        <v>5.73842385658293</v>
      </c>
    </row>
    <row r="128" spans="1:2" x14ac:dyDescent="0.25">
      <c r="A128">
        <v>0.89989989989990005</v>
      </c>
      <c r="B128">
        <v>2.7047183016660199</v>
      </c>
    </row>
    <row r="129" spans="1:2" x14ac:dyDescent="0.25">
      <c r="A129">
        <v>0.60560560560560805</v>
      </c>
      <c r="B129">
        <v>5.5762870834723302</v>
      </c>
    </row>
    <row r="130" spans="1:2" x14ac:dyDescent="0.25">
      <c r="A130">
        <v>0.60660660660660903</v>
      </c>
      <c r="B130">
        <v>5.5727001824875</v>
      </c>
    </row>
    <row r="131" spans="1:2" x14ac:dyDescent="0.25">
      <c r="A131">
        <v>0.53753753753754197</v>
      </c>
      <c r="B131">
        <v>5.7396926381517597</v>
      </c>
    </row>
    <row r="132" spans="1:2" x14ac:dyDescent="0.25">
      <c r="A132">
        <v>0.83983983983984001</v>
      </c>
      <c r="B132">
        <v>3.65782592766009</v>
      </c>
    </row>
    <row r="133" spans="1:2" x14ac:dyDescent="0.25">
      <c r="A133">
        <v>0.60760760760761001</v>
      </c>
      <c r="B133">
        <v>5.5690783699354496</v>
      </c>
    </row>
    <row r="134" spans="1:2" x14ac:dyDescent="0.25">
      <c r="A134">
        <v>0.53653653653653999</v>
      </c>
      <c r="B134">
        <v>5.7409279063433596</v>
      </c>
    </row>
    <row r="135" spans="1:2" x14ac:dyDescent="0.25">
      <c r="A135">
        <v>0.60860860860861099</v>
      </c>
      <c r="B135">
        <v>5.5654216144176001</v>
      </c>
    </row>
    <row r="136" spans="1:2" x14ac:dyDescent="0.25">
      <c r="A136">
        <v>0.60960960960961197</v>
      </c>
      <c r="B136">
        <v>5.5617298841845999</v>
      </c>
    </row>
    <row r="137" spans="1:2" x14ac:dyDescent="0.25">
      <c r="A137">
        <v>0.53553553553554001</v>
      </c>
      <c r="B137">
        <v>5.7421296711509404</v>
      </c>
    </row>
    <row r="138" spans="1:2" x14ac:dyDescent="0.25">
      <c r="A138">
        <v>0.61061061061061295</v>
      </c>
      <c r="B138">
        <v>5.5580031471345599</v>
      </c>
    </row>
    <row r="139" spans="1:2" x14ac:dyDescent="0.25">
      <c r="A139">
        <v>0.83883883883883803</v>
      </c>
      <c r="B139">
        <v>3.67158617265041</v>
      </c>
    </row>
    <row r="140" spans="1:2" x14ac:dyDescent="0.25">
      <c r="A140">
        <v>0.61161161161161404</v>
      </c>
      <c r="B140">
        <v>5.5542413708113099</v>
      </c>
    </row>
    <row r="141" spans="1:2" x14ac:dyDescent="0.25">
      <c r="A141">
        <v>0.53453453453453803</v>
      </c>
      <c r="B141">
        <v>5.7432979422919299</v>
      </c>
    </row>
    <row r="142" spans="1:2" x14ac:dyDescent="0.25">
      <c r="A142">
        <v>0.61261261261261502</v>
      </c>
      <c r="B142">
        <v>5.5504445224025298</v>
      </c>
    </row>
    <row r="143" spans="1:2" x14ac:dyDescent="0.25">
      <c r="A143">
        <v>0.53353353353353805</v>
      </c>
      <c r="B143">
        <v>5.7444327292084099</v>
      </c>
    </row>
    <row r="144" spans="1:2" x14ac:dyDescent="0.25">
      <c r="A144">
        <v>0.90090090090090102</v>
      </c>
      <c r="B144">
        <v>2.6863941463126499</v>
      </c>
    </row>
    <row r="145" spans="1:2" x14ac:dyDescent="0.25">
      <c r="A145">
        <v>0.61361361361361599</v>
      </c>
      <c r="B145">
        <v>5.5466125687379702</v>
      </c>
    </row>
    <row r="146" spans="1:2" x14ac:dyDescent="0.25">
      <c r="A146">
        <v>0.61461461461461697</v>
      </c>
      <c r="B146">
        <v>5.5427454762875401</v>
      </c>
    </row>
    <row r="147" spans="1:2" x14ac:dyDescent="0.25">
      <c r="A147">
        <v>0.53253253253253596</v>
      </c>
      <c r="B147">
        <v>5.7455340410675904</v>
      </c>
    </row>
    <row r="148" spans="1:2" x14ac:dyDescent="0.25">
      <c r="A148">
        <v>0.83783783783783705</v>
      </c>
      <c r="B148">
        <v>3.6852847912657198</v>
      </c>
    </row>
    <row r="149" spans="1:2" x14ac:dyDescent="0.25">
      <c r="A149">
        <v>0.61561561561561795</v>
      </c>
      <c r="B149">
        <v>5.5388432111594996</v>
      </c>
    </row>
    <row r="150" spans="1:2" x14ac:dyDescent="0.25">
      <c r="A150">
        <v>0.53153153153153598</v>
      </c>
      <c r="B150">
        <v>5.7466018867622797</v>
      </c>
    </row>
    <row r="151" spans="1:2" x14ac:dyDescent="0.25">
      <c r="A151">
        <v>0.61661661661661904</v>
      </c>
      <c r="B151">
        <v>5.5349057390984804</v>
      </c>
    </row>
    <row r="152" spans="1:2" x14ac:dyDescent="0.25">
      <c r="A152">
        <v>0.61761761761762002</v>
      </c>
      <c r="B152">
        <v>5.5309330254835603</v>
      </c>
    </row>
    <row r="153" spans="1:2" x14ac:dyDescent="0.25">
      <c r="A153">
        <v>0.530530530530535</v>
      </c>
      <c r="B153">
        <v>5.7476362749112697</v>
      </c>
    </row>
    <row r="154" spans="1:2" x14ac:dyDescent="0.25">
      <c r="A154">
        <v>0.618618618618621</v>
      </c>
      <c r="B154">
        <v>5.5269250353263697</v>
      </c>
    </row>
    <row r="155" spans="1:2" x14ac:dyDescent="0.25">
      <c r="A155">
        <v>0.83683683683683596</v>
      </c>
      <c r="B155">
        <v>3.6989220907470002</v>
      </c>
    </row>
    <row r="156" spans="1:2" x14ac:dyDescent="0.25">
      <c r="A156">
        <v>0.61961961961962198</v>
      </c>
      <c r="B156">
        <v>5.5228817332690099</v>
      </c>
    </row>
    <row r="157" spans="1:2" x14ac:dyDescent="0.25">
      <c r="A157">
        <v>0.52952952952953403</v>
      </c>
      <c r="B157">
        <v>5.7486372138598103</v>
      </c>
    </row>
    <row r="158" spans="1:2" x14ac:dyDescent="0.25">
      <c r="A158">
        <v>0.62062062062062295</v>
      </c>
      <c r="B158">
        <v>5.5188030835820996</v>
      </c>
    </row>
    <row r="159" spans="1:2" x14ac:dyDescent="0.25">
      <c r="A159">
        <v>0.901901901901902</v>
      </c>
      <c r="B159">
        <v>2.6679766734547798</v>
      </c>
    </row>
    <row r="160" spans="1:2" x14ac:dyDescent="0.25">
      <c r="A160">
        <v>0.52852852852853305</v>
      </c>
      <c r="B160">
        <v>5.7496047116799502</v>
      </c>
    </row>
    <row r="161" spans="1:2" x14ac:dyDescent="0.25">
      <c r="A161">
        <v>0.62162162162162404</v>
      </c>
      <c r="B161">
        <v>5.5146890501627199</v>
      </c>
    </row>
    <row r="162" spans="1:2" x14ac:dyDescent="0.25">
      <c r="A162">
        <v>0.62262262262262502</v>
      </c>
      <c r="B162">
        <v>5.5105395965323503</v>
      </c>
    </row>
    <row r="163" spans="1:2" x14ac:dyDescent="0.25">
      <c r="A163">
        <v>0.52752752752753196</v>
      </c>
      <c r="B163">
        <v>5.7505387761710001</v>
      </c>
    </row>
    <row r="164" spans="1:2" x14ac:dyDescent="0.25">
      <c r="A164">
        <v>0.83583583583583498</v>
      </c>
      <c r="B164">
        <v>3.71249837439131</v>
      </c>
    </row>
    <row r="165" spans="1:2" x14ac:dyDescent="0.25">
      <c r="A165">
        <v>0.623623623623626</v>
      </c>
      <c r="B165">
        <v>5.5063546858347596</v>
      </c>
    </row>
    <row r="166" spans="1:2" x14ac:dyDescent="0.25">
      <c r="A166">
        <v>0.52652652652653098</v>
      </c>
      <c r="B166">
        <v>5.7514394148598704</v>
      </c>
    </row>
    <row r="167" spans="1:2" x14ac:dyDescent="0.25">
      <c r="A167">
        <v>0.62462462462462598</v>
      </c>
      <c r="B167">
        <v>5.5021342808338698</v>
      </c>
    </row>
    <row r="168" spans="1:2" x14ac:dyDescent="0.25">
      <c r="A168">
        <v>0.52552552552553</v>
      </c>
      <c r="B168">
        <v>5.7523066350014398</v>
      </c>
    </row>
    <row r="169" spans="1:2" x14ac:dyDescent="0.25">
      <c r="A169">
        <v>0.62562562562562796</v>
      </c>
      <c r="B169">
        <v>5.4978783439116601</v>
      </c>
    </row>
    <row r="170" spans="1:2" x14ac:dyDescent="0.25">
      <c r="A170">
        <v>0.83483483483483401</v>
      </c>
      <c r="B170">
        <v>3.7260139416233899</v>
      </c>
    </row>
    <row r="171" spans="1:2" x14ac:dyDescent="0.25">
      <c r="A171">
        <v>0.62662662662662805</v>
      </c>
      <c r="B171">
        <v>5.4935868370659096</v>
      </c>
    </row>
    <row r="172" spans="1:2" x14ac:dyDescent="0.25">
      <c r="A172">
        <v>0.52452452452452902</v>
      </c>
      <c r="B172">
        <v>5.7531404435789</v>
      </c>
    </row>
    <row r="173" spans="1:2" x14ac:dyDescent="0.25">
      <c r="A173">
        <v>0.62762762762763002</v>
      </c>
      <c r="B173">
        <v>5.4892597219080503</v>
      </c>
    </row>
    <row r="174" spans="1:2" x14ac:dyDescent="0.25">
      <c r="A174">
        <v>0.52352352352352804</v>
      </c>
      <c r="B174">
        <v>5.7539408473041203</v>
      </c>
    </row>
    <row r="175" spans="1:2" x14ac:dyDescent="0.25">
      <c r="A175">
        <v>0.90290290290290298</v>
      </c>
      <c r="B175">
        <v>2.6494650354696399</v>
      </c>
    </row>
    <row r="176" spans="1:2" x14ac:dyDescent="0.25">
      <c r="A176">
        <v>0.62862862862863</v>
      </c>
      <c r="B176">
        <v>5.4848969596608903</v>
      </c>
    </row>
    <row r="177" spans="1:2" x14ac:dyDescent="0.25">
      <c r="A177">
        <v>0.52252252252252696</v>
      </c>
      <c r="B177">
        <v>5.7547078526179698</v>
      </c>
    </row>
    <row r="178" spans="1:2" x14ac:dyDescent="0.25">
      <c r="A178">
        <v>0.83383383383383303</v>
      </c>
      <c r="B178">
        <v>3.7394690880654</v>
      </c>
    </row>
    <row r="179" spans="1:2" x14ac:dyDescent="0.25">
      <c r="A179">
        <v>0.62962962962963198</v>
      </c>
      <c r="B179">
        <v>5.48049851115635</v>
      </c>
    </row>
    <row r="180" spans="1:2" x14ac:dyDescent="0.25">
      <c r="A180">
        <v>0.52152152152152598</v>
      </c>
      <c r="B180">
        <v>5.7554414656905903</v>
      </c>
    </row>
    <row r="181" spans="1:2" x14ac:dyDescent="0.25">
      <c r="A181">
        <v>0.63063063063063196</v>
      </c>
      <c r="B181">
        <v>5.4760643368331801</v>
      </c>
    </row>
    <row r="182" spans="1:2" x14ac:dyDescent="0.25">
      <c r="A182">
        <v>0.520520520520525</v>
      </c>
      <c r="B182">
        <v>5.7561416924217497</v>
      </c>
    </row>
    <row r="183" spans="1:2" x14ac:dyDescent="0.25">
      <c r="A183">
        <v>0.83283283283283205</v>
      </c>
      <c r="B183">
        <v>3.75286410560502</v>
      </c>
    </row>
    <row r="184" spans="1:2" x14ac:dyDescent="0.25">
      <c r="A184">
        <v>0.63163163163163405</v>
      </c>
      <c r="B184">
        <v>5.4715943967346004</v>
      </c>
    </row>
    <row r="185" spans="1:2" x14ac:dyDescent="0.25">
      <c r="A185">
        <v>0.51951951951952402</v>
      </c>
      <c r="B185">
        <v>5.7568085384410903</v>
      </c>
    </row>
    <row r="186" spans="1:2" x14ac:dyDescent="0.25">
      <c r="A186">
        <v>0.63263263263263403</v>
      </c>
      <c r="B186">
        <v>5.4670886505059801</v>
      </c>
    </row>
    <row r="187" spans="1:2" x14ac:dyDescent="0.25">
      <c r="A187">
        <v>0.51851851851852304</v>
      </c>
      <c r="B187">
        <v>5.7574420091084004</v>
      </c>
    </row>
    <row r="188" spans="1:2" x14ac:dyDescent="0.25">
      <c r="A188">
        <v>0.90390390390390396</v>
      </c>
      <c r="B188">
        <v>2.6308583670224301</v>
      </c>
    </row>
    <row r="189" spans="1:2" x14ac:dyDescent="0.25">
      <c r="A189">
        <v>0.63363363363363601</v>
      </c>
      <c r="B189">
        <v>5.4625470573924098</v>
      </c>
    </row>
    <row r="190" spans="1:2" x14ac:dyDescent="0.25">
      <c r="A190">
        <v>0.83183183183183096</v>
      </c>
      <c r="B190">
        <v>3.7661992824619301</v>
      </c>
    </row>
    <row r="191" spans="1:2" x14ac:dyDescent="0.25">
      <c r="A191">
        <v>0.51751751751752195</v>
      </c>
      <c r="B191">
        <v>5.7580421095139096</v>
      </c>
    </row>
    <row r="192" spans="1:2" x14ac:dyDescent="0.25">
      <c r="A192">
        <v>0.63463463463463599</v>
      </c>
      <c r="B192">
        <v>5.4579695762362901</v>
      </c>
    </row>
    <row r="193" spans="1:2" x14ac:dyDescent="0.25">
      <c r="A193">
        <v>0.51651651651652097</v>
      </c>
      <c r="B193">
        <v>5.75860884447847</v>
      </c>
    </row>
    <row r="194" spans="1:2" x14ac:dyDescent="0.25">
      <c r="A194">
        <v>0.63563563563563696</v>
      </c>
      <c r="B194">
        <v>5.4533561654748697</v>
      </c>
    </row>
    <row r="195" spans="1:2" x14ac:dyDescent="0.25">
      <c r="A195">
        <v>0.51551551551552</v>
      </c>
      <c r="B195">
        <v>5.7591422185538796</v>
      </c>
    </row>
    <row r="196" spans="1:2" x14ac:dyDescent="0.25">
      <c r="A196">
        <v>0.83083083083082998</v>
      </c>
      <c r="B196">
        <v>3.7794749032527299</v>
      </c>
    </row>
    <row r="197" spans="1:2" x14ac:dyDescent="0.25">
      <c r="A197">
        <v>0.63663663663663805</v>
      </c>
      <c r="B197">
        <v>5.4487067831377898</v>
      </c>
    </row>
    <row r="198" spans="1:2" x14ac:dyDescent="0.25">
      <c r="A198">
        <v>0.51451451451451902</v>
      </c>
      <c r="B198">
        <v>5.7596422360229997</v>
      </c>
    </row>
    <row r="199" spans="1:2" x14ac:dyDescent="0.25">
      <c r="A199">
        <v>0.63763763763763903</v>
      </c>
      <c r="B199">
        <v>5.4440213868444998</v>
      </c>
    </row>
    <row r="200" spans="1:2" x14ac:dyDescent="0.25">
      <c r="A200">
        <v>0.51351351351351804</v>
      </c>
      <c r="B200">
        <v>5.7601089009000503</v>
      </c>
    </row>
    <row r="201" spans="1:2" x14ac:dyDescent="0.25">
      <c r="A201">
        <v>0.63863863863864001</v>
      </c>
      <c r="B201">
        <v>5.43929993380178</v>
      </c>
    </row>
    <row r="202" spans="1:2" x14ac:dyDescent="0.25">
      <c r="A202">
        <v>0.829829829829829</v>
      </c>
      <c r="B202">
        <v>3.7926912490542102</v>
      </c>
    </row>
    <row r="203" spans="1:2" x14ac:dyDescent="0.25">
      <c r="A203">
        <v>0.90490490490490505</v>
      </c>
      <c r="B203">
        <v>2.6121557845134902</v>
      </c>
    </row>
    <row r="204" spans="1:2" x14ac:dyDescent="0.25">
      <c r="A204">
        <v>0.51251251251251695</v>
      </c>
      <c r="B204">
        <v>5.7605422169307596</v>
      </c>
    </row>
    <row r="205" spans="1:2" x14ac:dyDescent="0.25">
      <c r="A205">
        <v>0.63963963963964099</v>
      </c>
      <c r="B205">
        <v>5.43454238080108</v>
      </c>
    </row>
    <row r="206" spans="1:2" x14ac:dyDescent="0.25">
      <c r="A206">
        <v>0.51151151151151597</v>
      </c>
      <c r="B206">
        <v>5.76094218759253</v>
      </c>
    </row>
    <row r="207" spans="1:2" x14ac:dyDescent="0.25">
      <c r="A207">
        <v>0.64064064064064197</v>
      </c>
      <c r="B207">
        <v>5.4297486842159497</v>
      </c>
    </row>
    <row r="208" spans="1:2" x14ac:dyDescent="0.25">
      <c r="A208">
        <v>0.82882882882882802</v>
      </c>
      <c r="B208">
        <v>3.8058485974652498</v>
      </c>
    </row>
    <row r="209" spans="1:2" x14ac:dyDescent="0.25">
      <c r="A209">
        <v>0.51051051051051499</v>
      </c>
      <c r="B209">
        <v>5.7613088160946404</v>
      </c>
    </row>
    <row r="210" spans="1:2" x14ac:dyDescent="0.25">
      <c r="A210">
        <v>0.64164164164164295</v>
      </c>
      <c r="B210">
        <v>5.42491879999936</v>
      </c>
    </row>
    <row r="211" spans="1:2" x14ac:dyDescent="0.25">
      <c r="A211">
        <v>0.50950950950951401</v>
      </c>
      <c r="B211">
        <v>5.7616421053784004</v>
      </c>
    </row>
    <row r="212" spans="1:2" x14ac:dyDescent="0.25">
      <c r="A212">
        <v>0.64264264264264404</v>
      </c>
      <c r="B212">
        <v>5.4200526836810203</v>
      </c>
    </row>
    <row r="213" spans="1:2" x14ac:dyDescent="0.25">
      <c r="A213">
        <v>0.82782782782782705</v>
      </c>
      <c r="B213">
        <v>3.8189472226672301</v>
      </c>
    </row>
    <row r="214" spans="1:2" x14ac:dyDescent="0.25">
      <c r="A214">
        <v>0.64364364364364501</v>
      </c>
      <c r="B214">
        <v>5.4151502903646298</v>
      </c>
    </row>
    <row r="215" spans="1:2" x14ac:dyDescent="0.25">
      <c r="A215">
        <v>0.50850850850851304</v>
      </c>
      <c r="B215">
        <v>5.76194205811725</v>
      </c>
    </row>
    <row r="216" spans="1:2" x14ac:dyDescent="0.25">
      <c r="A216">
        <v>0.64464464464464599</v>
      </c>
      <c r="B216">
        <v>5.41021157472517</v>
      </c>
    </row>
    <row r="217" spans="1:2" x14ac:dyDescent="0.25">
      <c r="A217">
        <v>0.50750750750751195</v>
      </c>
      <c r="B217">
        <v>5.7622086767169503</v>
      </c>
    </row>
    <row r="218" spans="1:2" x14ac:dyDescent="0.25">
      <c r="A218">
        <v>0.90590590590590603</v>
      </c>
      <c r="B218">
        <v>2.5933563855023198</v>
      </c>
    </row>
    <row r="219" spans="1:2" x14ac:dyDescent="0.25">
      <c r="A219">
        <v>0.64564564564564697</v>
      </c>
      <c r="B219">
        <v>5.40523649100603</v>
      </c>
    </row>
    <row r="220" spans="1:2" x14ac:dyDescent="0.25">
      <c r="A220">
        <v>0.50650650650651097</v>
      </c>
      <c r="B220">
        <v>5.7624419633156299</v>
      </c>
    </row>
    <row r="221" spans="1:2" x14ac:dyDescent="0.25">
      <c r="A221">
        <v>0.82682682682682596</v>
      </c>
      <c r="B221">
        <v>3.83198739548298</v>
      </c>
    </row>
    <row r="222" spans="1:2" x14ac:dyDescent="0.25">
      <c r="A222">
        <v>0.64664664664664795</v>
      </c>
      <c r="B222">
        <v>5.4002249930162201</v>
      </c>
    </row>
    <row r="223" spans="1:2" x14ac:dyDescent="0.25">
      <c r="A223">
        <v>0.50550550550550999</v>
      </c>
      <c r="B223">
        <v>5.7626419197839498</v>
      </c>
    </row>
    <row r="224" spans="1:2" x14ac:dyDescent="0.25">
      <c r="A224">
        <v>0.64764764764764904</v>
      </c>
      <c r="B224">
        <v>5.39517703412751</v>
      </c>
    </row>
    <row r="225" spans="1:2" x14ac:dyDescent="0.25">
      <c r="A225">
        <v>0.50450450450450901</v>
      </c>
      <c r="B225">
        <v>5.7628085477251698</v>
      </c>
    </row>
    <row r="226" spans="1:2" x14ac:dyDescent="0.25">
      <c r="A226">
        <v>0.82582582582582498</v>
      </c>
      <c r="B226">
        <v>3.8449693834344698</v>
      </c>
    </row>
    <row r="227" spans="1:2" x14ac:dyDescent="0.25">
      <c r="A227">
        <v>0.64864864864865002</v>
      </c>
      <c r="B227">
        <v>5.3900925672714797</v>
      </c>
    </row>
    <row r="228" spans="1:2" x14ac:dyDescent="0.25">
      <c r="A228">
        <v>0.50350350350350803</v>
      </c>
      <c r="B228">
        <v>5.7629418484752097</v>
      </c>
    </row>
    <row r="229" spans="1:2" x14ac:dyDescent="0.25">
      <c r="A229">
        <v>0.649649649649651</v>
      </c>
      <c r="B229">
        <v>5.3849715449366</v>
      </c>
    </row>
    <row r="230" spans="1:2" x14ac:dyDescent="0.25">
      <c r="A230">
        <v>0.50250250250250705</v>
      </c>
      <c r="B230">
        <v>5.7630418231027196</v>
      </c>
    </row>
    <row r="231" spans="1:2" x14ac:dyDescent="0.25">
      <c r="A231">
        <v>0.66066066066066198</v>
      </c>
      <c r="B231">
        <v>5.3262135966145499</v>
      </c>
    </row>
    <row r="232" spans="1:2" x14ac:dyDescent="0.25">
      <c r="A232">
        <v>0.824824824824824</v>
      </c>
      <c r="B232">
        <v>3.8578934507990201</v>
      </c>
    </row>
    <row r="233" spans="1:2" x14ac:dyDescent="0.25">
      <c r="A233">
        <v>0.90690690690690701</v>
      </c>
      <c r="B233">
        <v>2.5744592481070301</v>
      </c>
    </row>
    <row r="234" spans="1:2" x14ac:dyDescent="0.25">
      <c r="A234">
        <v>0.65065065065065197</v>
      </c>
      <c r="B234">
        <v>5.3798139191652101</v>
      </c>
    </row>
    <row r="235" spans="1:2" x14ac:dyDescent="0.25">
      <c r="A235">
        <v>0.66166166166166296</v>
      </c>
      <c r="B235">
        <v>5.3206500371395098</v>
      </c>
    </row>
    <row r="236" spans="1:2" x14ac:dyDescent="0.25">
      <c r="A236">
        <v>0.50150150150150596</v>
      </c>
      <c r="B236">
        <v>5.7631084724091703</v>
      </c>
    </row>
    <row r="237" spans="1:2" x14ac:dyDescent="0.25">
      <c r="A237">
        <v>0.66266266266266405</v>
      </c>
      <c r="B237">
        <v>5.3150492627972801</v>
      </c>
    </row>
    <row r="238" spans="1:2" x14ac:dyDescent="0.25">
      <c r="A238">
        <v>0.65165165165165295</v>
      </c>
      <c r="B238">
        <v>5.3746196415505301</v>
      </c>
    </row>
    <row r="239" spans="1:2" x14ac:dyDescent="0.25">
      <c r="A239">
        <v>0.50050050050050499</v>
      </c>
      <c r="B239">
        <v>5.7631417969288199</v>
      </c>
    </row>
    <row r="240" spans="1:2" x14ac:dyDescent="0.25">
      <c r="A240">
        <v>0.82382382382382302</v>
      </c>
      <c r="B240">
        <v>3.8707598586644099</v>
      </c>
    </row>
    <row r="241" spans="1:2" x14ac:dyDescent="0.25">
      <c r="A241">
        <v>0.49949949949950401</v>
      </c>
      <c r="B241">
        <v>5.7631417969288199</v>
      </c>
    </row>
    <row r="242" spans="1:2" x14ac:dyDescent="0.25">
      <c r="A242">
        <v>0.66366366366366503</v>
      </c>
      <c r="B242">
        <v>5.3094112195403698</v>
      </c>
    </row>
    <row r="243" spans="1:2" x14ac:dyDescent="0.25">
      <c r="A243">
        <v>0.65265265265265404</v>
      </c>
      <c r="B243">
        <v>5.3693886632336003</v>
      </c>
    </row>
    <row r="244" spans="1:2" x14ac:dyDescent="0.25">
      <c r="A244">
        <v>0.49849849849850297</v>
      </c>
      <c r="B244">
        <v>5.7631084724091703</v>
      </c>
    </row>
    <row r="245" spans="1:2" x14ac:dyDescent="0.25">
      <c r="A245">
        <v>0.66466466466466601</v>
      </c>
      <c r="B245">
        <v>5.3037358528289804</v>
      </c>
    </row>
    <row r="246" spans="1:2" x14ac:dyDescent="0.25">
      <c r="A246">
        <v>0.49749749749750199</v>
      </c>
      <c r="B246">
        <v>5.7630418231027196</v>
      </c>
    </row>
    <row r="247" spans="1:2" x14ac:dyDescent="0.25">
      <c r="A247">
        <v>0.65365365365365502</v>
      </c>
      <c r="B247">
        <v>5.3641209349001198</v>
      </c>
    </row>
    <row r="248" spans="1:2" x14ac:dyDescent="0.25">
      <c r="A248">
        <v>0.49649649649650102</v>
      </c>
      <c r="B248">
        <v>5.7629418484752097</v>
      </c>
    </row>
    <row r="249" spans="1:2" x14ac:dyDescent="0.25">
      <c r="A249">
        <v>0.82282282282282204</v>
      </c>
      <c r="B249">
        <v>3.8835688649825402</v>
      </c>
    </row>
    <row r="250" spans="1:2" x14ac:dyDescent="0.25">
      <c r="A250">
        <v>0.66566566566566698</v>
      </c>
      <c r="B250">
        <v>5.2980231076273796</v>
      </c>
    </row>
    <row r="251" spans="1:2" x14ac:dyDescent="0.25">
      <c r="A251">
        <v>0.49549549549549998</v>
      </c>
      <c r="B251">
        <v>5.7628085477251698</v>
      </c>
    </row>
    <row r="252" spans="1:2" x14ac:dyDescent="0.25">
      <c r="A252">
        <v>0.654654654654656</v>
      </c>
      <c r="B252">
        <v>5.3588164067773603</v>
      </c>
    </row>
    <row r="253" spans="1:2" x14ac:dyDescent="0.25">
      <c r="A253">
        <v>0.494494494494499</v>
      </c>
      <c r="B253">
        <v>5.7626419197839596</v>
      </c>
    </row>
    <row r="254" spans="1:2" x14ac:dyDescent="0.25">
      <c r="A254">
        <v>0.66666666666666796</v>
      </c>
      <c r="B254">
        <v>5.2922729284002301</v>
      </c>
    </row>
    <row r="255" spans="1:2" x14ac:dyDescent="0.25">
      <c r="A255">
        <v>0.65565565565565698</v>
      </c>
      <c r="B255">
        <v>5.3534750286309203</v>
      </c>
    </row>
    <row r="256" spans="1:2" x14ac:dyDescent="0.25">
      <c r="A256">
        <v>0.49349349349349803</v>
      </c>
      <c r="B256">
        <v>5.7624419633156299</v>
      </c>
    </row>
    <row r="257" spans="1:2" x14ac:dyDescent="0.25">
      <c r="A257">
        <v>0.90790790790790799</v>
      </c>
      <c r="B257">
        <v>2.5554634303778898</v>
      </c>
    </row>
    <row r="258" spans="1:2" x14ac:dyDescent="0.25">
      <c r="A258">
        <v>0.49249249249249699</v>
      </c>
      <c r="B258">
        <v>5.7622086767169503</v>
      </c>
    </row>
    <row r="259" spans="1:2" x14ac:dyDescent="0.25">
      <c r="A259">
        <v>0.82182182182182095</v>
      </c>
      <c r="B259">
        <v>3.8963207246220599</v>
      </c>
    </row>
    <row r="260" spans="1:2" x14ac:dyDescent="0.25">
      <c r="A260">
        <v>0.66766766766766905</v>
      </c>
      <c r="B260">
        <v>5.2864852591088196</v>
      </c>
    </row>
    <row r="261" spans="1:2" x14ac:dyDescent="0.25">
      <c r="A261">
        <v>0.65665665665665796</v>
      </c>
      <c r="B261">
        <v>5.3480967497615604</v>
      </c>
    </row>
    <row r="262" spans="1:2" x14ac:dyDescent="0.25">
      <c r="A262">
        <v>0.49149149149149601</v>
      </c>
      <c r="B262">
        <v>5.76194205811725</v>
      </c>
    </row>
    <row r="263" spans="1:2" x14ac:dyDescent="0.25">
      <c r="A263">
        <v>0.66866866866867003</v>
      </c>
      <c r="B263">
        <v>5.2806600432072903</v>
      </c>
    </row>
    <row r="264" spans="1:2" x14ac:dyDescent="0.25">
      <c r="A264">
        <v>0.49049049049049498</v>
      </c>
      <c r="B264">
        <v>5.7616421053784004</v>
      </c>
    </row>
    <row r="265" spans="1:2" x14ac:dyDescent="0.25">
      <c r="A265">
        <v>0.65765765765765904</v>
      </c>
      <c r="B265">
        <v>5.3426815190018599</v>
      </c>
    </row>
    <row r="266" spans="1:2" x14ac:dyDescent="0.25">
      <c r="A266">
        <v>0.489489489489494</v>
      </c>
      <c r="B266">
        <v>5.7613088160946404</v>
      </c>
    </row>
    <row r="267" spans="1:2" x14ac:dyDescent="0.25">
      <c r="A267">
        <v>0.66966966966967101</v>
      </c>
      <c r="B267">
        <v>5.2747972236388403</v>
      </c>
    </row>
    <row r="268" spans="1:2" x14ac:dyDescent="0.25">
      <c r="A268">
        <v>0.82082082082081997</v>
      </c>
      <c r="B268">
        <v>3.9090156894196499</v>
      </c>
    </row>
    <row r="269" spans="1:2" x14ac:dyDescent="0.25">
      <c r="A269">
        <v>0.48848848848849302</v>
      </c>
      <c r="B269">
        <v>5.76094218759253</v>
      </c>
    </row>
    <row r="270" spans="1:2" x14ac:dyDescent="0.25">
      <c r="A270">
        <v>0.65865865865866002</v>
      </c>
      <c r="B270">
        <v>5.3372292847129597</v>
      </c>
    </row>
    <row r="271" spans="1:2" x14ac:dyDescent="0.25">
      <c r="A271">
        <v>0.48748748748749199</v>
      </c>
      <c r="B271">
        <v>5.7605422169307596</v>
      </c>
    </row>
    <row r="272" spans="1:2" x14ac:dyDescent="0.25">
      <c r="A272">
        <v>0.67067067067067199</v>
      </c>
      <c r="B272">
        <v>5.2688967428317897</v>
      </c>
    </row>
    <row r="273" spans="1:2" x14ac:dyDescent="0.25">
      <c r="A273">
        <v>0.659659659659661</v>
      </c>
      <c r="B273">
        <v>5.3317399947811603</v>
      </c>
    </row>
    <row r="274" spans="1:2" x14ac:dyDescent="0.25">
      <c r="A274">
        <v>0.48648648648649201</v>
      </c>
      <c r="B274">
        <v>5.7601089009000601</v>
      </c>
    </row>
    <row r="275" spans="1:2" x14ac:dyDescent="0.25">
      <c r="A275">
        <v>0.67167167167167297</v>
      </c>
      <c r="B275">
        <v>5.2629585426957002</v>
      </c>
    </row>
    <row r="276" spans="1:2" x14ac:dyDescent="0.25">
      <c r="A276">
        <v>0.819819819819819</v>
      </c>
      <c r="B276">
        <v>3.92165400823025</v>
      </c>
    </row>
    <row r="277" spans="1:2" x14ac:dyDescent="0.25">
      <c r="A277">
        <v>0.48548548548549098</v>
      </c>
      <c r="B277">
        <v>5.7596422360230104</v>
      </c>
    </row>
    <row r="278" spans="1:2" x14ac:dyDescent="0.25">
      <c r="A278">
        <v>0.48448448448449</v>
      </c>
      <c r="B278">
        <v>5.7591422185538796</v>
      </c>
    </row>
    <row r="279" spans="1:2" x14ac:dyDescent="0.25">
      <c r="A279">
        <v>0.67267267267267405</v>
      </c>
      <c r="B279">
        <v>5.2569825646173198</v>
      </c>
    </row>
    <row r="280" spans="1:2" x14ac:dyDescent="0.25">
      <c r="A280">
        <v>0.48348348348348902</v>
      </c>
      <c r="B280">
        <v>5.7586088444784798</v>
      </c>
    </row>
    <row r="281" spans="1:2" x14ac:dyDescent="0.25">
      <c r="A281">
        <v>0.90890890890890896</v>
      </c>
      <c r="B281">
        <v>2.53636796964379</v>
      </c>
    </row>
    <row r="282" spans="1:2" x14ac:dyDescent="0.25">
      <c r="A282">
        <v>0.48248248248248798</v>
      </c>
      <c r="B282">
        <v>5.7580421095139096</v>
      </c>
    </row>
    <row r="283" spans="1:2" x14ac:dyDescent="0.25">
      <c r="A283">
        <v>0.67367367367367503</v>
      </c>
      <c r="B283">
        <v>5.2509687494565904</v>
      </c>
    </row>
    <row r="284" spans="1:2" x14ac:dyDescent="0.25">
      <c r="A284">
        <v>0.81881881881881802</v>
      </c>
      <c r="B284">
        <v>3.9342359269761702</v>
      </c>
    </row>
    <row r="285" spans="1:2" x14ac:dyDescent="0.25">
      <c r="A285">
        <v>0.48148148148148701</v>
      </c>
      <c r="B285">
        <v>5.7574420091084102</v>
      </c>
    </row>
    <row r="286" spans="1:2" x14ac:dyDescent="0.25">
      <c r="A286">
        <v>0.67467467467467601</v>
      </c>
      <c r="B286">
        <v>5.2449170375425602</v>
      </c>
    </row>
    <row r="287" spans="1:2" x14ac:dyDescent="0.25">
      <c r="A287">
        <v>0.48048048048048603</v>
      </c>
      <c r="B287">
        <v>5.7568085384411001</v>
      </c>
    </row>
    <row r="288" spans="1:2" x14ac:dyDescent="0.25">
      <c r="A288">
        <v>0.47947947947948499</v>
      </c>
      <c r="B288">
        <v>5.7561416924217603</v>
      </c>
    </row>
    <row r="289" spans="1:2" x14ac:dyDescent="0.25">
      <c r="A289">
        <v>0.81781781781781704</v>
      </c>
      <c r="B289">
        <v>3.9467616886950401</v>
      </c>
    </row>
    <row r="290" spans="1:2" x14ac:dyDescent="0.25">
      <c r="A290">
        <v>0.67567567567567599</v>
      </c>
      <c r="B290">
        <v>5.2388273686691802</v>
      </c>
    </row>
    <row r="291" spans="1:2" x14ac:dyDescent="0.25">
      <c r="A291">
        <v>0.47847847847848402</v>
      </c>
      <c r="B291">
        <v>5.7554414656906001</v>
      </c>
    </row>
    <row r="292" spans="1:2" x14ac:dyDescent="0.25">
      <c r="A292">
        <v>0.47747747747748298</v>
      </c>
      <c r="B292">
        <v>5.7547078526179796</v>
      </c>
    </row>
    <row r="293" spans="1:2" x14ac:dyDescent="0.25">
      <c r="A293">
        <v>0.67667667667667697</v>
      </c>
      <c r="B293">
        <v>5.2326996820911598</v>
      </c>
    </row>
    <row r="294" spans="1:2" x14ac:dyDescent="0.25">
      <c r="A294">
        <v>0.476476476476482</v>
      </c>
      <c r="B294">
        <v>5.75394084730413</v>
      </c>
    </row>
    <row r="295" spans="1:2" x14ac:dyDescent="0.25">
      <c r="A295">
        <v>0.81681681681681595</v>
      </c>
      <c r="B295">
        <v>3.9592315335867898</v>
      </c>
    </row>
    <row r="296" spans="1:2" x14ac:dyDescent="0.25">
      <c r="A296">
        <v>0.67767767767767795</v>
      </c>
      <c r="B296">
        <v>5.22653391651966</v>
      </c>
    </row>
    <row r="297" spans="1:2" x14ac:dyDescent="0.25">
      <c r="A297">
        <v>0.47547547547548102</v>
      </c>
      <c r="B297">
        <v>5.7531404435789</v>
      </c>
    </row>
    <row r="298" spans="1:2" x14ac:dyDescent="0.25">
      <c r="A298">
        <v>0.47447447447447999</v>
      </c>
      <c r="B298">
        <v>5.7523066350014398</v>
      </c>
    </row>
    <row r="299" spans="1:2" x14ac:dyDescent="0.25">
      <c r="A299">
        <v>0.67867867867867904</v>
      </c>
      <c r="B299">
        <v>5.2203300101179897</v>
      </c>
    </row>
    <row r="300" spans="1:2" x14ac:dyDescent="0.25">
      <c r="A300">
        <v>0.47347347347347901</v>
      </c>
      <c r="B300">
        <v>5.7514394148598802</v>
      </c>
    </row>
    <row r="301" spans="1:2" x14ac:dyDescent="0.25">
      <c r="A301">
        <v>0.90990990990991005</v>
      </c>
      <c r="B301">
        <v>2.5171718818297899</v>
      </c>
    </row>
    <row r="302" spans="1:2" x14ac:dyDescent="0.25">
      <c r="A302">
        <v>0.81581581581581497</v>
      </c>
      <c r="B302">
        <v>3.9716456990595299</v>
      </c>
    </row>
    <row r="303" spans="1:2" x14ac:dyDescent="0.25">
      <c r="A303">
        <v>0.47247247247247798</v>
      </c>
      <c r="B303">
        <v>5.7505387761710098</v>
      </c>
    </row>
    <row r="304" spans="1:2" x14ac:dyDescent="0.25">
      <c r="A304">
        <v>0.67967967967968002</v>
      </c>
      <c r="B304">
        <v>5.2140879004972396</v>
      </c>
    </row>
    <row r="305" spans="1:2" x14ac:dyDescent="0.25">
      <c r="A305">
        <v>0.471471471471477</v>
      </c>
      <c r="B305">
        <v>5.74960471167996</v>
      </c>
    </row>
    <row r="306" spans="1:2" x14ac:dyDescent="0.25">
      <c r="A306">
        <v>0.68068068068068099</v>
      </c>
      <c r="B306">
        <v>5.2078075247118099</v>
      </c>
    </row>
    <row r="307" spans="1:2" x14ac:dyDescent="0.25">
      <c r="A307">
        <v>0.47047047047047602</v>
      </c>
      <c r="B307">
        <v>5.7486372138598201</v>
      </c>
    </row>
    <row r="308" spans="1:2" x14ac:dyDescent="0.25">
      <c r="A308">
        <v>0.81481481481481399</v>
      </c>
      <c r="B308">
        <v>3.9840044197745001</v>
      </c>
    </row>
    <row r="309" spans="1:2" x14ac:dyDescent="0.25">
      <c r="A309">
        <v>0.46946946946947499</v>
      </c>
      <c r="B309">
        <v>5.7476362749112804</v>
      </c>
    </row>
    <row r="310" spans="1:2" x14ac:dyDescent="0.25">
      <c r="A310">
        <v>0.68168168168168197</v>
      </c>
      <c r="B310">
        <v>5.2014888192549504</v>
      </c>
    </row>
    <row r="311" spans="1:2" x14ac:dyDescent="0.25">
      <c r="A311">
        <v>0.46846846846847401</v>
      </c>
      <c r="B311">
        <v>5.7466018867622903</v>
      </c>
    </row>
    <row r="312" spans="1:2" x14ac:dyDescent="0.25">
      <c r="A312">
        <v>0.68268268268268295</v>
      </c>
      <c r="B312">
        <v>5.1951317200541798</v>
      </c>
    </row>
    <row r="313" spans="1:2" x14ac:dyDescent="0.25">
      <c r="A313">
        <v>0.46746746746747297</v>
      </c>
      <c r="B313">
        <v>5.7455340410676001</v>
      </c>
    </row>
    <row r="314" spans="1:2" x14ac:dyDescent="0.25">
      <c r="A314">
        <v>0.81381381381381301</v>
      </c>
      <c r="B314">
        <v>3.99630792768995</v>
      </c>
    </row>
    <row r="315" spans="1:2" x14ac:dyDescent="0.25">
      <c r="A315">
        <v>0.466466466466472</v>
      </c>
      <c r="B315">
        <v>5.7444327292084196</v>
      </c>
    </row>
    <row r="316" spans="1:2" x14ac:dyDescent="0.25">
      <c r="A316">
        <v>0.68368368368368404</v>
      </c>
      <c r="B316">
        <v>5.1887361624666903</v>
      </c>
    </row>
    <row r="317" spans="1:2" x14ac:dyDescent="0.25">
      <c r="A317">
        <v>0.46546546546547102</v>
      </c>
      <c r="B317">
        <v>5.7432979422919397</v>
      </c>
    </row>
    <row r="318" spans="1:2" x14ac:dyDescent="0.25">
      <c r="A318">
        <v>0.46446446446446998</v>
      </c>
      <c r="B318">
        <v>5.7421296711509502</v>
      </c>
    </row>
    <row r="319" spans="1:2" x14ac:dyDescent="0.25">
      <c r="A319">
        <v>0.68468468468468502</v>
      </c>
      <c r="B319">
        <v>5.1823020812746297</v>
      </c>
    </row>
    <row r="320" spans="1:2" x14ac:dyDescent="0.25">
      <c r="A320">
        <v>0.81281281281281204</v>
      </c>
      <c r="B320">
        <v>4.0085564521041803</v>
      </c>
    </row>
    <row r="321" spans="1:2" x14ac:dyDescent="0.25">
      <c r="A321">
        <v>0.91091091091091103</v>
      </c>
      <c r="B321">
        <v>2.4978741607444799</v>
      </c>
    </row>
    <row r="322" spans="1:2" x14ac:dyDescent="0.25">
      <c r="A322">
        <v>0.46346346346346901</v>
      </c>
      <c r="B322">
        <v>5.7409279063433702</v>
      </c>
    </row>
    <row r="323" spans="1:2" x14ac:dyDescent="0.25">
      <c r="A323">
        <v>0.685685685685686</v>
      </c>
      <c r="B323">
        <v>5.1758294106803797</v>
      </c>
    </row>
    <row r="324" spans="1:2" x14ac:dyDescent="0.25">
      <c r="A324">
        <v>0.46246246246246803</v>
      </c>
      <c r="B324">
        <v>5.7396926381517801</v>
      </c>
    </row>
    <row r="325" spans="1:2" x14ac:dyDescent="0.25">
      <c r="A325">
        <v>0.81181181181181095</v>
      </c>
      <c r="B325">
        <v>4.02075021969757</v>
      </c>
    </row>
    <row r="326" spans="1:2" x14ac:dyDescent="0.25">
      <c r="A326">
        <v>0.46146146146146699</v>
      </c>
      <c r="B326">
        <v>5.7384238565829397</v>
      </c>
    </row>
    <row r="327" spans="1:2" x14ac:dyDescent="0.25">
      <c r="A327">
        <v>0.68668668668668698</v>
      </c>
      <c r="B327">
        <v>5.1693180843017297</v>
      </c>
    </row>
    <row r="328" spans="1:2" x14ac:dyDescent="0.25">
      <c r="A328">
        <v>0.46046046046046601</v>
      </c>
      <c r="B328">
        <v>5.7371215513673599</v>
      </c>
    </row>
    <row r="329" spans="1:2" x14ac:dyDescent="0.25">
      <c r="A329">
        <v>0.68768768768768795</v>
      </c>
      <c r="B329">
        <v>5.1627680351670202</v>
      </c>
    </row>
    <row r="330" spans="1:2" x14ac:dyDescent="0.25">
      <c r="A330">
        <v>0.45945945945946498</v>
      </c>
      <c r="B330">
        <v>5.7357857119586999</v>
      </c>
    </row>
    <row r="331" spans="1:2" x14ac:dyDescent="0.25">
      <c r="A331">
        <v>0.81081081081080997</v>
      </c>
      <c r="B331">
        <v>4.0328894545737599</v>
      </c>
    </row>
    <row r="332" spans="1:2" x14ac:dyDescent="0.25">
      <c r="A332">
        <v>0.458458458458464</v>
      </c>
      <c r="B332">
        <v>5.7344163275333502</v>
      </c>
    </row>
    <row r="333" spans="1:2" x14ac:dyDescent="0.25">
      <c r="A333">
        <v>0.68868868868868904</v>
      </c>
      <c r="B333">
        <v>5.1561791957101901</v>
      </c>
    </row>
    <row r="334" spans="1:2" x14ac:dyDescent="0.25">
      <c r="A334">
        <v>0.45745745745746302</v>
      </c>
      <c r="B334">
        <v>5.7330133869898203</v>
      </c>
    </row>
    <row r="335" spans="1:2" x14ac:dyDescent="0.25">
      <c r="A335">
        <v>0.45645645645646199</v>
      </c>
      <c r="B335">
        <v>5.7315768789482604</v>
      </c>
    </row>
    <row r="336" spans="1:2" x14ac:dyDescent="0.25">
      <c r="A336">
        <v>0.68968968968969002</v>
      </c>
      <c r="B336">
        <v>5.1495514977657297</v>
      </c>
    </row>
    <row r="337" spans="1:2" x14ac:dyDescent="0.25">
      <c r="A337">
        <v>0.80980980980980899</v>
      </c>
      <c r="B337">
        <v>4.0449743782999397</v>
      </c>
    </row>
    <row r="338" spans="1:2" x14ac:dyDescent="0.25">
      <c r="A338">
        <v>0.45545545545546101</v>
      </c>
      <c r="B338">
        <v>5.7301067917498596</v>
      </c>
    </row>
    <row r="339" spans="1:2" x14ac:dyDescent="0.25">
      <c r="A339">
        <v>0.690690690690691</v>
      </c>
      <c r="B339">
        <v>5.1428848725636804</v>
      </c>
    </row>
    <row r="340" spans="1:2" x14ac:dyDescent="0.25">
      <c r="A340">
        <v>0.91191191191191201</v>
      </c>
      <c r="B340">
        <v>2.4784737773352199</v>
      </c>
    </row>
    <row r="341" spans="1:2" x14ac:dyDescent="0.25">
      <c r="A341">
        <v>0.45445445445445998</v>
      </c>
      <c r="B341">
        <v>5.7286031134562903</v>
      </c>
    </row>
    <row r="342" spans="1:2" x14ac:dyDescent="0.25">
      <c r="A342">
        <v>0.80880880880880801</v>
      </c>
      <c r="B342">
        <v>4.0570052099463103</v>
      </c>
    </row>
    <row r="343" spans="1:2" x14ac:dyDescent="0.25">
      <c r="A343">
        <v>0.453453453453459</v>
      </c>
      <c r="B343">
        <v>5.7270658318490897</v>
      </c>
    </row>
    <row r="344" spans="1:2" x14ac:dyDescent="0.25">
      <c r="A344">
        <v>0.69169169169169198</v>
      </c>
      <c r="B344">
        <v>5.13617925072439</v>
      </c>
    </row>
    <row r="345" spans="1:2" x14ac:dyDescent="0.25">
      <c r="A345">
        <v>0.45245245245245802</v>
      </c>
      <c r="B345">
        <v>5.7254949344291299</v>
      </c>
    </row>
    <row r="346" spans="1:2" x14ac:dyDescent="0.25">
      <c r="A346">
        <v>0.69269269269269296</v>
      </c>
      <c r="B346">
        <v>5.1294345622533699</v>
      </c>
    </row>
    <row r="347" spans="1:2" x14ac:dyDescent="0.25">
      <c r="A347">
        <v>0.45145145145145699</v>
      </c>
      <c r="B347">
        <v>5.7238904084159197</v>
      </c>
    </row>
    <row r="348" spans="1:2" x14ac:dyDescent="0.25">
      <c r="A348">
        <v>0.80780780780780703</v>
      </c>
      <c r="B348">
        <v>4.0689821661246599</v>
      </c>
    </row>
    <row r="349" spans="1:2" x14ac:dyDescent="0.25">
      <c r="A349">
        <v>0.45045045045045601</v>
      </c>
      <c r="B349">
        <v>5.7222522407470198</v>
      </c>
    </row>
    <row r="350" spans="1:2" x14ac:dyDescent="0.25">
      <c r="A350">
        <v>0.69369369369369405</v>
      </c>
      <c r="B350">
        <v>5.1226507365359497</v>
      </c>
    </row>
    <row r="351" spans="1:2" x14ac:dyDescent="0.25">
      <c r="A351">
        <v>0.44944944944945497</v>
      </c>
      <c r="B351">
        <v>5.7205804180773896</v>
      </c>
    </row>
    <row r="352" spans="1:2" x14ac:dyDescent="0.25">
      <c r="A352">
        <v>0.80680680680680605</v>
      </c>
      <c r="B352">
        <v>4.0809054610261901</v>
      </c>
    </row>
    <row r="353" spans="1:2" x14ac:dyDescent="0.25">
      <c r="A353">
        <v>0.69469469469469503</v>
      </c>
      <c r="B353">
        <v>5.1158277023319298</v>
      </c>
    </row>
    <row r="354" spans="1:2" x14ac:dyDescent="0.25">
      <c r="A354">
        <v>0.448448448448454</v>
      </c>
      <c r="B354">
        <v>5.7188749267786996</v>
      </c>
    </row>
    <row r="355" spans="1:2" x14ac:dyDescent="0.25">
      <c r="A355">
        <v>0.44744744744745302</v>
      </c>
      <c r="B355">
        <v>5.7171357529387201</v>
      </c>
    </row>
    <row r="356" spans="1:2" x14ac:dyDescent="0.25">
      <c r="A356">
        <v>0.695695695695696</v>
      </c>
      <c r="B356">
        <v>5.1089653877701604</v>
      </c>
    </row>
    <row r="357" spans="1:2" x14ac:dyDescent="0.25">
      <c r="A357">
        <v>0.80580580580580496</v>
      </c>
      <c r="B357">
        <v>4.0927753064585302</v>
      </c>
    </row>
    <row r="358" spans="1:2" x14ac:dyDescent="0.25">
      <c r="A358">
        <v>0.44644644644645198</v>
      </c>
      <c r="B358">
        <v>5.7153628823605498</v>
      </c>
    </row>
    <row r="359" spans="1:2" x14ac:dyDescent="0.25">
      <c r="A359">
        <v>0.69669669669669698</v>
      </c>
      <c r="B359">
        <v>5.1020637203429704</v>
      </c>
    </row>
    <row r="360" spans="1:2" x14ac:dyDescent="0.25">
      <c r="A360">
        <v>0.445445445445451</v>
      </c>
      <c r="B360">
        <v>5.7135563005619696</v>
      </c>
    </row>
    <row r="361" spans="1:2" x14ac:dyDescent="0.25">
      <c r="A361">
        <v>0.91291291291291299</v>
      </c>
      <c r="B361">
        <v>2.4589696789095399</v>
      </c>
    </row>
    <row r="362" spans="1:2" x14ac:dyDescent="0.25">
      <c r="A362">
        <v>0.44444444444445003</v>
      </c>
      <c r="B362">
        <v>5.7117159927746997</v>
      </c>
    </row>
    <row r="363" spans="1:2" x14ac:dyDescent="0.25">
      <c r="A363">
        <v>0.80480480480480399</v>
      </c>
      <c r="B363">
        <v>4.1045919118820002</v>
      </c>
    </row>
    <row r="364" spans="1:2" x14ac:dyDescent="0.25">
      <c r="A364">
        <v>0.69769769769769796</v>
      </c>
      <c r="B364">
        <v>5.0951226269006202</v>
      </c>
    </row>
    <row r="365" spans="1:2" x14ac:dyDescent="0.25">
      <c r="A365">
        <v>0.44344344344344899</v>
      </c>
      <c r="B365">
        <v>5.7098419439436601</v>
      </c>
    </row>
    <row r="366" spans="1:2" x14ac:dyDescent="0.25">
      <c r="A366">
        <v>0.69869869869869905</v>
      </c>
      <c r="B366">
        <v>5.0881420336456404</v>
      </c>
    </row>
    <row r="367" spans="1:2" x14ac:dyDescent="0.25">
      <c r="A367">
        <v>0.44244244244244801</v>
      </c>
      <c r="B367">
        <v>5.7079341387262401</v>
      </c>
    </row>
    <row r="368" spans="1:2" x14ac:dyDescent="0.25">
      <c r="A368">
        <v>0.80380380380380301</v>
      </c>
      <c r="B368">
        <v>4.1163554844451102</v>
      </c>
    </row>
    <row r="369" spans="1:2" x14ac:dyDescent="0.25">
      <c r="A369">
        <v>0.44144144144144798</v>
      </c>
      <c r="B369">
        <v>5.7059925614914997</v>
      </c>
    </row>
    <row r="370" spans="1:2" x14ac:dyDescent="0.25">
      <c r="A370">
        <v>0.69969969969970003</v>
      </c>
      <c r="B370">
        <v>5.0811218661269999</v>
      </c>
    </row>
    <row r="371" spans="1:2" x14ac:dyDescent="0.25">
      <c r="A371">
        <v>0.440440440440446</v>
      </c>
      <c r="B371">
        <v>5.7040171963194304</v>
      </c>
    </row>
    <row r="372" spans="1:2" x14ac:dyDescent="0.25">
      <c r="A372">
        <v>0.80280280280280203</v>
      </c>
      <c r="B372">
        <v>4.1280662290193204</v>
      </c>
    </row>
    <row r="373" spans="1:2" x14ac:dyDescent="0.25">
      <c r="A373">
        <v>0.70070070070070101</v>
      </c>
      <c r="B373">
        <v>5.0740620492343798</v>
      </c>
    </row>
    <row r="374" spans="1:2" x14ac:dyDescent="0.25">
      <c r="A374">
        <v>0.43943943943944602</v>
      </c>
      <c r="B374">
        <v>5.7020080270001001</v>
      </c>
    </row>
    <row r="375" spans="1:2" x14ac:dyDescent="0.25">
      <c r="A375">
        <v>0.43843843843844499</v>
      </c>
      <c r="B375">
        <v>5.6999650370329</v>
      </c>
    </row>
    <row r="376" spans="1:2" x14ac:dyDescent="0.25">
      <c r="A376">
        <v>0.70170170170170199</v>
      </c>
      <c r="B376">
        <v>5.06696250719218</v>
      </c>
    </row>
    <row r="377" spans="1:2" x14ac:dyDescent="0.25">
      <c r="A377">
        <v>0.80180180180180105</v>
      </c>
      <c r="B377">
        <v>4.1397243482331296</v>
      </c>
    </row>
    <row r="378" spans="1:2" x14ac:dyDescent="0.25">
      <c r="A378">
        <v>0.43743743743744401</v>
      </c>
      <c r="B378">
        <v>5.6978882096256802</v>
      </c>
    </row>
    <row r="379" spans="1:2" x14ac:dyDescent="0.25">
      <c r="A379">
        <v>0.70270270270270296</v>
      </c>
      <c r="B379">
        <v>5.0598231635535402</v>
      </c>
    </row>
    <row r="380" spans="1:2" x14ac:dyDescent="0.25">
      <c r="A380">
        <v>0.91391391391391397</v>
      </c>
      <c r="B380">
        <v>2.43936078832072</v>
      </c>
    </row>
    <row r="381" spans="1:2" x14ac:dyDescent="0.25">
      <c r="A381">
        <v>0.43643643643644298</v>
      </c>
      <c r="B381">
        <v>5.6957775276939104</v>
      </c>
    </row>
    <row r="382" spans="1:2" x14ac:dyDescent="0.25">
      <c r="A382">
        <v>0.80080080080079996</v>
      </c>
      <c r="B382">
        <v>4.1513300425054602</v>
      </c>
    </row>
    <row r="383" spans="1:2" x14ac:dyDescent="0.25">
      <c r="A383">
        <v>0.435435435435442</v>
      </c>
      <c r="B383">
        <v>5.6936329738598399</v>
      </c>
    </row>
    <row r="384" spans="1:2" x14ac:dyDescent="0.25">
      <c r="A384">
        <v>0.70370370370370405</v>
      </c>
      <c r="B384">
        <v>5.0526439411943</v>
      </c>
    </row>
    <row r="385" spans="1:2" x14ac:dyDescent="0.25">
      <c r="A385">
        <v>0.43443443443444102</v>
      </c>
      <c r="B385">
        <v>5.69145453045157</v>
      </c>
    </row>
    <row r="386" spans="1:2" x14ac:dyDescent="0.25">
      <c r="A386">
        <v>0.79979979979979898</v>
      </c>
      <c r="B386">
        <v>4.1628835100783297</v>
      </c>
    </row>
    <row r="387" spans="1:2" x14ac:dyDescent="0.25">
      <c r="A387">
        <v>0.70470470470470503</v>
      </c>
      <c r="B387">
        <v>5.0454247623067499</v>
      </c>
    </row>
    <row r="388" spans="1:2" x14ac:dyDescent="0.25">
      <c r="A388">
        <v>0.43343343343343999</v>
      </c>
      <c r="B388">
        <v>5.6892421795022399</v>
      </c>
    </row>
    <row r="389" spans="1:2" x14ac:dyDescent="0.25">
      <c r="A389">
        <v>0.43243243243243901</v>
      </c>
      <c r="B389">
        <v>5.68699590274902</v>
      </c>
    </row>
    <row r="390" spans="1:2" x14ac:dyDescent="0.25">
      <c r="A390">
        <v>0.70570570570570601</v>
      </c>
      <c r="B390">
        <v>5.0381655483934598</v>
      </c>
    </row>
    <row r="391" spans="1:2" x14ac:dyDescent="0.25">
      <c r="A391">
        <v>0.798798798798798</v>
      </c>
      <c r="B391">
        <v>4.1743849470489298</v>
      </c>
    </row>
    <row r="392" spans="1:2" x14ac:dyDescent="0.25">
      <c r="A392">
        <v>0.43143143143143797</v>
      </c>
      <c r="B392">
        <v>5.6847156816322801</v>
      </c>
    </row>
    <row r="393" spans="1:2" x14ac:dyDescent="0.25">
      <c r="A393">
        <v>0.70670670670670699</v>
      </c>
      <c r="B393">
        <v>5.0308662202608696</v>
      </c>
    </row>
    <row r="394" spans="1:2" x14ac:dyDescent="0.25">
      <c r="A394">
        <v>0.43043043043043699</v>
      </c>
      <c r="B394">
        <v>5.6824014972945998</v>
      </c>
    </row>
    <row r="395" spans="1:2" x14ac:dyDescent="0.25">
      <c r="A395">
        <v>0.79779779779779703</v>
      </c>
      <c r="B395">
        <v>4.1858345474010097</v>
      </c>
    </row>
    <row r="396" spans="1:2" x14ac:dyDescent="0.25">
      <c r="A396">
        <v>0.42942942942943602</v>
      </c>
      <c r="B396">
        <v>5.6800533305797902</v>
      </c>
    </row>
    <row r="397" spans="1:2" x14ac:dyDescent="0.25">
      <c r="A397">
        <v>0.70770770770770797</v>
      </c>
      <c r="B397">
        <v>5.0235266980128799</v>
      </c>
    </row>
    <row r="398" spans="1:2" x14ac:dyDescent="0.25">
      <c r="A398">
        <v>0.42842842842843498</v>
      </c>
      <c r="B398">
        <v>5.6776711620319604</v>
      </c>
    </row>
    <row r="399" spans="1:2" x14ac:dyDescent="0.25">
      <c r="A399">
        <v>0.79679679679679605</v>
      </c>
      <c r="B399">
        <v>4.1972325030356696</v>
      </c>
    </row>
    <row r="400" spans="1:2" x14ac:dyDescent="0.25">
      <c r="A400">
        <v>0.91491491491491495</v>
      </c>
      <c r="B400">
        <v>2.4196460031155498</v>
      </c>
    </row>
    <row r="401" spans="1:2" x14ac:dyDescent="0.25">
      <c r="A401">
        <v>0.70870870870870895</v>
      </c>
      <c r="B401">
        <v>5.0161469010443298</v>
      </c>
    </row>
    <row r="402" spans="1:2" x14ac:dyDescent="0.25">
      <c r="A402">
        <v>0.427427427427434</v>
      </c>
      <c r="B402">
        <v>5.6752549718945096</v>
      </c>
    </row>
    <row r="403" spans="1:2" x14ac:dyDescent="0.25">
      <c r="A403">
        <v>0.42642642642643303</v>
      </c>
      <c r="B403">
        <v>5.6728047401091102</v>
      </c>
    </row>
    <row r="404" spans="1:2" x14ac:dyDescent="0.25">
      <c r="A404">
        <v>0.70970970970971003</v>
      </c>
      <c r="B404">
        <v>5.0087267480343396</v>
      </c>
    </row>
    <row r="405" spans="1:2" x14ac:dyDescent="0.25">
      <c r="A405">
        <v>0.79579579579579496</v>
      </c>
      <c r="B405">
        <v>4.2085790038015496</v>
      </c>
    </row>
    <row r="406" spans="1:2" x14ac:dyDescent="0.25">
      <c r="A406">
        <v>0.42542542542543199</v>
      </c>
      <c r="B406">
        <v>5.6703204463146797</v>
      </c>
    </row>
    <row r="407" spans="1:2" x14ac:dyDescent="0.25">
      <c r="A407">
        <v>0.71071071071071101</v>
      </c>
      <c r="B407">
        <v>5.0012661569396704</v>
      </c>
    </row>
    <row r="408" spans="1:2" x14ac:dyDescent="0.25">
      <c r="A408">
        <v>0.42442442442443101</v>
      </c>
      <c r="B408">
        <v>5.66780206984635</v>
      </c>
    </row>
    <row r="409" spans="1:2" x14ac:dyDescent="0.25">
      <c r="A409">
        <v>0.79479479479479398</v>
      </c>
      <c r="B409">
        <v>4.2198742375243397</v>
      </c>
    </row>
    <row r="410" spans="1:2" x14ac:dyDescent="0.25">
      <c r="A410">
        <v>0.42342342342342998</v>
      </c>
      <c r="B410">
        <v>5.6652495897344002</v>
      </c>
    </row>
    <row r="411" spans="1:2" x14ac:dyDescent="0.25">
      <c r="A411">
        <v>0.71171171171171199</v>
      </c>
      <c r="B411">
        <v>4.9937650449877999</v>
      </c>
    </row>
    <row r="412" spans="1:2" x14ac:dyDescent="0.25">
      <c r="A412">
        <v>0.793793793793793</v>
      </c>
      <c r="B412">
        <v>4.23111839003586</v>
      </c>
    </row>
    <row r="413" spans="1:2" x14ac:dyDescent="0.25">
      <c r="A413">
        <v>0.422422422422429</v>
      </c>
      <c r="B413">
        <v>5.66266298470316</v>
      </c>
    </row>
    <row r="414" spans="1:2" x14ac:dyDescent="0.25">
      <c r="A414">
        <v>0.71271271271271297</v>
      </c>
      <c r="B414">
        <v>4.9862233286701096</v>
      </c>
    </row>
    <row r="415" spans="1:2" x14ac:dyDescent="0.25">
      <c r="A415">
        <v>0.42142142142142802</v>
      </c>
      <c r="B415">
        <v>5.6600422331699498</v>
      </c>
    </row>
    <row r="416" spans="1:2" x14ac:dyDescent="0.25">
      <c r="A416">
        <v>0.79279279279279202</v>
      </c>
      <c r="B416">
        <v>4.2423116452024399</v>
      </c>
    </row>
    <row r="417" spans="1:2" x14ac:dyDescent="0.25">
      <c r="A417">
        <v>0.71371371371371395</v>
      </c>
      <c r="B417">
        <v>4.9786409237348099</v>
      </c>
    </row>
    <row r="418" spans="1:2" x14ac:dyDescent="0.25">
      <c r="A418">
        <v>0.42042042042042699</v>
      </c>
      <c r="B418">
        <v>5.6573873132439196</v>
      </c>
    </row>
    <row r="419" spans="1:2" x14ac:dyDescent="0.25">
      <c r="A419">
        <v>0.41941941941942601</v>
      </c>
      <c r="B419">
        <v>5.6546982027249504</v>
      </c>
    </row>
    <row r="420" spans="1:2" x14ac:dyDescent="0.25">
      <c r="A420">
        <v>0.91591591591591603</v>
      </c>
      <c r="B420">
        <v>2.3998241946418801</v>
      </c>
    </row>
    <row r="421" spans="1:2" x14ac:dyDescent="0.25">
      <c r="A421">
        <v>0.71471471471471504</v>
      </c>
      <c r="B421">
        <v>4.9710177451798696</v>
      </c>
    </row>
    <row r="422" spans="1:2" x14ac:dyDescent="0.25">
      <c r="A422">
        <v>0.79179179179179104</v>
      </c>
      <c r="B422">
        <v>4.2534541849527896</v>
      </c>
    </row>
    <row r="423" spans="1:2" x14ac:dyDescent="0.25">
      <c r="A423">
        <v>0.41841841841842498</v>
      </c>
      <c r="B423">
        <v>5.6519748791024798</v>
      </c>
    </row>
    <row r="424" spans="1:2" x14ac:dyDescent="0.25">
      <c r="A424">
        <v>0.71571571571571602</v>
      </c>
      <c r="B424">
        <v>4.9633537072457399</v>
      </c>
    </row>
    <row r="425" spans="1:2" x14ac:dyDescent="0.25">
      <c r="A425">
        <v>0.417417417417424</v>
      </c>
      <c r="B425">
        <v>5.6492173195543796</v>
      </c>
    </row>
    <row r="426" spans="1:2" x14ac:dyDescent="0.25">
      <c r="A426">
        <v>0.79079079079078995</v>
      </c>
      <c r="B426">
        <v>4.2645461893053804</v>
      </c>
    </row>
    <row r="427" spans="1:2" x14ac:dyDescent="0.25">
      <c r="A427">
        <v>0.41641641641642302</v>
      </c>
      <c r="B427">
        <v>5.6464255009456803</v>
      </c>
    </row>
    <row r="428" spans="1:2" x14ac:dyDescent="0.25">
      <c r="A428">
        <v>0.71671671671671699</v>
      </c>
      <c r="B428">
        <v>4.9556487234081104</v>
      </c>
    </row>
    <row r="429" spans="1:2" x14ac:dyDescent="0.25">
      <c r="A429">
        <v>0.78978978978978898</v>
      </c>
      <c r="B429">
        <v>4.2755878363952302</v>
      </c>
    </row>
    <row r="430" spans="1:2" x14ac:dyDescent="0.25">
      <c r="A430">
        <v>0.41541541541542198</v>
      </c>
      <c r="B430">
        <v>5.6435993998274601</v>
      </c>
    </row>
    <row r="431" spans="1:2" x14ac:dyDescent="0.25">
      <c r="A431">
        <v>0.71771771771771797</v>
      </c>
      <c r="B431">
        <v>4.9479027063703898</v>
      </c>
    </row>
    <row r="432" spans="1:2" x14ac:dyDescent="0.25">
      <c r="A432">
        <v>0.41441441441442101</v>
      </c>
      <c r="B432">
        <v>5.6407389924355504</v>
      </c>
    </row>
    <row r="433" spans="1:2" x14ac:dyDescent="0.25">
      <c r="A433">
        <v>0.788788788788788</v>
      </c>
      <c r="B433">
        <v>4.2865793025001899</v>
      </c>
    </row>
    <row r="434" spans="1:2" x14ac:dyDescent="0.25">
      <c r="A434">
        <v>0.71871871871871795</v>
      </c>
      <c r="B434">
        <v>4.9401155680562301</v>
      </c>
    </row>
    <row r="435" spans="1:2" x14ac:dyDescent="0.25">
      <c r="A435">
        <v>0.41341341341341997</v>
      </c>
      <c r="B435">
        <v>5.6378442546893197</v>
      </c>
    </row>
    <row r="436" spans="1:2" x14ac:dyDescent="0.25">
      <c r="A436">
        <v>0.78778778778778702</v>
      </c>
      <c r="B436">
        <v>4.2975207620667701</v>
      </c>
    </row>
    <row r="437" spans="1:2" x14ac:dyDescent="0.25">
      <c r="A437">
        <v>0.41241241241241899</v>
      </c>
      <c r="B437">
        <v>5.6349151621904099</v>
      </c>
    </row>
    <row r="438" spans="1:2" x14ac:dyDescent="0.25">
      <c r="A438">
        <v>0.71971971971972004</v>
      </c>
      <c r="B438">
        <v>4.9322872196018599</v>
      </c>
    </row>
    <row r="439" spans="1:2" x14ac:dyDescent="0.25">
      <c r="A439">
        <v>0.41141141141141802</v>
      </c>
      <c r="B439">
        <v>5.6319516902214399</v>
      </c>
    </row>
    <row r="440" spans="1:2" x14ac:dyDescent="0.25">
      <c r="A440">
        <v>0.78678678678678604</v>
      </c>
      <c r="B440">
        <v>4.3084123877354399</v>
      </c>
    </row>
    <row r="441" spans="1:2" x14ac:dyDescent="0.25">
      <c r="A441">
        <v>0.91691691691691701</v>
      </c>
      <c r="B441">
        <v>2.3798942071137099</v>
      </c>
    </row>
    <row r="442" spans="1:2" x14ac:dyDescent="0.25">
      <c r="A442">
        <v>0.72072072072072002</v>
      </c>
      <c r="B442">
        <v>4.9244175713483003</v>
      </c>
    </row>
    <row r="443" spans="1:2" x14ac:dyDescent="0.25">
      <c r="A443">
        <v>0.41041041041041698</v>
      </c>
      <c r="B443">
        <v>5.6289538137447304</v>
      </c>
    </row>
    <row r="444" spans="1:2" x14ac:dyDescent="0.25">
      <c r="A444">
        <v>0.78578578578578495</v>
      </c>
      <c r="B444">
        <v>4.3192543503654202</v>
      </c>
    </row>
    <row r="445" spans="1:2" x14ac:dyDescent="0.25">
      <c r="A445">
        <v>0.409409409409416</v>
      </c>
      <c r="B445">
        <v>5.6259215074009497</v>
      </c>
    </row>
    <row r="446" spans="1:2" x14ac:dyDescent="0.25">
      <c r="A446">
        <v>0.721721721721722</v>
      </c>
      <c r="B446">
        <v>4.9165065328335</v>
      </c>
    </row>
    <row r="447" spans="1:2" x14ac:dyDescent="0.25">
      <c r="A447">
        <v>0.40840840840841502</v>
      </c>
      <c r="B447">
        <v>5.6228547455077802</v>
      </c>
    </row>
    <row r="448" spans="1:2" x14ac:dyDescent="0.25">
      <c r="A448">
        <v>0.78478478478478397</v>
      </c>
      <c r="B448">
        <v>4.3300468190590999</v>
      </c>
    </row>
    <row r="449" spans="1:2" x14ac:dyDescent="0.25">
      <c r="A449">
        <v>0.72272272272272198</v>
      </c>
      <c r="B449">
        <v>4.9085540127843501</v>
      </c>
    </row>
    <row r="450" spans="1:2" x14ac:dyDescent="0.25">
      <c r="A450">
        <v>0.40740740740741399</v>
      </c>
      <c r="B450">
        <v>5.6197535020585798</v>
      </c>
    </row>
    <row r="451" spans="1:2" x14ac:dyDescent="0.25">
      <c r="A451">
        <v>0.78378378378378299</v>
      </c>
      <c r="B451">
        <v>4.3407899611859104</v>
      </c>
    </row>
    <row r="452" spans="1:2" x14ac:dyDescent="0.25">
      <c r="A452">
        <v>0.72372372372372396</v>
      </c>
      <c r="B452">
        <v>4.9005599191085496</v>
      </c>
    </row>
    <row r="453" spans="1:2" x14ac:dyDescent="0.25">
      <c r="A453">
        <v>0.40640640640641301</v>
      </c>
      <c r="B453">
        <v>5.6166177507209403</v>
      </c>
    </row>
    <row r="454" spans="1:2" x14ac:dyDescent="0.25">
      <c r="A454">
        <v>0.40540540540541198</v>
      </c>
      <c r="B454">
        <v>5.6134474648353798</v>
      </c>
    </row>
    <row r="455" spans="1:2" x14ac:dyDescent="0.25">
      <c r="A455">
        <v>0.78278278278278202</v>
      </c>
      <c r="B455">
        <v>4.3514839424057898</v>
      </c>
    </row>
    <row r="456" spans="1:2" x14ac:dyDescent="0.25">
      <c r="A456">
        <v>0.72472472472472405</v>
      </c>
      <c r="B456">
        <v>4.8925241588863502</v>
      </c>
    </row>
    <row r="457" spans="1:2" x14ac:dyDescent="0.25">
      <c r="A457">
        <v>0.404404404404411</v>
      </c>
      <c r="B457">
        <v>5.6102426174138103</v>
      </c>
    </row>
    <row r="458" spans="1:2" x14ac:dyDescent="0.25">
      <c r="A458">
        <v>0.78178178178178104</v>
      </c>
      <c r="B458">
        <v>4.3621289266921899</v>
      </c>
    </row>
    <row r="459" spans="1:2" x14ac:dyDescent="0.25">
      <c r="A459">
        <v>0.72572572572572602</v>
      </c>
      <c r="B459">
        <v>4.8844466383622702</v>
      </c>
    </row>
    <row r="460" spans="1:2" x14ac:dyDescent="0.25">
      <c r="A460">
        <v>0.40340340340341002</v>
      </c>
      <c r="B460">
        <v>5.6070031811381797</v>
      </c>
    </row>
    <row r="461" spans="1:2" x14ac:dyDescent="0.25">
      <c r="A461">
        <v>0.91791791791791799</v>
      </c>
      <c r="B461">
        <v>2.35985485663126</v>
      </c>
    </row>
    <row r="462" spans="1:2" x14ac:dyDescent="0.25">
      <c r="A462">
        <v>0.78078078078077995</v>
      </c>
      <c r="B462">
        <v>4.3727250763547199</v>
      </c>
    </row>
    <row r="463" spans="1:2" x14ac:dyDescent="0.25">
      <c r="A463">
        <v>0.40240240240240899</v>
      </c>
      <c r="B463">
        <v>5.6037291283589603</v>
      </c>
    </row>
    <row r="464" spans="1:2" x14ac:dyDescent="0.25">
      <c r="A464">
        <v>0.726726726726726</v>
      </c>
      <c r="B464">
        <v>4.8763272629365</v>
      </c>
    </row>
    <row r="465" spans="1:2" x14ac:dyDescent="0.25">
      <c r="A465">
        <v>0.40140140140140801</v>
      </c>
      <c r="B465">
        <v>5.6004204310936796</v>
      </c>
    </row>
    <row r="466" spans="1:2" x14ac:dyDescent="0.25">
      <c r="A466">
        <v>0.77977977977977897</v>
      </c>
      <c r="B466">
        <v>4.3832725520612801</v>
      </c>
    </row>
    <row r="467" spans="1:2" x14ac:dyDescent="0.25">
      <c r="A467">
        <v>0.72772772772772698</v>
      </c>
      <c r="B467">
        <v>4.8681659371563804</v>
      </c>
    </row>
    <row r="468" spans="1:2" x14ac:dyDescent="0.25">
      <c r="A468">
        <v>0.40040040040040697</v>
      </c>
      <c r="B468">
        <v>5.5970770610253897</v>
      </c>
    </row>
    <row r="469" spans="1:2" x14ac:dyDescent="0.25">
      <c r="A469">
        <v>0.77877877877877799</v>
      </c>
      <c r="B469">
        <v>4.3937715128598596</v>
      </c>
    </row>
    <row r="470" spans="1:2" x14ac:dyDescent="0.25">
      <c r="A470">
        <v>0.72872872872872796</v>
      </c>
      <c r="B470">
        <v>4.8599625647076303</v>
      </c>
    </row>
    <row r="471" spans="1:2" x14ac:dyDescent="0.25">
      <c r="A471">
        <v>0.399399399399406</v>
      </c>
      <c r="B471">
        <v>5.5936989895011804</v>
      </c>
    </row>
    <row r="472" spans="1:2" x14ac:dyDescent="0.25">
      <c r="A472">
        <v>0.77777777777777701</v>
      </c>
      <c r="B472">
        <v>4.4042221161999304</v>
      </c>
    </row>
    <row r="473" spans="1:2" x14ac:dyDescent="0.25">
      <c r="A473">
        <v>0.39839839839840502</v>
      </c>
      <c r="B473">
        <v>5.5902861875305803</v>
      </c>
    </row>
    <row r="474" spans="1:2" x14ac:dyDescent="0.25">
      <c r="A474">
        <v>0.72972972972972905</v>
      </c>
      <c r="B474">
        <v>4.85171704840542</v>
      </c>
    </row>
    <row r="475" spans="1:2" x14ac:dyDescent="0.25">
      <c r="A475">
        <v>0.77677677677677603</v>
      </c>
      <c r="B475">
        <v>4.4146245179533903</v>
      </c>
    </row>
    <row r="476" spans="1:2" x14ac:dyDescent="0.25">
      <c r="A476">
        <v>0.39739739739740398</v>
      </c>
      <c r="B476">
        <v>5.5868386257840097</v>
      </c>
    </row>
    <row r="477" spans="1:2" x14ac:dyDescent="0.25">
      <c r="A477">
        <v>0.73073073073073003</v>
      </c>
      <c r="B477">
        <v>4.8434292901854299</v>
      </c>
    </row>
    <row r="478" spans="1:2" x14ac:dyDescent="0.25">
      <c r="A478">
        <v>0.39639639639640301</v>
      </c>
      <c r="B478">
        <v>5.58335627459119</v>
      </c>
    </row>
    <row r="479" spans="1:2" x14ac:dyDescent="0.25">
      <c r="A479">
        <v>0.77577577577577495</v>
      </c>
      <c r="B479">
        <v>4.4249788724352301</v>
      </c>
    </row>
    <row r="480" spans="1:2" x14ac:dyDescent="0.25">
      <c r="A480">
        <v>0.73173173173173101</v>
      </c>
      <c r="B480">
        <v>4.8350991910946703</v>
      </c>
    </row>
    <row r="481" spans="1:2" x14ac:dyDescent="0.25">
      <c r="A481">
        <v>0.39539539539540203</v>
      </c>
      <c r="B481">
        <v>5.5798391039395101</v>
      </c>
    </row>
    <row r="482" spans="1:2" x14ac:dyDescent="0.25">
      <c r="A482">
        <v>0.77477477477477397</v>
      </c>
      <c r="B482">
        <v>4.4352853324237396</v>
      </c>
    </row>
    <row r="483" spans="1:2" x14ac:dyDescent="0.25">
      <c r="A483">
        <v>0.91891891891891897</v>
      </c>
      <c r="B483">
        <v>2.3397049301531299</v>
      </c>
    </row>
    <row r="484" spans="1:2" x14ac:dyDescent="0.25">
      <c r="A484">
        <v>0.39439439439440199</v>
      </c>
      <c r="B484">
        <v>5.5762870834723604</v>
      </c>
    </row>
    <row r="485" spans="1:2" x14ac:dyDescent="0.25">
      <c r="A485">
        <v>0.73273273273273198</v>
      </c>
      <c r="B485">
        <v>4.8267266512821703</v>
      </c>
    </row>
    <row r="486" spans="1:2" x14ac:dyDescent="0.25">
      <c r="A486">
        <v>0.77377377377377299</v>
      </c>
      <c r="B486">
        <v>4.4455440491803904</v>
      </c>
    </row>
    <row r="487" spans="1:2" x14ac:dyDescent="0.25">
      <c r="A487">
        <v>0.39339339339340001</v>
      </c>
      <c r="B487">
        <v>5.57270018248754</v>
      </c>
    </row>
    <row r="488" spans="1:2" x14ac:dyDescent="0.25">
      <c r="A488">
        <v>0.73373373373373296</v>
      </c>
      <c r="B488">
        <v>4.8183115699895902</v>
      </c>
    </row>
    <row r="489" spans="1:2" x14ac:dyDescent="0.25">
      <c r="A489">
        <v>0.77277277277277201</v>
      </c>
      <c r="B489">
        <v>4.4557551724693498</v>
      </c>
    </row>
    <row r="490" spans="1:2" x14ac:dyDescent="0.25">
      <c r="A490">
        <v>0.39239239239239998</v>
      </c>
      <c r="B490">
        <v>5.5690783699354904</v>
      </c>
    </row>
    <row r="491" spans="1:2" x14ac:dyDescent="0.25">
      <c r="A491">
        <v>0.77177177177177103</v>
      </c>
      <c r="B491">
        <v>4.4659188505766698</v>
      </c>
    </row>
    <row r="492" spans="1:2" x14ac:dyDescent="0.25">
      <c r="A492">
        <v>0.73473473473473405</v>
      </c>
      <c r="B492">
        <v>4.80985384554159</v>
      </c>
    </row>
    <row r="493" spans="1:2" x14ac:dyDescent="0.25">
      <c r="A493">
        <v>0.391391391391399</v>
      </c>
      <c r="B493">
        <v>5.5654216144176401</v>
      </c>
    </row>
    <row r="494" spans="1:2" x14ac:dyDescent="0.25">
      <c r="A494">
        <v>0.77077077077077005</v>
      </c>
      <c r="B494">
        <v>4.4760352303291304</v>
      </c>
    </row>
    <row r="495" spans="1:2" x14ac:dyDescent="0.25">
      <c r="A495">
        <v>0.39039039039039802</v>
      </c>
      <c r="B495">
        <v>5.5617298841846301</v>
      </c>
    </row>
    <row r="496" spans="1:2" x14ac:dyDescent="0.25">
      <c r="A496">
        <v>0.73573573573573503</v>
      </c>
      <c r="B496">
        <v>4.8013533753361397</v>
      </c>
    </row>
    <row r="497" spans="1:2" x14ac:dyDescent="0.25">
      <c r="A497">
        <v>0.76976976976976896</v>
      </c>
      <c r="B497">
        <v>4.4861044571126998</v>
      </c>
    </row>
    <row r="498" spans="1:2" x14ac:dyDescent="0.25">
      <c r="A498">
        <v>0.38938938938939699</v>
      </c>
      <c r="B498">
        <v>5.5580031471345999</v>
      </c>
    </row>
    <row r="499" spans="1:2" x14ac:dyDescent="0.25">
      <c r="A499">
        <v>0.73673673673673601</v>
      </c>
      <c r="B499">
        <v>4.7928100558346403</v>
      </c>
    </row>
    <row r="500" spans="1:2" x14ac:dyDescent="0.25">
      <c r="A500">
        <v>0.38838838838839601</v>
      </c>
      <c r="B500">
        <v>5.5542413708113498</v>
      </c>
    </row>
    <row r="501" spans="1:2" x14ac:dyDescent="0.25">
      <c r="A501">
        <v>0.76876876876876798</v>
      </c>
      <c r="B501">
        <v>4.4961266748907702</v>
      </c>
    </row>
    <row r="502" spans="1:2" x14ac:dyDescent="0.25">
      <c r="A502">
        <v>0.73773773773773699</v>
      </c>
      <c r="B502">
        <v>4.7842237825518596</v>
      </c>
    </row>
    <row r="503" spans="1:2" x14ac:dyDescent="0.25">
      <c r="A503">
        <v>0.38738738738739498</v>
      </c>
      <c r="B503">
        <v>5.5504445224025698</v>
      </c>
    </row>
    <row r="504" spans="1:2" x14ac:dyDescent="0.25">
      <c r="A504">
        <v>0.76776776776776701</v>
      </c>
      <c r="B504">
        <v>4.5061020262219502</v>
      </c>
    </row>
    <row r="505" spans="1:2" x14ac:dyDescent="0.25">
      <c r="A505">
        <v>0.91991991991991995</v>
      </c>
      <c r="B505">
        <v>2.3194431844177599</v>
      </c>
    </row>
    <row r="506" spans="1:2" x14ac:dyDescent="0.25">
      <c r="A506">
        <v>0.386386386386394</v>
      </c>
      <c r="B506">
        <v>5.5466125687380003</v>
      </c>
    </row>
    <row r="507" spans="1:2" x14ac:dyDescent="0.25">
      <c r="A507">
        <v>0.76676676676676603</v>
      </c>
      <c r="B507">
        <v>4.5160306522777001</v>
      </c>
    </row>
    <row r="508" spans="1:2" x14ac:dyDescent="0.25">
      <c r="A508">
        <v>0.73873873873873797</v>
      </c>
      <c r="B508">
        <v>4.7755944500457996</v>
      </c>
    </row>
    <row r="509" spans="1:2" x14ac:dyDescent="0.25">
      <c r="A509">
        <v>0.38538538538539302</v>
      </c>
      <c r="B509">
        <v>5.5427454762875801</v>
      </c>
    </row>
    <row r="510" spans="1:2" x14ac:dyDescent="0.25">
      <c r="A510">
        <v>0.76576576576576505</v>
      </c>
      <c r="B510">
        <v>4.5259126928594702</v>
      </c>
    </row>
    <row r="511" spans="1:2" x14ac:dyDescent="0.25">
      <c r="A511">
        <v>0.73973973973973906</v>
      </c>
      <c r="B511">
        <v>4.7669219519072801</v>
      </c>
    </row>
    <row r="512" spans="1:2" x14ac:dyDescent="0.25">
      <c r="A512">
        <v>0.38438438438439199</v>
      </c>
      <c r="B512">
        <v>5.5388432111595396</v>
      </c>
    </row>
    <row r="513" spans="1:2" x14ac:dyDescent="0.25">
      <c r="A513">
        <v>0.76476476476476396</v>
      </c>
      <c r="B513">
        <v>4.5357482864157399</v>
      </c>
    </row>
    <row r="514" spans="1:2" x14ac:dyDescent="0.25">
      <c r="A514">
        <v>0.74074074074074003</v>
      </c>
      <c r="B514">
        <v>4.75820618074947</v>
      </c>
    </row>
    <row r="515" spans="1:2" x14ac:dyDescent="0.25">
      <c r="A515">
        <v>0.38338338338339101</v>
      </c>
      <c r="B515">
        <v>5.5349057390985097</v>
      </c>
    </row>
    <row r="516" spans="1:2" x14ac:dyDescent="0.25">
      <c r="A516">
        <v>0.76376376376376298</v>
      </c>
      <c r="B516">
        <v>4.54553757005863</v>
      </c>
    </row>
    <row r="517" spans="1:2" x14ac:dyDescent="0.25">
      <c r="A517">
        <v>0.38238238238238997</v>
      </c>
      <c r="B517">
        <v>5.5309330254836002</v>
      </c>
    </row>
    <row r="518" spans="1:2" x14ac:dyDescent="0.25">
      <c r="A518">
        <v>0.762762762762762</v>
      </c>
      <c r="B518">
        <v>4.5552806795802798</v>
      </c>
    </row>
    <row r="519" spans="1:2" x14ac:dyDescent="0.25">
      <c r="A519">
        <v>0.74174174174174101</v>
      </c>
      <c r="B519">
        <v>4.7494470281972303</v>
      </c>
    </row>
    <row r="520" spans="1:2" x14ac:dyDescent="0.25">
      <c r="A520">
        <v>0.76176176176176102</v>
      </c>
      <c r="B520">
        <v>4.5649777494689001</v>
      </c>
    </row>
    <row r="521" spans="1:2" x14ac:dyDescent="0.25">
      <c r="A521">
        <v>0.381381381381389</v>
      </c>
      <c r="B521">
        <v>5.5269250353264097</v>
      </c>
    </row>
    <row r="522" spans="1:2" x14ac:dyDescent="0.25">
      <c r="A522">
        <v>0.74274274274274199</v>
      </c>
      <c r="B522">
        <v>4.7406443848762096</v>
      </c>
    </row>
    <row r="523" spans="1:2" x14ac:dyDescent="0.25">
      <c r="A523">
        <v>0.76076076076076005</v>
      </c>
      <c r="B523">
        <v>4.5746289129246804</v>
      </c>
    </row>
    <row r="524" spans="1:2" x14ac:dyDescent="0.25">
      <c r="A524">
        <v>0.38038038038038802</v>
      </c>
      <c r="B524">
        <v>5.5228817332690401</v>
      </c>
    </row>
    <row r="525" spans="1:2" x14ac:dyDescent="0.25">
      <c r="A525">
        <v>0.74374374374374297</v>
      </c>
      <c r="B525">
        <v>4.7317981404018701</v>
      </c>
    </row>
    <row r="526" spans="1:2" x14ac:dyDescent="0.25">
      <c r="A526">
        <v>0.75975975975975896</v>
      </c>
      <c r="B526">
        <v>4.5842343018752203</v>
      </c>
    </row>
    <row r="527" spans="1:2" x14ac:dyDescent="0.25">
      <c r="A527">
        <v>0.37937937937938698</v>
      </c>
      <c r="B527">
        <v>5.5188030835821396</v>
      </c>
    </row>
    <row r="528" spans="1:2" x14ac:dyDescent="0.25">
      <c r="A528">
        <v>0.92092092092092104</v>
      </c>
      <c r="B528">
        <v>2.2990683448109599</v>
      </c>
    </row>
    <row r="529" spans="1:2" x14ac:dyDescent="0.25">
      <c r="A529">
        <v>0.75875875875875798</v>
      </c>
      <c r="B529">
        <v>4.5937940469909098</v>
      </c>
    </row>
    <row r="530" spans="1:2" x14ac:dyDescent="0.25">
      <c r="A530">
        <v>0.74474474474474395</v>
      </c>
      <c r="B530">
        <v>4.7229081833682898</v>
      </c>
    </row>
    <row r="531" spans="1:2" x14ac:dyDescent="0.25">
      <c r="A531">
        <v>0.378378378378386</v>
      </c>
      <c r="B531">
        <v>5.5146890501627599</v>
      </c>
    </row>
    <row r="532" spans="1:2" x14ac:dyDescent="0.25">
      <c r="A532">
        <v>0.757757757757757</v>
      </c>
      <c r="B532">
        <v>4.6033082776999201</v>
      </c>
    </row>
    <row r="533" spans="1:2" x14ac:dyDescent="0.25">
      <c r="A533">
        <v>0.37737737737738503</v>
      </c>
      <c r="B533">
        <v>5.5105395965323902</v>
      </c>
    </row>
    <row r="534" spans="1:2" x14ac:dyDescent="0.25">
      <c r="A534">
        <v>0.74574574574574504</v>
      </c>
      <c r="B534">
        <v>4.7139744013367499</v>
      </c>
    </row>
    <row r="535" spans="1:2" x14ac:dyDescent="0.25">
      <c r="A535">
        <v>0.75675675675675602</v>
      </c>
      <c r="B535">
        <v>4.6127771222029503</v>
      </c>
    </row>
    <row r="536" spans="1:2" x14ac:dyDescent="0.25">
      <c r="A536">
        <v>0.37637637637638399</v>
      </c>
      <c r="B536">
        <v>5.5063546858347996</v>
      </c>
    </row>
    <row r="537" spans="1:2" x14ac:dyDescent="0.25">
      <c r="A537">
        <v>0.75575575575575504</v>
      </c>
      <c r="B537">
        <v>4.6222007074878304</v>
      </c>
    </row>
    <row r="538" spans="1:2" x14ac:dyDescent="0.25">
      <c r="A538">
        <v>0.74674674674674602</v>
      </c>
      <c r="B538">
        <v>4.7049966808242596</v>
      </c>
    </row>
    <row r="539" spans="1:2" x14ac:dyDescent="0.25">
      <c r="A539">
        <v>0.37537537537538301</v>
      </c>
      <c r="B539">
        <v>5.5021342808339098</v>
      </c>
    </row>
    <row r="540" spans="1:2" x14ac:dyDescent="0.25">
      <c r="A540">
        <v>0.75475475475475395</v>
      </c>
      <c r="B540">
        <v>4.6315791593437403</v>
      </c>
    </row>
    <row r="541" spans="1:2" x14ac:dyDescent="0.25">
      <c r="A541">
        <v>0.37437437437438198</v>
      </c>
      <c r="B541">
        <v>5.4978783439117</v>
      </c>
    </row>
    <row r="542" spans="1:2" x14ac:dyDescent="0.25">
      <c r="A542">
        <v>0.373373373373381</v>
      </c>
      <c r="B542">
        <v>5.4935868370659504</v>
      </c>
    </row>
    <row r="543" spans="1:2" x14ac:dyDescent="0.25">
      <c r="A543">
        <v>0.75375375375375298</v>
      </c>
      <c r="B543">
        <v>4.6409126023753</v>
      </c>
    </row>
    <row r="544" spans="1:2" x14ac:dyDescent="0.25">
      <c r="A544">
        <v>0.74774774774774699</v>
      </c>
      <c r="B544">
        <v>4.6959749072917099</v>
      </c>
    </row>
    <row r="545" spans="1:2" x14ac:dyDescent="0.25">
      <c r="A545">
        <v>0.37237237237238002</v>
      </c>
      <c r="B545">
        <v>5.4892597219080903</v>
      </c>
    </row>
    <row r="546" spans="1:2" x14ac:dyDescent="0.25">
      <c r="A546">
        <v>0.37137137137137899</v>
      </c>
      <c r="B546">
        <v>5.4848969596609303</v>
      </c>
    </row>
    <row r="547" spans="1:2" x14ac:dyDescent="0.25">
      <c r="A547">
        <v>0.37037037037037801</v>
      </c>
      <c r="B547">
        <v>5.48049851115639</v>
      </c>
    </row>
    <row r="548" spans="1:2" x14ac:dyDescent="0.25">
      <c r="A548">
        <v>0.752752752752752</v>
      </c>
      <c r="B548">
        <v>4.6502011600163797</v>
      </c>
    </row>
    <row r="549" spans="1:2" x14ac:dyDescent="0.25">
      <c r="A549">
        <v>0.36936936936937698</v>
      </c>
      <c r="B549">
        <v>5.47606433683322</v>
      </c>
    </row>
    <row r="550" spans="1:2" x14ac:dyDescent="0.25">
      <c r="A550">
        <v>0.368368368368376</v>
      </c>
      <c r="B550">
        <v>5.4715943967346403</v>
      </c>
    </row>
    <row r="551" spans="1:2" x14ac:dyDescent="0.25">
      <c r="A551">
        <v>0.74874874874874797</v>
      </c>
      <c r="B551">
        <v>4.6869089651320497</v>
      </c>
    </row>
    <row r="552" spans="1:2" x14ac:dyDescent="0.25">
      <c r="A552">
        <v>0.36736736736737502</v>
      </c>
      <c r="B552">
        <v>5.4670886505060201</v>
      </c>
    </row>
    <row r="553" spans="1:2" x14ac:dyDescent="0.25">
      <c r="A553">
        <v>0.75175175175175102</v>
      </c>
      <c r="B553">
        <v>4.65944495454369</v>
      </c>
    </row>
    <row r="554" spans="1:2" x14ac:dyDescent="0.25">
      <c r="A554">
        <v>0.36636636636637399</v>
      </c>
      <c r="B554">
        <v>5.4625470573924497</v>
      </c>
    </row>
    <row r="555" spans="1:2" x14ac:dyDescent="0.25">
      <c r="A555">
        <v>0.36536536536537301</v>
      </c>
      <c r="B555">
        <v>5.4579695762363301</v>
      </c>
    </row>
    <row r="556" spans="1:2" x14ac:dyDescent="0.25">
      <c r="A556">
        <v>0.36436436436437197</v>
      </c>
      <c r="B556">
        <v>5.4533561654749203</v>
      </c>
    </row>
    <row r="557" spans="1:2" x14ac:dyDescent="0.25">
      <c r="A557">
        <v>0.75075075075075004</v>
      </c>
      <c r="B557">
        <v>4.6686441070901603</v>
      </c>
    </row>
    <row r="558" spans="1:2" x14ac:dyDescent="0.25">
      <c r="A558">
        <v>0.36336336336337099</v>
      </c>
      <c r="B558">
        <v>5.4487067831378297</v>
      </c>
    </row>
    <row r="559" spans="1:2" x14ac:dyDescent="0.25">
      <c r="A559">
        <v>0.74974974974974895</v>
      </c>
      <c r="B559">
        <v>4.6777987376580796</v>
      </c>
    </row>
    <row r="560" spans="1:2" x14ac:dyDescent="0.25">
      <c r="A560">
        <v>0.36236236236237002</v>
      </c>
      <c r="B560">
        <v>5.4440213868445504</v>
      </c>
    </row>
    <row r="561" spans="1:2" x14ac:dyDescent="0.25">
      <c r="A561">
        <v>0.36136136136136898</v>
      </c>
      <c r="B561">
        <v>5.43929993380182</v>
      </c>
    </row>
    <row r="562" spans="1:2" x14ac:dyDescent="0.25">
      <c r="A562">
        <v>0.92192192192192202</v>
      </c>
      <c r="B562">
        <v>2.2785791041760599</v>
      </c>
    </row>
    <row r="563" spans="1:2" x14ac:dyDescent="0.25">
      <c r="A563">
        <v>0.360360360360368</v>
      </c>
      <c r="B563">
        <v>5.43454238080112</v>
      </c>
    </row>
    <row r="564" spans="1:2" x14ac:dyDescent="0.25">
      <c r="A564">
        <v>0.35935935935936703</v>
      </c>
      <c r="B564">
        <v>5.4297486842159897</v>
      </c>
    </row>
    <row r="565" spans="1:2" x14ac:dyDescent="0.25">
      <c r="A565">
        <v>0.35835835835836599</v>
      </c>
      <c r="B565">
        <v>5.4249187999994097</v>
      </c>
    </row>
    <row r="566" spans="1:2" x14ac:dyDescent="0.25">
      <c r="A566">
        <v>0.35735735735736501</v>
      </c>
      <c r="B566">
        <v>5.4200526836810603</v>
      </c>
    </row>
    <row r="567" spans="1:2" x14ac:dyDescent="0.25">
      <c r="A567">
        <v>0.35635635635636398</v>
      </c>
      <c r="B567">
        <v>5.4151502903646804</v>
      </c>
    </row>
    <row r="568" spans="1:2" x14ac:dyDescent="0.25">
      <c r="A568">
        <v>0.355355355355363</v>
      </c>
      <c r="B568">
        <v>5.4102115747252197</v>
      </c>
    </row>
    <row r="569" spans="1:2" x14ac:dyDescent="0.25">
      <c r="A569">
        <v>0.35435435435436202</v>
      </c>
      <c r="B569">
        <v>5.40523649100607</v>
      </c>
    </row>
    <row r="570" spans="1:2" x14ac:dyDescent="0.25">
      <c r="A570">
        <v>0.35335335335336099</v>
      </c>
      <c r="B570">
        <v>5.4002249930162698</v>
      </c>
    </row>
    <row r="571" spans="1:2" x14ac:dyDescent="0.25">
      <c r="A571">
        <v>0.35235235235236001</v>
      </c>
      <c r="B571">
        <v>5.3951770341275598</v>
      </c>
    </row>
    <row r="572" spans="1:2" x14ac:dyDescent="0.25">
      <c r="A572">
        <v>0.35135135135135898</v>
      </c>
      <c r="B572">
        <v>5.3900925672715303</v>
      </c>
    </row>
    <row r="573" spans="1:2" x14ac:dyDescent="0.25">
      <c r="A573">
        <v>0.350350350350358</v>
      </c>
      <c r="B573">
        <v>5.38497154493664</v>
      </c>
    </row>
    <row r="574" spans="1:2" x14ac:dyDescent="0.25">
      <c r="A574">
        <v>0.34934934934935702</v>
      </c>
      <c r="B574">
        <v>5.3798139191652501</v>
      </c>
    </row>
    <row r="575" spans="1:2" x14ac:dyDescent="0.25">
      <c r="A575">
        <v>0.34834834834835599</v>
      </c>
      <c r="B575">
        <v>5.3746196415505798</v>
      </c>
    </row>
    <row r="576" spans="1:2" x14ac:dyDescent="0.25">
      <c r="A576">
        <v>0.34734734734735601</v>
      </c>
      <c r="B576">
        <v>5.36938866323365</v>
      </c>
    </row>
    <row r="577" spans="1:2" x14ac:dyDescent="0.25">
      <c r="A577">
        <v>0.34634634634635503</v>
      </c>
      <c r="B577">
        <v>5.3641209349001704</v>
      </c>
    </row>
    <row r="578" spans="1:2" x14ac:dyDescent="0.25">
      <c r="A578">
        <v>0.34534534534535399</v>
      </c>
      <c r="B578">
        <v>5.35881640677741</v>
      </c>
    </row>
    <row r="579" spans="1:2" x14ac:dyDescent="0.25">
      <c r="A579">
        <v>0.34434434434435301</v>
      </c>
      <c r="B579">
        <v>5.35347502863097</v>
      </c>
    </row>
    <row r="580" spans="1:2" x14ac:dyDescent="0.25">
      <c r="A580">
        <v>0.34334334334335198</v>
      </c>
      <c r="B580">
        <v>5.3480967497616101</v>
      </c>
    </row>
    <row r="581" spans="1:2" x14ac:dyDescent="0.25">
      <c r="A581">
        <v>0.342342342342351</v>
      </c>
      <c r="B581">
        <v>5.3426815190019097</v>
      </c>
    </row>
    <row r="582" spans="1:2" x14ac:dyDescent="0.25">
      <c r="A582">
        <v>0.34134134134135002</v>
      </c>
      <c r="B582">
        <v>5.3372292847130103</v>
      </c>
    </row>
    <row r="583" spans="1:2" x14ac:dyDescent="0.25">
      <c r="A583">
        <v>0.34034034034034899</v>
      </c>
      <c r="B583">
        <v>5.3317399947812198</v>
      </c>
    </row>
    <row r="584" spans="1:2" x14ac:dyDescent="0.25">
      <c r="A584">
        <v>0.33933933933934801</v>
      </c>
      <c r="B584">
        <v>5.3262135966145996</v>
      </c>
    </row>
    <row r="585" spans="1:2" x14ac:dyDescent="0.25">
      <c r="A585">
        <v>0.33833833833834698</v>
      </c>
      <c r="B585">
        <v>5.3206500371395604</v>
      </c>
    </row>
    <row r="586" spans="1:2" x14ac:dyDescent="0.25">
      <c r="A586">
        <v>0.337337337337346</v>
      </c>
      <c r="B586">
        <v>5.3150492627973396</v>
      </c>
    </row>
    <row r="587" spans="1:2" x14ac:dyDescent="0.25">
      <c r="A587">
        <v>0.33633633633634502</v>
      </c>
      <c r="B587">
        <v>5.3094112195404204</v>
      </c>
    </row>
    <row r="588" spans="1:2" x14ac:dyDescent="0.25">
      <c r="A588">
        <v>0.92292292292292299</v>
      </c>
      <c r="B588">
        <v>2.25797412156302</v>
      </c>
    </row>
    <row r="589" spans="1:2" x14ac:dyDescent="0.25">
      <c r="A589">
        <v>0.33533533533534399</v>
      </c>
      <c r="B589">
        <v>5.3037358528290302</v>
      </c>
    </row>
    <row r="590" spans="1:2" x14ac:dyDescent="0.25">
      <c r="A590">
        <v>0.33433433433434301</v>
      </c>
      <c r="B590">
        <v>5.29802310762744</v>
      </c>
    </row>
    <row r="591" spans="1:2" x14ac:dyDescent="0.25">
      <c r="A591">
        <v>0.33333333333334197</v>
      </c>
      <c r="B591">
        <v>5.2922729284002896</v>
      </c>
    </row>
    <row r="592" spans="1:2" x14ac:dyDescent="0.25">
      <c r="A592">
        <v>0.332332332332341</v>
      </c>
      <c r="B592">
        <v>5.2864852591088702</v>
      </c>
    </row>
    <row r="593" spans="1:2" x14ac:dyDescent="0.25">
      <c r="A593">
        <v>0.33133133133134002</v>
      </c>
      <c r="B593">
        <v>5.2806600432073498</v>
      </c>
    </row>
    <row r="594" spans="1:2" x14ac:dyDescent="0.25">
      <c r="A594">
        <v>0.33033033033033898</v>
      </c>
      <c r="B594">
        <v>5.2747972236388998</v>
      </c>
    </row>
    <row r="595" spans="1:2" x14ac:dyDescent="0.25">
      <c r="A595">
        <v>0.32932932932933801</v>
      </c>
      <c r="B595">
        <v>5.2688967428318501</v>
      </c>
    </row>
    <row r="596" spans="1:2" x14ac:dyDescent="0.25">
      <c r="A596">
        <v>0.32832832832833703</v>
      </c>
      <c r="B596">
        <v>5.2629585426957597</v>
      </c>
    </row>
    <row r="597" spans="1:2" x14ac:dyDescent="0.25">
      <c r="A597">
        <v>0.32732732732733599</v>
      </c>
      <c r="B597">
        <v>5.2569825646173696</v>
      </c>
    </row>
    <row r="598" spans="1:2" x14ac:dyDescent="0.25">
      <c r="A598">
        <v>0.32632632632633501</v>
      </c>
      <c r="B598">
        <v>5.2509687494566499</v>
      </c>
    </row>
    <row r="599" spans="1:2" x14ac:dyDescent="0.25">
      <c r="A599">
        <v>0.32532532532533398</v>
      </c>
      <c r="B599">
        <v>5.2449170375426197</v>
      </c>
    </row>
    <row r="600" spans="1:2" x14ac:dyDescent="0.25">
      <c r="A600">
        <v>0.324324324324333</v>
      </c>
      <c r="B600">
        <v>5.2388273686692397</v>
      </c>
    </row>
    <row r="601" spans="1:2" x14ac:dyDescent="0.25">
      <c r="A601">
        <v>0.32332332332333202</v>
      </c>
      <c r="B601">
        <v>5.2326996820912202</v>
      </c>
    </row>
    <row r="602" spans="1:2" x14ac:dyDescent="0.25">
      <c r="A602">
        <v>0.32232232232233099</v>
      </c>
      <c r="B602">
        <v>5.2265339165197204</v>
      </c>
    </row>
    <row r="603" spans="1:2" x14ac:dyDescent="0.25">
      <c r="A603">
        <v>0.32132132132133001</v>
      </c>
      <c r="B603">
        <v>5.2203300101180501</v>
      </c>
    </row>
    <row r="604" spans="1:2" x14ac:dyDescent="0.25">
      <c r="A604">
        <v>0.32032032032032898</v>
      </c>
      <c r="B604">
        <v>5.2140879004973</v>
      </c>
    </row>
    <row r="605" spans="1:2" x14ac:dyDescent="0.25">
      <c r="A605">
        <v>0.319319319319328</v>
      </c>
      <c r="B605">
        <v>5.2078075247118703</v>
      </c>
    </row>
    <row r="606" spans="1:2" x14ac:dyDescent="0.25">
      <c r="A606">
        <v>0.31831831831832702</v>
      </c>
      <c r="B606">
        <v>5.2014888192550099</v>
      </c>
    </row>
    <row r="607" spans="1:2" x14ac:dyDescent="0.25">
      <c r="A607">
        <v>0.31731731731732599</v>
      </c>
      <c r="B607">
        <v>5.1951317200542402</v>
      </c>
    </row>
    <row r="608" spans="1:2" x14ac:dyDescent="0.25">
      <c r="A608">
        <v>0.31631631631632501</v>
      </c>
      <c r="B608">
        <v>5.1887361624667498</v>
      </c>
    </row>
    <row r="609" spans="1:2" x14ac:dyDescent="0.25">
      <c r="A609">
        <v>0.31531531531532397</v>
      </c>
      <c r="B609">
        <v>5.1823020812746901</v>
      </c>
    </row>
    <row r="610" spans="1:2" x14ac:dyDescent="0.25">
      <c r="A610">
        <v>0.92392392392392397</v>
      </c>
      <c r="B610">
        <v>2.2372520209125502</v>
      </c>
    </row>
    <row r="611" spans="1:2" x14ac:dyDescent="0.25">
      <c r="A611">
        <v>0.314314314314323</v>
      </c>
      <c r="B611">
        <v>5.1758294106804401</v>
      </c>
    </row>
    <row r="612" spans="1:2" x14ac:dyDescent="0.25">
      <c r="A612">
        <v>0.31331331331332202</v>
      </c>
      <c r="B612">
        <v>5.1693180843017901</v>
      </c>
    </row>
    <row r="613" spans="1:2" x14ac:dyDescent="0.25">
      <c r="A613">
        <v>0.31231231231232098</v>
      </c>
      <c r="B613">
        <v>5.1627680351670904</v>
      </c>
    </row>
    <row r="614" spans="1:2" x14ac:dyDescent="0.25">
      <c r="A614">
        <v>0.31131131131132</v>
      </c>
      <c r="B614">
        <v>5.1561791957102496</v>
      </c>
    </row>
    <row r="615" spans="1:2" x14ac:dyDescent="0.25">
      <c r="A615">
        <v>0.31031031031031903</v>
      </c>
      <c r="B615">
        <v>5.1495514977657999</v>
      </c>
    </row>
    <row r="616" spans="1:2" x14ac:dyDescent="0.25">
      <c r="A616">
        <v>0.30930930930931799</v>
      </c>
      <c r="B616">
        <v>5.1428848725637399</v>
      </c>
    </row>
    <row r="617" spans="1:2" x14ac:dyDescent="0.25">
      <c r="A617">
        <v>0.30830830830831701</v>
      </c>
      <c r="B617">
        <v>5.1361792507244504</v>
      </c>
    </row>
    <row r="618" spans="1:2" x14ac:dyDescent="0.25">
      <c r="A618">
        <v>0.30730730730731598</v>
      </c>
      <c r="B618">
        <v>5.1294345622534303</v>
      </c>
    </row>
    <row r="619" spans="1:2" x14ac:dyDescent="0.25">
      <c r="A619">
        <v>0.306306306306315</v>
      </c>
      <c r="B619">
        <v>5.1226507365360101</v>
      </c>
    </row>
    <row r="620" spans="1:2" x14ac:dyDescent="0.25">
      <c r="A620">
        <v>0.30530530530531402</v>
      </c>
      <c r="B620">
        <v>5.115827702332</v>
      </c>
    </row>
    <row r="621" spans="1:2" x14ac:dyDescent="0.25">
      <c r="A621">
        <v>0.30430430430431299</v>
      </c>
      <c r="B621">
        <v>5.1089653877702199</v>
      </c>
    </row>
    <row r="622" spans="1:2" x14ac:dyDescent="0.25">
      <c r="A622">
        <v>0.30330330330331201</v>
      </c>
      <c r="B622">
        <v>5.1020637203430299</v>
      </c>
    </row>
    <row r="623" spans="1:2" x14ac:dyDescent="0.25">
      <c r="A623">
        <v>0.30230230230231198</v>
      </c>
      <c r="B623">
        <v>5.0951226269006904</v>
      </c>
    </row>
    <row r="624" spans="1:2" x14ac:dyDescent="0.25">
      <c r="A624">
        <v>0.30130130130131</v>
      </c>
      <c r="B624">
        <v>5.0881420336456999</v>
      </c>
    </row>
    <row r="625" spans="1:2" x14ac:dyDescent="0.25">
      <c r="A625">
        <v>0.30030030030031002</v>
      </c>
      <c r="B625">
        <v>5.0811218661270701</v>
      </c>
    </row>
    <row r="626" spans="1:2" x14ac:dyDescent="0.25">
      <c r="A626">
        <v>0.29929929929930899</v>
      </c>
      <c r="B626">
        <v>5.0740620492344499</v>
      </c>
    </row>
    <row r="627" spans="1:2" x14ac:dyDescent="0.25">
      <c r="A627">
        <v>0.29829829829830801</v>
      </c>
      <c r="B627">
        <v>5.0669625071922404</v>
      </c>
    </row>
    <row r="628" spans="1:2" x14ac:dyDescent="0.25">
      <c r="A628">
        <v>0.29729729729730697</v>
      </c>
      <c r="B628">
        <v>5.0598231635536104</v>
      </c>
    </row>
    <row r="629" spans="1:2" x14ac:dyDescent="0.25">
      <c r="A629">
        <v>0.29629629629630599</v>
      </c>
      <c r="B629">
        <v>5.0526439411943702</v>
      </c>
    </row>
    <row r="630" spans="1:2" x14ac:dyDescent="0.25">
      <c r="A630">
        <v>0.92492492492492495</v>
      </c>
      <c r="B630">
        <v>2.21641138967103</v>
      </c>
    </row>
    <row r="631" spans="1:2" x14ac:dyDescent="0.25">
      <c r="A631">
        <v>0.29529529529530502</v>
      </c>
      <c r="B631">
        <v>5.04542476230682</v>
      </c>
    </row>
    <row r="632" spans="1:2" x14ac:dyDescent="0.25">
      <c r="A632">
        <v>0.29429429429430398</v>
      </c>
      <c r="B632">
        <v>5.0381655483935299</v>
      </c>
    </row>
    <row r="633" spans="1:2" x14ac:dyDescent="0.25">
      <c r="A633">
        <v>0.293293293293303</v>
      </c>
      <c r="B633">
        <v>5.0308662202609398</v>
      </c>
    </row>
    <row r="634" spans="1:2" x14ac:dyDescent="0.25">
      <c r="A634">
        <v>0.29229229229230203</v>
      </c>
      <c r="B634">
        <v>5.02352669801295</v>
      </c>
    </row>
    <row r="635" spans="1:2" x14ac:dyDescent="0.25">
      <c r="A635">
        <v>0.29129129129130099</v>
      </c>
      <c r="B635">
        <v>5.0161469010444</v>
      </c>
    </row>
    <row r="636" spans="1:2" x14ac:dyDescent="0.25">
      <c r="A636">
        <v>0.29029029029030001</v>
      </c>
      <c r="B636">
        <v>5.0087267480344204</v>
      </c>
    </row>
    <row r="637" spans="1:2" x14ac:dyDescent="0.25">
      <c r="A637">
        <v>0.28928928928929898</v>
      </c>
      <c r="B637">
        <v>5.0012661569397396</v>
      </c>
    </row>
    <row r="638" spans="1:2" x14ac:dyDescent="0.25">
      <c r="A638">
        <v>0.288288288288298</v>
      </c>
      <c r="B638">
        <v>4.9937650449878701</v>
      </c>
    </row>
    <row r="639" spans="1:2" x14ac:dyDescent="0.25">
      <c r="A639">
        <v>0.28728728728729702</v>
      </c>
      <c r="B639">
        <v>4.9862233286701798</v>
      </c>
    </row>
    <row r="640" spans="1:2" x14ac:dyDescent="0.25">
      <c r="A640">
        <v>0.28628628628629599</v>
      </c>
      <c r="B640">
        <v>4.9786409237348899</v>
      </c>
    </row>
    <row r="641" spans="1:2" x14ac:dyDescent="0.25">
      <c r="A641">
        <v>0.28528528528529501</v>
      </c>
      <c r="B641">
        <v>4.9710177451799398</v>
      </c>
    </row>
    <row r="642" spans="1:2" x14ac:dyDescent="0.25">
      <c r="A642">
        <v>0.28428428428429398</v>
      </c>
      <c r="B642">
        <v>4.9633537072458198</v>
      </c>
    </row>
    <row r="643" spans="1:2" x14ac:dyDescent="0.25">
      <c r="A643">
        <v>0.283283283283293</v>
      </c>
      <c r="B643">
        <v>4.9556487234081796</v>
      </c>
    </row>
    <row r="644" spans="1:2" x14ac:dyDescent="0.25">
      <c r="A644">
        <v>0.28228228228229202</v>
      </c>
      <c r="B644">
        <v>4.9479027063704599</v>
      </c>
    </row>
    <row r="645" spans="1:2" x14ac:dyDescent="0.25">
      <c r="A645">
        <v>0.28128128128129098</v>
      </c>
      <c r="B645">
        <v>4.9401155680563003</v>
      </c>
    </row>
    <row r="646" spans="1:2" x14ac:dyDescent="0.25">
      <c r="A646">
        <v>0.28028028028029001</v>
      </c>
      <c r="B646">
        <v>4.9322872196019301</v>
      </c>
    </row>
    <row r="647" spans="1:2" x14ac:dyDescent="0.25">
      <c r="A647">
        <v>0.27927927927928903</v>
      </c>
      <c r="B647">
        <v>4.9244175713483704</v>
      </c>
    </row>
    <row r="648" spans="1:2" x14ac:dyDescent="0.25">
      <c r="A648">
        <v>0.27827827827828799</v>
      </c>
      <c r="B648">
        <v>4.91650653283358</v>
      </c>
    </row>
    <row r="649" spans="1:2" x14ac:dyDescent="0.25">
      <c r="A649">
        <v>0.92592592592592604</v>
      </c>
      <c r="B649">
        <v>2.1954507773314198</v>
      </c>
    </row>
    <row r="650" spans="1:2" x14ac:dyDescent="0.25">
      <c r="A650">
        <v>0.27727727727728702</v>
      </c>
      <c r="B650">
        <v>4.90855401278443</v>
      </c>
    </row>
    <row r="651" spans="1:2" x14ac:dyDescent="0.25">
      <c r="A651">
        <v>0.27627627627628598</v>
      </c>
      <c r="B651">
        <v>4.9005599191086198</v>
      </c>
    </row>
    <row r="652" spans="1:2" x14ac:dyDescent="0.25">
      <c r="A652">
        <v>0.275275275275285</v>
      </c>
      <c r="B652">
        <v>4.8925241588864301</v>
      </c>
    </row>
    <row r="653" spans="1:2" x14ac:dyDescent="0.25">
      <c r="A653">
        <v>0.27427427427428402</v>
      </c>
      <c r="B653">
        <v>4.8844466383623404</v>
      </c>
    </row>
    <row r="654" spans="1:2" x14ac:dyDescent="0.25">
      <c r="A654">
        <v>0.27327327327328299</v>
      </c>
      <c r="B654">
        <v>4.8763272629365799</v>
      </c>
    </row>
    <row r="655" spans="1:2" x14ac:dyDescent="0.25">
      <c r="A655">
        <v>0.27227227227228201</v>
      </c>
      <c r="B655">
        <v>4.8681659371564603</v>
      </c>
    </row>
    <row r="656" spans="1:2" x14ac:dyDescent="0.25">
      <c r="A656">
        <v>0.27127127127128098</v>
      </c>
      <c r="B656">
        <v>4.8599625647076996</v>
      </c>
    </row>
    <row r="657" spans="1:2" x14ac:dyDescent="0.25">
      <c r="A657">
        <v>0.27027027027028</v>
      </c>
      <c r="B657">
        <v>4.8517170484054999</v>
      </c>
    </row>
    <row r="658" spans="1:2" x14ac:dyDescent="0.25">
      <c r="A658">
        <v>0.26926926926927902</v>
      </c>
      <c r="B658">
        <v>4.8434292901855098</v>
      </c>
    </row>
    <row r="659" spans="1:2" x14ac:dyDescent="0.25">
      <c r="A659">
        <v>0.26826826826827799</v>
      </c>
      <c r="B659">
        <v>4.8350991910947503</v>
      </c>
    </row>
    <row r="660" spans="1:2" x14ac:dyDescent="0.25">
      <c r="A660">
        <v>0.26726726726727701</v>
      </c>
      <c r="B660">
        <v>4.8267266512822502</v>
      </c>
    </row>
    <row r="661" spans="1:2" x14ac:dyDescent="0.25">
      <c r="A661">
        <v>0.26626626626627597</v>
      </c>
      <c r="B661">
        <v>4.8183115699896701</v>
      </c>
    </row>
    <row r="662" spans="1:2" x14ac:dyDescent="0.25">
      <c r="A662">
        <v>0.265265265265275</v>
      </c>
      <c r="B662">
        <v>4.8098538455416699</v>
      </c>
    </row>
    <row r="663" spans="1:2" x14ac:dyDescent="0.25">
      <c r="A663">
        <v>0.26426426426427402</v>
      </c>
      <c r="B663">
        <v>4.8013533753362196</v>
      </c>
    </row>
    <row r="664" spans="1:2" x14ac:dyDescent="0.25">
      <c r="A664">
        <v>0.26326326326327298</v>
      </c>
      <c r="B664">
        <v>4.7928100558347202</v>
      </c>
    </row>
    <row r="665" spans="1:2" x14ac:dyDescent="0.25">
      <c r="A665">
        <v>0.26226226226227201</v>
      </c>
      <c r="B665">
        <v>4.7842237825519502</v>
      </c>
    </row>
    <row r="666" spans="1:2" x14ac:dyDescent="0.25">
      <c r="A666">
        <v>0.92692692692692702</v>
      </c>
      <c r="B666">
        <v>2.1743686938954001</v>
      </c>
    </row>
    <row r="667" spans="1:2" x14ac:dyDescent="0.25">
      <c r="A667">
        <v>0.26126126126127103</v>
      </c>
      <c r="B667">
        <v>4.7755944500458796</v>
      </c>
    </row>
    <row r="668" spans="1:2" x14ac:dyDescent="0.25">
      <c r="A668">
        <v>0.26026026026026999</v>
      </c>
      <c r="B668">
        <v>4.76692195190736</v>
      </c>
    </row>
    <row r="669" spans="1:2" x14ac:dyDescent="0.25">
      <c r="A669">
        <v>0.25925925925926901</v>
      </c>
      <c r="B669">
        <v>4.7582061807495597</v>
      </c>
    </row>
    <row r="670" spans="1:2" x14ac:dyDescent="0.25">
      <c r="A670">
        <v>0.25825825825826798</v>
      </c>
      <c r="B670">
        <v>4.74944702819732</v>
      </c>
    </row>
    <row r="671" spans="1:2" x14ac:dyDescent="0.25">
      <c r="A671">
        <v>0.257257257257267</v>
      </c>
      <c r="B671">
        <v>4.7406443848763002</v>
      </c>
    </row>
    <row r="672" spans="1:2" x14ac:dyDescent="0.25">
      <c r="A672">
        <v>0.25625625625626602</v>
      </c>
      <c r="B672">
        <v>4.7317981404019598</v>
      </c>
    </row>
    <row r="673" spans="1:2" x14ac:dyDescent="0.25">
      <c r="A673">
        <v>0.25525525525526599</v>
      </c>
      <c r="B673">
        <v>4.7229081833683697</v>
      </c>
    </row>
    <row r="674" spans="1:2" x14ac:dyDescent="0.25">
      <c r="A674">
        <v>0.25425425425426401</v>
      </c>
      <c r="B674">
        <v>4.7139744013368396</v>
      </c>
    </row>
    <row r="675" spans="1:2" x14ac:dyDescent="0.25">
      <c r="A675">
        <v>0.25325325325326398</v>
      </c>
      <c r="B675">
        <v>4.7049966808243404</v>
      </c>
    </row>
    <row r="676" spans="1:2" x14ac:dyDescent="0.25">
      <c r="A676">
        <v>0.252252252252263</v>
      </c>
      <c r="B676">
        <v>4.6959749072917996</v>
      </c>
    </row>
    <row r="677" spans="1:2" x14ac:dyDescent="0.25">
      <c r="A677">
        <v>0.25125125125126202</v>
      </c>
      <c r="B677">
        <v>4.6869089651321403</v>
      </c>
    </row>
    <row r="678" spans="1:2" x14ac:dyDescent="0.25">
      <c r="A678">
        <v>0.25025025025026099</v>
      </c>
      <c r="B678">
        <v>4.6777987376581596</v>
      </c>
    </row>
    <row r="679" spans="1:2" x14ac:dyDescent="0.25">
      <c r="A679">
        <v>0.24924924924926001</v>
      </c>
      <c r="B679">
        <v>4.6686441070902402</v>
      </c>
    </row>
    <row r="680" spans="1:2" x14ac:dyDescent="0.25">
      <c r="A680">
        <v>0.248248248248259</v>
      </c>
      <c r="B680">
        <v>4.6594449545437797</v>
      </c>
    </row>
    <row r="681" spans="1:2" x14ac:dyDescent="0.25">
      <c r="A681">
        <v>0.247247247247258</v>
      </c>
      <c r="B681">
        <v>4.6502011600164703</v>
      </c>
    </row>
    <row r="682" spans="1:2" x14ac:dyDescent="0.25">
      <c r="A682">
        <v>0.927927927927928</v>
      </c>
      <c r="B682">
        <v>2.1531636082511301</v>
      </c>
    </row>
    <row r="683" spans="1:2" x14ac:dyDescent="0.25">
      <c r="A683">
        <v>0.24624624624625699</v>
      </c>
      <c r="B683">
        <v>4.6409126023753897</v>
      </c>
    </row>
    <row r="684" spans="1:2" x14ac:dyDescent="0.25">
      <c r="A684">
        <v>0.24524524524525601</v>
      </c>
      <c r="B684">
        <v>4.63157915934383</v>
      </c>
    </row>
    <row r="685" spans="1:2" x14ac:dyDescent="0.25">
      <c r="A685">
        <v>0.244244244244255</v>
      </c>
      <c r="B685">
        <v>4.6222007074879201</v>
      </c>
    </row>
    <row r="686" spans="1:2" x14ac:dyDescent="0.25">
      <c r="A686">
        <v>0.243243243243254</v>
      </c>
      <c r="B686">
        <v>4.61277712220304</v>
      </c>
    </row>
    <row r="687" spans="1:2" x14ac:dyDescent="0.25">
      <c r="A687">
        <v>0.24224224224225299</v>
      </c>
      <c r="B687">
        <v>4.6033082777000098</v>
      </c>
    </row>
    <row r="688" spans="1:2" x14ac:dyDescent="0.25">
      <c r="A688">
        <v>0.24124124124125201</v>
      </c>
      <c r="B688">
        <v>4.5937940469910004</v>
      </c>
    </row>
    <row r="689" spans="1:2" x14ac:dyDescent="0.25">
      <c r="A689">
        <v>0.24024024024025101</v>
      </c>
      <c r="B689">
        <v>4.58423430187531</v>
      </c>
    </row>
    <row r="690" spans="1:2" x14ac:dyDescent="0.25">
      <c r="A690">
        <v>0.23923923923925</v>
      </c>
      <c r="B690">
        <v>4.5746289129247701</v>
      </c>
    </row>
    <row r="691" spans="1:2" x14ac:dyDescent="0.25">
      <c r="A691">
        <v>0.23823823823824899</v>
      </c>
      <c r="B691">
        <v>4.5649777494689996</v>
      </c>
    </row>
    <row r="692" spans="1:2" x14ac:dyDescent="0.25">
      <c r="A692">
        <v>0.23723723723724799</v>
      </c>
      <c r="B692">
        <v>4.5552806795803704</v>
      </c>
    </row>
    <row r="693" spans="1:2" x14ac:dyDescent="0.25">
      <c r="A693">
        <v>0.23623623623624701</v>
      </c>
      <c r="B693">
        <v>4.5455375700587304</v>
      </c>
    </row>
    <row r="694" spans="1:2" x14ac:dyDescent="0.25">
      <c r="A694">
        <v>0.235235235235246</v>
      </c>
      <c r="B694">
        <v>4.5357482864158403</v>
      </c>
    </row>
    <row r="695" spans="1:2" x14ac:dyDescent="0.25">
      <c r="A695">
        <v>0.234234234234245</v>
      </c>
      <c r="B695">
        <v>4.5259126928595697</v>
      </c>
    </row>
    <row r="696" spans="1:2" x14ac:dyDescent="0.25">
      <c r="A696">
        <v>0.23323323323324399</v>
      </c>
      <c r="B696">
        <v>4.5160306522777898</v>
      </c>
    </row>
    <row r="697" spans="1:2" x14ac:dyDescent="0.25">
      <c r="A697">
        <v>0.92892892892892898</v>
      </c>
      <c r="B697">
        <v>2.1318339464609699</v>
      </c>
    </row>
    <row r="698" spans="1:2" x14ac:dyDescent="0.25">
      <c r="A698">
        <v>0.23223223223224301</v>
      </c>
      <c r="B698">
        <v>4.5061020262220497</v>
      </c>
    </row>
    <row r="699" spans="1:2" x14ac:dyDescent="0.25">
      <c r="A699">
        <v>0.23123123123124201</v>
      </c>
      <c r="B699">
        <v>4.4961266748908697</v>
      </c>
    </row>
    <row r="700" spans="1:2" x14ac:dyDescent="0.25">
      <c r="A700">
        <v>0.230230230230241</v>
      </c>
      <c r="B700">
        <v>4.4861044571128001</v>
      </c>
    </row>
    <row r="701" spans="1:2" x14ac:dyDescent="0.25">
      <c r="A701">
        <v>0.22922922922923999</v>
      </c>
      <c r="B701">
        <v>4.4760352303292299</v>
      </c>
    </row>
    <row r="702" spans="1:2" x14ac:dyDescent="0.25">
      <c r="A702">
        <v>0.22822822822823899</v>
      </c>
      <c r="B702">
        <v>4.4659188505767702</v>
      </c>
    </row>
    <row r="703" spans="1:2" x14ac:dyDescent="0.25">
      <c r="A703">
        <v>0.22722722722723801</v>
      </c>
      <c r="B703">
        <v>4.4557551724694502</v>
      </c>
    </row>
    <row r="704" spans="1:2" x14ac:dyDescent="0.25">
      <c r="A704">
        <v>0.226226226226237</v>
      </c>
      <c r="B704">
        <v>4.4455440491804898</v>
      </c>
    </row>
    <row r="705" spans="1:2" x14ac:dyDescent="0.25">
      <c r="A705">
        <v>0.225225225225236</v>
      </c>
      <c r="B705">
        <v>4.4352853324238497</v>
      </c>
    </row>
    <row r="706" spans="1:2" x14ac:dyDescent="0.25">
      <c r="A706">
        <v>0.22422422422423499</v>
      </c>
      <c r="B706">
        <v>4.4249788724353403</v>
      </c>
    </row>
    <row r="707" spans="1:2" x14ac:dyDescent="0.25">
      <c r="A707">
        <v>0.22322322322323401</v>
      </c>
      <c r="B707">
        <v>4.4146245179535004</v>
      </c>
    </row>
    <row r="708" spans="1:2" x14ac:dyDescent="0.25">
      <c r="A708">
        <v>0.22222222222223301</v>
      </c>
      <c r="B708">
        <v>4.4042221162000299</v>
      </c>
    </row>
    <row r="709" spans="1:2" x14ac:dyDescent="0.25">
      <c r="A709">
        <v>0.221221221221232</v>
      </c>
      <c r="B709">
        <v>4.3937715128599697</v>
      </c>
    </row>
    <row r="710" spans="1:2" x14ac:dyDescent="0.25">
      <c r="A710">
        <v>0.22022022022023099</v>
      </c>
      <c r="B710">
        <v>4.3832725520613902</v>
      </c>
    </row>
    <row r="711" spans="1:2" x14ac:dyDescent="0.25">
      <c r="A711">
        <v>0.92992992992992995</v>
      </c>
      <c r="B711">
        <v>2.1103780899526301</v>
      </c>
    </row>
    <row r="712" spans="1:2" x14ac:dyDescent="0.25">
      <c r="A712">
        <v>0.21921921921922999</v>
      </c>
      <c r="B712">
        <v>4.37272507635483</v>
      </c>
    </row>
    <row r="713" spans="1:2" x14ac:dyDescent="0.25">
      <c r="A713">
        <v>0.21821821821822901</v>
      </c>
      <c r="B713">
        <v>4.3621289266923</v>
      </c>
    </row>
    <row r="714" spans="1:2" x14ac:dyDescent="0.25">
      <c r="A714">
        <v>0.217217217217228</v>
      </c>
      <c r="B714">
        <v>4.3514839424059</v>
      </c>
    </row>
    <row r="715" spans="1:2" x14ac:dyDescent="0.25">
      <c r="A715">
        <v>0.216216216216227</v>
      </c>
      <c r="B715">
        <v>4.3407899611860197</v>
      </c>
    </row>
    <row r="716" spans="1:2" x14ac:dyDescent="0.25">
      <c r="A716">
        <v>0.21521521521522599</v>
      </c>
      <c r="B716">
        <v>4.3300468190592101</v>
      </c>
    </row>
    <row r="717" spans="1:2" x14ac:dyDescent="0.25">
      <c r="A717">
        <v>0.21421421421422501</v>
      </c>
      <c r="B717">
        <v>4.3192543503655303</v>
      </c>
    </row>
    <row r="718" spans="1:2" x14ac:dyDescent="0.25">
      <c r="A718">
        <v>0.21321321321322401</v>
      </c>
      <c r="B718">
        <v>4.30841238773555</v>
      </c>
    </row>
    <row r="719" spans="1:2" x14ac:dyDescent="0.25">
      <c r="A719">
        <v>0.212212212212223</v>
      </c>
      <c r="B719">
        <v>4.29752076206689</v>
      </c>
    </row>
    <row r="720" spans="1:2" x14ac:dyDescent="0.25">
      <c r="A720">
        <v>0.21121121121122199</v>
      </c>
      <c r="B720">
        <v>4.2865793025003098</v>
      </c>
    </row>
    <row r="721" spans="1:2" x14ac:dyDescent="0.25">
      <c r="A721">
        <v>0.21021021021022099</v>
      </c>
      <c r="B721">
        <v>4.2755878363953403</v>
      </c>
    </row>
    <row r="722" spans="1:2" x14ac:dyDescent="0.25">
      <c r="A722">
        <v>0.20920920920922001</v>
      </c>
      <c r="B722">
        <v>4.2645461893055003</v>
      </c>
    </row>
    <row r="723" spans="1:2" x14ac:dyDescent="0.25">
      <c r="A723">
        <v>0.20820820820822</v>
      </c>
      <c r="B723">
        <v>4.2534541849529104</v>
      </c>
    </row>
    <row r="724" spans="1:2" x14ac:dyDescent="0.25">
      <c r="A724">
        <v>0.93093093093093104</v>
      </c>
      <c r="B724">
        <v>2.0887943736069299</v>
      </c>
    </row>
    <row r="725" spans="1:2" x14ac:dyDescent="0.25">
      <c r="A725">
        <v>0.207207207207219</v>
      </c>
      <c r="B725">
        <v>4.2423116452025598</v>
      </c>
    </row>
    <row r="726" spans="1:2" x14ac:dyDescent="0.25">
      <c r="A726">
        <v>0.20620620620621799</v>
      </c>
      <c r="B726">
        <v>4.2311183900359799</v>
      </c>
    </row>
    <row r="727" spans="1:2" x14ac:dyDescent="0.25">
      <c r="A727">
        <v>0.20520520520521701</v>
      </c>
      <c r="B727">
        <v>4.2198742375244596</v>
      </c>
    </row>
    <row r="728" spans="1:2" x14ac:dyDescent="0.25">
      <c r="A728">
        <v>0.20420420420421601</v>
      </c>
      <c r="B728">
        <v>4.2085790038016704</v>
      </c>
    </row>
    <row r="729" spans="1:2" x14ac:dyDescent="0.25">
      <c r="A729">
        <v>0.203203203203215</v>
      </c>
      <c r="B729">
        <v>4.1972325030358002</v>
      </c>
    </row>
    <row r="730" spans="1:2" x14ac:dyDescent="0.25">
      <c r="A730">
        <v>0.20220220220221399</v>
      </c>
      <c r="B730">
        <v>4.1858345474011296</v>
      </c>
    </row>
    <row r="731" spans="1:2" x14ac:dyDescent="0.25">
      <c r="A731">
        <v>0.20120120120121299</v>
      </c>
      <c r="B731">
        <v>4.1743849470490497</v>
      </c>
    </row>
    <row r="732" spans="1:2" x14ac:dyDescent="0.25">
      <c r="A732">
        <v>0.20020020020021201</v>
      </c>
      <c r="B732">
        <v>4.1628835100784496</v>
      </c>
    </row>
    <row r="733" spans="1:2" x14ac:dyDescent="0.25">
      <c r="A733">
        <v>0.199199199199211</v>
      </c>
      <c r="B733">
        <v>4.1513300425055801</v>
      </c>
    </row>
    <row r="734" spans="1:2" x14ac:dyDescent="0.25">
      <c r="A734">
        <v>0.19819819819821</v>
      </c>
      <c r="B734">
        <v>4.1397243482332602</v>
      </c>
    </row>
    <row r="735" spans="1:2" x14ac:dyDescent="0.25">
      <c r="A735">
        <v>0.19719719719720899</v>
      </c>
      <c r="B735">
        <v>4.1280662290194501</v>
      </c>
    </row>
    <row r="736" spans="1:2" x14ac:dyDescent="0.25">
      <c r="A736">
        <v>0.19619619619620801</v>
      </c>
      <c r="B736">
        <v>4.1163554844452399</v>
      </c>
    </row>
    <row r="737" spans="1:2" x14ac:dyDescent="0.25">
      <c r="A737">
        <v>0.93193193193193202</v>
      </c>
      <c r="B737">
        <v>2.0670810837347999</v>
      </c>
    </row>
    <row r="738" spans="1:2" x14ac:dyDescent="0.25">
      <c r="A738">
        <v>0.19519519519520701</v>
      </c>
      <c r="B738">
        <v>4.1045919118821299</v>
      </c>
    </row>
    <row r="739" spans="1:2" x14ac:dyDescent="0.25">
      <c r="A739">
        <v>0.194194194194206</v>
      </c>
      <c r="B739">
        <v>4.0927753064586598</v>
      </c>
    </row>
    <row r="740" spans="1:2" x14ac:dyDescent="0.25">
      <c r="A740">
        <v>0.19319319319320499</v>
      </c>
      <c r="B740">
        <v>4.0809054610263198</v>
      </c>
    </row>
    <row r="741" spans="1:2" x14ac:dyDescent="0.25">
      <c r="A741">
        <v>0.19219219219220399</v>
      </c>
      <c r="B741">
        <v>4.0689821661247896</v>
      </c>
    </row>
    <row r="742" spans="1:2" x14ac:dyDescent="0.25">
      <c r="A742">
        <v>0.19119119119120301</v>
      </c>
      <c r="B742">
        <v>4.0570052099464498</v>
      </c>
    </row>
    <row r="743" spans="1:2" x14ac:dyDescent="0.25">
      <c r="A743">
        <v>0.190190190190202</v>
      </c>
      <c r="B743">
        <v>4.04497437830008</v>
      </c>
    </row>
    <row r="744" spans="1:2" x14ac:dyDescent="0.25">
      <c r="A744">
        <v>0.189189189189201</v>
      </c>
      <c r="B744">
        <v>4.0328894545738896</v>
      </c>
    </row>
    <row r="745" spans="1:2" x14ac:dyDescent="0.25">
      <c r="A745">
        <v>0.18818818818819999</v>
      </c>
      <c r="B745">
        <v>4.0207502196977103</v>
      </c>
    </row>
    <row r="746" spans="1:2" x14ac:dyDescent="0.25">
      <c r="A746">
        <v>0.18718718718719901</v>
      </c>
      <c r="B746">
        <v>4.0085564521043198</v>
      </c>
    </row>
    <row r="747" spans="1:2" x14ac:dyDescent="0.25">
      <c r="A747">
        <v>0.186186186186198</v>
      </c>
      <c r="B747">
        <v>3.9963079276900899</v>
      </c>
    </row>
    <row r="748" spans="1:2" x14ac:dyDescent="0.25">
      <c r="A748">
        <v>0.185185185185197</v>
      </c>
      <c r="B748">
        <v>3.98400441977464</v>
      </c>
    </row>
    <row r="749" spans="1:2" x14ac:dyDescent="0.25">
      <c r="A749">
        <v>0.932932932932933</v>
      </c>
      <c r="B749">
        <v>2.0452364559350902</v>
      </c>
    </row>
    <row r="750" spans="1:2" x14ac:dyDescent="0.25">
      <c r="A750">
        <v>0.18418418418419599</v>
      </c>
      <c r="B750">
        <v>3.9716456990596698</v>
      </c>
    </row>
    <row r="751" spans="1:2" x14ac:dyDescent="0.25">
      <c r="A751">
        <v>0.18318318318319499</v>
      </c>
      <c r="B751">
        <v>3.9592315335869301</v>
      </c>
    </row>
    <row r="752" spans="1:2" x14ac:dyDescent="0.25">
      <c r="A752">
        <v>0.18218218218219401</v>
      </c>
      <c r="B752">
        <v>3.94676168869518</v>
      </c>
    </row>
    <row r="753" spans="1:2" x14ac:dyDescent="0.25">
      <c r="A753">
        <v>0.181181181181193</v>
      </c>
      <c r="B753">
        <v>3.9342359269763101</v>
      </c>
    </row>
    <row r="754" spans="1:2" x14ac:dyDescent="0.25">
      <c r="A754">
        <v>0.180180180180192</v>
      </c>
      <c r="B754">
        <v>3.9216540082304001</v>
      </c>
    </row>
    <row r="755" spans="1:2" x14ac:dyDescent="0.25">
      <c r="A755">
        <v>0.17917917917919099</v>
      </c>
      <c r="B755">
        <v>3.9090156894198</v>
      </c>
    </row>
    <row r="756" spans="1:2" x14ac:dyDescent="0.25">
      <c r="A756">
        <v>0.17817817817819001</v>
      </c>
      <c r="B756">
        <v>3.89632072462221</v>
      </c>
    </row>
    <row r="757" spans="1:2" x14ac:dyDescent="0.25">
      <c r="A757">
        <v>0.177177177177189</v>
      </c>
      <c r="B757">
        <v>3.8835688649826898</v>
      </c>
    </row>
    <row r="758" spans="1:2" x14ac:dyDescent="0.25">
      <c r="A758">
        <v>0.176176176176188</v>
      </c>
      <c r="B758">
        <v>3.8707598586645502</v>
      </c>
    </row>
    <row r="759" spans="1:2" x14ac:dyDescent="0.25">
      <c r="A759">
        <v>0.17517517517518699</v>
      </c>
      <c r="B759">
        <v>3.8578934507991698</v>
      </c>
    </row>
    <row r="760" spans="1:2" x14ac:dyDescent="0.25">
      <c r="A760">
        <v>0.93393393393393398</v>
      </c>
      <c r="B760">
        <v>2.02325867282459</v>
      </c>
    </row>
    <row r="761" spans="1:2" x14ac:dyDescent="0.25">
      <c r="A761">
        <v>0.17417417417418599</v>
      </c>
      <c r="B761">
        <v>3.8449693834346199</v>
      </c>
    </row>
    <row r="762" spans="1:2" x14ac:dyDescent="0.25">
      <c r="A762">
        <v>0.17317317317318501</v>
      </c>
      <c r="B762">
        <v>3.8319873954831398</v>
      </c>
    </row>
    <row r="763" spans="1:2" x14ac:dyDescent="0.25">
      <c r="A763">
        <v>0.172172172172184</v>
      </c>
      <c r="B763">
        <v>3.8189472226673802</v>
      </c>
    </row>
    <row r="764" spans="1:2" x14ac:dyDescent="0.25">
      <c r="A764">
        <v>0.171171171171183</v>
      </c>
      <c r="B764">
        <v>3.8058485974653999</v>
      </c>
    </row>
    <row r="765" spans="1:2" x14ac:dyDescent="0.25">
      <c r="A765">
        <v>0.17017017017018199</v>
      </c>
      <c r="B765">
        <v>3.7926912490543598</v>
      </c>
    </row>
    <row r="766" spans="1:2" x14ac:dyDescent="0.25">
      <c r="A766">
        <v>0.16916916916918101</v>
      </c>
      <c r="B766">
        <v>3.77947490325288</v>
      </c>
    </row>
    <row r="767" spans="1:2" x14ac:dyDescent="0.25">
      <c r="A767">
        <v>0.16816816816818</v>
      </c>
      <c r="B767">
        <v>3.76619928246209</v>
      </c>
    </row>
    <row r="768" spans="1:2" x14ac:dyDescent="0.25">
      <c r="A768">
        <v>0.167167167167179</v>
      </c>
      <c r="B768">
        <v>3.7528641056051701</v>
      </c>
    </row>
    <row r="769" spans="1:2" x14ac:dyDescent="0.25">
      <c r="A769">
        <v>0.16616616616617799</v>
      </c>
      <c r="B769">
        <v>3.7394690880655599</v>
      </c>
    </row>
    <row r="770" spans="1:2" x14ac:dyDescent="0.25">
      <c r="A770">
        <v>0.93493493493493496</v>
      </c>
      <c r="B770">
        <v>2.0011458616303899</v>
      </c>
    </row>
    <row r="771" spans="1:2" x14ac:dyDescent="0.25">
      <c r="A771">
        <v>0.16516516516517701</v>
      </c>
      <c r="B771">
        <v>3.7260139416235498</v>
      </c>
    </row>
    <row r="772" spans="1:2" x14ac:dyDescent="0.25">
      <c r="A772">
        <v>0.16416416416417601</v>
      </c>
      <c r="B772">
        <v>3.7124983743914699</v>
      </c>
    </row>
    <row r="773" spans="1:2" x14ac:dyDescent="0.25">
      <c r="A773">
        <v>0.163163163163175</v>
      </c>
      <c r="B773">
        <v>3.6989220907471601</v>
      </c>
    </row>
    <row r="774" spans="1:2" x14ac:dyDescent="0.25">
      <c r="A774">
        <v>0.162162162162174</v>
      </c>
      <c r="B774">
        <v>3.6852847912658899</v>
      </c>
    </row>
    <row r="775" spans="1:2" x14ac:dyDescent="0.25">
      <c r="A775">
        <v>0.16116116116117399</v>
      </c>
      <c r="B775">
        <v>3.6715861726505699</v>
      </c>
    </row>
    <row r="776" spans="1:2" x14ac:dyDescent="0.25">
      <c r="A776">
        <v>0.16016016016017301</v>
      </c>
      <c r="B776">
        <v>3.6578259276602498</v>
      </c>
    </row>
    <row r="777" spans="1:2" x14ac:dyDescent="0.25">
      <c r="A777">
        <v>0.159159159159172</v>
      </c>
      <c r="B777">
        <v>3.6440037450367599</v>
      </c>
    </row>
    <row r="778" spans="1:2" x14ac:dyDescent="0.25">
      <c r="A778">
        <v>0.158158158158171</v>
      </c>
      <c r="B778">
        <v>3.6301193094295701</v>
      </c>
    </row>
    <row r="779" spans="1:2" x14ac:dyDescent="0.25">
      <c r="A779">
        <v>0.15715715715716999</v>
      </c>
      <c r="B779">
        <v>3.6161723013187199</v>
      </c>
    </row>
    <row r="780" spans="1:2" x14ac:dyDescent="0.25">
      <c r="A780">
        <v>0.93593593593593605</v>
      </c>
      <c r="B780">
        <v>1.9788960916340399</v>
      </c>
    </row>
    <row r="781" spans="1:2" x14ac:dyDescent="0.25">
      <c r="A781">
        <v>0.15615615615616901</v>
      </c>
      <c r="B781">
        <v>3.6021623969357801</v>
      </c>
    </row>
    <row r="782" spans="1:2" x14ac:dyDescent="0.25">
      <c r="A782">
        <v>0.15515515515516801</v>
      </c>
      <c r="B782">
        <v>3.5880892681828098</v>
      </c>
    </row>
    <row r="783" spans="1:2" x14ac:dyDescent="0.25">
      <c r="A783">
        <v>0.154154154154167</v>
      </c>
      <c r="B783">
        <v>3.5739525825491398</v>
      </c>
    </row>
    <row r="784" spans="1:2" x14ac:dyDescent="0.25">
      <c r="A784">
        <v>0.15315315315316599</v>
      </c>
      <c r="B784">
        <v>3.5597520030260998</v>
      </c>
    </row>
    <row r="785" spans="1:2" x14ac:dyDescent="0.25">
      <c r="A785">
        <v>0.15215215215216499</v>
      </c>
      <c r="B785">
        <v>3.5454871880194401</v>
      </c>
    </row>
    <row r="786" spans="1:2" x14ac:dyDescent="0.25">
      <c r="A786">
        <v>0.15115115115116401</v>
      </c>
      <c r="B786">
        <v>3.53115779125948</v>
      </c>
    </row>
    <row r="787" spans="1:2" x14ac:dyDescent="0.25">
      <c r="A787">
        <v>0.150150150150163</v>
      </c>
      <c r="B787">
        <v>3.5167634617088401</v>
      </c>
    </row>
    <row r="788" spans="1:2" x14ac:dyDescent="0.25">
      <c r="A788">
        <v>0.149149149149162</v>
      </c>
      <c r="B788">
        <v>3.5023038434677298</v>
      </c>
    </row>
    <row r="789" spans="1:2" x14ac:dyDescent="0.25">
      <c r="A789">
        <v>0.93693693693693703</v>
      </c>
      <c r="B789">
        <v>1.95650737145595</v>
      </c>
    </row>
    <row r="790" spans="1:2" x14ac:dyDescent="0.25">
      <c r="A790">
        <v>0.14814814814816099</v>
      </c>
      <c r="B790">
        <v>3.4877785756767201</v>
      </c>
    </row>
    <row r="791" spans="1:2" x14ac:dyDescent="0.25">
      <c r="A791">
        <v>0.14714714714716001</v>
      </c>
      <c r="B791">
        <v>3.4731872924168199</v>
      </c>
    </row>
    <row r="792" spans="1:2" x14ac:dyDescent="0.25">
      <c r="A792">
        <v>0.14614614614615901</v>
      </c>
      <c r="B792">
        <v>3.4585296226068598</v>
      </c>
    </row>
    <row r="793" spans="1:2" x14ac:dyDescent="0.25">
      <c r="A793">
        <v>0.145145145145158</v>
      </c>
      <c r="B793">
        <v>3.4438051898981299</v>
      </c>
    </row>
    <row r="794" spans="1:2" x14ac:dyDescent="0.25">
      <c r="A794">
        <v>0.14414414414415699</v>
      </c>
      <c r="B794">
        <v>3.4290136125659698</v>
      </c>
    </row>
    <row r="795" spans="1:2" x14ac:dyDescent="0.25">
      <c r="A795">
        <v>0.14314314314315599</v>
      </c>
      <c r="B795">
        <v>3.4141545033984499</v>
      </c>
    </row>
    <row r="796" spans="1:2" x14ac:dyDescent="0.25">
      <c r="A796">
        <v>0.14214214214215501</v>
      </c>
      <c r="B796">
        <v>3.3992274695818998</v>
      </c>
    </row>
    <row r="797" spans="1:2" x14ac:dyDescent="0.25">
      <c r="A797">
        <v>0.937937937937938</v>
      </c>
      <c r="B797">
        <v>1.9339776461673599</v>
      </c>
    </row>
    <row r="798" spans="1:2" x14ac:dyDescent="0.25">
      <c r="A798">
        <v>0.141141141141154</v>
      </c>
      <c r="B798">
        <v>3.38423211258324</v>
      </c>
    </row>
    <row r="799" spans="1:2" x14ac:dyDescent="0.25">
      <c r="A799">
        <v>0.140140140140153</v>
      </c>
      <c r="B799">
        <v>3.3691680280288998</v>
      </c>
    </row>
    <row r="800" spans="1:2" x14ac:dyDescent="0.25">
      <c r="A800">
        <v>0.13913913913915199</v>
      </c>
      <c r="B800">
        <v>3.3540348055803602</v>
      </c>
    </row>
    <row r="801" spans="1:2" x14ac:dyDescent="0.25">
      <c r="A801">
        <v>0.13813813813815101</v>
      </c>
      <c r="B801">
        <v>3.3388320288060198</v>
      </c>
    </row>
    <row r="802" spans="1:2" x14ac:dyDescent="0.25">
      <c r="A802">
        <v>0.13713713713715001</v>
      </c>
      <c r="B802">
        <v>3.32355927504946</v>
      </c>
    </row>
    <row r="803" spans="1:2" x14ac:dyDescent="0.25">
      <c r="A803">
        <v>0.93893893893893898</v>
      </c>
      <c r="B803">
        <v>1.9113047942158501</v>
      </c>
    </row>
    <row r="804" spans="1:2" x14ac:dyDescent="0.25">
      <c r="A804">
        <v>0.136136136136149</v>
      </c>
      <c r="B804">
        <v>3.3082161152937601</v>
      </c>
    </row>
    <row r="805" spans="1:2" x14ac:dyDescent="0.25">
      <c r="A805">
        <v>0.13513513513514799</v>
      </c>
      <c r="B805">
        <v>3.29280211402182</v>
      </c>
    </row>
    <row r="806" spans="1:2" x14ac:dyDescent="0.25">
      <c r="A806">
        <v>0.13413413413414699</v>
      </c>
      <c r="B806">
        <v>3.2773168290726602</v>
      </c>
    </row>
    <row r="807" spans="1:2" x14ac:dyDescent="0.25">
      <c r="A807">
        <v>0.13313313313314601</v>
      </c>
      <c r="B807">
        <v>3.2617598114932398</v>
      </c>
    </row>
    <row r="808" spans="1:2" x14ac:dyDescent="0.25">
      <c r="A808">
        <v>0.132132132132145</v>
      </c>
      <c r="B808">
        <v>3.246130605386</v>
      </c>
    </row>
    <row r="809" spans="1:2" x14ac:dyDescent="0.25">
      <c r="A809">
        <v>0.131131131131144</v>
      </c>
      <c r="B809">
        <v>3.23042874775166</v>
      </c>
    </row>
    <row r="810" spans="1:2" x14ac:dyDescent="0.25">
      <c r="A810">
        <v>0.93993993993993996</v>
      </c>
      <c r="B810">
        <v>1.8884866241493199</v>
      </c>
    </row>
    <row r="811" spans="1:2" x14ac:dyDescent="0.25">
      <c r="A811">
        <v>0.13013013013014299</v>
      </c>
      <c r="B811">
        <v>3.21465376832727</v>
      </c>
    </row>
    <row r="812" spans="1:2" x14ac:dyDescent="0.25">
      <c r="A812">
        <v>0.12912912912914201</v>
      </c>
      <c r="B812">
        <v>3.1988051894192302</v>
      </c>
    </row>
    <row r="813" spans="1:2" x14ac:dyDescent="0.25">
      <c r="A813">
        <v>0.12812812812814101</v>
      </c>
      <c r="B813">
        <v>3.1828825257312099</v>
      </c>
    </row>
    <row r="814" spans="1:2" x14ac:dyDescent="0.25">
      <c r="A814">
        <v>0.12712712712714</v>
      </c>
      <c r="B814">
        <v>3.1668852841865802</v>
      </c>
    </row>
    <row r="815" spans="1:2" x14ac:dyDescent="0.25">
      <c r="A815">
        <v>0.12612612612613899</v>
      </c>
      <c r="B815">
        <v>3.1508129637453202</v>
      </c>
    </row>
    <row r="816" spans="1:2" x14ac:dyDescent="0.25">
      <c r="A816">
        <v>0.94094094094094105</v>
      </c>
      <c r="B816">
        <v>1.86552087112139</v>
      </c>
    </row>
    <row r="817" spans="1:2" x14ac:dyDescent="0.25">
      <c r="A817">
        <v>0.12512512512513799</v>
      </c>
      <c r="B817">
        <v>3.1346650552151201</v>
      </c>
    </row>
    <row r="818" spans="1:2" x14ac:dyDescent="0.25">
      <c r="A818">
        <v>0.12412412412413699</v>
      </c>
      <c r="B818">
        <v>3.1184410410563599</v>
      </c>
    </row>
    <row r="819" spans="1:2" x14ac:dyDescent="0.25">
      <c r="A819">
        <v>0.123123123123136</v>
      </c>
      <c r="B819">
        <v>3.1021403951808901</v>
      </c>
    </row>
    <row r="820" spans="1:2" x14ac:dyDescent="0.25">
      <c r="A820">
        <v>0.94194194194194203</v>
      </c>
      <c r="B820">
        <v>1.8424051931599601</v>
      </c>
    </row>
    <row r="821" spans="1:2" x14ac:dyDescent="0.25">
      <c r="A821">
        <v>0.122122122122135</v>
      </c>
      <c r="B821">
        <v>3.0857625827441599</v>
      </c>
    </row>
    <row r="822" spans="1:2" x14ac:dyDescent="0.25">
      <c r="A822">
        <v>0.121121121121134</v>
      </c>
      <c r="B822">
        <v>3.06930705993063</v>
      </c>
    </row>
    <row r="823" spans="1:2" x14ac:dyDescent="0.25">
      <c r="A823">
        <v>0.120120120120133</v>
      </c>
      <c r="B823">
        <v>3.0527732737320199</v>
      </c>
    </row>
    <row r="824" spans="1:2" x14ac:dyDescent="0.25">
      <c r="A824">
        <v>0.94294294294294301</v>
      </c>
      <c r="B824">
        <v>1.81913716717818</v>
      </c>
    </row>
    <row r="825" spans="1:2" x14ac:dyDescent="0.25">
      <c r="A825">
        <v>0.11911911911913201</v>
      </c>
      <c r="B825">
        <v>3.03616066171818</v>
      </c>
    </row>
    <row r="826" spans="1:2" x14ac:dyDescent="0.25">
      <c r="A826">
        <v>0.118118118118131</v>
      </c>
      <c r="B826">
        <v>3.0194686518002598</v>
      </c>
    </row>
    <row r="827" spans="1:2" x14ac:dyDescent="0.25">
      <c r="A827">
        <v>0.94394394394394399</v>
      </c>
      <c r="B827">
        <v>1.7957142847056</v>
      </c>
    </row>
    <row r="828" spans="1:2" x14ac:dyDescent="0.25">
      <c r="A828">
        <v>0.11711711711713001</v>
      </c>
      <c r="B828">
        <v>3.0026966619858402</v>
      </c>
    </row>
    <row r="829" spans="1:2" x14ac:dyDescent="0.25">
      <c r="A829">
        <v>0.116116116116129</v>
      </c>
      <c r="B829">
        <v>2.9858441001256999</v>
      </c>
    </row>
    <row r="830" spans="1:2" x14ac:dyDescent="0.25">
      <c r="A830">
        <v>0.11511511511512899</v>
      </c>
      <c r="B830">
        <v>2.9689103636518399</v>
      </c>
    </row>
    <row r="831" spans="1:2" x14ac:dyDescent="0.25">
      <c r="A831">
        <v>0.94494494494494496</v>
      </c>
      <c r="B831">
        <v>1.7721339473141999</v>
      </c>
    </row>
    <row r="832" spans="1:2" x14ac:dyDescent="0.25">
      <c r="A832">
        <v>0.114114114114128</v>
      </c>
      <c r="B832">
        <v>2.9518948393063802</v>
      </c>
    </row>
    <row r="833" spans="1:2" x14ac:dyDescent="0.25">
      <c r="A833">
        <v>0.113113113113127</v>
      </c>
      <c r="B833">
        <v>2.9347969028609602</v>
      </c>
    </row>
    <row r="834" spans="1:2" x14ac:dyDescent="0.25">
      <c r="A834">
        <v>0.112112112112126</v>
      </c>
      <c r="B834">
        <v>2.9176159188261699</v>
      </c>
    </row>
    <row r="835" spans="1:2" x14ac:dyDescent="0.25">
      <c r="A835">
        <v>0.94594594594594605</v>
      </c>
      <c r="B835">
        <v>1.7483934617117201</v>
      </c>
    </row>
    <row r="836" spans="1:2" x14ac:dyDescent="0.25">
      <c r="A836">
        <v>0.111111111111125</v>
      </c>
      <c r="B836">
        <v>2.9003512401506799</v>
      </c>
    </row>
    <row r="837" spans="1:2" x14ac:dyDescent="0.25">
      <c r="A837">
        <v>0.110110110110124</v>
      </c>
      <c r="B837">
        <v>2.8830022079094202</v>
      </c>
    </row>
    <row r="838" spans="1:2" x14ac:dyDescent="0.25">
      <c r="A838">
        <v>0.94694694694694703</v>
      </c>
      <c r="B838">
        <v>1.72449003447141</v>
      </c>
    </row>
    <row r="839" spans="1:2" x14ac:dyDescent="0.25">
      <c r="A839">
        <v>0.109109109109123</v>
      </c>
      <c r="B839">
        <v>2.8655681509804398</v>
      </c>
    </row>
    <row r="840" spans="1:2" x14ac:dyDescent="0.25">
      <c r="A840">
        <v>0.10810810810812201</v>
      </c>
      <c r="B840">
        <v>2.8480483857100301</v>
      </c>
    </row>
    <row r="841" spans="1:2" x14ac:dyDescent="0.25">
      <c r="A841">
        <v>0.107107107107121</v>
      </c>
      <c r="B841">
        <v>2.8304422155652098</v>
      </c>
    </row>
    <row r="842" spans="1:2" x14ac:dyDescent="0.25">
      <c r="A842">
        <v>0.94794794794794801</v>
      </c>
      <c r="B842">
        <v>1.7004207663639099</v>
      </c>
    </row>
    <row r="843" spans="1:2" x14ac:dyDescent="0.25">
      <c r="A843">
        <v>0.10610610610611999</v>
      </c>
      <c r="B843">
        <v>2.8127489307734499</v>
      </c>
    </row>
    <row r="844" spans="1:2" x14ac:dyDescent="0.25">
      <c r="A844">
        <v>0.105105105105119</v>
      </c>
      <c r="B844">
        <v>2.7949678079486402</v>
      </c>
    </row>
    <row r="845" spans="1:2" x14ac:dyDescent="0.25">
      <c r="A845">
        <v>0.10410410410411799</v>
      </c>
      <c r="B845">
        <v>2.77709810970285</v>
      </c>
    </row>
    <row r="846" spans="1:2" x14ac:dyDescent="0.25">
      <c r="A846">
        <v>0.94894894894894899</v>
      </c>
      <c r="B846">
        <v>1.6761826462530001</v>
      </c>
    </row>
    <row r="847" spans="1:2" x14ac:dyDescent="0.25">
      <c r="A847">
        <v>0.103103103103117</v>
      </c>
      <c r="B847">
        <v>2.75913908424321</v>
      </c>
    </row>
    <row r="848" spans="1:2" x14ac:dyDescent="0.25">
      <c r="A848">
        <v>0.102102102102116</v>
      </c>
      <c r="B848">
        <v>2.7410899649529998</v>
      </c>
    </row>
    <row r="849" spans="1:2" x14ac:dyDescent="0.25">
      <c r="A849">
        <v>0.94994994994994997</v>
      </c>
      <c r="B849">
        <v>1.6517725445124201</v>
      </c>
    </row>
    <row r="850" spans="1:2" x14ac:dyDescent="0.25">
      <c r="A850">
        <v>0.101101101101115</v>
      </c>
      <c r="B850">
        <v>2.7229499699564701</v>
      </c>
    </row>
    <row r="851" spans="1:2" x14ac:dyDescent="0.25">
      <c r="A851">
        <v>0.100100100100114</v>
      </c>
      <c r="B851">
        <v>2.7047183016662699</v>
      </c>
    </row>
    <row r="852" spans="1:2" x14ac:dyDescent="0.25">
      <c r="A852">
        <v>9.9099099099113006E-2</v>
      </c>
      <c r="B852">
        <v>2.6863941463129</v>
      </c>
    </row>
    <row r="853" spans="1:2" x14ac:dyDescent="0.25">
      <c r="A853">
        <v>0.95095095095095095</v>
      </c>
      <c r="B853">
        <v>1.6271872059158601</v>
      </c>
    </row>
    <row r="854" spans="1:2" x14ac:dyDescent="0.25">
      <c r="A854">
        <v>9.8098098098111999E-2</v>
      </c>
      <c r="B854">
        <v>2.6679766734550299</v>
      </c>
    </row>
    <row r="855" spans="1:2" x14ac:dyDescent="0.25">
      <c r="A855">
        <v>9.7097097097110993E-2</v>
      </c>
      <c r="B855">
        <v>2.6494650354699001</v>
      </c>
    </row>
    <row r="856" spans="1:2" x14ac:dyDescent="0.25">
      <c r="A856">
        <v>0.95195195195195204</v>
      </c>
      <c r="B856">
        <v>1.60242324194635</v>
      </c>
    </row>
    <row r="857" spans="1:2" x14ac:dyDescent="0.25">
      <c r="A857">
        <v>9.6096096096110001E-2</v>
      </c>
      <c r="B857">
        <v>2.6308583670226802</v>
      </c>
    </row>
    <row r="858" spans="1:2" x14ac:dyDescent="0.25">
      <c r="A858">
        <v>9.5095095095108995E-2</v>
      </c>
      <c r="B858">
        <v>2.6121557845137402</v>
      </c>
    </row>
    <row r="859" spans="1:2" x14ac:dyDescent="0.25">
      <c r="A859">
        <v>9.4094094094108002E-2</v>
      </c>
      <c r="B859">
        <v>2.5933563855025801</v>
      </c>
    </row>
    <row r="860" spans="1:2" x14ac:dyDescent="0.25">
      <c r="A860">
        <v>0.95295295295295301</v>
      </c>
      <c r="B860">
        <v>1.5774771224645401</v>
      </c>
    </row>
    <row r="861" spans="1:2" x14ac:dyDescent="0.25">
      <c r="A861">
        <v>9.3093093093106996E-2</v>
      </c>
      <c r="B861">
        <v>2.5744592481072899</v>
      </c>
    </row>
    <row r="862" spans="1:2" x14ac:dyDescent="0.25">
      <c r="A862">
        <v>9.2092092092106004E-2</v>
      </c>
      <c r="B862">
        <v>2.55546343037815</v>
      </c>
    </row>
    <row r="863" spans="1:2" x14ac:dyDescent="0.25">
      <c r="A863">
        <v>0.95395395395395399</v>
      </c>
      <c r="B863">
        <v>1.5523451666676</v>
      </c>
    </row>
    <row r="864" spans="1:2" x14ac:dyDescent="0.25">
      <c r="A864">
        <v>9.1091091091104998E-2</v>
      </c>
      <c r="B864">
        <v>2.5363679696440502</v>
      </c>
    </row>
    <row r="865" spans="1:2" x14ac:dyDescent="0.25">
      <c r="A865">
        <v>9.0090090090104005E-2</v>
      </c>
      <c r="B865">
        <v>2.5171718818300501</v>
      </c>
    </row>
    <row r="866" spans="1:2" x14ac:dyDescent="0.25">
      <c r="A866">
        <v>8.9089089089102999E-2</v>
      </c>
      <c r="B866">
        <v>2.4978741607447499</v>
      </c>
    </row>
    <row r="867" spans="1:2" x14ac:dyDescent="0.25">
      <c r="A867">
        <v>0.95495495495495497</v>
      </c>
      <c r="B867">
        <v>1.5270235332616999</v>
      </c>
    </row>
    <row r="868" spans="1:2" x14ac:dyDescent="0.25">
      <c r="A868">
        <v>8.8088088088102007E-2</v>
      </c>
      <c r="B868">
        <v>2.4784737773354899</v>
      </c>
    </row>
    <row r="869" spans="1:2" x14ac:dyDescent="0.25">
      <c r="A869">
        <v>8.7087087087101001E-2</v>
      </c>
      <c r="B869">
        <v>2.4589696789098099</v>
      </c>
    </row>
    <row r="870" spans="1:2" x14ac:dyDescent="0.25">
      <c r="A870">
        <v>0.95595595595595595</v>
      </c>
      <c r="B870">
        <v>1.5015082097605199</v>
      </c>
    </row>
    <row r="871" spans="1:2" x14ac:dyDescent="0.25">
      <c r="A871">
        <v>8.6086086086099994E-2</v>
      </c>
      <c r="B871">
        <v>2.4393607883209998</v>
      </c>
    </row>
    <row r="872" spans="1:2" x14ac:dyDescent="0.25">
      <c r="A872">
        <v>8.5085085085099002E-2</v>
      </c>
      <c r="B872">
        <v>2.41964600311583</v>
      </c>
    </row>
    <row r="873" spans="1:2" x14ac:dyDescent="0.25">
      <c r="A873">
        <v>8.4084084084097996E-2</v>
      </c>
      <c r="B873">
        <v>2.3998241946421599</v>
      </c>
    </row>
    <row r="874" spans="1:2" x14ac:dyDescent="0.25">
      <c r="A874">
        <v>0.95695695695695704</v>
      </c>
      <c r="B874">
        <v>1.4757950008105201</v>
      </c>
    </row>
    <row r="875" spans="1:2" x14ac:dyDescent="0.25">
      <c r="A875">
        <v>8.3083083083097004E-2</v>
      </c>
      <c r="B875">
        <v>2.3798942071139901</v>
      </c>
    </row>
    <row r="876" spans="1:2" x14ac:dyDescent="0.25">
      <c r="A876">
        <v>8.2082082082095997E-2</v>
      </c>
      <c r="B876">
        <v>2.3598548566315398</v>
      </c>
    </row>
    <row r="877" spans="1:2" x14ac:dyDescent="0.25">
      <c r="A877">
        <v>0.95795795795795802</v>
      </c>
      <c r="B877">
        <v>1.4498795154297199</v>
      </c>
    </row>
    <row r="878" spans="1:2" x14ac:dyDescent="0.25">
      <c r="A878">
        <v>8.1081081081095005E-2</v>
      </c>
      <c r="B878">
        <v>2.3397049301534101</v>
      </c>
    </row>
    <row r="879" spans="1:2" x14ac:dyDescent="0.25">
      <c r="A879">
        <v>8.0080080080093999E-2</v>
      </c>
      <c r="B879">
        <v>2.3194431844180401</v>
      </c>
    </row>
    <row r="880" spans="1:2" x14ac:dyDescent="0.25">
      <c r="A880">
        <v>0.958958958958959</v>
      </c>
      <c r="B880">
        <v>1.4237571530305499</v>
      </c>
    </row>
    <row r="881" spans="1:2" x14ac:dyDescent="0.25">
      <c r="A881">
        <v>7.9079079079093006E-2</v>
      </c>
      <c r="B881">
        <v>2.2990683448112499</v>
      </c>
    </row>
    <row r="882" spans="1:2" x14ac:dyDescent="0.25">
      <c r="A882">
        <v>7.8078078078092E-2</v>
      </c>
      <c r="B882">
        <v>2.2785791041763601</v>
      </c>
    </row>
    <row r="883" spans="1:2" x14ac:dyDescent="0.25">
      <c r="A883">
        <v>7.7077077077090994E-2</v>
      </c>
      <c r="B883">
        <v>2.25797412156331</v>
      </c>
    </row>
    <row r="884" spans="1:2" x14ac:dyDescent="0.25">
      <c r="A884">
        <v>0.95995995995995997</v>
      </c>
      <c r="B884">
        <v>1.39742308807843</v>
      </c>
    </row>
    <row r="885" spans="1:2" x14ac:dyDescent="0.25">
      <c r="A885">
        <v>7.6076076076090002E-2</v>
      </c>
      <c r="B885">
        <v>2.2372520209128499</v>
      </c>
    </row>
    <row r="886" spans="1:2" x14ac:dyDescent="0.25">
      <c r="A886">
        <v>7.5075075075088996E-2</v>
      </c>
      <c r="B886">
        <v>2.2164113896713298</v>
      </c>
    </row>
    <row r="887" spans="1:2" x14ac:dyDescent="0.25">
      <c r="A887">
        <v>0.96096096096096095</v>
      </c>
      <c r="B887">
        <v>1.37087225321548</v>
      </c>
    </row>
    <row r="888" spans="1:2" x14ac:dyDescent="0.25">
      <c r="A888">
        <v>7.4074074074088003E-2</v>
      </c>
      <c r="B888">
        <v>2.19545077733172</v>
      </c>
    </row>
    <row r="889" spans="1:2" x14ac:dyDescent="0.25">
      <c r="A889">
        <v>7.3073073073086997E-2</v>
      </c>
      <c r="B889">
        <v>2.1743686938956999</v>
      </c>
    </row>
    <row r="890" spans="1:2" x14ac:dyDescent="0.25">
      <c r="A890">
        <v>0.96196196196196204</v>
      </c>
      <c r="B890">
        <v>1.34409932065233</v>
      </c>
    </row>
    <row r="891" spans="1:2" x14ac:dyDescent="0.25">
      <c r="A891">
        <v>7.2072072072086005E-2</v>
      </c>
      <c r="B891">
        <v>2.15316360825144</v>
      </c>
    </row>
    <row r="892" spans="1:2" x14ac:dyDescent="0.25">
      <c r="A892">
        <v>7.1071071071084999E-2</v>
      </c>
      <c r="B892">
        <v>2.1318339464612799</v>
      </c>
    </row>
    <row r="893" spans="1:2" x14ac:dyDescent="0.25">
      <c r="A893">
        <v>7.0070070070084006E-2</v>
      </c>
      <c r="B893">
        <v>2.1103780899529401</v>
      </c>
    </row>
    <row r="894" spans="1:2" x14ac:dyDescent="0.25">
      <c r="A894">
        <v>0.96296296296296302</v>
      </c>
      <c r="B894">
        <v>1.31709868160016</v>
      </c>
    </row>
    <row r="895" spans="1:2" x14ac:dyDescent="0.25">
      <c r="A895">
        <v>6.9069069069083999E-2</v>
      </c>
      <c r="B895">
        <v>2.0887943736072399</v>
      </c>
    </row>
    <row r="896" spans="1:2" x14ac:dyDescent="0.25">
      <c r="A896">
        <v>6.8068068068083007E-2</v>
      </c>
      <c r="B896">
        <v>2.0670810837351099</v>
      </c>
    </row>
    <row r="897" spans="1:2" x14ac:dyDescent="0.25">
      <c r="A897">
        <v>0.963963963963964</v>
      </c>
      <c r="B897">
        <v>1.2898644234779</v>
      </c>
    </row>
    <row r="898" spans="1:2" x14ac:dyDescent="0.25">
      <c r="A898">
        <v>6.7067067067082001E-2</v>
      </c>
      <c r="B898">
        <v>2.0452364559354099</v>
      </c>
    </row>
    <row r="899" spans="1:2" x14ac:dyDescent="0.25">
      <c r="A899">
        <v>6.6066066066080995E-2</v>
      </c>
      <c r="B899">
        <v>2.0232586728249098</v>
      </c>
    </row>
    <row r="900" spans="1:2" x14ac:dyDescent="0.25">
      <c r="A900">
        <v>0.96496496496496498</v>
      </c>
      <c r="B900">
        <v>1.26239030458526</v>
      </c>
    </row>
    <row r="901" spans="1:2" x14ac:dyDescent="0.25">
      <c r="A901">
        <v>6.5065065065080002E-2</v>
      </c>
      <c r="B901">
        <v>2.0011458616307101</v>
      </c>
    </row>
    <row r="902" spans="1:2" x14ac:dyDescent="0.25">
      <c r="A902">
        <v>6.4064064064078996E-2</v>
      </c>
      <c r="B902">
        <v>1.9788960916343601</v>
      </c>
    </row>
    <row r="903" spans="1:2" x14ac:dyDescent="0.25">
      <c r="A903">
        <v>0.96596596596596596</v>
      </c>
      <c r="B903">
        <v>1.2346697258794701</v>
      </c>
    </row>
    <row r="904" spans="1:2" x14ac:dyDescent="0.25">
      <c r="A904">
        <v>6.3063063063078004E-2</v>
      </c>
      <c r="B904">
        <v>1.95650737145628</v>
      </c>
    </row>
    <row r="905" spans="1:2" x14ac:dyDescent="0.25">
      <c r="A905">
        <v>6.2062062062076997E-2</v>
      </c>
      <c r="B905">
        <v>1.9339776461676901</v>
      </c>
    </row>
    <row r="906" spans="1:2" x14ac:dyDescent="0.25">
      <c r="A906">
        <v>0.96696696696696705</v>
      </c>
      <c r="B906">
        <v>1.2066956994292799</v>
      </c>
    </row>
    <row r="907" spans="1:2" x14ac:dyDescent="0.25">
      <c r="A907">
        <v>6.1061061061075998E-2</v>
      </c>
      <c r="B907">
        <v>1.91130479421618</v>
      </c>
    </row>
    <row r="908" spans="1:2" x14ac:dyDescent="0.25">
      <c r="A908">
        <v>6.0060060060074999E-2</v>
      </c>
      <c r="B908">
        <v>1.8884866241496501</v>
      </c>
    </row>
    <row r="909" spans="1:2" x14ac:dyDescent="0.25">
      <c r="A909">
        <v>5.9059059059074E-2</v>
      </c>
      <c r="B909">
        <v>1.8655208711217299</v>
      </c>
    </row>
    <row r="910" spans="1:2" x14ac:dyDescent="0.25">
      <c r="A910">
        <v>0.96796796796796802</v>
      </c>
      <c r="B910">
        <v>1.1784608130424901</v>
      </c>
    </row>
    <row r="911" spans="1:2" x14ac:dyDescent="0.25">
      <c r="A911">
        <v>5.8058058058073E-2</v>
      </c>
      <c r="B911">
        <v>1.8424051931603</v>
      </c>
    </row>
    <row r="912" spans="1:2" x14ac:dyDescent="0.25">
      <c r="A912">
        <v>5.7057057057072001E-2</v>
      </c>
      <c r="B912">
        <v>1.8191371671785199</v>
      </c>
    </row>
    <row r="913" spans="1:2" x14ac:dyDescent="0.25">
      <c r="A913">
        <v>0.968968968968969</v>
      </c>
      <c r="B913">
        <v>1.14995719046849</v>
      </c>
    </row>
    <row r="914" spans="1:2" x14ac:dyDescent="0.25">
      <c r="A914">
        <v>5.6056056056071002E-2</v>
      </c>
      <c r="B914">
        <v>1.79571428470595</v>
      </c>
    </row>
    <row r="915" spans="1:2" x14ac:dyDescent="0.25">
      <c r="A915">
        <v>5.5055055055070003E-2</v>
      </c>
      <c r="B915">
        <v>1.7721339473145501</v>
      </c>
    </row>
    <row r="916" spans="1:2" x14ac:dyDescent="0.25">
      <c r="A916">
        <v>0.96996996996996998</v>
      </c>
      <c r="B916">
        <v>1.12117644646146</v>
      </c>
    </row>
    <row r="917" spans="1:2" x14ac:dyDescent="0.25">
      <c r="A917">
        <v>5.4054054054069003E-2</v>
      </c>
      <c r="B917">
        <v>1.74839346171208</v>
      </c>
    </row>
    <row r="918" spans="1:2" x14ac:dyDescent="0.25">
      <c r="A918">
        <v>5.3053053053067997E-2</v>
      </c>
      <c r="B918">
        <v>1.72449003447177</v>
      </c>
    </row>
    <row r="919" spans="1:2" x14ac:dyDescent="0.25">
      <c r="A919">
        <v>0.97097097097097096</v>
      </c>
      <c r="B919">
        <v>1.0921096358467199</v>
      </c>
    </row>
    <row r="920" spans="1:2" x14ac:dyDescent="0.25">
      <c r="A920">
        <v>5.2052052052066998E-2</v>
      </c>
      <c r="B920">
        <v>1.7004207663642701</v>
      </c>
    </row>
    <row r="921" spans="1:2" x14ac:dyDescent="0.25">
      <c r="A921">
        <v>5.1051051051065999E-2</v>
      </c>
      <c r="B921">
        <v>1.67618264625336</v>
      </c>
    </row>
    <row r="922" spans="1:2" x14ac:dyDescent="0.25">
      <c r="A922">
        <v>0.97197197197197205</v>
      </c>
      <c r="B922">
        <v>1.0627471955552901</v>
      </c>
    </row>
    <row r="923" spans="1:2" x14ac:dyDescent="0.25">
      <c r="A923">
        <v>5.0050050050064999E-2</v>
      </c>
      <c r="B923">
        <v>1.65177254451278</v>
      </c>
    </row>
    <row r="924" spans="1:2" x14ac:dyDescent="0.25">
      <c r="A924">
        <v>4.9049049049064E-2</v>
      </c>
      <c r="B924">
        <v>1.62718720591622</v>
      </c>
    </row>
    <row r="925" spans="1:2" x14ac:dyDescent="0.25">
      <c r="A925">
        <v>0.97297297297297303</v>
      </c>
      <c r="B925">
        <v>1.0330788783693401</v>
      </c>
    </row>
    <row r="926" spans="1:2" x14ac:dyDescent="0.25">
      <c r="A926">
        <v>4.8048048048063001E-2</v>
      </c>
      <c r="B926">
        <v>1.6024232419467199</v>
      </c>
    </row>
    <row r="927" spans="1:2" x14ac:dyDescent="0.25">
      <c r="A927">
        <v>4.7047047047062002E-2</v>
      </c>
      <c r="B927">
        <v>1.57747712246491</v>
      </c>
    </row>
    <row r="928" spans="1:2" x14ac:dyDescent="0.25">
      <c r="A928">
        <v>0.97397397397397401</v>
      </c>
      <c r="B928">
        <v>1.00309367684172</v>
      </c>
    </row>
    <row r="929" spans="1:2" x14ac:dyDescent="0.25">
      <c r="A929">
        <v>4.6046046046061002E-2</v>
      </c>
      <c r="B929">
        <v>1.5523451666679799</v>
      </c>
    </row>
    <row r="930" spans="1:2" x14ac:dyDescent="0.25">
      <c r="A930">
        <v>4.5045045045060003E-2</v>
      </c>
      <c r="B930">
        <v>1.5270235332620801</v>
      </c>
    </row>
    <row r="931" spans="1:2" x14ac:dyDescent="0.25">
      <c r="A931">
        <v>0.97497497497497498</v>
      </c>
      <c r="B931">
        <v>0.97277973549727803</v>
      </c>
    </row>
    <row r="932" spans="1:2" x14ac:dyDescent="0.25">
      <c r="A932">
        <v>4.4044044044058997E-2</v>
      </c>
      <c r="B932">
        <v>1.5015082097609</v>
      </c>
    </row>
    <row r="933" spans="1:2" x14ac:dyDescent="0.25">
      <c r="A933">
        <v>4.3043043043057998E-2</v>
      </c>
      <c r="B933">
        <v>1.47579500081091</v>
      </c>
    </row>
    <row r="934" spans="1:2" x14ac:dyDescent="0.25">
      <c r="A934">
        <v>0.97597597597597596</v>
      </c>
      <c r="B934">
        <v>0.94212424896901803</v>
      </c>
    </row>
    <row r="935" spans="1:2" x14ac:dyDescent="0.25">
      <c r="A935">
        <v>4.2042042042056998E-2</v>
      </c>
      <c r="B935">
        <v>1.4498795154301101</v>
      </c>
    </row>
    <row r="936" spans="1:2" x14ac:dyDescent="0.25">
      <c r="A936">
        <v>4.1041041041055999E-2</v>
      </c>
      <c r="B936">
        <v>1.4237571530309401</v>
      </c>
    </row>
    <row r="937" spans="1:2" x14ac:dyDescent="0.25">
      <c r="A937">
        <v>0.97697697697697705</v>
      </c>
      <c r="B937">
        <v>0.91111334313413395</v>
      </c>
    </row>
    <row r="938" spans="1:2" x14ac:dyDescent="0.25">
      <c r="A938">
        <v>4.0040040040055E-2</v>
      </c>
      <c r="B938">
        <v>1.3974230880788301</v>
      </c>
    </row>
    <row r="939" spans="1:2" x14ac:dyDescent="0.25">
      <c r="A939">
        <v>3.9039039039054001E-2</v>
      </c>
      <c r="B939">
        <v>1.3708722532158899</v>
      </c>
    </row>
    <row r="940" spans="1:2" x14ac:dyDescent="0.25">
      <c r="A940">
        <v>0.97797797797797803</v>
      </c>
      <c r="B940">
        <v>0.87973193554791895</v>
      </c>
    </row>
    <row r="941" spans="1:2" x14ac:dyDescent="0.25">
      <c r="A941">
        <v>3.8038038038053001E-2</v>
      </c>
      <c r="B941">
        <v>1.3440993206527401</v>
      </c>
    </row>
    <row r="942" spans="1:2" x14ac:dyDescent="0.25">
      <c r="A942">
        <v>3.7037037037052002E-2</v>
      </c>
      <c r="B942">
        <v>1.3170986816005701</v>
      </c>
    </row>
    <row r="943" spans="1:2" x14ac:dyDescent="0.25">
      <c r="A943">
        <v>0.97897897897897901</v>
      </c>
      <c r="B943">
        <v>0.84796357046175097</v>
      </c>
    </row>
    <row r="944" spans="1:2" x14ac:dyDescent="0.25">
      <c r="A944">
        <v>3.6036036036051003E-2</v>
      </c>
      <c r="B944">
        <v>1.2898644234783101</v>
      </c>
    </row>
    <row r="945" spans="1:2" x14ac:dyDescent="0.25">
      <c r="A945">
        <v>3.5035035035049997E-2</v>
      </c>
      <c r="B945">
        <v>1.2623903045856799</v>
      </c>
    </row>
    <row r="946" spans="1:2" x14ac:dyDescent="0.25">
      <c r="A946">
        <v>0.97997997997997999</v>
      </c>
      <c r="B946">
        <v>0.81579022236135901</v>
      </c>
    </row>
    <row r="947" spans="1:2" x14ac:dyDescent="0.25">
      <c r="A947">
        <v>3.4034034034048997E-2</v>
      </c>
      <c r="B947">
        <v>1.23466972587989</v>
      </c>
    </row>
    <row r="948" spans="1:2" x14ac:dyDescent="0.25">
      <c r="A948">
        <v>3.3033033033047998E-2</v>
      </c>
      <c r="B948">
        <v>1.20669569942971</v>
      </c>
    </row>
    <row r="949" spans="1:2" x14ac:dyDescent="0.25">
      <c r="A949">
        <v>0.98098098098098097</v>
      </c>
      <c r="B949">
        <v>0.78319206013782094</v>
      </c>
    </row>
    <row r="950" spans="1:2" x14ac:dyDescent="0.25">
      <c r="A950">
        <v>3.2032032032046999E-2</v>
      </c>
      <c r="B950">
        <v>1.1784608130429199</v>
      </c>
    </row>
    <row r="951" spans="1:2" x14ac:dyDescent="0.25">
      <c r="A951">
        <v>0.98198198198198205</v>
      </c>
      <c r="B951">
        <v>0.75014716150588701</v>
      </c>
    </row>
    <row r="952" spans="1:2" x14ac:dyDescent="0.25">
      <c r="A952">
        <v>3.1031031031046E-2</v>
      </c>
      <c r="B952">
        <v>1.1499571904689301</v>
      </c>
    </row>
    <row r="953" spans="1:2" x14ac:dyDescent="0.25">
      <c r="A953">
        <v>3.0030030030045E-2</v>
      </c>
      <c r="B953">
        <v>1.1211764464619001</v>
      </c>
    </row>
    <row r="954" spans="1:2" x14ac:dyDescent="0.25">
      <c r="A954">
        <v>0.98298298298298303</v>
      </c>
      <c r="B954">
        <v>0.71663116381157399</v>
      </c>
    </row>
    <row r="955" spans="1:2" x14ac:dyDescent="0.25">
      <c r="A955">
        <v>2.9029029029044001E-2</v>
      </c>
      <c r="B955">
        <v>1.09210963584717</v>
      </c>
    </row>
    <row r="956" spans="1:2" x14ac:dyDescent="0.25">
      <c r="A956">
        <v>2.8028028028042998E-2</v>
      </c>
      <c r="B956">
        <v>1.0627471955557499</v>
      </c>
    </row>
    <row r="957" spans="1:2" x14ac:dyDescent="0.25">
      <c r="A957">
        <v>0.98398398398398401</v>
      </c>
      <c r="B957">
        <v>0.68261683246294402</v>
      </c>
    </row>
    <row r="958" spans="1:2" x14ac:dyDescent="0.25">
      <c r="A958">
        <v>2.7027027027041999E-2</v>
      </c>
      <c r="B958">
        <v>1.0330788783697999</v>
      </c>
    </row>
    <row r="959" spans="1:2" x14ac:dyDescent="0.25">
      <c r="A959">
        <v>2.6026026026041E-2</v>
      </c>
      <c r="B959">
        <v>1.0030936768421801</v>
      </c>
    </row>
    <row r="960" spans="1:2" x14ac:dyDescent="0.25">
      <c r="A960">
        <v>0.98498498498498499</v>
      </c>
      <c r="B960">
        <v>0.64807352115319605</v>
      </c>
    </row>
    <row r="961" spans="1:2" x14ac:dyDescent="0.25">
      <c r="A961">
        <v>2.5025025025040001E-2</v>
      </c>
      <c r="B961">
        <v>0.97277973549774799</v>
      </c>
    </row>
    <row r="962" spans="1:2" x14ac:dyDescent="0.25">
      <c r="A962">
        <v>2.4024024024039001E-2</v>
      </c>
      <c r="B962">
        <v>0.94212424896949398</v>
      </c>
    </row>
    <row r="963" spans="1:2" x14ac:dyDescent="0.25">
      <c r="A963">
        <v>0.98598598598598597</v>
      </c>
      <c r="B963">
        <v>0.61296648766747597</v>
      </c>
    </row>
    <row r="964" spans="1:2" x14ac:dyDescent="0.25">
      <c r="A964">
        <v>2.3023023023037999E-2</v>
      </c>
      <c r="B964">
        <v>0.911113343134616</v>
      </c>
    </row>
    <row r="965" spans="1:2" x14ac:dyDescent="0.25">
      <c r="A965">
        <v>0.98698698698698695</v>
      </c>
      <c r="B965">
        <v>0.57725601346923205</v>
      </c>
    </row>
    <row r="966" spans="1:2" x14ac:dyDescent="0.25">
      <c r="A966">
        <v>2.2022022022037999E-2</v>
      </c>
      <c r="B966">
        <v>0.87973193554840801</v>
      </c>
    </row>
    <row r="967" spans="1:2" x14ac:dyDescent="0.25">
      <c r="A967">
        <v>2.1021021021036999E-2</v>
      </c>
      <c r="B967">
        <v>0.84796357046224702</v>
      </c>
    </row>
    <row r="968" spans="1:2" x14ac:dyDescent="0.25">
      <c r="A968">
        <v>0.98798798798798804</v>
      </c>
      <c r="B968">
        <v>0.54089625121522</v>
      </c>
    </row>
    <row r="969" spans="1:2" x14ac:dyDescent="0.25">
      <c r="A969">
        <v>2.0020020020036E-2</v>
      </c>
      <c r="B969">
        <v>0.81579022236186105</v>
      </c>
    </row>
    <row r="970" spans="1:2" x14ac:dyDescent="0.25">
      <c r="A970">
        <v>1.9019019019035001E-2</v>
      </c>
      <c r="B970">
        <v>0.78319206013833198</v>
      </c>
    </row>
    <row r="971" spans="1:2" x14ac:dyDescent="0.25">
      <c r="A971">
        <v>0.98898898898898902</v>
      </c>
      <c r="B971">
        <v>0.50383368617062896</v>
      </c>
    </row>
    <row r="972" spans="1:2" x14ac:dyDescent="0.25">
      <c r="A972">
        <v>1.8018018018034002E-2</v>
      </c>
      <c r="B972">
        <v>0.75014716150640504</v>
      </c>
    </row>
    <row r="973" spans="1:2" x14ac:dyDescent="0.25">
      <c r="A973">
        <v>1.7017017017032999E-2</v>
      </c>
      <c r="B973">
        <v>0.71663116381210001</v>
      </c>
    </row>
    <row r="974" spans="1:2" x14ac:dyDescent="0.25">
      <c r="A974">
        <v>0.98998998998998999</v>
      </c>
      <c r="B974">
        <v>0.46600503481310201</v>
      </c>
    </row>
    <row r="975" spans="1:2" x14ac:dyDescent="0.25">
      <c r="A975">
        <v>1.6016016016032E-2</v>
      </c>
      <c r="B975">
        <v>0.68261683246347904</v>
      </c>
    </row>
    <row r="976" spans="1:2" x14ac:dyDescent="0.25">
      <c r="A976">
        <v>0.99099099099099097</v>
      </c>
      <c r="B976">
        <v>0.42733429690262897</v>
      </c>
    </row>
    <row r="977" spans="1:2" x14ac:dyDescent="0.25">
      <c r="A977">
        <v>1.5015015015031E-2</v>
      </c>
      <c r="B977">
        <v>0.64807352115373995</v>
      </c>
    </row>
    <row r="978" spans="1:2" x14ac:dyDescent="0.25">
      <c r="A978">
        <v>1.4014014014029999E-2</v>
      </c>
      <c r="B978">
        <v>0.61296648766802997</v>
      </c>
    </row>
    <row r="979" spans="1:2" x14ac:dyDescent="0.25">
      <c r="A979">
        <v>0.99199199199199195</v>
      </c>
      <c r="B979">
        <v>0.38772848601635401</v>
      </c>
    </row>
    <row r="980" spans="1:2" x14ac:dyDescent="0.25">
      <c r="A980">
        <v>1.3013013013029E-2</v>
      </c>
      <c r="B980">
        <v>0.57725601346979705</v>
      </c>
    </row>
    <row r="981" spans="1:2" x14ac:dyDescent="0.25">
      <c r="A981">
        <v>1.2012012012028001E-2</v>
      </c>
      <c r="B981">
        <v>0.54089625121579699</v>
      </c>
    </row>
    <row r="982" spans="1:2" x14ac:dyDescent="0.25">
      <c r="A982">
        <v>0.99299299299299304</v>
      </c>
      <c r="B982">
        <v>0.347071202332077</v>
      </c>
    </row>
    <row r="983" spans="1:2" x14ac:dyDescent="0.25">
      <c r="A983">
        <v>1.1011011011027E-2</v>
      </c>
      <c r="B983">
        <v>0.50383368617121804</v>
      </c>
    </row>
    <row r="984" spans="1:2" x14ac:dyDescent="0.25">
      <c r="A984">
        <v>1.0010010010026001E-2</v>
      </c>
      <c r="B984">
        <v>0.46600503481370398</v>
      </c>
    </row>
    <row r="985" spans="1:2" x14ac:dyDescent="0.25">
      <c r="A985">
        <v>0.99399399399399402</v>
      </c>
      <c r="B985">
        <v>0.30521248198108403</v>
      </c>
    </row>
    <row r="986" spans="1:2" x14ac:dyDescent="0.25">
      <c r="A986">
        <v>9.0090090090249996E-3</v>
      </c>
      <c r="B986">
        <v>0.42733429690324498</v>
      </c>
    </row>
    <row r="987" spans="1:2" x14ac:dyDescent="0.25">
      <c r="A987">
        <v>0.994994994994995</v>
      </c>
      <c r="B987">
        <v>0.26195175502254298</v>
      </c>
    </row>
    <row r="988" spans="1:2" x14ac:dyDescent="0.25">
      <c r="A988">
        <v>8.0080080080240004E-3</v>
      </c>
      <c r="B988">
        <v>0.38772848601698701</v>
      </c>
    </row>
    <row r="989" spans="1:2" x14ac:dyDescent="0.25">
      <c r="A989">
        <v>7.0070070070230002E-3</v>
      </c>
      <c r="B989">
        <v>0.34707120233272898</v>
      </c>
    </row>
    <row r="990" spans="1:2" x14ac:dyDescent="0.25">
      <c r="A990">
        <v>0.99599599599599598</v>
      </c>
      <c r="B990">
        <v>0.21700681956127699</v>
      </c>
    </row>
    <row r="991" spans="1:2" x14ac:dyDescent="0.25">
      <c r="A991">
        <v>6.0060060060220001E-3</v>
      </c>
      <c r="B991">
        <v>0.30521248198175699</v>
      </c>
    </row>
    <row r="992" spans="1:2" x14ac:dyDescent="0.25">
      <c r="A992">
        <v>5.005005005021E-3</v>
      </c>
      <c r="B992">
        <v>0.26195175502324197</v>
      </c>
    </row>
    <row r="993" spans="1:2" x14ac:dyDescent="0.25">
      <c r="A993">
        <v>0.99699699699699695</v>
      </c>
      <c r="B993">
        <v>0.16995058862325199</v>
      </c>
    </row>
    <row r="994" spans="1:2" x14ac:dyDescent="0.25">
      <c r="A994">
        <v>4.0040040040199999E-3</v>
      </c>
      <c r="B994">
        <v>0.21700681956200599</v>
      </c>
    </row>
    <row r="995" spans="1:2" x14ac:dyDescent="0.25">
      <c r="A995">
        <v>0.99799799799799804</v>
      </c>
      <c r="B995">
        <v>0.120057935203305</v>
      </c>
    </row>
    <row r="996" spans="1:2" x14ac:dyDescent="0.25">
      <c r="A996">
        <v>3.0030030030190002E-3</v>
      </c>
      <c r="B996">
        <v>0.16995058862401999</v>
      </c>
    </row>
    <row r="997" spans="1:2" x14ac:dyDescent="0.25">
      <c r="A997">
        <v>2.002002002018E-3</v>
      </c>
      <c r="B997">
        <v>0.120057935204129</v>
      </c>
    </row>
    <row r="998" spans="1:2" x14ac:dyDescent="0.25">
      <c r="A998">
        <v>0.99899899899899902</v>
      </c>
      <c r="B998">
        <v>6.5802052211621498E-2</v>
      </c>
    </row>
    <row r="999" spans="1:2" x14ac:dyDescent="0.25">
      <c r="A999">
        <v>1.0010010010169999E-3</v>
      </c>
      <c r="B999">
        <v>6.5802052212538403E-2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BF27-41D5-4DA5-B014-12315D9535AB}">
  <dimension ref="A1:AC226"/>
  <sheetViews>
    <sheetView zoomScale="85" zoomScaleNormal="85" workbookViewId="0">
      <selection activeCell="E12" sqref="E12"/>
    </sheetView>
  </sheetViews>
  <sheetFormatPr defaultRowHeight="15" x14ac:dyDescent="0.25"/>
  <cols>
    <col min="5" max="5" width="12.42578125" bestFit="1" customWidth="1"/>
    <col min="6" max="6" width="12" bestFit="1" customWidth="1"/>
    <col min="7" max="7" width="11" bestFit="1" customWidth="1"/>
    <col min="8" max="8" width="16.28515625" bestFit="1" customWidth="1"/>
    <col min="11" max="11" width="14.85546875" bestFit="1" customWidth="1"/>
    <col min="14" max="14" width="14.85546875" bestFit="1" customWidth="1"/>
  </cols>
  <sheetData>
    <row r="1" spans="1:29" x14ac:dyDescent="0.25">
      <c r="A1" t="s">
        <v>5</v>
      </c>
      <c r="B1" t="s">
        <v>7</v>
      </c>
      <c r="C1" t="s">
        <v>6</v>
      </c>
      <c r="D1" t="s">
        <v>9</v>
      </c>
      <c r="E1" t="s">
        <v>15</v>
      </c>
      <c r="F1" t="s">
        <v>13</v>
      </c>
      <c r="G1" t="s">
        <v>14</v>
      </c>
      <c r="H1" t="s">
        <v>11</v>
      </c>
      <c r="I1" t="s">
        <v>12</v>
      </c>
      <c r="K1" t="s">
        <v>10</v>
      </c>
    </row>
    <row r="2" spans="1:29" x14ac:dyDescent="0.25">
      <c r="A2">
        <v>0</v>
      </c>
      <c r="B2">
        <f>A2-273.15</f>
        <v>-273.14999999999998</v>
      </c>
      <c r="C2">
        <v>0</v>
      </c>
      <c r="D2">
        <f>C2/3</f>
        <v>0</v>
      </c>
    </row>
    <row r="3" spans="1:29" x14ac:dyDescent="0.25">
      <c r="A3">
        <v>5</v>
      </c>
      <c r="B3">
        <f>A3-273.15</f>
        <v>-268.14999999999998</v>
      </c>
      <c r="G3">
        <v>2E-8</v>
      </c>
    </row>
    <row r="4" spans="1:29" x14ac:dyDescent="0.25">
      <c r="A4">
        <v>10</v>
      </c>
      <c r="B4">
        <f>A4-273.15</f>
        <v>-263.14999999999998</v>
      </c>
      <c r="C4">
        <v>2.4604858999999999E-8</v>
      </c>
      <c r="D4">
        <f>C4/3</f>
        <v>8.2016196666666669E-9</v>
      </c>
    </row>
    <row r="5" spans="1:29" x14ac:dyDescent="0.25">
      <c r="A5">
        <v>20</v>
      </c>
      <c r="B5">
        <f>A5-273.15</f>
        <v>-253.14999999999998</v>
      </c>
      <c r="C5">
        <v>1.73559634E-7</v>
      </c>
      <c r="D5">
        <f>C5/3</f>
        <v>5.7853211333333332E-8</v>
      </c>
    </row>
    <row r="6" spans="1:29" x14ac:dyDescent="0.25">
      <c r="A6">
        <v>25</v>
      </c>
      <c r="B6">
        <f>A6-273.15</f>
        <v>-248.14999999999998</v>
      </c>
      <c r="G6">
        <v>2.0000000000000002E-7</v>
      </c>
    </row>
    <row r="7" spans="1:29" x14ac:dyDescent="0.25">
      <c r="A7">
        <v>30</v>
      </c>
      <c r="B7">
        <f t="shared" ref="B7:B38" si="0">A7-273.15</f>
        <v>-243.14999999999998</v>
      </c>
      <c r="C7">
        <v>7.7866499400000002E-7</v>
      </c>
      <c r="D7">
        <f t="shared" ref="D7:D33" si="1">C7/3</f>
        <v>2.5955499799999999E-7</v>
      </c>
    </row>
    <row r="8" spans="1:29" x14ac:dyDescent="0.25">
      <c r="A8">
        <v>40</v>
      </c>
      <c r="B8">
        <f t="shared" si="0"/>
        <v>-233.14999999999998</v>
      </c>
      <c r="C8">
        <v>2.2035017759999998E-6</v>
      </c>
      <c r="D8">
        <f t="shared" si="1"/>
        <v>7.3450059199999994E-7</v>
      </c>
    </row>
    <row r="9" spans="1:29" x14ac:dyDescent="0.25">
      <c r="A9">
        <v>50</v>
      </c>
      <c r="B9">
        <f t="shared" si="0"/>
        <v>-223.14999999999998</v>
      </c>
      <c r="C9">
        <v>4.4532813330000001E-6</v>
      </c>
      <c r="D9">
        <f t="shared" si="1"/>
        <v>1.4844271110000001E-6</v>
      </c>
      <c r="G9">
        <v>1.3E-6</v>
      </c>
    </row>
    <row r="10" spans="1:29" x14ac:dyDescent="0.25">
      <c r="A10">
        <v>60</v>
      </c>
      <c r="B10">
        <f t="shared" si="0"/>
        <v>-213.14999999999998</v>
      </c>
      <c r="C10">
        <v>7.1754579050000002E-6</v>
      </c>
      <c r="D10">
        <f t="shared" si="1"/>
        <v>2.3918193016666667E-6</v>
      </c>
    </row>
    <row r="11" spans="1:29" x14ac:dyDescent="0.25">
      <c r="A11">
        <v>70</v>
      </c>
      <c r="B11">
        <f t="shared" si="0"/>
        <v>-203.14999999999998</v>
      </c>
      <c r="C11">
        <v>9.9849123969999999E-6</v>
      </c>
      <c r="D11">
        <f t="shared" si="1"/>
        <v>3.3283041323333334E-6</v>
      </c>
      <c r="F11">
        <v>5.0699211016403626E-6</v>
      </c>
    </row>
    <row r="12" spans="1:29" x14ac:dyDescent="0.25">
      <c r="A12">
        <v>80</v>
      </c>
      <c r="B12">
        <f t="shared" si="0"/>
        <v>-193.14999999999998</v>
      </c>
      <c r="C12">
        <v>1.2634212578999999E-5</v>
      </c>
      <c r="D12">
        <f t="shared" si="1"/>
        <v>4.2114041929999995E-6</v>
      </c>
      <c r="F12">
        <v>5.4705683395178626E-6</v>
      </c>
      <c r="AC12" t="s">
        <v>8</v>
      </c>
    </row>
    <row r="13" spans="1:29" x14ac:dyDescent="0.25">
      <c r="A13">
        <v>90</v>
      </c>
      <c r="B13">
        <f t="shared" si="0"/>
        <v>-183.14999999999998</v>
      </c>
      <c r="C13">
        <v>1.5010952103E-5</v>
      </c>
      <c r="D13">
        <f t="shared" si="1"/>
        <v>5.0036507009999998E-6</v>
      </c>
      <c r="F13">
        <v>5.8387338003953623E-6</v>
      </c>
    </row>
    <row r="14" spans="1:29" x14ac:dyDescent="0.25">
      <c r="A14">
        <v>100</v>
      </c>
      <c r="B14">
        <f t="shared" si="0"/>
        <v>-173.14999999999998</v>
      </c>
      <c r="C14">
        <v>1.7086324421999998E-5</v>
      </c>
      <c r="D14">
        <f t="shared" si="1"/>
        <v>5.6954414739999992E-6</v>
      </c>
      <c r="F14">
        <v>6.1759132842728623E-6</v>
      </c>
      <c r="G14">
        <v>5.0999999999999995E-6</v>
      </c>
    </row>
    <row r="15" spans="1:29" x14ac:dyDescent="0.25">
      <c r="A15">
        <v>110</v>
      </c>
      <c r="B15">
        <f t="shared" si="0"/>
        <v>-163.14999999999998</v>
      </c>
      <c r="C15">
        <v>1.8875065195000001E-5</v>
      </c>
      <c r="D15">
        <f t="shared" si="1"/>
        <v>6.2916883983333336E-6</v>
      </c>
      <c r="F15">
        <v>6.4836025911503626E-6</v>
      </c>
    </row>
    <row r="16" spans="1:29" x14ac:dyDescent="0.25">
      <c r="A16">
        <v>120</v>
      </c>
      <c r="B16">
        <f t="shared" si="0"/>
        <v>-153.14999999999998</v>
      </c>
      <c r="C16">
        <v>2.0409465729E-5</v>
      </c>
      <c r="D16">
        <f t="shared" si="1"/>
        <v>6.8031552429999999E-6</v>
      </c>
      <c r="F16">
        <v>6.7632975210278622E-6</v>
      </c>
    </row>
    <row r="17" spans="1:7" x14ac:dyDescent="0.25">
      <c r="A17">
        <v>130</v>
      </c>
      <c r="B17">
        <f t="shared" si="0"/>
        <v>-143.14999999999998</v>
      </c>
      <c r="C17">
        <v>2.1724494395E-5</v>
      </c>
      <c r="D17">
        <f t="shared" si="1"/>
        <v>7.2414981316666667E-6</v>
      </c>
      <c r="F17">
        <v>7.0164938739053628E-6</v>
      </c>
    </row>
    <row r="18" spans="1:7" x14ac:dyDescent="0.25">
      <c r="A18">
        <v>140</v>
      </c>
      <c r="B18">
        <f t="shared" si="0"/>
        <v>-133.14999999999998</v>
      </c>
      <c r="C18">
        <v>2.2854769084999999E-5</v>
      </c>
      <c r="D18">
        <f t="shared" si="1"/>
        <v>7.6182563616666666E-6</v>
      </c>
      <c r="F18">
        <v>7.2446874497828625E-6</v>
      </c>
    </row>
    <row r="19" spans="1:7" x14ac:dyDescent="0.25">
      <c r="A19">
        <v>150</v>
      </c>
      <c r="B19">
        <f t="shared" si="0"/>
        <v>-123.14999999999998</v>
      </c>
      <c r="C19">
        <v>2.3830529592999998E-5</v>
      </c>
      <c r="D19">
        <f t="shared" si="1"/>
        <v>7.9435098643333333E-6</v>
      </c>
      <c r="F19">
        <v>7.4493740486603622E-6</v>
      </c>
    </row>
    <row r="20" spans="1:7" x14ac:dyDescent="0.25">
      <c r="A20">
        <v>160</v>
      </c>
      <c r="B20">
        <f t="shared" si="0"/>
        <v>-113.14999999999998</v>
      </c>
      <c r="C20">
        <v>2.4676863282999999E-5</v>
      </c>
      <c r="D20">
        <f t="shared" si="1"/>
        <v>8.225621094333333E-6</v>
      </c>
      <c r="F20">
        <v>7.6320494705378626E-6</v>
      </c>
    </row>
    <row r="21" spans="1:7" x14ac:dyDescent="0.25">
      <c r="A21">
        <v>170</v>
      </c>
      <c r="B21">
        <f t="shared" si="0"/>
        <v>-103.14999999999998</v>
      </c>
      <c r="C21">
        <v>2.5415944264999999E-5</v>
      </c>
      <c r="D21">
        <f t="shared" si="1"/>
        <v>8.4719814216666664E-6</v>
      </c>
      <c r="F21">
        <v>7.7942095154153627E-6</v>
      </c>
    </row>
    <row r="22" spans="1:7" x14ac:dyDescent="0.25">
      <c r="A22">
        <v>180</v>
      </c>
      <c r="B22">
        <f t="shared" si="0"/>
        <v>-93.149999999999977</v>
      </c>
      <c r="C22">
        <v>2.6065313039000001E-5</v>
      </c>
      <c r="D22">
        <f t="shared" si="1"/>
        <v>8.6884376796666663E-6</v>
      </c>
      <c r="F22">
        <v>7.9373499832928624E-6</v>
      </c>
    </row>
    <row r="23" spans="1:7" x14ac:dyDescent="0.25">
      <c r="A23">
        <v>190</v>
      </c>
      <c r="B23">
        <f t="shared" si="0"/>
        <v>-83.149999999999977</v>
      </c>
      <c r="C23">
        <v>2.6637809554000001E-5</v>
      </c>
      <c r="D23">
        <f t="shared" si="1"/>
        <v>8.8792698513333336E-6</v>
      </c>
      <c r="F23">
        <v>8.0629666741703626E-6</v>
      </c>
    </row>
    <row r="24" spans="1:7" x14ac:dyDescent="0.25">
      <c r="A24">
        <v>200</v>
      </c>
      <c r="B24">
        <f t="shared" si="0"/>
        <v>-73.149999999999977</v>
      </c>
      <c r="C24">
        <v>2.7146561487999999E-5</v>
      </c>
      <c r="D24">
        <f t="shared" si="1"/>
        <v>9.0488538293333337E-6</v>
      </c>
      <c r="F24">
        <v>8.1725553880478623E-6</v>
      </c>
      <c r="G24">
        <v>7.0999999999999998E-6</v>
      </c>
    </row>
    <row r="25" spans="1:7" x14ac:dyDescent="0.25">
      <c r="A25">
        <v>210</v>
      </c>
      <c r="B25">
        <f t="shared" si="0"/>
        <v>-63.149999999999977</v>
      </c>
      <c r="C25">
        <v>2.7602679546000001E-5</v>
      </c>
      <c r="D25">
        <f t="shared" si="1"/>
        <v>9.2008931820000003E-6</v>
      </c>
    </row>
    <row r="26" spans="1:7" x14ac:dyDescent="0.25">
      <c r="A26">
        <v>220</v>
      </c>
      <c r="B26">
        <f t="shared" si="0"/>
        <v>-53.149999999999977</v>
      </c>
      <c r="C26">
        <v>2.8012079064999999E-5</v>
      </c>
      <c r="D26">
        <f t="shared" si="1"/>
        <v>9.3373596883333329E-6</v>
      </c>
    </row>
    <row r="27" spans="1:7" x14ac:dyDescent="0.25">
      <c r="A27">
        <v>230</v>
      </c>
      <c r="B27">
        <f t="shared" si="0"/>
        <v>-43.149999999999977</v>
      </c>
      <c r="C27">
        <v>2.83825889E-5</v>
      </c>
      <c r="D27">
        <f t="shared" si="1"/>
        <v>9.4608629666666666E-6</v>
      </c>
    </row>
    <row r="28" spans="1:7" x14ac:dyDescent="0.25">
      <c r="A28">
        <v>240</v>
      </c>
      <c r="B28">
        <f t="shared" si="0"/>
        <v>-33.149999999999977</v>
      </c>
      <c r="C28">
        <v>2.8719654734000002E-5</v>
      </c>
      <c r="D28">
        <f t="shared" si="1"/>
        <v>9.5732182446666672E-6</v>
      </c>
    </row>
    <row r="29" spans="1:7" x14ac:dyDescent="0.25">
      <c r="A29">
        <v>250</v>
      </c>
      <c r="B29">
        <f t="shared" si="0"/>
        <v>-23.149999999999977</v>
      </c>
      <c r="C29">
        <v>2.9027275267999999E-5</v>
      </c>
      <c r="D29">
        <f t="shared" si="1"/>
        <v>9.6757584226666657E-6</v>
      </c>
    </row>
    <row r="30" spans="1:7" x14ac:dyDescent="0.25">
      <c r="A30">
        <v>260</v>
      </c>
      <c r="B30">
        <f t="shared" si="0"/>
        <v>-13.149999999999977</v>
      </c>
      <c r="C30">
        <v>2.9310067252999999E-5</v>
      </c>
      <c r="D30">
        <f t="shared" si="1"/>
        <v>9.7700224176666657E-6</v>
      </c>
    </row>
    <row r="31" spans="1:7" x14ac:dyDescent="0.25">
      <c r="A31">
        <v>270</v>
      </c>
      <c r="B31">
        <f t="shared" si="0"/>
        <v>-3.1499999999999773</v>
      </c>
      <c r="C31">
        <v>2.9570812732999999E-5</v>
      </c>
      <c r="D31">
        <f t="shared" si="1"/>
        <v>9.8569375776666665E-6</v>
      </c>
    </row>
    <row r="32" spans="1:7" x14ac:dyDescent="0.25">
      <c r="A32">
        <v>280</v>
      </c>
      <c r="B32">
        <f t="shared" si="0"/>
        <v>6.8500000000000227</v>
      </c>
      <c r="C32">
        <v>2.9813197889000001E-5</v>
      </c>
      <c r="D32">
        <f t="shared" si="1"/>
        <v>9.9377326296666669E-6</v>
      </c>
    </row>
    <row r="33" spans="1:7" x14ac:dyDescent="0.25">
      <c r="A33">
        <v>290</v>
      </c>
      <c r="B33">
        <f t="shared" si="0"/>
        <v>16.850000000000023</v>
      </c>
      <c r="C33">
        <v>3.0038915411999999E-5</v>
      </c>
      <c r="D33">
        <f t="shared" si="1"/>
        <v>1.0012971804E-5</v>
      </c>
    </row>
    <row r="34" spans="1:7" x14ac:dyDescent="0.25">
      <c r="A34">
        <v>293</v>
      </c>
      <c r="B34">
        <f t="shared" si="0"/>
        <v>19.850000000000023</v>
      </c>
      <c r="E34">
        <v>9.7899999999999994E-6</v>
      </c>
      <c r="G34">
        <v>8.4000000000000009E-6</v>
      </c>
    </row>
    <row r="35" spans="1:7" x14ac:dyDescent="0.25">
      <c r="A35">
        <v>300</v>
      </c>
      <c r="B35">
        <f t="shared" si="0"/>
        <v>26.850000000000023</v>
      </c>
      <c r="C35">
        <v>3.0249415593000001E-5</v>
      </c>
      <c r="D35">
        <f t="shared" ref="D35:D69" si="2">C35/3</f>
        <v>1.0083138531E-5</v>
      </c>
      <c r="E35">
        <v>9.7899999999999994E-6</v>
      </c>
    </row>
    <row r="36" spans="1:7" x14ac:dyDescent="0.25">
      <c r="A36">
        <v>310</v>
      </c>
      <c r="B36">
        <f t="shared" si="0"/>
        <v>36.850000000000023</v>
      </c>
      <c r="C36">
        <v>3.0447681069E-5</v>
      </c>
      <c r="D36">
        <f t="shared" si="2"/>
        <v>1.0149227023E-5</v>
      </c>
    </row>
    <row r="37" spans="1:7" x14ac:dyDescent="0.25">
      <c r="A37">
        <v>320</v>
      </c>
      <c r="B37">
        <f t="shared" si="0"/>
        <v>46.850000000000023</v>
      </c>
      <c r="C37">
        <v>3.0634278612999999E-5</v>
      </c>
      <c r="D37">
        <f t="shared" si="2"/>
        <v>1.0211426204333334E-5</v>
      </c>
    </row>
    <row r="38" spans="1:7" x14ac:dyDescent="0.25">
      <c r="A38">
        <v>330</v>
      </c>
      <c r="B38">
        <f t="shared" si="0"/>
        <v>56.850000000000023</v>
      </c>
      <c r="C38">
        <v>3.0810554958000003E-5</v>
      </c>
      <c r="D38">
        <f t="shared" si="2"/>
        <v>1.0270184986000002E-5</v>
      </c>
    </row>
    <row r="39" spans="1:7" x14ac:dyDescent="0.25">
      <c r="A39">
        <v>340</v>
      </c>
      <c r="B39">
        <f t="shared" ref="B39:B68" si="3">A39-273.15</f>
        <v>66.850000000000023</v>
      </c>
      <c r="C39">
        <v>3.0978387964999997E-5</v>
      </c>
      <c r="D39">
        <f t="shared" si="2"/>
        <v>1.0326129321666666E-5</v>
      </c>
    </row>
    <row r="40" spans="1:7" x14ac:dyDescent="0.25">
      <c r="A40">
        <v>350</v>
      </c>
      <c r="B40">
        <f t="shared" si="3"/>
        <v>76.850000000000023</v>
      </c>
      <c r="C40">
        <v>3.1138171122999999E-5</v>
      </c>
      <c r="D40">
        <f t="shared" si="2"/>
        <v>1.0379390374333333E-5</v>
      </c>
    </row>
    <row r="41" spans="1:7" x14ac:dyDescent="0.25">
      <c r="A41">
        <v>360</v>
      </c>
      <c r="B41">
        <f t="shared" si="3"/>
        <v>86.850000000000023</v>
      </c>
      <c r="C41">
        <v>3.1290385779E-5</v>
      </c>
      <c r="D41">
        <f t="shared" si="2"/>
        <v>1.0430128592999999E-5</v>
      </c>
    </row>
    <row r="42" spans="1:7" x14ac:dyDescent="0.25">
      <c r="A42">
        <v>370</v>
      </c>
      <c r="B42">
        <f t="shared" si="3"/>
        <v>96.850000000000023</v>
      </c>
      <c r="C42">
        <v>3.1435810233000002E-5</v>
      </c>
      <c r="D42">
        <f t="shared" si="2"/>
        <v>1.0478603411000001E-5</v>
      </c>
    </row>
    <row r="43" spans="1:7" x14ac:dyDescent="0.25">
      <c r="A43">
        <v>380</v>
      </c>
      <c r="B43">
        <f t="shared" si="3"/>
        <v>106.85000000000002</v>
      </c>
      <c r="C43">
        <v>3.1576563739999998E-5</v>
      </c>
      <c r="D43">
        <f t="shared" si="2"/>
        <v>1.0525521246666665E-5</v>
      </c>
    </row>
    <row r="44" spans="1:7" x14ac:dyDescent="0.25">
      <c r="A44">
        <v>390</v>
      </c>
      <c r="B44">
        <f t="shared" si="3"/>
        <v>116.85000000000002</v>
      </c>
      <c r="C44">
        <v>3.1711648138999998E-5</v>
      </c>
      <c r="D44">
        <f t="shared" si="2"/>
        <v>1.0570549379666666E-5</v>
      </c>
    </row>
    <row r="45" spans="1:7" x14ac:dyDescent="0.25">
      <c r="A45">
        <v>400</v>
      </c>
      <c r="B45">
        <f t="shared" si="3"/>
        <v>126.85000000000002</v>
      </c>
      <c r="C45">
        <v>3.1841281469999999E-5</v>
      </c>
      <c r="D45">
        <f t="shared" si="2"/>
        <v>1.061376049E-5</v>
      </c>
      <c r="E45">
        <v>9.8300000000000008E-6</v>
      </c>
      <c r="G45">
        <v>9.5999999999999996E-6</v>
      </c>
    </row>
    <row r="46" spans="1:7" x14ac:dyDescent="0.25">
      <c r="A46">
        <v>410</v>
      </c>
      <c r="B46">
        <f t="shared" si="3"/>
        <v>136.85000000000002</v>
      </c>
      <c r="C46">
        <v>3.1967623117000002E-5</v>
      </c>
      <c r="D46">
        <f t="shared" si="2"/>
        <v>1.0655874372333333E-5</v>
      </c>
    </row>
    <row r="47" spans="1:7" x14ac:dyDescent="0.25">
      <c r="A47">
        <v>420</v>
      </c>
      <c r="B47">
        <f t="shared" si="3"/>
        <v>146.85000000000002</v>
      </c>
      <c r="C47">
        <v>3.2089584243999999E-5</v>
      </c>
      <c r="D47">
        <f t="shared" si="2"/>
        <v>1.0696528081333333E-5</v>
      </c>
    </row>
    <row r="48" spans="1:7" x14ac:dyDescent="0.25">
      <c r="A48">
        <v>430</v>
      </c>
      <c r="B48">
        <f t="shared" si="3"/>
        <v>156.85000000000002</v>
      </c>
      <c r="C48">
        <v>3.220795505E-5</v>
      </c>
      <c r="D48">
        <f t="shared" si="2"/>
        <v>1.0735985016666667E-5</v>
      </c>
    </row>
    <row r="49" spans="1:7" x14ac:dyDescent="0.25">
      <c r="A49">
        <v>440</v>
      </c>
      <c r="B49">
        <f t="shared" si="3"/>
        <v>166.85000000000002</v>
      </c>
      <c r="C49">
        <v>3.2323613765000001E-5</v>
      </c>
      <c r="D49">
        <f t="shared" si="2"/>
        <v>1.0774537921666666E-5</v>
      </c>
    </row>
    <row r="50" spans="1:7" x14ac:dyDescent="0.25">
      <c r="A50">
        <v>450</v>
      </c>
      <c r="B50">
        <f t="shared" si="3"/>
        <v>176.85000000000002</v>
      </c>
      <c r="C50">
        <v>3.2436099035000001E-5</v>
      </c>
      <c r="D50">
        <f t="shared" si="2"/>
        <v>1.0812033011666667E-5</v>
      </c>
    </row>
    <row r="51" spans="1:7" x14ac:dyDescent="0.25">
      <c r="A51">
        <v>460</v>
      </c>
      <c r="B51">
        <f t="shared" si="3"/>
        <v>186.85000000000002</v>
      </c>
      <c r="C51">
        <v>3.2547431472E-5</v>
      </c>
      <c r="D51">
        <f t="shared" si="2"/>
        <v>1.0849143824000001E-5</v>
      </c>
    </row>
    <row r="52" spans="1:7" x14ac:dyDescent="0.25">
      <c r="A52">
        <v>470</v>
      </c>
      <c r="B52">
        <f t="shared" si="3"/>
        <v>196.85000000000002</v>
      </c>
      <c r="C52">
        <v>3.2654820828000001E-5</v>
      </c>
      <c r="D52">
        <f t="shared" si="2"/>
        <v>1.0884940276E-5</v>
      </c>
    </row>
    <row r="53" spans="1:7" x14ac:dyDescent="0.25">
      <c r="A53">
        <v>480</v>
      </c>
      <c r="B53">
        <f t="shared" si="3"/>
        <v>206.85000000000002</v>
      </c>
      <c r="C53">
        <v>3.2759037898000001E-5</v>
      </c>
      <c r="D53">
        <f t="shared" si="2"/>
        <v>1.0919679299333333E-5</v>
      </c>
    </row>
    <row r="54" spans="1:7" x14ac:dyDescent="0.25">
      <c r="A54">
        <v>490</v>
      </c>
      <c r="B54">
        <f t="shared" si="3"/>
        <v>216.85000000000002</v>
      </c>
      <c r="C54">
        <v>3.2863154681999997E-5</v>
      </c>
      <c r="D54">
        <f t="shared" si="2"/>
        <v>1.0954384893999998E-5</v>
      </c>
    </row>
    <row r="55" spans="1:7" x14ac:dyDescent="0.25">
      <c r="A55">
        <v>500</v>
      </c>
      <c r="B55">
        <f t="shared" si="3"/>
        <v>226.85000000000002</v>
      </c>
      <c r="C55">
        <v>3.2964611576999999E-5</v>
      </c>
      <c r="D55">
        <f t="shared" si="2"/>
        <v>1.0988203858999999E-5</v>
      </c>
      <c r="E55">
        <v>9.9199999999999999E-6</v>
      </c>
      <c r="G55">
        <v>9.9000000000000001E-6</v>
      </c>
    </row>
    <row r="56" spans="1:7" x14ac:dyDescent="0.25">
      <c r="A56">
        <v>510</v>
      </c>
      <c r="B56">
        <f t="shared" si="3"/>
        <v>236.85000000000002</v>
      </c>
      <c r="C56">
        <v>3.3064106736999997E-5</v>
      </c>
      <c r="D56">
        <f t="shared" si="2"/>
        <v>1.1021368912333333E-5</v>
      </c>
    </row>
    <row r="57" spans="1:7" x14ac:dyDescent="0.25">
      <c r="A57">
        <v>520</v>
      </c>
      <c r="B57">
        <f t="shared" si="3"/>
        <v>246.85000000000002</v>
      </c>
      <c r="C57">
        <v>3.3162829398999999E-5</v>
      </c>
      <c r="D57">
        <f t="shared" si="2"/>
        <v>1.1054276466333333E-5</v>
      </c>
    </row>
    <row r="58" spans="1:7" x14ac:dyDescent="0.25">
      <c r="A58">
        <v>530</v>
      </c>
      <c r="B58">
        <f t="shared" si="3"/>
        <v>256.85000000000002</v>
      </c>
      <c r="C58">
        <v>3.3259543092000002E-5</v>
      </c>
      <c r="D58">
        <f t="shared" si="2"/>
        <v>1.1086514364000001E-5</v>
      </c>
    </row>
    <row r="59" spans="1:7" x14ac:dyDescent="0.25">
      <c r="A59">
        <v>540</v>
      </c>
      <c r="B59">
        <f t="shared" si="3"/>
        <v>266.85000000000002</v>
      </c>
      <c r="C59">
        <v>3.3355455345000002E-5</v>
      </c>
      <c r="D59">
        <f t="shared" si="2"/>
        <v>1.1118485115000001E-5</v>
      </c>
    </row>
    <row r="60" spans="1:7" x14ac:dyDescent="0.25">
      <c r="A60">
        <v>550</v>
      </c>
      <c r="B60">
        <f t="shared" si="3"/>
        <v>276.85000000000002</v>
      </c>
      <c r="C60">
        <v>3.3449684707999999E-5</v>
      </c>
      <c r="D60">
        <f t="shared" si="2"/>
        <v>1.1149894902666666E-5</v>
      </c>
    </row>
    <row r="61" spans="1:7" x14ac:dyDescent="0.25">
      <c r="A61">
        <v>560</v>
      </c>
      <c r="B61">
        <f t="shared" si="3"/>
        <v>286.85000000000002</v>
      </c>
      <c r="C61">
        <v>3.3542740888999997E-5</v>
      </c>
      <c r="D61">
        <f t="shared" si="2"/>
        <v>1.1180913629666665E-5</v>
      </c>
    </row>
    <row r="62" spans="1:7" x14ac:dyDescent="0.25">
      <c r="A62">
        <v>570</v>
      </c>
      <c r="B62">
        <f t="shared" si="3"/>
        <v>296.85000000000002</v>
      </c>
      <c r="C62">
        <v>3.3635521925000003E-5</v>
      </c>
      <c r="D62">
        <f t="shared" si="2"/>
        <v>1.1211840641666668E-5</v>
      </c>
    </row>
    <row r="63" spans="1:7" x14ac:dyDescent="0.25">
      <c r="A63">
        <v>580</v>
      </c>
      <c r="B63">
        <f t="shared" si="3"/>
        <v>306.85000000000002</v>
      </c>
      <c r="C63">
        <v>3.3726583328E-5</v>
      </c>
      <c r="D63">
        <f t="shared" si="2"/>
        <v>1.1242194442666666E-5</v>
      </c>
    </row>
    <row r="64" spans="1:7" x14ac:dyDescent="0.25">
      <c r="A64">
        <v>590</v>
      </c>
      <c r="B64">
        <f t="shared" si="3"/>
        <v>316.85000000000002</v>
      </c>
      <c r="C64">
        <v>3.3816945753999999E-5</v>
      </c>
      <c r="D64">
        <f t="shared" si="2"/>
        <v>1.1272315251333334E-5</v>
      </c>
    </row>
    <row r="65" spans="1:7" x14ac:dyDescent="0.25">
      <c r="A65">
        <v>600</v>
      </c>
      <c r="B65">
        <f t="shared" si="3"/>
        <v>326.85000000000002</v>
      </c>
      <c r="C65">
        <v>3.3907221339999998E-5</v>
      </c>
      <c r="D65">
        <f t="shared" si="2"/>
        <v>1.1302407113333333E-5</v>
      </c>
      <c r="E65">
        <v>1.005E-5</v>
      </c>
      <c r="G65">
        <v>1.0199999999999999E-5</v>
      </c>
    </row>
    <row r="66" spans="1:7" x14ac:dyDescent="0.25">
      <c r="A66">
        <v>610</v>
      </c>
      <c r="B66">
        <f t="shared" si="3"/>
        <v>336.85</v>
      </c>
      <c r="C66">
        <v>3.3996233176999998E-5</v>
      </c>
      <c r="D66">
        <f t="shared" si="2"/>
        <v>1.1332077725666666E-5</v>
      </c>
    </row>
    <row r="67" spans="1:7" x14ac:dyDescent="0.25">
      <c r="A67">
        <v>620</v>
      </c>
      <c r="B67">
        <f t="shared" si="3"/>
        <v>346.85</v>
      </c>
      <c r="C67">
        <v>3.4083927966E-5</v>
      </c>
      <c r="D67">
        <f t="shared" si="2"/>
        <v>1.1361309322000001E-5</v>
      </c>
    </row>
    <row r="68" spans="1:7" x14ac:dyDescent="0.25">
      <c r="A68">
        <v>630</v>
      </c>
      <c r="B68">
        <f t="shared" si="3"/>
        <v>356.85</v>
      </c>
      <c r="C68">
        <v>3.4171595478000001E-5</v>
      </c>
      <c r="D68">
        <f t="shared" si="2"/>
        <v>1.1390531826E-5</v>
      </c>
    </row>
    <row r="69" spans="1:7" x14ac:dyDescent="0.25">
      <c r="A69">
        <v>640</v>
      </c>
      <c r="B69">
        <f t="shared" ref="B69:B104" si="4">A69-273.15</f>
        <v>366.85</v>
      </c>
      <c r="C69">
        <v>3.4259422665999997E-5</v>
      </c>
      <c r="D69">
        <f t="shared" si="2"/>
        <v>1.1419807555333333E-5</v>
      </c>
    </row>
    <row r="70" spans="1:7" x14ac:dyDescent="0.25">
      <c r="A70">
        <v>650</v>
      </c>
      <c r="B70">
        <f t="shared" si="4"/>
        <v>376.85</v>
      </c>
      <c r="C70">
        <v>3.4346119848E-5</v>
      </c>
      <c r="D70">
        <f t="shared" ref="D70:D104" si="5">C70/3</f>
        <v>1.1448706616E-5</v>
      </c>
    </row>
    <row r="71" spans="1:7" x14ac:dyDescent="0.25">
      <c r="A71">
        <v>660</v>
      </c>
      <c r="B71">
        <f t="shared" si="4"/>
        <v>386.85</v>
      </c>
      <c r="C71">
        <v>3.4432062326999998E-5</v>
      </c>
      <c r="D71">
        <f t="shared" si="5"/>
        <v>1.1477354109E-5</v>
      </c>
    </row>
    <row r="72" spans="1:7" x14ac:dyDescent="0.25">
      <c r="A72">
        <v>670</v>
      </c>
      <c r="B72">
        <f t="shared" si="4"/>
        <v>396.85</v>
      </c>
      <c r="C72">
        <v>3.4517931539999999E-5</v>
      </c>
      <c r="D72">
        <f t="shared" si="5"/>
        <v>1.150597718E-5</v>
      </c>
    </row>
    <row r="73" spans="1:7" x14ac:dyDescent="0.25">
      <c r="A73">
        <v>680</v>
      </c>
      <c r="B73">
        <f t="shared" si="4"/>
        <v>406.85</v>
      </c>
      <c r="C73">
        <v>3.4602621747E-5</v>
      </c>
      <c r="D73">
        <f t="shared" si="5"/>
        <v>1.1534207249E-5</v>
      </c>
    </row>
    <row r="74" spans="1:7" x14ac:dyDescent="0.25">
      <c r="A74">
        <v>690</v>
      </c>
      <c r="B74">
        <f t="shared" si="4"/>
        <v>416.85</v>
      </c>
      <c r="C74">
        <v>3.4687976173E-5</v>
      </c>
      <c r="D74">
        <f t="shared" si="5"/>
        <v>1.1562658724333334E-5</v>
      </c>
    </row>
    <row r="75" spans="1:7" x14ac:dyDescent="0.25">
      <c r="A75">
        <v>700</v>
      </c>
      <c r="B75">
        <f t="shared" si="4"/>
        <v>426.85</v>
      </c>
      <c r="C75">
        <v>3.4772285904999997E-5</v>
      </c>
      <c r="D75">
        <f t="shared" si="5"/>
        <v>1.1590761968333333E-5</v>
      </c>
      <c r="E75">
        <v>1.023E-5</v>
      </c>
      <c r="G75">
        <v>1.0499999999999999E-5</v>
      </c>
    </row>
    <row r="76" spans="1:7" x14ac:dyDescent="0.25">
      <c r="A76">
        <v>710</v>
      </c>
      <c r="B76">
        <f t="shared" si="4"/>
        <v>436.85</v>
      </c>
      <c r="C76">
        <v>3.4856482865999999E-5</v>
      </c>
      <c r="D76">
        <f t="shared" si="5"/>
        <v>1.1618827622E-5</v>
      </c>
    </row>
    <row r="77" spans="1:7" x14ac:dyDescent="0.25">
      <c r="A77">
        <v>720</v>
      </c>
      <c r="B77">
        <f t="shared" si="4"/>
        <v>446.85</v>
      </c>
      <c r="C77">
        <v>3.4941592226000001E-5</v>
      </c>
      <c r="D77">
        <f t="shared" si="5"/>
        <v>1.1647197408666667E-5</v>
      </c>
    </row>
    <row r="78" spans="1:7" x14ac:dyDescent="0.25">
      <c r="A78">
        <v>730</v>
      </c>
      <c r="B78">
        <f t="shared" si="4"/>
        <v>456.85</v>
      </c>
      <c r="C78">
        <v>3.5024842892000001E-5</v>
      </c>
      <c r="D78">
        <f t="shared" si="5"/>
        <v>1.1674947630666667E-5</v>
      </c>
    </row>
    <row r="79" spans="1:7" x14ac:dyDescent="0.25">
      <c r="A79">
        <v>740</v>
      </c>
      <c r="B79">
        <f t="shared" si="4"/>
        <v>466.85</v>
      </c>
      <c r="C79">
        <v>3.5108350380000001E-5</v>
      </c>
      <c r="D79">
        <f t="shared" si="5"/>
        <v>1.170278346E-5</v>
      </c>
    </row>
    <row r="80" spans="1:7" x14ac:dyDescent="0.25">
      <c r="A80">
        <v>750</v>
      </c>
      <c r="B80">
        <f t="shared" si="4"/>
        <v>476.85</v>
      </c>
      <c r="C80">
        <v>3.5192954749999998E-5</v>
      </c>
      <c r="D80">
        <f t="shared" si="5"/>
        <v>1.1730984916666667E-5</v>
      </c>
    </row>
    <row r="81" spans="1:7" x14ac:dyDescent="0.25">
      <c r="A81">
        <v>760</v>
      </c>
      <c r="B81">
        <f t="shared" si="4"/>
        <v>486.85</v>
      </c>
      <c r="C81">
        <v>3.5274680486000002E-5</v>
      </c>
      <c r="D81">
        <f t="shared" si="5"/>
        <v>1.1758226828666667E-5</v>
      </c>
    </row>
    <row r="82" spans="1:7" x14ac:dyDescent="0.25">
      <c r="A82">
        <v>770</v>
      </c>
      <c r="B82">
        <f t="shared" si="4"/>
        <v>496.85</v>
      </c>
      <c r="C82">
        <v>3.5357606324000001E-5</v>
      </c>
      <c r="D82">
        <f t="shared" si="5"/>
        <v>1.1785868774666666E-5</v>
      </c>
    </row>
    <row r="83" spans="1:7" x14ac:dyDescent="0.25">
      <c r="A83">
        <v>780</v>
      </c>
      <c r="B83">
        <f t="shared" si="4"/>
        <v>506.85</v>
      </c>
      <c r="C83">
        <v>3.5441748512000003E-5</v>
      </c>
      <c r="D83">
        <f t="shared" si="5"/>
        <v>1.1813916170666667E-5</v>
      </c>
    </row>
    <row r="84" spans="1:7" x14ac:dyDescent="0.25">
      <c r="A84">
        <v>790</v>
      </c>
      <c r="B84">
        <f t="shared" si="4"/>
        <v>516.85</v>
      </c>
      <c r="C84">
        <v>3.5523746659000001E-5</v>
      </c>
      <c r="D84">
        <f t="shared" si="5"/>
        <v>1.1841248886333334E-5</v>
      </c>
    </row>
    <row r="85" spans="1:7" x14ac:dyDescent="0.25">
      <c r="A85">
        <v>800</v>
      </c>
      <c r="B85">
        <f t="shared" si="4"/>
        <v>526.85</v>
      </c>
      <c r="C85">
        <v>3.5606720911000002E-5</v>
      </c>
      <c r="D85">
        <f t="shared" si="5"/>
        <v>1.1868906970333333E-5</v>
      </c>
      <c r="E85">
        <v>1.044E-5</v>
      </c>
      <c r="G85">
        <v>1.0900000000000001E-5</v>
      </c>
    </row>
    <row r="86" spans="1:7" x14ac:dyDescent="0.25">
      <c r="A86">
        <v>810</v>
      </c>
      <c r="B86">
        <f t="shared" si="4"/>
        <v>536.85</v>
      </c>
      <c r="C86">
        <v>3.5689372600999998E-5</v>
      </c>
      <c r="D86">
        <f t="shared" si="5"/>
        <v>1.1896457533666665E-5</v>
      </c>
    </row>
    <row r="87" spans="1:7" x14ac:dyDescent="0.25">
      <c r="A87">
        <v>820</v>
      </c>
      <c r="B87">
        <f t="shared" si="4"/>
        <v>546.85</v>
      </c>
      <c r="C87">
        <v>3.5771879136000001E-5</v>
      </c>
      <c r="D87">
        <f t="shared" si="5"/>
        <v>1.1923959712000001E-5</v>
      </c>
    </row>
    <row r="88" spans="1:7" x14ac:dyDescent="0.25">
      <c r="A88">
        <v>830</v>
      </c>
      <c r="B88">
        <f t="shared" si="4"/>
        <v>556.85</v>
      </c>
      <c r="C88">
        <v>3.5854237329999999E-5</v>
      </c>
      <c r="D88">
        <f t="shared" si="5"/>
        <v>1.1951412443333333E-5</v>
      </c>
    </row>
    <row r="89" spans="1:7" x14ac:dyDescent="0.25">
      <c r="A89">
        <v>840</v>
      </c>
      <c r="B89">
        <f t="shared" si="4"/>
        <v>566.85</v>
      </c>
      <c r="C89">
        <v>3.5936585984000001E-5</v>
      </c>
      <c r="D89">
        <f t="shared" si="5"/>
        <v>1.1978861994666666E-5</v>
      </c>
    </row>
    <row r="90" spans="1:7" x14ac:dyDescent="0.25">
      <c r="A90">
        <v>850</v>
      </c>
      <c r="B90">
        <f t="shared" si="4"/>
        <v>576.85</v>
      </c>
      <c r="C90">
        <v>3.6019303158000001E-5</v>
      </c>
      <c r="D90">
        <f t="shared" si="5"/>
        <v>1.2006434386000001E-5</v>
      </c>
    </row>
    <row r="91" spans="1:7" x14ac:dyDescent="0.25">
      <c r="A91">
        <v>860</v>
      </c>
      <c r="B91">
        <f t="shared" si="4"/>
        <v>586.85</v>
      </c>
      <c r="C91">
        <v>3.6101392491E-5</v>
      </c>
      <c r="D91">
        <f t="shared" si="5"/>
        <v>1.2033797497E-5</v>
      </c>
    </row>
    <row r="92" spans="1:7" x14ac:dyDescent="0.25">
      <c r="A92">
        <v>870</v>
      </c>
      <c r="B92">
        <f t="shared" si="4"/>
        <v>596.85</v>
      </c>
      <c r="C92">
        <v>3.6184094153000003E-5</v>
      </c>
      <c r="D92">
        <f t="shared" si="5"/>
        <v>1.2061364717666668E-5</v>
      </c>
    </row>
    <row r="93" spans="1:7" x14ac:dyDescent="0.25">
      <c r="A93">
        <v>880</v>
      </c>
      <c r="B93">
        <f t="shared" si="4"/>
        <v>606.85</v>
      </c>
      <c r="C93">
        <v>3.6266507151000003E-5</v>
      </c>
      <c r="D93">
        <f t="shared" si="5"/>
        <v>1.2088835717000001E-5</v>
      </c>
    </row>
    <row r="94" spans="1:7" x14ac:dyDescent="0.25">
      <c r="A94">
        <v>890</v>
      </c>
      <c r="B94">
        <f t="shared" si="4"/>
        <v>616.85</v>
      </c>
      <c r="C94">
        <v>3.634792462E-5</v>
      </c>
      <c r="D94">
        <f t="shared" si="5"/>
        <v>1.2115974873333333E-5</v>
      </c>
    </row>
    <row r="95" spans="1:7" x14ac:dyDescent="0.25">
      <c r="A95">
        <v>900</v>
      </c>
      <c r="B95">
        <f t="shared" si="4"/>
        <v>626.85</v>
      </c>
      <c r="C95">
        <v>3.6430822391000001E-5</v>
      </c>
      <c r="D95">
        <f t="shared" si="5"/>
        <v>1.2143607463666666E-5</v>
      </c>
      <c r="E95">
        <v>1.0710000000000001E-5</v>
      </c>
      <c r="G95">
        <v>1.1199999999999999E-5</v>
      </c>
    </row>
    <row r="96" spans="1:7" x14ac:dyDescent="0.25">
      <c r="A96">
        <v>910</v>
      </c>
      <c r="B96">
        <f t="shared" si="4"/>
        <v>636.85</v>
      </c>
      <c r="C96">
        <v>3.6513448055999997E-5</v>
      </c>
      <c r="D96">
        <f t="shared" si="5"/>
        <v>1.2171149352E-5</v>
      </c>
    </row>
    <row r="97" spans="1:8" x14ac:dyDescent="0.25">
      <c r="A97">
        <v>920</v>
      </c>
      <c r="B97">
        <f t="shared" si="4"/>
        <v>646.85</v>
      </c>
      <c r="C97">
        <v>3.6596088988E-5</v>
      </c>
      <c r="D97">
        <f t="shared" si="5"/>
        <v>1.2198696329333333E-5</v>
      </c>
    </row>
    <row r="98" spans="1:8" x14ac:dyDescent="0.25">
      <c r="A98">
        <v>930</v>
      </c>
      <c r="B98">
        <f t="shared" si="4"/>
        <v>656.85</v>
      </c>
      <c r="C98">
        <v>3.6678794408999998E-5</v>
      </c>
      <c r="D98">
        <f t="shared" si="5"/>
        <v>1.2226264802999999E-5</v>
      </c>
    </row>
    <row r="99" spans="1:8" x14ac:dyDescent="0.25">
      <c r="A99">
        <v>940</v>
      </c>
      <c r="B99">
        <f t="shared" si="4"/>
        <v>666.85</v>
      </c>
      <c r="C99">
        <v>3.6760681566000002E-5</v>
      </c>
      <c r="D99">
        <f t="shared" si="5"/>
        <v>1.2253560522000001E-5</v>
      </c>
    </row>
    <row r="100" spans="1:8" x14ac:dyDescent="0.25">
      <c r="A100">
        <v>950</v>
      </c>
      <c r="B100">
        <f t="shared" si="4"/>
        <v>676.85</v>
      </c>
      <c r="C100">
        <v>3.6843653466E-5</v>
      </c>
      <c r="D100">
        <f t="shared" si="5"/>
        <v>1.2281217822E-5</v>
      </c>
    </row>
    <row r="101" spans="1:8" x14ac:dyDescent="0.25">
      <c r="A101">
        <v>960</v>
      </c>
      <c r="B101">
        <f t="shared" si="4"/>
        <v>686.85</v>
      </c>
      <c r="C101">
        <v>3.6926587951999998E-5</v>
      </c>
      <c r="D101">
        <f t="shared" si="5"/>
        <v>1.2308862650666666E-5</v>
      </c>
    </row>
    <row r="102" spans="1:8" x14ac:dyDescent="0.25">
      <c r="A102">
        <v>970</v>
      </c>
      <c r="B102">
        <f t="shared" si="4"/>
        <v>696.85</v>
      </c>
      <c r="C102">
        <v>3.7008918034999998E-5</v>
      </c>
      <c r="D102">
        <f t="shared" si="5"/>
        <v>1.2336306011666666E-5</v>
      </c>
    </row>
    <row r="103" spans="1:8" x14ac:dyDescent="0.25">
      <c r="A103">
        <v>980</v>
      </c>
      <c r="B103">
        <f t="shared" si="4"/>
        <v>706.85</v>
      </c>
      <c r="C103">
        <v>3.7092040814999997E-5</v>
      </c>
      <c r="D103">
        <f t="shared" si="5"/>
        <v>1.2364013604999999E-5</v>
      </c>
    </row>
    <row r="104" spans="1:8" x14ac:dyDescent="0.25">
      <c r="A104">
        <v>990</v>
      </c>
      <c r="B104">
        <f t="shared" si="4"/>
        <v>716.85</v>
      </c>
      <c r="C104">
        <v>3.7174995050999998E-5</v>
      </c>
      <c r="D104">
        <f t="shared" si="5"/>
        <v>1.2391665017E-5</v>
      </c>
    </row>
    <row r="105" spans="1:8" x14ac:dyDescent="0.25">
      <c r="A105">
        <v>1000</v>
      </c>
      <c r="G105">
        <v>1.1599999999999999E-5</v>
      </c>
    </row>
    <row r="106" spans="1:8" x14ac:dyDescent="0.25">
      <c r="A106">
        <v>1200</v>
      </c>
      <c r="G106">
        <v>1.2500000000000001E-5</v>
      </c>
    </row>
    <row r="107" spans="1:8" x14ac:dyDescent="0.25">
      <c r="A107">
        <v>1400</v>
      </c>
      <c r="G107">
        <v>1.36E-5</v>
      </c>
    </row>
    <row r="108" spans="1:8" x14ac:dyDescent="0.25">
      <c r="A108">
        <v>1600</v>
      </c>
      <c r="G108">
        <v>1.47E-5</v>
      </c>
    </row>
    <row r="109" spans="1:8" x14ac:dyDescent="0.25">
      <c r="A109">
        <v>1800</v>
      </c>
      <c r="G109">
        <v>1.5999999999999999E-5</v>
      </c>
    </row>
    <row r="110" spans="1:8" x14ac:dyDescent="0.25">
      <c r="A110">
        <v>2000</v>
      </c>
      <c r="G110">
        <v>1.7199999999999998E-5</v>
      </c>
    </row>
    <row r="111" spans="1:8" x14ac:dyDescent="0.25">
      <c r="A111">
        <v>20.208061251508902</v>
      </c>
      <c r="H111" s="7"/>
    </row>
    <row r="112" spans="1:8" x14ac:dyDescent="0.25">
      <c r="A112">
        <v>30.803207984956298</v>
      </c>
      <c r="H112" s="7"/>
    </row>
    <row r="113" spans="1:8" x14ac:dyDescent="0.25">
      <c r="A113">
        <v>41.0141864024162</v>
      </c>
      <c r="H113" s="7"/>
    </row>
    <row r="114" spans="1:8" x14ac:dyDescent="0.25">
      <c r="A114">
        <v>50.089714072857198</v>
      </c>
      <c r="H114" s="7"/>
    </row>
    <row r="115" spans="1:8" x14ac:dyDescent="0.25">
      <c r="A115">
        <v>61.034920720405303</v>
      </c>
      <c r="H115" s="7"/>
    </row>
    <row r="116" spans="1:8" x14ac:dyDescent="0.25">
      <c r="A116">
        <v>65.171013243933402</v>
      </c>
      <c r="H116" s="7"/>
    </row>
    <row r="117" spans="1:8" x14ac:dyDescent="0.25">
      <c r="A117">
        <v>70.059285788016197</v>
      </c>
      <c r="H117" s="7"/>
    </row>
    <row r="118" spans="1:8" x14ac:dyDescent="0.25">
      <c r="A118">
        <v>80.623914477670198</v>
      </c>
      <c r="H118" s="7"/>
    </row>
    <row r="119" spans="1:8" x14ac:dyDescent="0.25">
      <c r="A119">
        <v>90.061170726015206</v>
      </c>
      <c r="H119" s="7"/>
    </row>
    <row r="120" spans="1:8" x14ac:dyDescent="0.25">
      <c r="A120">
        <v>99.887980827487794</v>
      </c>
      <c r="H120" s="7"/>
    </row>
    <row r="121" spans="1:8" x14ac:dyDescent="0.25">
      <c r="A121">
        <v>109.708507802296</v>
      </c>
      <c r="H121" s="7"/>
    </row>
    <row r="122" spans="1:8" x14ac:dyDescent="0.25">
      <c r="A122">
        <v>118.406150283413</v>
      </c>
      <c r="H122" s="7"/>
    </row>
    <row r="123" spans="1:8" x14ac:dyDescent="0.25">
      <c r="A123">
        <v>129.375591848092</v>
      </c>
      <c r="H123" s="7"/>
    </row>
    <row r="124" spans="1:8" x14ac:dyDescent="0.25">
      <c r="A124">
        <v>139.579389549365</v>
      </c>
      <c r="H124" s="7"/>
    </row>
    <row r="125" spans="1:8" x14ac:dyDescent="0.25">
      <c r="A125">
        <v>149.78857278777801</v>
      </c>
      <c r="H125" s="7"/>
    </row>
    <row r="126" spans="1:8" x14ac:dyDescent="0.25">
      <c r="A126">
        <v>160.00762951094799</v>
      </c>
      <c r="H126" s="7"/>
    </row>
    <row r="127" spans="1:8" x14ac:dyDescent="0.25">
      <c r="A127">
        <v>170.227583823641</v>
      </c>
      <c r="H127" s="7"/>
    </row>
    <row r="128" spans="1:8" x14ac:dyDescent="0.25">
      <c r="A128">
        <v>180.070550536534</v>
      </c>
      <c r="H128" s="7"/>
    </row>
    <row r="129" spans="1:9" x14ac:dyDescent="0.25">
      <c r="A129">
        <v>190.67467316521399</v>
      </c>
      <c r="H129" s="7"/>
    </row>
    <row r="130" spans="1:9" x14ac:dyDescent="0.25">
      <c r="A130">
        <v>201.273410256755</v>
      </c>
      <c r="H130" s="7"/>
    </row>
    <row r="131" spans="1:9" x14ac:dyDescent="0.25">
      <c r="A131">
        <v>210.734003832707</v>
      </c>
      <c r="H131" s="7"/>
    </row>
    <row r="132" spans="1:9" x14ac:dyDescent="0.25">
      <c r="A132">
        <v>220.57607295607599</v>
      </c>
      <c r="H132" s="7"/>
    </row>
    <row r="133" spans="1:9" x14ac:dyDescent="0.25">
      <c r="A133">
        <v>230.03397376345799</v>
      </c>
      <c r="H133" s="7"/>
    </row>
    <row r="134" spans="1:9" x14ac:dyDescent="0.25">
      <c r="A134">
        <v>240.63989157118499</v>
      </c>
      <c r="H134" s="7"/>
    </row>
    <row r="135" spans="1:9" x14ac:dyDescent="0.25">
      <c r="A135">
        <v>250.86612901054201</v>
      </c>
      <c r="H135" s="7"/>
    </row>
    <row r="136" spans="1:9" x14ac:dyDescent="0.25">
      <c r="A136">
        <v>261.47114922874601</v>
      </c>
      <c r="H136" s="7"/>
    </row>
    <row r="137" spans="1:9" x14ac:dyDescent="0.25">
      <c r="A137">
        <v>271.69918184714902</v>
      </c>
      <c r="H137" s="7"/>
    </row>
    <row r="138" spans="1:9" x14ac:dyDescent="0.25">
      <c r="A138">
        <v>281.56279311907798</v>
      </c>
      <c r="H138" s="7"/>
    </row>
    <row r="139" spans="1:9" x14ac:dyDescent="0.25">
      <c r="A139">
        <v>292.18037959060899</v>
      </c>
      <c r="H139" s="7"/>
    </row>
    <row r="140" spans="1:9" x14ac:dyDescent="0.25">
      <c r="A140">
        <v>301.28552771531997</v>
      </c>
      <c r="H140" s="7"/>
    </row>
    <row r="141" spans="1:9" x14ac:dyDescent="0.25">
      <c r="A141">
        <v>313.41285976510102</v>
      </c>
      <c r="H141" s="7"/>
    </row>
    <row r="142" spans="1:9" x14ac:dyDescent="0.25">
      <c r="A142">
        <v>322.124863678591</v>
      </c>
      <c r="H142" s="7"/>
    </row>
    <row r="143" spans="1:9" x14ac:dyDescent="0.25">
      <c r="A143">
        <v>6</v>
      </c>
      <c r="I143">
        <v>4.9999999999999998E-8</v>
      </c>
    </row>
    <row r="144" spans="1:9" x14ac:dyDescent="0.25">
      <c r="A144">
        <v>7</v>
      </c>
      <c r="I144">
        <v>2.85E-8</v>
      </c>
    </row>
    <row r="145" spans="1:9" x14ac:dyDescent="0.25">
      <c r="A145">
        <v>8</v>
      </c>
      <c r="I145">
        <v>3.4E-8</v>
      </c>
    </row>
    <row r="146" spans="1:9" x14ac:dyDescent="0.25">
      <c r="A146">
        <v>9</v>
      </c>
      <c r="I146">
        <v>3.8999999999999998E-8</v>
      </c>
    </row>
    <row r="147" spans="1:9" x14ac:dyDescent="0.25">
      <c r="A147">
        <v>10</v>
      </c>
      <c r="I147">
        <v>4.4999999999999999E-8</v>
      </c>
    </row>
    <row r="148" spans="1:9" x14ac:dyDescent="0.25">
      <c r="A148">
        <v>12</v>
      </c>
      <c r="I148">
        <v>5.7499999999999999E-8</v>
      </c>
    </row>
    <row r="149" spans="1:9" x14ac:dyDescent="0.25">
      <c r="A149">
        <v>14</v>
      </c>
      <c r="I149">
        <v>7.2000000000000009E-8</v>
      </c>
    </row>
    <row r="150" spans="1:9" x14ac:dyDescent="0.25">
      <c r="A150">
        <v>16</v>
      </c>
      <c r="I150">
        <v>8.0000000000000002E-8</v>
      </c>
    </row>
    <row r="151" spans="1:9" x14ac:dyDescent="0.25">
      <c r="A151">
        <v>18</v>
      </c>
      <c r="I151">
        <v>8.9000000000000003E-8</v>
      </c>
    </row>
    <row r="152" spans="1:9" x14ac:dyDescent="0.25">
      <c r="A152">
        <v>20</v>
      </c>
      <c r="I152">
        <v>1.0800000000000001E-7</v>
      </c>
    </row>
    <row r="153" spans="1:9" x14ac:dyDescent="0.25">
      <c r="A153">
        <v>22</v>
      </c>
      <c r="I153">
        <v>1.31E-7</v>
      </c>
    </row>
    <row r="154" spans="1:9" x14ac:dyDescent="0.25">
      <c r="A154">
        <v>24</v>
      </c>
      <c r="I154">
        <v>1.5699999999999999E-7</v>
      </c>
    </row>
    <row r="155" spans="1:9" x14ac:dyDescent="0.25">
      <c r="A155">
        <v>25</v>
      </c>
      <c r="I155">
        <v>1.8800000000000002E-7</v>
      </c>
    </row>
    <row r="156" spans="1:9" x14ac:dyDescent="0.25">
      <c r="A156">
        <v>26</v>
      </c>
      <c r="I156">
        <v>2.0800000000000001E-7</v>
      </c>
    </row>
    <row r="157" spans="1:9" x14ac:dyDescent="0.25">
      <c r="A157">
        <v>28</v>
      </c>
      <c r="I157">
        <v>2.2999999999999999E-7</v>
      </c>
    </row>
    <row r="158" spans="1:9" x14ac:dyDescent="0.25">
      <c r="A158">
        <v>30</v>
      </c>
      <c r="I158">
        <v>2.8200000000000001E-7</v>
      </c>
    </row>
    <row r="159" spans="1:9" x14ac:dyDescent="0.25">
      <c r="A159">
        <v>75</v>
      </c>
      <c r="I159">
        <v>3.4999999999999998E-7</v>
      </c>
    </row>
    <row r="160" spans="1:9" x14ac:dyDescent="0.25">
      <c r="A160">
        <v>85</v>
      </c>
      <c r="I160">
        <v>3.7000000000000002E-6</v>
      </c>
    </row>
    <row r="161" spans="1:11" x14ac:dyDescent="0.25">
      <c r="A161">
        <v>21.8577263138997</v>
      </c>
      <c r="K161">
        <v>-3.4020017054890698E-8</v>
      </c>
    </row>
    <row r="162" spans="1:11" x14ac:dyDescent="0.25">
      <c r="A162">
        <v>28.304115614200398</v>
      </c>
      <c r="K162">
        <v>-5.7537812485978796E-8</v>
      </c>
    </row>
    <row r="163" spans="1:11" x14ac:dyDescent="0.25">
      <c r="A163">
        <v>36.262106727705202</v>
      </c>
      <c r="K163">
        <v>5.0446568825455097E-8</v>
      </c>
    </row>
    <row r="164" spans="1:11" x14ac:dyDescent="0.25">
      <c r="A164">
        <v>44.214353036219102</v>
      </c>
      <c r="K164">
        <v>3.09950181769218E-7</v>
      </c>
    </row>
    <row r="165" spans="1:11" x14ac:dyDescent="0.25">
      <c r="A165">
        <v>50.637045015932799</v>
      </c>
      <c r="K165">
        <v>9.11449216821504E-7</v>
      </c>
    </row>
    <row r="166" spans="1:11" x14ac:dyDescent="0.25">
      <c r="A166">
        <v>60.086531125173899</v>
      </c>
      <c r="K166">
        <v>1.68125308558861E-6</v>
      </c>
    </row>
    <row r="167" spans="1:11" x14ac:dyDescent="0.25">
      <c r="A167">
        <v>69.157578205646004</v>
      </c>
      <c r="K167">
        <v>2.4323863381356201E-6</v>
      </c>
    </row>
    <row r="168" spans="1:11" x14ac:dyDescent="0.25">
      <c r="A168">
        <v>75.2003949553431</v>
      </c>
      <c r="K168">
        <v>3.0530945648759001E-6</v>
      </c>
    </row>
    <row r="169" spans="1:11" x14ac:dyDescent="0.25">
      <c r="A169">
        <v>80.105740316861798</v>
      </c>
      <c r="K169">
        <v>3.6746106548179999E-6</v>
      </c>
    </row>
    <row r="170" spans="1:11" x14ac:dyDescent="0.25">
      <c r="A170">
        <v>85.008213275885197</v>
      </c>
      <c r="K170">
        <v>4.3718863605762696E-6</v>
      </c>
    </row>
    <row r="171" spans="1:11" x14ac:dyDescent="0.25">
      <c r="A171">
        <v>91.810062384991596</v>
      </c>
      <c r="K171">
        <v>4.9731161078946099E-6</v>
      </c>
    </row>
    <row r="172" spans="1:11" x14ac:dyDescent="0.25">
      <c r="A172">
        <v>100.89259907544501</v>
      </c>
      <c r="K172">
        <v>5.4212108971769595E-6</v>
      </c>
    </row>
    <row r="173" spans="1:11" x14ac:dyDescent="0.25">
      <c r="A173">
        <v>110.73632242718</v>
      </c>
      <c r="K173">
        <v>5.7930074951752503E-6</v>
      </c>
    </row>
    <row r="174" spans="1:11" x14ac:dyDescent="0.25">
      <c r="A174">
        <v>120.210223957632</v>
      </c>
      <c r="K174">
        <v>5.9188546295049501E-6</v>
      </c>
    </row>
    <row r="175" spans="1:11" x14ac:dyDescent="0.25">
      <c r="A175">
        <v>131.95906826443999</v>
      </c>
      <c r="K175">
        <v>6.0430860374309795E-6</v>
      </c>
    </row>
    <row r="176" spans="1:11" x14ac:dyDescent="0.25">
      <c r="A176">
        <v>140.677527938602</v>
      </c>
      <c r="K176">
        <v>6.0937121314123999E-6</v>
      </c>
    </row>
    <row r="177" spans="1:11" x14ac:dyDescent="0.25">
      <c r="A177">
        <v>150.91189802971101</v>
      </c>
      <c r="K177">
        <v>6.16220097841209E-6</v>
      </c>
    </row>
    <row r="178" spans="1:11" x14ac:dyDescent="0.25">
      <c r="A178">
        <v>160.76567479017899</v>
      </c>
      <c r="K178">
        <v>6.2688389210537994E-6</v>
      </c>
    </row>
    <row r="179" spans="1:11" x14ac:dyDescent="0.25">
      <c r="A179">
        <v>170.997172478793</v>
      </c>
      <c r="K179">
        <v>6.4130873838696497E-6</v>
      </c>
    </row>
    <row r="180" spans="1:11" x14ac:dyDescent="0.25">
      <c r="A180">
        <v>178.946546384812</v>
      </c>
      <c r="K180">
        <v>6.7483506126295797E-6</v>
      </c>
    </row>
    <row r="181" spans="1:11" x14ac:dyDescent="0.25">
      <c r="A181">
        <v>186.51963556393301</v>
      </c>
      <c r="K181">
        <v>7.0081235133072899E-6</v>
      </c>
    </row>
    <row r="182" spans="1:11" x14ac:dyDescent="0.25">
      <c r="A182">
        <v>191.060185808536</v>
      </c>
      <c r="K182">
        <v>7.2511108119024995E-6</v>
      </c>
    </row>
    <row r="183" spans="1:11" x14ac:dyDescent="0.25">
      <c r="A183">
        <v>200.89313765091299</v>
      </c>
      <c r="K183">
        <v>7.9070059692114201E-6</v>
      </c>
    </row>
    <row r="184" spans="1:11" x14ac:dyDescent="0.25">
      <c r="A184">
        <v>211.49302095956199</v>
      </c>
      <c r="K184">
        <v>8.3350837036039496E-6</v>
      </c>
    </row>
    <row r="185" spans="1:11" x14ac:dyDescent="0.25">
      <c r="A185">
        <v>222.09721287195299</v>
      </c>
      <c r="K185">
        <v>8.6495220142722385E-6</v>
      </c>
    </row>
    <row r="186" spans="1:11" x14ac:dyDescent="0.25">
      <c r="A186">
        <v>232.32655625869501</v>
      </c>
      <c r="K186">
        <v>8.85059018895021E-6</v>
      </c>
    </row>
    <row r="187" spans="1:11" x14ac:dyDescent="0.25">
      <c r="A187">
        <v>242.54943673982299</v>
      </c>
      <c r="K187">
        <v>9.2221174992145605E-6</v>
      </c>
    </row>
    <row r="188" spans="1:11" x14ac:dyDescent="0.25">
      <c r="A188">
        <v>252.77590772406899</v>
      </c>
      <c r="K188">
        <v>9.4989452897087083E-6</v>
      </c>
    </row>
    <row r="189" spans="1:11" x14ac:dyDescent="0.25">
      <c r="A189">
        <v>261.88932274134902</v>
      </c>
      <c r="K189">
        <v>9.1326242089672703E-6</v>
      </c>
    </row>
    <row r="190" spans="1:11" x14ac:dyDescent="0.25">
      <c r="A190">
        <v>272.88416139311499</v>
      </c>
      <c r="K190">
        <v>9.1437547686369407E-6</v>
      </c>
    </row>
    <row r="191" spans="1:11" x14ac:dyDescent="0.25">
      <c r="A191">
        <v>282.37601543916298</v>
      </c>
      <c r="K191">
        <v>8.7961043041156004E-6</v>
      </c>
    </row>
    <row r="192" spans="1:11" x14ac:dyDescent="0.25">
      <c r="A192">
        <v>292.98810645841701</v>
      </c>
      <c r="K192">
        <v>8.9022036712894205E-6</v>
      </c>
    </row>
    <row r="193" spans="1:11" x14ac:dyDescent="0.25">
      <c r="A193">
        <v>302.46775279385997</v>
      </c>
      <c r="K193">
        <v>8.8765315739867897E-6</v>
      </c>
    </row>
    <row r="194" spans="1:11" x14ac:dyDescent="0.25">
      <c r="A194">
        <v>312.70499528746399</v>
      </c>
      <c r="K194">
        <v>8.8692608051703095E-6</v>
      </c>
    </row>
    <row r="195" spans="1:11" x14ac:dyDescent="0.25">
      <c r="A195">
        <v>20.7557354925775</v>
      </c>
      <c r="H195">
        <v>4.42213370481619E-7</v>
      </c>
    </row>
    <row r="196" spans="1:11" x14ac:dyDescent="0.25">
      <c r="A196">
        <v>31.713900134952699</v>
      </c>
      <c r="H196">
        <v>6.7170200107381587E-7</v>
      </c>
    </row>
    <row r="197" spans="1:11" x14ac:dyDescent="0.25">
      <c r="A197">
        <v>41.538461538461398</v>
      </c>
      <c r="H197">
        <v>9.9489573810456896E-7</v>
      </c>
    </row>
    <row r="198" spans="1:11" x14ac:dyDescent="0.25">
      <c r="A198">
        <v>50.607287449392601</v>
      </c>
      <c r="H198">
        <v>1.3178355317574299E-6</v>
      </c>
    </row>
    <row r="199" spans="1:11" x14ac:dyDescent="0.25">
      <c r="A199">
        <v>61.565452091767703</v>
      </c>
      <c r="H199">
        <v>2.1494746999840297E-6</v>
      </c>
    </row>
    <row r="200" spans="1:11" x14ac:dyDescent="0.25">
      <c r="A200">
        <v>65.721997300944494</v>
      </c>
      <c r="H200">
        <v>2.7906563347989499E-6</v>
      </c>
    </row>
    <row r="201" spans="1:11" x14ac:dyDescent="0.25">
      <c r="A201">
        <v>70.634278002698906</v>
      </c>
      <c r="H201">
        <v>3.5449951387981899E-6</v>
      </c>
    </row>
    <row r="202" spans="1:11" x14ac:dyDescent="0.25">
      <c r="A202">
        <v>81.214574898785202</v>
      </c>
      <c r="H202">
        <v>4.4141417439380095E-6</v>
      </c>
    </row>
    <row r="203" spans="1:11" x14ac:dyDescent="0.25">
      <c r="A203">
        <v>90.661268556005098</v>
      </c>
      <c r="H203">
        <v>5.0947353910002497E-6</v>
      </c>
    </row>
    <row r="204" spans="1:11" x14ac:dyDescent="0.25">
      <c r="A204">
        <v>100.485829959513</v>
      </c>
      <c r="H204">
        <v>5.5496495581385295E-6</v>
      </c>
    </row>
    <row r="205" spans="1:11" x14ac:dyDescent="0.25">
      <c r="A205">
        <v>110.31039136302201</v>
      </c>
      <c r="H205">
        <v>6.1362841553843296E-6</v>
      </c>
    </row>
    <row r="206" spans="1:11" x14ac:dyDescent="0.25">
      <c r="A206">
        <v>119.001349527665</v>
      </c>
      <c r="H206">
        <v>6.4402797730471799E-6</v>
      </c>
    </row>
    <row r="207" spans="1:11" x14ac:dyDescent="0.25">
      <c r="A207">
        <v>129.95951417003999</v>
      </c>
      <c r="H207">
        <v>6.7638544251447494E-6</v>
      </c>
    </row>
    <row r="208" spans="1:11" x14ac:dyDescent="0.25">
      <c r="A208">
        <v>140.16194331983701</v>
      </c>
      <c r="H208">
        <v>7.2565299725741204E-6</v>
      </c>
    </row>
    <row r="209" spans="1:8" x14ac:dyDescent="0.25">
      <c r="A209">
        <v>150.36437246963499</v>
      </c>
      <c r="H209">
        <v>7.6551194984981096E-6</v>
      </c>
    </row>
    <row r="210" spans="1:8" x14ac:dyDescent="0.25">
      <c r="A210">
        <v>160.18893387314401</v>
      </c>
      <c r="H210">
        <v>7.8089583968191888E-6</v>
      </c>
    </row>
    <row r="211" spans="1:8" x14ac:dyDescent="0.25">
      <c r="A211">
        <v>170.76923076923001</v>
      </c>
      <c r="H211">
        <v>7.9818684428192192E-6</v>
      </c>
    </row>
    <row r="212" spans="1:8" x14ac:dyDescent="0.25">
      <c r="A212">
        <v>180.593792172739</v>
      </c>
      <c r="H212">
        <v>8.0604385239359892E-6</v>
      </c>
    </row>
    <row r="213" spans="1:8" x14ac:dyDescent="0.25">
      <c r="A213">
        <v>191.174089068825</v>
      </c>
      <c r="H213">
        <v>8.1204453441295685E-6</v>
      </c>
    </row>
    <row r="214" spans="1:8" x14ac:dyDescent="0.25">
      <c r="A214">
        <v>201.75438596491099</v>
      </c>
      <c r="H214">
        <v>8.2745381858285194E-6</v>
      </c>
    </row>
    <row r="215" spans="1:8" x14ac:dyDescent="0.25">
      <c r="A215">
        <v>210.82321187584299</v>
      </c>
      <c r="H215">
        <v>8.4657575493738604E-6</v>
      </c>
    </row>
    <row r="216" spans="1:8" x14ac:dyDescent="0.25">
      <c r="A216">
        <v>221.02564102564</v>
      </c>
      <c r="H216">
        <v>8.6009062150827995E-6</v>
      </c>
    </row>
    <row r="217" spans="1:8" x14ac:dyDescent="0.25">
      <c r="A217">
        <v>230.85020242914899</v>
      </c>
      <c r="H217">
        <v>8.8300139306081693E-6</v>
      </c>
    </row>
    <row r="218" spans="1:8" x14ac:dyDescent="0.25">
      <c r="A218">
        <v>241.05263157894601</v>
      </c>
      <c r="H218">
        <v>8.8710765748117282E-6</v>
      </c>
    </row>
    <row r="219" spans="1:8" x14ac:dyDescent="0.25">
      <c r="A219">
        <v>251.25506072874401</v>
      </c>
      <c r="H219">
        <v>8.8745048104131503E-6</v>
      </c>
    </row>
    <row r="220" spans="1:8" x14ac:dyDescent="0.25">
      <c r="A220">
        <v>261.83535762483001</v>
      </c>
      <c r="H220">
        <v>8.8780600177034997E-6</v>
      </c>
    </row>
    <row r="221" spans="1:8" x14ac:dyDescent="0.25">
      <c r="A221">
        <v>272.03778677462799</v>
      </c>
      <c r="H221">
        <v>8.8626710490038389E-6</v>
      </c>
    </row>
    <row r="222" spans="1:8" x14ac:dyDescent="0.25">
      <c r="A222">
        <v>281.86234817813698</v>
      </c>
      <c r="H222">
        <v>8.5648970440991001E-6</v>
      </c>
    </row>
    <row r="223" spans="1:8" x14ac:dyDescent="0.25">
      <c r="A223">
        <v>292.44264507422298</v>
      </c>
      <c r="H223">
        <v>8.3238285954754797E-6</v>
      </c>
    </row>
    <row r="224" spans="1:8" x14ac:dyDescent="0.25">
      <c r="A224">
        <v>301.51147098515401</v>
      </c>
      <c r="H224">
        <v>8.025800647192859E-6</v>
      </c>
    </row>
    <row r="225" spans="1:8" x14ac:dyDescent="0.25">
      <c r="A225">
        <v>313.603238866396</v>
      </c>
      <c r="H225">
        <v>7.9169605154325194E-6</v>
      </c>
    </row>
    <row r="226" spans="1:8" x14ac:dyDescent="0.25">
      <c r="A226">
        <v>322.29419703103798</v>
      </c>
      <c r="H226">
        <v>7.9010636599770898E-6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120-FAFE-49DB-8052-C56B01A91955}">
  <dimension ref="A1:J169"/>
  <sheetViews>
    <sheetView topLeftCell="A37" workbookViewId="0">
      <selection activeCell="H70" sqref="H70"/>
    </sheetView>
  </sheetViews>
  <sheetFormatPr defaultRowHeight="15" x14ac:dyDescent="0.25"/>
  <sheetData>
    <row r="1" spans="1:5" x14ac:dyDescent="0.25">
      <c r="A1" t="s">
        <v>5</v>
      </c>
      <c r="B1" t="s">
        <v>7</v>
      </c>
      <c r="C1" t="s">
        <v>16</v>
      </c>
      <c r="D1" t="s">
        <v>19</v>
      </c>
      <c r="E1" t="s">
        <v>35</v>
      </c>
    </row>
    <row r="2" spans="1:5" x14ac:dyDescent="0.25">
      <c r="A2">
        <v>86.149999999999977</v>
      </c>
      <c r="B2">
        <v>-187</v>
      </c>
      <c r="C2">
        <v>-7.9039999999999999E-2</v>
      </c>
    </row>
    <row r="3" spans="1:5" x14ac:dyDescent="0.25">
      <c r="A3">
        <v>90.649999999999977</v>
      </c>
      <c r="B3">
        <v>-182.5</v>
      </c>
      <c r="C3">
        <v>-7.7839999999999993E-2</v>
      </c>
    </row>
    <row r="4" spans="1:5" x14ac:dyDescent="0.25">
      <c r="A4">
        <v>101.14999999999998</v>
      </c>
      <c r="B4">
        <v>-172</v>
      </c>
      <c r="C4">
        <v>-7.5429999999999997E-2</v>
      </c>
    </row>
    <row r="5" spans="1:5" x14ac:dyDescent="0.25">
      <c r="A5">
        <v>107.64999999999998</v>
      </c>
      <c r="B5">
        <v>-165.5</v>
      </c>
      <c r="C5">
        <v>-7.3020000000000002E-2</v>
      </c>
    </row>
    <row r="6" spans="1:5" x14ac:dyDescent="0.25">
      <c r="A6">
        <v>116.64999999999998</v>
      </c>
      <c r="B6">
        <v>-156.5</v>
      </c>
      <c r="C6">
        <v>-7.0610000000000006E-2</v>
      </c>
    </row>
    <row r="7" spans="1:5" x14ac:dyDescent="0.25">
      <c r="A7">
        <v>123.64999999999998</v>
      </c>
      <c r="B7">
        <v>-149.5</v>
      </c>
      <c r="C7">
        <v>-6.8199999999999997E-2</v>
      </c>
    </row>
    <row r="8" spans="1:5" x14ac:dyDescent="0.25">
      <c r="A8">
        <v>130.14999999999998</v>
      </c>
      <c r="B8">
        <v>-143</v>
      </c>
      <c r="C8">
        <v>-6.5790000000000001E-2</v>
      </c>
    </row>
    <row r="9" spans="1:5" x14ac:dyDescent="0.25">
      <c r="A9">
        <v>137.14999999999998</v>
      </c>
      <c r="B9">
        <v>-136</v>
      </c>
      <c r="C9">
        <v>-6.3380000000000006E-2</v>
      </c>
    </row>
    <row r="10" spans="1:5" x14ac:dyDescent="0.25">
      <c r="A10">
        <v>143.64999999999998</v>
      </c>
      <c r="B10">
        <v>-129.5</v>
      </c>
      <c r="C10">
        <v>-6.0970000000000003E-2</v>
      </c>
    </row>
    <row r="11" spans="1:5" x14ac:dyDescent="0.25">
      <c r="A11">
        <v>149.64999999999998</v>
      </c>
      <c r="B11">
        <v>-123.5</v>
      </c>
      <c r="C11">
        <v>-5.8560000000000001E-2</v>
      </c>
    </row>
    <row r="12" spans="1:5" x14ac:dyDescent="0.25">
      <c r="A12">
        <v>156.14999999999998</v>
      </c>
      <c r="B12">
        <v>-117</v>
      </c>
      <c r="C12">
        <v>-5.6150000000000005E-2</v>
      </c>
    </row>
    <row r="13" spans="1:5" x14ac:dyDescent="0.25">
      <c r="A13">
        <v>161.64999999999998</v>
      </c>
      <c r="B13">
        <v>-111.5</v>
      </c>
      <c r="C13">
        <v>-5.3739999999999996E-2</v>
      </c>
    </row>
    <row r="14" spans="1:5" x14ac:dyDescent="0.25">
      <c r="A14">
        <v>166.14999999999998</v>
      </c>
      <c r="B14">
        <v>-107</v>
      </c>
      <c r="C14">
        <v>-5.1330000000000001E-2</v>
      </c>
    </row>
    <row r="15" spans="1:5" x14ac:dyDescent="0.25">
      <c r="A15">
        <v>172.45</v>
      </c>
      <c r="B15">
        <v>-100.7</v>
      </c>
      <c r="C15">
        <v>-4.8920000000000005E-2</v>
      </c>
    </row>
    <row r="16" spans="1:5" x14ac:dyDescent="0.25">
      <c r="A16">
        <v>178.34999999999997</v>
      </c>
      <c r="B16">
        <v>-94.8</v>
      </c>
      <c r="C16">
        <v>-4.6509999999999996E-2</v>
      </c>
    </row>
    <row r="17" spans="1:3" x14ac:dyDescent="0.25">
      <c r="A17">
        <v>183.14999999999998</v>
      </c>
      <c r="B17">
        <v>-90</v>
      </c>
      <c r="C17">
        <v>-4.41E-2</v>
      </c>
    </row>
    <row r="18" spans="1:3" x14ac:dyDescent="0.25">
      <c r="A18">
        <v>188.14999999999998</v>
      </c>
      <c r="B18">
        <v>-85</v>
      </c>
      <c r="C18">
        <v>-4.1689999999999998E-2</v>
      </c>
    </row>
    <row r="19" spans="1:3" x14ac:dyDescent="0.25">
      <c r="A19">
        <v>193.14999999999998</v>
      </c>
      <c r="B19">
        <v>-80</v>
      </c>
      <c r="C19">
        <v>-3.9289999999999999E-2</v>
      </c>
    </row>
    <row r="20" spans="1:3" x14ac:dyDescent="0.25">
      <c r="A20">
        <v>198.24999999999997</v>
      </c>
      <c r="B20">
        <v>-74.900000000000006</v>
      </c>
      <c r="C20">
        <v>-3.687E-2</v>
      </c>
    </row>
    <row r="21" spans="1:3" x14ac:dyDescent="0.25">
      <c r="A21">
        <v>203.64999999999998</v>
      </c>
      <c r="B21">
        <v>-69.5</v>
      </c>
      <c r="C21">
        <v>-3.4460000000000005E-2</v>
      </c>
    </row>
    <row r="22" spans="1:3" x14ac:dyDescent="0.25">
      <c r="A22">
        <v>209.14999999999998</v>
      </c>
      <c r="B22">
        <v>-64</v>
      </c>
      <c r="C22">
        <v>-3.2050000000000002E-2</v>
      </c>
    </row>
    <row r="23" spans="1:3" x14ac:dyDescent="0.25">
      <c r="A23">
        <v>213.64999999999998</v>
      </c>
      <c r="B23">
        <v>-59.5</v>
      </c>
      <c r="C23">
        <v>-2.964E-2</v>
      </c>
    </row>
    <row r="24" spans="1:3" x14ac:dyDescent="0.25">
      <c r="A24">
        <v>218.45</v>
      </c>
      <c r="B24">
        <v>-54.7</v>
      </c>
      <c r="C24">
        <v>-2.7229999999999997E-2</v>
      </c>
    </row>
    <row r="25" spans="1:3" x14ac:dyDescent="0.25">
      <c r="A25">
        <v>224.14999999999998</v>
      </c>
      <c r="B25">
        <v>-49</v>
      </c>
      <c r="C25">
        <v>-2.4820000000000002E-2</v>
      </c>
    </row>
    <row r="26" spans="1:3" x14ac:dyDescent="0.25">
      <c r="A26">
        <v>228.64999999999998</v>
      </c>
      <c r="B26">
        <v>-44.5</v>
      </c>
      <c r="C26">
        <v>-2.2409999999999999E-2</v>
      </c>
    </row>
    <row r="27" spans="1:3" x14ac:dyDescent="0.25">
      <c r="A27">
        <v>233.64999999999998</v>
      </c>
      <c r="B27">
        <v>-39.5</v>
      </c>
      <c r="C27">
        <v>-0.02</v>
      </c>
    </row>
    <row r="28" spans="1:3" x14ac:dyDescent="0.25">
      <c r="A28">
        <v>238.14999999999998</v>
      </c>
      <c r="B28">
        <v>-35</v>
      </c>
      <c r="C28">
        <v>-1.7589999999999998E-2</v>
      </c>
    </row>
    <row r="29" spans="1:3" x14ac:dyDescent="0.25">
      <c r="A29">
        <v>243.24999999999997</v>
      </c>
      <c r="B29">
        <v>-29.9</v>
      </c>
      <c r="C29">
        <v>-1.5180000000000001E-2</v>
      </c>
    </row>
    <row r="30" spans="1:3" x14ac:dyDescent="0.25">
      <c r="A30">
        <v>248.14999999999998</v>
      </c>
      <c r="B30">
        <v>-25</v>
      </c>
      <c r="C30">
        <v>-1.2769999999999998E-2</v>
      </c>
    </row>
    <row r="31" spans="1:3" x14ac:dyDescent="0.25">
      <c r="A31">
        <v>253.14999999999998</v>
      </c>
      <c r="B31">
        <v>-20</v>
      </c>
      <c r="C31">
        <v>-1.0360000000000001E-2</v>
      </c>
    </row>
    <row r="32" spans="1:3" x14ac:dyDescent="0.25">
      <c r="A32">
        <v>257.54999999999995</v>
      </c>
      <c r="B32">
        <v>-15.6</v>
      </c>
      <c r="C32">
        <v>-7.9500000000000005E-3</v>
      </c>
    </row>
    <row r="33" spans="1:4" x14ac:dyDescent="0.25">
      <c r="A33">
        <v>262.45</v>
      </c>
      <c r="B33">
        <v>-10.7</v>
      </c>
      <c r="C33">
        <v>-5.5400000000000007E-3</v>
      </c>
    </row>
    <row r="34" spans="1:4" x14ac:dyDescent="0.25">
      <c r="A34">
        <v>266.34999999999997</v>
      </c>
      <c r="B34">
        <v>-6.8</v>
      </c>
      <c r="C34">
        <v>-3.13E-3</v>
      </c>
    </row>
    <row r="35" spans="1:4" x14ac:dyDescent="0.25">
      <c r="A35">
        <v>271.64999999999998</v>
      </c>
      <c r="B35">
        <v>-1.5</v>
      </c>
      <c r="C35">
        <v>-7.1999999999999994E-4</v>
      </c>
    </row>
    <row r="36" spans="1:4" x14ac:dyDescent="0.25">
      <c r="A36">
        <v>273.14999999999998</v>
      </c>
      <c r="B36">
        <v>0</v>
      </c>
      <c r="C36">
        <v>0</v>
      </c>
    </row>
    <row r="37" spans="1:4" x14ac:dyDescent="0.25">
      <c r="A37">
        <v>276.14999999999998</v>
      </c>
      <c r="B37">
        <v>3</v>
      </c>
      <c r="C37">
        <v>1.6800000000000001E-3</v>
      </c>
    </row>
    <row r="38" spans="1:4" x14ac:dyDescent="0.25">
      <c r="A38">
        <v>280.64999999999998</v>
      </c>
      <c r="B38">
        <v>7.5</v>
      </c>
      <c r="C38">
        <v>4.0899999999999999E-3</v>
      </c>
    </row>
    <row r="39" spans="1:4" x14ac:dyDescent="0.25">
      <c r="A39">
        <v>285.14999999999998</v>
      </c>
      <c r="B39">
        <v>12</v>
      </c>
      <c r="C39">
        <v>6.5000000000000006E-3</v>
      </c>
    </row>
    <row r="40" spans="1:4" x14ac:dyDescent="0.25">
      <c r="A40">
        <v>290.25</v>
      </c>
      <c r="B40">
        <v>17.100000000000001</v>
      </c>
      <c r="C40">
        <v>8.9099999999999995E-3</v>
      </c>
    </row>
    <row r="41" spans="1:4" x14ac:dyDescent="0.25">
      <c r="A41">
        <v>294.14999999999998</v>
      </c>
      <c r="B41">
        <v>21</v>
      </c>
      <c r="C41">
        <v>1.133E-2</v>
      </c>
    </row>
    <row r="42" spans="1:4" x14ac:dyDescent="0.25">
      <c r="A42">
        <v>298.14999999999998</v>
      </c>
      <c r="B42">
        <v>25</v>
      </c>
      <c r="C42">
        <v>1.3500000000000002E-2</v>
      </c>
    </row>
    <row r="43" spans="1:4" x14ac:dyDescent="0.25">
      <c r="A43">
        <v>20</v>
      </c>
      <c r="D43">
        <v>-9.1999999999999998E-2</v>
      </c>
    </row>
    <row r="44" spans="1:4" x14ac:dyDescent="0.25">
      <c r="A44">
        <v>25</v>
      </c>
      <c r="D44">
        <v>-9.1999999999999998E-2</v>
      </c>
    </row>
    <row r="45" spans="1:4" x14ac:dyDescent="0.25">
      <c r="A45">
        <v>50</v>
      </c>
      <c r="D45">
        <v>-9.0999999999999998E-2</v>
      </c>
    </row>
    <row r="46" spans="1:4" x14ac:dyDescent="0.25">
      <c r="A46">
        <v>100</v>
      </c>
      <c r="D46">
        <v>-8.3000000000000004E-2</v>
      </c>
    </row>
    <row r="47" spans="1:4" x14ac:dyDescent="0.25">
      <c r="A47">
        <v>200</v>
      </c>
      <c r="D47">
        <v>-4.4999999999999998E-2</v>
      </c>
    </row>
    <row r="48" spans="1:4" x14ac:dyDescent="0.25">
      <c r="A48">
        <v>293</v>
      </c>
      <c r="D48">
        <v>0</v>
      </c>
    </row>
    <row r="49" spans="1:4" x14ac:dyDescent="0.25">
      <c r="A49">
        <v>400</v>
      </c>
      <c r="D49">
        <v>5.1999999999999998E-2</v>
      </c>
    </row>
    <row r="50" spans="1:4" x14ac:dyDescent="0.25">
      <c r="A50">
        <v>500</v>
      </c>
      <c r="D50">
        <v>0.10299999999999999</v>
      </c>
    </row>
    <row r="51" spans="1:4" x14ac:dyDescent="0.25">
      <c r="A51">
        <v>600</v>
      </c>
      <c r="D51">
        <v>0.155</v>
      </c>
    </row>
    <row r="52" spans="1:4" x14ac:dyDescent="0.25">
      <c r="A52">
        <v>700</v>
      </c>
      <c r="D52">
        <v>0.20899999999999999</v>
      </c>
    </row>
    <row r="53" spans="1:4" x14ac:dyDescent="0.25">
      <c r="A53">
        <v>800</v>
      </c>
      <c r="D53">
        <v>0.26500000000000001</v>
      </c>
    </row>
    <row r="54" spans="1:4" x14ac:dyDescent="0.25">
      <c r="A54">
        <v>900</v>
      </c>
      <c r="D54">
        <v>0.32400000000000001</v>
      </c>
    </row>
    <row r="55" spans="1:4" x14ac:dyDescent="0.25">
      <c r="A55">
        <v>1000</v>
      </c>
      <c r="D55">
        <v>0.38500000000000001</v>
      </c>
    </row>
    <row r="56" spans="1:4" x14ac:dyDescent="0.25">
      <c r="A56">
        <v>1200</v>
      </c>
      <c r="D56">
        <v>0.51400000000000001</v>
      </c>
    </row>
    <row r="57" spans="1:4" x14ac:dyDescent="0.25">
      <c r="A57">
        <v>1400</v>
      </c>
      <c r="D57">
        <v>0.65300000000000002</v>
      </c>
    </row>
    <row r="58" spans="1:4" x14ac:dyDescent="0.25">
      <c r="A58">
        <v>1600</v>
      </c>
      <c r="D58">
        <v>0.80200000000000005</v>
      </c>
    </row>
    <row r="59" spans="1:4" x14ac:dyDescent="0.25">
      <c r="A59">
        <v>1800</v>
      </c>
      <c r="D59">
        <v>0.96399999999999997</v>
      </c>
    </row>
    <row r="60" spans="1:4" x14ac:dyDescent="0.25">
      <c r="A60">
        <v>2000</v>
      </c>
      <c r="D60">
        <v>1.145</v>
      </c>
    </row>
    <row r="61" spans="1:4" x14ac:dyDescent="0.25">
      <c r="A61">
        <v>2200</v>
      </c>
      <c r="D61">
        <v>1.347</v>
      </c>
    </row>
    <row r="62" spans="1:4" x14ac:dyDescent="0.25">
      <c r="A62">
        <v>2400</v>
      </c>
      <c r="D62">
        <v>1.577</v>
      </c>
    </row>
    <row r="63" spans="1:4" x14ac:dyDescent="0.25">
      <c r="A63">
        <v>2600</v>
      </c>
      <c r="D63">
        <v>1.8420000000000001</v>
      </c>
    </row>
    <row r="64" spans="1:4" x14ac:dyDescent="0.25">
      <c r="A64">
        <v>2800</v>
      </c>
      <c r="D64">
        <v>2.15</v>
      </c>
    </row>
    <row r="65" spans="1:10" x14ac:dyDescent="0.25">
      <c r="A65">
        <v>0</v>
      </c>
      <c r="E65">
        <v>-7.1203215035868794E-2</v>
      </c>
    </row>
    <row r="66" spans="1:10" x14ac:dyDescent="0.25">
      <c r="A66">
        <v>10</v>
      </c>
      <c r="E66">
        <v>-7.1203756956599307E-2</v>
      </c>
    </row>
    <row r="67" spans="1:10" x14ac:dyDescent="0.25">
      <c r="A67">
        <v>20</v>
      </c>
      <c r="E67">
        <v>-7.1197303554804137E-2</v>
      </c>
    </row>
    <row r="68" spans="1:10" x14ac:dyDescent="0.25">
      <c r="A68">
        <v>30</v>
      </c>
      <c r="E68">
        <v>-7.1143986165180806E-2</v>
      </c>
    </row>
    <row r="69" spans="1:10" x14ac:dyDescent="0.25">
      <c r="A69">
        <v>40</v>
      </c>
      <c r="E69">
        <v>-7.0938520049530496E-2</v>
      </c>
    </row>
    <row r="70" spans="1:10" x14ac:dyDescent="0.25">
      <c r="A70">
        <v>50</v>
      </c>
      <c r="E70">
        <v>-7.0462916625153582E-2</v>
      </c>
      <c r="H70">
        <v>253.781095240083</v>
      </c>
      <c r="I70">
        <f>H70^(1/3)</f>
        <v>6.3312056784964135</v>
      </c>
      <c r="J70">
        <f>(I70-6.338326)*10</f>
        <v>-7.1203215035868794E-2</v>
      </c>
    </row>
    <row r="71" spans="1:10" x14ac:dyDescent="0.25">
      <c r="A71">
        <v>60</v>
      </c>
      <c r="E71">
        <v>-6.9649201060286714E-2</v>
      </c>
      <c r="H71">
        <v>253.78108872335099</v>
      </c>
      <c r="I71">
        <f t="shared" ref="I71:I134" si="0">H71^(1/3)</f>
        <v>6.3312056243043404</v>
      </c>
      <c r="J71">
        <f t="shared" ref="J71:J134" si="1">(I71-6.338326)*10</f>
        <v>-7.1203756956599307E-2</v>
      </c>
    </row>
    <row r="72" spans="1:10" x14ac:dyDescent="0.25">
      <c r="A72">
        <v>70</v>
      </c>
      <c r="E72">
        <v>-6.848370886044286E-2</v>
      </c>
      <c r="H72">
        <v>253.78116632712499</v>
      </c>
      <c r="I72">
        <f t="shared" si="0"/>
        <v>6.3312062696445199</v>
      </c>
      <c r="J72">
        <f t="shared" si="1"/>
        <v>-7.1197303554804137E-2</v>
      </c>
    </row>
    <row r="73" spans="1:10" x14ac:dyDescent="0.25">
      <c r="A73">
        <v>80</v>
      </c>
      <c r="E73">
        <v>-6.6986666531168026E-2</v>
      </c>
      <c r="H73">
        <v>253.78180748270299</v>
      </c>
      <c r="I73">
        <f t="shared" si="0"/>
        <v>6.3312116013834823</v>
      </c>
      <c r="J73">
        <f t="shared" si="1"/>
        <v>-7.1143986165180806E-2</v>
      </c>
    </row>
    <row r="74" spans="1:10" x14ac:dyDescent="0.25">
      <c r="A74">
        <v>90</v>
      </c>
      <c r="E74">
        <v>-6.5193221413473168E-2</v>
      </c>
      <c r="H74">
        <v>253.78427827666999</v>
      </c>
      <c r="I74">
        <f t="shared" si="0"/>
        <v>6.3312321479950473</v>
      </c>
      <c r="J74">
        <f t="shared" si="1"/>
        <v>-7.0938520049530496E-2</v>
      </c>
    </row>
    <row r="75" spans="1:10" x14ac:dyDescent="0.25">
      <c r="A75">
        <v>100</v>
      </c>
      <c r="E75">
        <v>-6.3142306380452595E-2</v>
      </c>
      <c r="H75">
        <v>253.78999761734599</v>
      </c>
      <c r="I75">
        <f t="shared" si="0"/>
        <v>6.331279708337485</v>
      </c>
      <c r="J75">
        <f t="shared" si="1"/>
        <v>-7.0462916625153582E-2</v>
      </c>
    </row>
    <row r="76" spans="1:10" x14ac:dyDescent="0.25">
      <c r="A76">
        <v>110</v>
      </c>
      <c r="E76">
        <v>-6.0870733355384843E-2</v>
      </c>
      <c r="H76">
        <v>253.79978310471799</v>
      </c>
      <c r="I76">
        <f t="shared" si="0"/>
        <v>6.3313610798939717</v>
      </c>
      <c r="J76">
        <f t="shared" si="1"/>
        <v>-6.9649201060286714E-2</v>
      </c>
    </row>
    <row r="77" spans="1:10" x14ac:dyDescent="0.25">
      <c r="A77">
        <v>120</v>
      </c>
      <c r="E77">
        <v>-5.8411048454702907E-2</v>
      </c>
      <c r="H77">
        <v>253.81379938537299</v>
      </c>
      <c r="I77">
        <f t="shared" si="0"/>
        <v>6.3314776291139561</v>
      </c>
      <c r="J77">
        <f t="shared" si="1"/>
        <v>-6.848370886044286E-2</v>
      </c>
    </row>
    <row r="78" spans="1:10" x14ac:dyDescent="0.25">
      <c r="A78">
        <v>130</v>
      </c>
      <c r="E78">
        <v>-5.5791274605274666E-2</v>
      </c>
      <c r="H78">
        <v>253.831803665319</v>
      </c>
      <c r="I78">
        <f t="shared" si="0"/>
        <v>6.3316273333468835</v>
      </c>
      <c r="J78">
        <f t="shared" si="1"/>
        <v>-6.6986666531168026E-2</v>
      </c>
    </row>
    <row r="79" spans="1:10" x14ac:dyDescent="0.25">
      <c r="A79">
        <v>140</v>
      </c>
      <c r="E79">
        <v>-5.3034710296193666E-2</v>
      </c>
      <c r="H79">
        <v>253.85337377422101</v>
      </c>
      <c r="I79">
        <f t="shared" si="0"/>
        <v>6.331806677858653</v>
      </c>
      <c r="J79">
        <f t="shared" si="1"/>
        <v>-6.5193221413473168E-2</v>
      </c>
    </row>
    <row r="80" spans="1:10" x14ac:dyDescent="0.25">
      <c r="A80">
        <v>150</v>
      </c>
      <c r="E80">
        <v>-5.0160926533555639E-2</v>
      </c>
      <c r="H80">
        <v>253.878042020935</v>
      </c>
      <c r="I80">
        <f t="shared" si="0"/>
        <v>6.3320117693619551</v>
      </c>
      <c r="J80">
        <f t="shared" si="1"/>
        <v>-6.3142306380452595E-2</v>
      </c>
    </row>
    <row r="81" spans="1:10" x14ac:dyDescent="0.25">
      <c r="A81">
        <v>160</v>
      </c>
      <c r="E81">
        <v>-4.7186118143445199E-2</v>
      </c>
      <c r="H81">
        <v>253.905366190032</v>
      </c>
      <c r="I81">
        <f t="shared" si="0"/>
        <v>6.3322389266644619</v>
      </c>
      <c r="J81">
        <f t="shared" si="1"/>
        <v>-6.0870733355384843E-2</v>
      </c>
    </row>
    <row r="82" spans="1:10" x14ac:dyDescent="0.25">
      <c r="A82">
        <v>170</v>
      </c>
      <c r="E82">
        <v>-4.4123805233517999E-2</v>
      </c>
      <c r="H82">
        <v>253.934955319343</v>
      </c>
      <c r="I82">
        <f t="shared" si="0"/>
        <v>6.3324848951545301</v>
      </c>
      <c r="J82">
        <f t="shared" si="1"/>
        <v>-5.8411048454702907E-2</v>
      </c>
    </row>
    <row r="83" spans="1:10" x14ac:dyDescent="0.25">
      <c r="A83">
        <v>180</v>
      </c>
      <c r="E83">
        <v>-4.0985173240812856E-2</v>
      </c>
      <c r="H83">
        <v>253.96647278942999</v>
      </c>
      <c r="I83">
        <f t="shared" si="0"/>
        <v>6.3327468725394729</v>
      </c>
      <c r="J83">
        <f t="shared" si="1"/>
        <v>-5.5791274605274666E-2</v>
      </c>
    </row>
    <row r="84" spans="1:10" x14ac:dyDescent="0.25">
      <c r="A84">
        <v>190</v>
      </c>
      <c r="E84">
        <v>-3.7779592390156935E-2</v>
      </c>
      <c r="H84">
        <v>253.999638747386</v>
      </c>
      <c r="I84">
        <f t="shared" si="0"/>
        <v>6.333022528970381</v>
      </c>
      <c r="J84">
        <f t="shared" si="1"/>
        <v>-5.3034710296193666E-2</v>
      </c>
    </row>
    <row r="85" spans="1:10" x14ac:dyDescent="0.25">
      <c r="A85">
        <v>200</v>
      </c>
      <c r="E85">
        <v>-3.4514980635824699E-2</v>
      </c>
      <c r="H85">
        <v>254.034218120399</v>
      </c>
      <c r="I85">
        <f t="shared" si="0"/>
        <v>6.3333099073466448</v>
      </c>
      <c r="J85">
        <f t="shared" si="1"/>
        <v>-5.0160926533555639E-2</v>
      </c>
    </row>
    <row r="86" spans="1:10" x14ac:dyDescent="0.25">
      <c r="A86">
        <v>210</v>
      </c>
      <c r="E86">
        <v>-3.119797752026976E-2</v>
      </c>
      <c r="H86">
        <v>254.070016397969</v>
      </c>
      <c r="I86">
        <f t="shared" si="0"/>
        <v>6.3336073881856558</v>
      </c>
      <c r="J86">
        <f t="shared" si="1"/>
        <v>-4.7186118143445199E-2</v>
      </c>
    </row>
    <row r="87" spans="1:10" x14ac:dyDescent="0.25">
      <c r="A87">
        <v>220</v>
      </c>
      <c r="E87">
        <v>-2.7834193081677228E-2</v>
      </c>
      <c r="H87">
        <v>254.106871201053</v>
      </c>
      <c r="I87">
        <f t="shared" si="0"/>
        <v>6.3339136194766485</v>
      </c>
      <c r="J87">
        <f t="shared" si="1"/>
        <v>-4.4123805233517999E-2</v>
      </c>
    </row>
    <row r="88" spans="1:10" x14ac:dyDescent="0.25">
      <c r="A88">
        <v>230</v>
      </c>
      <c r="E88">
        <v>-2.442844515360143E-2</v>
      </c>
      <c r="H88">
        <v>254.14464819920099</v>
      </c>
      <c r="I88">
        <f t="shared" si="0"/>
        <v>6.3342274826759191</v>
      </c>
      <c r="J88">
        <f t="shared" si="1"/>
        <v>-4.0985173240812856E-2</v>
      </c>
    </row>
    <row r="89" spans="1:10" x14ac:dyDescent="0.25">
      <c r="A89">
        <v>240</v>
      </c>
      <c r="E89">
        <v>-2.0984831964030448E-2</v>
      </c>
      <c r="H89">
        <v>254.183234867392</v>
      </c>
      <c r="I89">
        <f t="shared" si="0"/>
        <v>6.3345480407609847</v>
      </c>
      <c r="J89">
        <f t="shared" si="1"/>
        <v>-3.7779592390156935E-2</v>
      </c>
    </row>
    <row r="90" spans="1:10" x14ac:dyDescent="0.25">
      <c r="A90">
        <v>250</v>
      </c>
      <c r="E90">
        <v>-1.7506871946970648E-2</v>
      </c>
      <c r="H90">
        <v>254.22253612474799</v>
      </c>
      <c r="I90">
        <f t="shared" si="0"/>
        <v>6.3348745019364179</v>
      </c>
      <c r="J90">
        <f t="shared" si="1"/>
        <v>-3.4514980635824699E-2</v>
      </c>
    </row>
    <row r="91" spans="1:10" x14ac:dyDescent="0.25">
      <c r="A91">
        <v>260</v>
      </c>
      <c r="E91">
        <v>-1.3997598860662208E-2</v>
      </c>
      <c r="H91">
        <v>254.262472248123</v>
      </c>
      <c r="I91">
        <f t="shared" si="0"/>
        <v>6.3352062022479734</v>
      </c>
      <c r="J91">
        <f t="shared" si="1"/>
        <v>-3.119797752026976E-2</v>
      </c>
    </row>
    <row r="92" spans="1:10" x14ac:dyDescent="0.25">
      <c r="A92">
        <v>270</v>
      </c>
      <c r="E92">
        <v>-1.0459640344055998E-2</v>
      </c>
      <c r="H92">
        <v>254.30297588133001</v>
      </c>
      <c r="I92">
        <f t="shared" si="0"/>
        <v>6.3355425806918326</v>
      </c>
      <c r="J92">
        <f t="shared" si="1"/>
        <v>-2.7834193081677228E-2</v>
      </c>
    </row>
    <row r="93" spans="1:10" x14ac:dyDescent="0.25">
      <c r="A93">
        <v>280</v>
      </c>
      <c r="E93">
        <v>-6.895325598783586E-3</v>
      </c>
      <c r="H93">
        <v>254.34398918275599</v>
      </c>
      <c r="I93">
        <f t="shared" si="0"/>
        <v>6.3358831554846402</v>
      </c>
      <c r="J93">
        <f t="shared" si="1"/>
        <v>-2.442844515360143E-2</v>
      </c>
    </row>
    <row r="94" spans="1:10" x14ac:dyDescent="0.25">
      <c r="A94">
        <v>290</v>
      </c>
      <c r="E94">
        <v>-3.3066424806715844E-3</v>
      </c>
      <c r="H94">
        <v>254.385462955196</v>
      </c>
      <c r="I94">
        <f t="shared" si="0"/>
        <v>6.3362275168035973</v>
      </c>
      <c r="J94">
        <f t="shared" si="1"/>
        <v>-2.0984831964030448E-2</v>
      </c>
    </row>
    <row r="95" spans="1:10" x14ac:dyDescent="0.25">
      <c r="A95">
        <v>300</v>
      </c>
      <c r="E95">
        <v>3.0468042852227484E-4</v>
      </c>
      <c r="H95">
        <v>254.42735496575901</v>
      </c>
      <c r="I95">
        <f t="shared" si="0"/>
        <v>6.3365753128053033</v>
      </c>
      <c r="J95">
        <f t="shared" si="1"/>
        <v>-1.7506871946970648E-2</v>
      </c>
    </row>
    <row r="96" spans="1:10" x14ac:dyDescent="0.25">
      <c r="A96">
        <v>310</v>
      </c>
      <c r="E96">
        <v>3.9370622689016699E-3</v>
      </c>
      <c r="H96">
        <v>254.46962880328701</v>
      </c>
      <c r="I96">
        <f t="shared" si="0"/>
        <v>6.3369262401139341</v>
      </c>
      <c r="J96">
        <f t="shared" si="1"/>
        <v>-1.3997598860662208E-2</v>
      </c>
    </row>
    <row r="97" spans="1:10" x14ac:dyDescent="0.25">
      <c r="A97">
        <v>320</v>
      </c>
      <c r="E97">
        <v>7.5891909403580371E-3</v>
      </c>
      <c r="H97">
        <v>254.5122529347</v>
      </c>
      <c r="I97">
        <f t="shared" si="0"/>
        <v>6.3372800359655947</v>
      </c>
      <c r="J97">
        <f t="shared" si="1"/>
        <v>-1.0459640344055998E-2</v>
      </c>
    </row>
    <row r="98" spans="1:10" x14ac:dyDescent="0.25">
      <c r="A98">
        <v>330</v>
      </c>
      <c r="E98">
        <v>1.1259802267682417E-2</v>
      </c>
      <c r="H98">
        <v>254.55519940986801</v>
      </c>
      <c r="I98">
        <f t="shared" si="0"/>
        <v>6.337636467440122</v>
      </c>
      <c r="J98">
        <f t="shared" si="1"/>
        <v>-6.895325598783586E-3</v>
      </c>
    </row>
    <row r="99" spans="1:10" x14ac:dyDescent="0.25">
      <c r="A99">
        <v>340</v>
      </c>
      <c r="E99">
        <v>1.49478048241658E-2</v>
      </c>
      <c r="H99">
        <v>254.598444380465</v>
      </c>
      <c r="I99">
        <f t="shared" si="0"/>
        <v>6.3379953357519332</v>
      </c>
      <c r="J99">
        <f t="shared" si="1"/>
        <v>-3.3066424806715844E-3</v>
      </c>
    </row>
    <row r="100" spans="1:10" x14ac:dyDescent="0.25">
      <c r="A100">
        <v>350</v>
      </c>
      <c r="E100">
        <v>1.8652354813397665E-2</v>
      </c>
      <c r="H100">
        <v>254.641967112923</v>
      </c>
      <c r="I100">
        <f t="shared" si="0"/>
        <v>6.3383564680428526</v>
      </c>
      <c r="J100">
        <f t="shared" si="1"/>
        <v>3.0468042852227484E-4</v>
      </c>
    </row>
    <row r="101" spans="1:10" x14ac:dyDescent="0.25">
      <c r="A101">
        <v>360</v>
      </c>
      <c r="E101">
        <v>2.2372483389885289E-2</v>
      </c>
      <c r="H101">
        <v>254.685748645416</v>
      </c>
      <c r="I101">
        <f t="shared" si="0"/>
        <v>6.3387197062268905</v>
      </c>
      <c r="J101">
        <f t="shared" si="1"/>
        <v>3.9370622689016699E-3</v>
      </c>
    </row>
    <row r="102" spans="1:10" x14ac:dyDescent="0.25">
      <c r="A102">
        <v>370</v>
      </c>
      <c r="E102">
        <v>2.6107483543214016E-2</v>
      </c>
      <c r="H102">
        <v>254.729773247878</v>
      </c>
      <c r="I102">
        <f t="shared" si="0"/>
        <v>6.3390849190940362</v>
      </c>
      <c r="J102">
        <f t="shared" si="1"/>
        <v>7.5891909403580371E-3</v>
      </c>
    </row>
    <row r="103" spans="1:10" x14ac:dyDescent="0.25">
      <c r="A103">
        <v>380</v>
      </c>
      <c r="E103">
        <v>2.9856679145661147E-2</v>
      </c>
      <c r="H103">
        <v>254.77402576123899</v>
      </c>
      <c r="I103">
        <f t="shared" si="0"/>
        <v>6.3394519802267686</v>
      </c>
      <c r="J103">
        <f t="shared" si="1"/>
        <v>1.1259802267682417E-2</v>
      </c>
    </row>
    <row r="104" spans="1:10" x14ac:dyDescent="0.25">
      <c r="A104">
        <v>390</v>
      </c>
      <c r="E104">
        <v>3.3619412371086455E-2</v>
      </c>
      <c r="H104">
        <v>254.81849310278699</v>
      </c>
      <c r="I104">
        <f t="shared" si="0"/>
        <v>6.3398207804824169</v>
      </c>
      <c r="J104">
        <f t="shared" si="1"/>
        <v>1.49478048241658E-2</v>
      </c>
    </row>
    <row r="105" spans="1:10" x14ac:dyDescent="0.25">
      <c r="A105">
        <v>400</v>
      </c>
      <c r="E105">
        <v>3.7395188445286109E-2</v>
      </c>
      <c r="H105">
        <v>254.86316517032901</v>
      </c>
      <c r="I105">
        <f t="shared" si="0"/>
        <v>6.3401912354813401</v>
      </c>
      <c r="J105">
        <f t="shared" si="1"/>
        <v>1.8652354813397665E-2</v>
      </c>
    </row>
    <row r="106" spans="1:10" x14ac:dyDescent="0.25">
      <c r="A106">
        <v>410</v>
      </c>
      <c r="E106">
        <v>4.118342623087301E-2</v>
      </c>
      <c r="H106">
        <v>254.90803034905301</v>
      </c>
      <c r="I106">
        <f t="shared" si="0"/>
        <v>6.3405632483389889</v>
      </c>
      <c r="J106">
        <f t="shared" si="1"/>
        <v>2.2372483389885289E-2</v>
      </c>
    </row>
    <row r="107" spans="1:10" x14ac:dyDescent="0.25">
      <c r="A107">
        <v>420</v>
      </c>
      <c r="E107">
        <v>4.498377516003238E-2</v>
      </c>
      <c r="H107">
        <v>254.953080177277</v>
      </c>
      <c r="I107">
        <f t="shared" si="0"/>
        <v>6.3409367483543218</v>
      </c>
      <c r="J107">
        <f t="shared" si="1"/>
        <v>2.6107483543214016E-2</v>
      </c>
    </row>
    <row r="108" spans="1:10" x14ac:dyDescent="0.25">
      <c r="A108">
        <v>430</v>
      </c>
      <c r="E108">
        <v>4.8795754203068142E-2</v>
      </c>
      <c r="H108">
        <v>254.99830656212799</v>
      </c>
      <c r="I108">
        <f t="shared" si="0"/>
        <v>6.3413116679145665</v>
      </c>
      <c r="J108">
        <f t="shared" si="1"/>
        <v>2.9856679145661147E-2</v>
      </c>
    </row>
    <row r="109" spans="1:10" x14ac:dyDescent="0.25">
      <c r="A109">
        <v>440</v>
      </c>
      <c r="E109">
        <v>5.2619043399104726E-2</v>
      </c>
      <c r="H109">
        <v>255.04370162793001</v>
      </c>
      <c r="I109">
        <f t="shared" si="0"/>
        <v>6.341687941237109</v>
      </c>
      <c r="J109">
        <f t="shared" si="1"/>
        <v>3.3619412371086455E-2</v>
      </c>
    </row>
    <row r="110" spans="1:10" x14ac:dyDescent="0.25">
      <c r="A110">
        <v>450</v>
      </c>
      <c r="E110">
        <v>5.6453305073427273E-2</v>
      </c>
      <c r="H110">
        <v>255.08925946293499</v>
      </c>
      <c r="I110">
        <f t="shared" si="0"/>
        <v>6.342065518844529</v>
      </c>
      <c r="J110">
        <f t="shared" si="1"/>
        <v>3.7395188445286109E-2</v>
      </c>
    </row>
    <row r="111" spans="1:10" x14ac:dyDescent="0.25">
      <c r="A111">
        <v>460</v>
      </c>
      <c r="E111">
        <v>6.0298197050450142E-2</v>
      </c>
      <c r="H111">
        <v>255.13497311052899</v>
      </c>
      <c r="I111">
        <f t="shared" si="0"/>
        <v>6.3424443426230876</v>
      </c>
      <c r="J111">
        <f t="shared" si="1"/>
        <v>4.118342623087301E-2</v>
      </c>
    </row>
    <row r="112" spans="1:10" x14ac:dyDescent="0.25">
      <c r="A112">
        <v>470</v>
      </c>
      <c r="E112">
        <v>6.4153418988439626E-2</v>
      </c>
      <c r="H112">
        <v>255.180838393778</v>
      </c>
      <c r="I112">
        <f t="shared" si="0"/>
        <v>6.3428243775160036</v>
      </c>
      <c r="J112">
        <f t="shared" si="1"/>
        <v>4.498377516003238E-2</v>
      </c>
    </row>
    <row r="113" spans="1:10" x14ac:dyDescent="0.25">
      <c r="A113">
        <v>480</v>
      </c>
      <c r="E113">
        <v>6.8018760733519201E-2</v>
      </c>
      <c r="H113">
        <v>255.22684955910901</v>
      </c>
      <c r="I113">
        <f t="shared" si="0"/>
        <v>6.3432055754203072</v>
      </c>
      <c r="J113">
        <f t="shared" si="1"/>
        <v>4.8795754203068142E-2</v>
      </c>
    </row>
    <row r="114" spans="1:10" x14ac:dyDescent="0.25">
      <c r="A114">
        <v>490</v>
      </c>
      <c r="E114">
        <v>7.1893967947120885E-2</v>
      </c>
      <c r="H114">
        <v>255.273002794798</v>
      </c>
      <c r="I114">
        <f t="shared" si="0"/>
        <v>6.3435879043399108</v>
      </c>
      <c r="J114">
        <f t="shared" si="1"/>
        <v>5.2619043399104726E-2</v>
      </c>
    </row>
    <row r="115" spans="1:10" x14ac:dyDescent="0.25">
      <c r="A115">
        <v>500</v>
      </c>
      <c r="E115">
        <v>7.5778816638516489E-2</v>
      </c>
      <c r="H115">
        <v>255.31929407353999</v>
      </c>
      <c r="I115">
        <f t="shared" si="0"/>
        <v>6.3439713305073431</v>
      </c>
      <c r="J115">
        <f t="shared" si="1"/>
        <v>5.6453305073427273E-2</v>
      </c>
    </row>
    <row r="116" spans="1:10" x14ac:dyDescent="0.25">
      <c r="A116">
        <v>510</v>
      </c>
      <c r="E116">
        <v>7.9673155202311108E-2</v>
      </c>
      <c r="H116">
        <v>255.365719311856</v>
      </c>
      <c r="I116">
        <f t="shared" si="0"/>
        <v>6.3443558197050454</v>
      </c>
      <c r="J116">
        <f t="shared" si="1"/>
        <v>6.0298197050450142E-2</v>
      </c>
    </row>
    <row r="117" spans="1:10" x14ac:dyDescent="0.25">
      <c r="A117">
        <v>520</v>
      </c>
      <c r="E117">
        <v>8.3576796220770078E-2</v>
      </c>
      <c r="H117">
        <v>255.41227492961801</v>
      </c>
      <c r="I117">
        <f t="shared" si="0"/>
        <v>6.3447413418988443</v>
      </c>
      <c r="J117">
        <f t="shared" si="1"/>
        <v>6.4153418988439626E-2</v>
      </c>
    </row>
    <row r="118" spans="1:10" x14ac:dyDescent="0.25">
      <c r="A118">
        <v>530</v>
      </c>
      <c r="E118">
        <v>8.7489555793052176E-2</v>
      </c>
      <c r="H118">
        <v>255.45895843437</v>
      </c>
      <c r="I118">
        <f t="shared" si="0"/>
        <v>6.3451278760733523</v>
      </c>
      <c r="J118">
        <f t="shared" si="1"/>
        <v>6.8018760733519201E-2</v>
      </c>
    </row>
    <row r="119" spans="1:10" x14ac:dyDescent="0.25">
      <c r="A119">
        <v>540</v>
      </c>
      <c r="E119">
        <v>9.1411289647282956E-2</v>
      </c>
      <c r="H119">
        <v>255.505766798807</v>
      </c>
      <c r="I119">
        <f t="shared" si="0"/>
        <v>6.3455153967947124</v>
      </c>
      <c r="J119">
        <f t="shared" si="1"/>
        <v>7.1893967947120885E-2</v>
      </c>
    </row>
    <row r="120" spans="1:10" x14ac:dyDescent="0.25">
      <c r="A120">
        <v>550</v>
      </c>
      <c r="E120">
        <v>9.5341900576437766E-2</v>
      </c>
      <c r="H120">
        <v>255.55269736087899</v>
      </c>
      <c r="I120">
        <f t="shared" si="0"/>
        <v>6.345903881663852</v>
      </c>
      <c r="J120">
        <f t="shared" si="1"/>
        <v>7.5778816638516489E-2</v>
      </c>
    </row>
    <row r="121" spans="1:10" x14ac:dyDescent="0.25">
      <c r="A121">
        <v>560</v>
      </c>
      <c r="E121">
        <v>9.9281260971642027E-2</v>
      </c>
      <c r="H121">
        <v>255.599748331928</v>
      </c>
      <c r="I121">
        <f t="shared" si="0"/>
        <v>6.3462933155202315</v>
      </c>
      <c r="J121">
        <f t="shared" si="1"/>
        <v>7.9673155202311108E-2</v>
      </c>
    </row>
    <row r="122" spans="1:10" x14ac:dyDescent="0.25">
      <c r="A122">
        <v>570</v>
      </c>
      <c r="E122">
        <v>0.10322917254840469</v>
      </c>
      <c r="H122">
        <v>255.64691748974599</v>
      </c>
      <c r="I122">
        <f t="shared" si="0"/>
        <v>6.3466836796220774</v>
      </c>
      <c r="J122">
        <f t="shared" si="1"/>
        <v>8.3576796220770078E-2</v>
      </c>
    </row>
    <row r="123" spans="1:10" x14ac:dyDescent="0.25">
      <c r="A123">
        <v>580</v>
      </c>
      <c r="E123">
        <v>0.10718553101530581</v>
      </c>
      <c r="H123">
        <v>255.69420265362001</v>
      </c>
      <c r="I123">
        <f t="shared" si="0"/>
        <v>6.3470749555793056</v>
      </c>
      <c r="J123">
        <f t="shared" si="1"/>
        <v>8.7489555793052176E-2</v>
      </c>
    </row>
    <row r="124" spans="1:10" x14ac:dyDescent="0.25">
      <c r="A124">
        <v>590</v>
      </c>
      <c r="E124">
        <v>0.11115043710115735</v>
      </c>
      <c r="H124">
        <v>255.74160212084101</v>
      </c>
      <c r="I124">
        <f t="shared" si="0"/>
        <v>6.3474671289647286</v>
      </c>
      <c r="J124">
        <f t="shared" si="1"/>
        <v>9.1411289647282956E-2</v>
      </c>
    </row>
    <row r="125" spans="1:10" x14ac:dyDescent="0.25">
      <c r="A125">
        <v>600</v>
      </c>
      <c r="E125">
        <v>0.11512361269947924</v>
      </c>
      <c r="H125">
        <v>255.789114756885</v>
      </c>
      <c r="I125">
        <f t="shared" si="0"/>
        <v>6.3478601900576441</v>
      </c>
      <c r="J125">
        <f t="shared" si="1"/>
        <v>9.5341900576437766E-2</v>
      </c>
    </row>
    <row r="126" spans="1:10" x14ac:dyDescent="0.25">
      <c r="A126">
        <v>610</v>
      </c>
      <c r="E126">
        <v>0.11910509544168058</v>
      </c>
      <c r="H126">
        <v>255.836739059179</v>
      </c>
      <c r="I126">
        <f t="shared" si="0"/>
        <v>6.3482541260971646</v>
      </c>
      <c r="J126">
        <f t="shared" si="1"/>
        <v>9.9281260971642027E-2</v>
      </c>
    </row>
    <row r="127" spans="1:10" x14ac:dyDescent="0.25">
      <c r="A127">
        <v>620</v>
      </c>
      <c r="E127">
        <v>0.12309468882169661</v>
      </c>
      <c r="H127">
        <v>255.88447266989701</v>
      </c>
      <c r="I127">
        <f t="shared" si="0"/>
        <v>6.3486489172548408</v>
      </c>
      <c r="J127">
        <f t="shared" si="1"/>
        <v>0.10322917254840469</v>
      </c>
    </row>
    <row r="128" spans="1:10" x14ac:dyDescent="0.25">
      <c r="A128">
        <v>630</v>
      </c>
      <c r="E128">
        <v>0.12709238202855744</v>
      </c>
      <c r="H128">
        <v>255.932314366778</v>
      </c>
      <c r="I128">
        <f t="shared" si="0"/>
        <v>6.3490445531015309</v>
      </c>
      <c r="J128">
        <f t="shared" si="1"/>
        <v>0.10718553101530581</v>
      </c>
    </row>
    <row r="129" spans="1:10" x14ac:dyDescent="0.25">
      <c r="A129">
        <v>640</v>
      </c>
      <c r="E129">
        <v>0.13109819467390871</v>
      </c>
      <c r="H129">
        <v>255.980265406661</v>
      </c>
      <c r="I129">
        <f t="shared" si="0"/>
        <v>6.3494410437101161</v>
      </c>
      <c r="J129">
        <f t="shared" si="1"/>
        <v>0.11115043710115735</v>
      </c>
    </row>
    <row r="130" spans="1:10" x14ac:dyDescent="0.25">
      <c r="A130">
        <v>650</v>
      </c>
      <c r="E130">
        <v>0.13511189027960668</v>
      </c>
      <c r="H130">
        <v>256.02832246463902</v>
      </c>
      <c r="I130">
        <f t="shared" si="0"/>
        <v>6.3498383612699483</v>
      </c>
      <c r="J130">
        <f t="shared" si="1"/>
        <v>0.11512361269947924</v>
      </c>
    </row>
    <row r="131" spans="1:10" x14ac:dyDescent="0.25">
      <c r="A131">
        <v>660</v>
      </c>
      <c r="E131">
        <v>0.13913362522861128</v>
      </c>
      <c r="H131">
        <v>256.07648603389299</v>
      </c>
      <c r="I131">
        <f t="shared" si="0"/>
        <v>6.3502365095441684</v>
      </c>
      <c r="J131">
        <f t="shared" si="1"/>
        <v>0.11910509544168058</v>
      </c>
    </row>
    <row r="132" spans="1:10" x14ac:dyDescent="0.25">
      <c r="A132">
        <v>670</v>
      </c>
      <c r="E132">
        <v>0.14316318433537312</v>
      </c>
      <c r="H132">
        <v>256.12475377504501</v>
      </c>
      <c r="I132">
        <f t="shared" si="0"/>
        <v>6.35063546888217</v>
      </c>
      <c r="J132">
        <f t="shared" si="1"/>
        <v>0.12309468882169661</v>
      </c>
    </row>
    <row r="133" spans="1:10" x14ac:dyDescent="0.25">
      <c r="A133">
        <v>680</v>
      </c>
      <c r="E133">
        <v>0.14720079200333025</v>
      </c>
      <c r="H133">
        <v>256.17312559464398</v>
      </c>
      <c r="I133">
        <f t="shared" si="0"/>
        <v>6.3510352382028561</v>
      </c>
      <c r="J133">
        <f t="shared" si="1"/>
        <v>0.12709238202855744</v>
      </c>
    </row>
    <row r="134" spans="1:10" x14ac:dyDescent="0.25">
      <c r="A134">
        <v>690</v>
      </c>
      <c r="E134">
        <v>0.15124592049133412</v>
      </c>
      <c r="H134">
        <v>256.22160176743398</v>
      </c>
      <c r="I134">
        <f t="shared" si="0"/>
        <v>6.3514358194673912</v>
      </c>
      <c r="J134">
        <f t="shared" si="1"/>
        <v>0.13109819467390871</v>
      </c>
    </row>
    <row r="135" spans="1:10" x14ac:dyDescent="0.25">
      <c r="A135">
        <v>700</v>
      </c>
      <c r="E135">
        <v>0.15529903552473634</v>
      </c>
      <c r="H135">
        <v>256.27017946871098</v>
      </c>
      <c r="I135">
        <f t="shared" ref="I135:I169" si="2">H135^(1/3)</f>
        <v>6.351837189027961</v>
      </c>
      <c r="J135">
        <f t="shared" ref="J135:J169" si="3">(I135-6.338326)*10</f>
        <v>0.13511189027960668</v>
      </c>
    </row>
    <row r="136" spans="1:10" x14ac:dyDescent="0.25">
      <c r="A136">
        <v>710</v>
      </c>
      <c r="E136">
        <v>0.15935999703400761</v>
      </c>
      <c r="H136">
        <v>256.31886062809701</v>
      </c>
      <c r="I136">
        <f t="shared" si="2"/>
        <v>6.3522393625228615</v>
      </c>
      <c r="J136">
        <f t="shared" si="3"/>
        <v>0.13913362522861128</v>
      </c>
    </row>
    <row r="137" spans="1:10" x14ac:dyDescent="0.25">
      <c r="A137">
        <v>720</v>
      </c>
      <c r="E137">
        <v>0.16342841298974342</v>
      </c>
      <c r="H137">
        <v>256.36764267773702</v>
      </c>
      <c r="I137">
        <f t="shared" si="2"/>
        <v>6.3526423184335377</v>
      </c>
      <c r="J137">
        <f t="shared" si="3"/>
        <v>0.14316318433537312</v>
      </c>
    </row>
    <row r="138" spans="1:10" x14ac:dyDescent="0.25">
      <c r="A138">
        <v>730</v>
      </c>
      <c r="E138">
        <v>0.16750473481677908</v>
      </c>
      <c r="H138">
        <v>256.41652837123098</v>
      </c>
      <c r="I138">
        <f t="shared" si="2"/>
        <v>6.3530460792003334</v>
      </c>
      <c r="J138">
        <f t="shared" si="3"/>
        <v>0.14720079200333025</v>
      </c>
    </row>
    <row r="139" spans="1:10" x14ac:dyDescent="0.25">
      <c r="A139">
        <v>740</v>
      </c>
      <c r="E139">
        <v>0.17158892992621411</v>
      </c>
      <c r="H139">
        <v>256.46551135524197</v>
      </c>
      <c r="I139">
        <f t="shared" si="2"/>
        <v>6.3534505920491338</v>
      </c>
      <c r="J139">
        <f t="shared" si="3"/>
        <v>0.15124592049133412</v>
      </c>
    </row>
    <row r="140" spans="1:10" x14ac:dyDescent="0.25">
      <c r="A140">
        <v>750</v>
      </c>
      <c r="E140">
        <v>0.17568060809574959</v>
      </c>
      <c r="H140">
        <v>256.51459730556502</v>
      </c>
      <c r="I140">
        <f t="shared" si="2"/>
        <v>6.353855903552474</v>
      </c>
      <c r="J140">
        <f t="shared" si="3"/>
        <v>0.15529903552473634</v>
      </c>
    </row>
    <row r="141" spans="1:10" x14ac:dyDescent="0.25">
      <c r="A141">
        <v>760</v>
      </c>
      <c r="E141">
        <v>0.17977994482577309</v>
      </c>
      <c r="H141">
        <v>256.56378456295897</v>
      </c>
      <c r="I141">
        <f t="shared" si="2"/>
        <v>6.3542619997034011</v>
      </c>
      <c r="J141">
        <f t="shared" si="3"/>
        <v>0.15935999703400761</v>
      </c>
    </row>
    <row r="142" spans="1:10" x14ac:dyDescent="0.25">
      <c r="A142">
        <v>770</v>
      </c>
      <c r="E142">
        <v>0.18388697987397506</v>
      </c>
      <c r="H142">
        <v>256.61306841501198</v>
      </c>
      <c r="I142">
        <f t="shared" si="2"/>
        <v>6.3546688412989747</v>
      </c>
      <c r="J142">
        <f t="shared" si="3"/>
        <v>0.16342841298974342</v>
      </c>
    </row>
    <row r="143" spans="1:10" x14ac:dyDescent="0.25">
      <c r="A143">
        <v>780</v>
      </c>
      <c r="E143">
        <v>0.18800167566687342</v>
      </c>
      <c r="H143">
        <v>256.66245436632499</v>
      </c>
      <c r="I143">
        <f t="shared" si="2"/>
        <v>6.3550764734816783</v>
      </c>
      <c r="J143">
        <f t="shared" si="3"/>
        <v>0.16750473481677908</v>
      </c>
    </row>
    <row r="144" spans="1:10" x14ac:dyDescent="0.25">
      <c r="A144">
        <v>790</v>
      </c>
      <c r="E144">
        <v>0.19212403010478774</v>
      </c>
      <c r="H144">
        <v>256.71194205926702</v>
      </c>
      <c r="I144">
        <f t="shared" si="2"/>
        <v>6.3554848929926218</v>
      </c>
      <c r="J144">
        <f t="shared" si="3"/>
        <v>0.17158892992621411</v>
      </c>
    </row>
    <row r="145" spans="1:10" x14ac:dyDescent="0.25">
      <c r="A145">
        <v>800</v>
      </c>
      <c r="E145">
        <v>0.19625398247944403</v>
      </c>
      <c r="H145">
        <v>256.76152680184299</v>
      </c>
      <c r="I145">
        <f t="shared" si="2"/>
        <v>6.3558940608095753</v>
      </c>
      <c r="J145">
        <f t="shared" si="3"/>
        <v>0.17568060809574959</v>
      </c>
    </row>
    <row r="146" spans="1:10" x14ac:dyDescent="0.25">
      <c r="A146">
        <v>810</v>
      </c>
      <c r="E146">
        <v>0.20039159545987673</v>
      </c>
      <c r="H146">
        <v>256.81121075669398</v>
      </c>
      <c r="I146">
        <f t="shared" si="2"/>
        <v>6.3563039944825777</v>
      </c>
      <c r="J146">
        <f t="shared" si="3"/>
        <v>0.17977994482577309</v>
      </c>
    </row>
    <row r="147" spans="1:10" x14ac:dyDescent="0.25">
      <c r="A147">
        <v>820</v>
      </c>
      <c r="E147">
        <v>0.20453682298000153</v>
      </c>
      <c r="H147">
        <v>256.86099444210799</v>
      </c>
      <c r="I147">
        <f t="shared" si="2"/>
        <v>6.3567146979873979</v>
      </c>
      <c r="J147">
        <f t="shared" si="3"/>
        <v>0.18388697987397506</v>
      </c>
    </row>
    <row r="148" spans="1:10" x14ac:dyDescent="0.25">
      <c r="A148">
        <v>830</v>
      </c>
      <c r="E148">
        <v>0.20868963584625533</v>
      </c>
      <c r="H148">
        <v>256.91087743913897</v>
      </c>
      <c r="I148">
        <f t="shared" si="2"/>
        <v>6.3571261675666877</v>
      </c>
      <c r="J148">
        <f t="shared" si="3"/>
        <v>0.18800167566687342</v>
      </c>
    </row>
    <row r="149" spans="1:10" x14ac:dyDescent="0.25">
      <c r="A149">
        <v>840</v>
      </c>
      <c r="E149">
        <v>0.21285023872700037</v>
      </c>
      <c r="H149">
        <v>256.96085975881402</v>
      </c>
      <c r="I149">
        <f t="shared" si="2"/>
        <v>6.3575384030104791</v>
      </c>
      <c r="J149">
        <f t="shared" si="3"/>
        <v>0.19212403010478774</v>
      </c>
    </row>
    <row r="150" spans="1:10" x14ac:dyDescent="0.25">
      <c r="A150">
        <v>850</v>
      </c>
      <c r="E150">
        <v>0.2170184533533881</v>
      </c>
      <c r="H150">
        <v>257.01094070146797</v>
      </c>
      <c r="I150">
        <f t="shared" si="2"/>
        <v>6.3579513982479448</v>
      </c>
      <c r="J150">
        <f t="shared" si="3"/>
        <v>0.19625398247944403</v>
      </c>
    </row>
    <row r="151" spans="1:10" x14ac:dyDescent="0.25">
      <c r="A151">
        <v>860</v>
      </c>
      <c r="E151">
        <v>0.22119421674936746</v>
      </c>
      <c r="H151">
        <v>257.06112106352401</v>
      </c>
      <c r="I151">
        <f t="shared" si="2"/>
        <v>6.358365159545988</v>
      </c>
      <c r="J151">
        <f t="shared" si="3"/>
        <v>0.20039159545987673</v>
      </c>
    </row>
    <row r="152" spans="1:10" x14ac:dyDescent="0.25">
      <c r="A152">
        <v>870</v>
      </c>
      <c r="E152">
        <v>0.22537777841727724</v>
      </c>
      <c r="H152">
        <v>257.11140032289097</v>
      </c>
      <c r="I152">
        <f t="shared" si="2"/>
        <v>6.3587796822980005</v>
      </c>
      <c r="J152">
        <f t="shared" si="3"/>
        <v>0.20453682298000153</v>
      </c>
    </row>
    <row r="153" spans="1:10" x14ac:dyDescent="0.25">
      <c r="A153">
        <v>880</v>
      </c>
      <c r="E153">
        <v>0.22956884904606234</v>
      </c>
      <c r="H153">
        <v>257.16177816195199</v>
      </c>
      <c r="I153">
        <f t="shared" si="2"/>
        <v>6.3591949635846259</v>
      </c>
      <c r="J153">
        <f t="shared" si="3"/>
        <v>0.20868963584625533</v>
      </c>
    </row>
    <row r="154" spans="1:10" x14ac:dyDescent="0.25">
      <c r="A154">
        <v>890</v>
      </c>
      <c r="E154">
        <v>0.2337677416928674</v>
      </c>
      <c r="H154">
        <v>257.21225710051499</v>
      </c>
      <c r="I154">
        <f t="shared" si="2"/>
        <v>6.3596110238727004</v>
      </c>
      <c r="J154">
        <f t="shared" si="3"/>
        <v>0.21285023872700037</v>
      </c>
    </row>
    <row r="155" spans="1:10" x14ac:dyDescent="0.25">
      <c r="A155">
        <v>900</v>
      </c>
      <c r="E155">
        <v>0.23797436100243097</v>
      </c>
      <c r="H155">
        <v>257.26283501282302</v>
      </c>
      <c r="I155">
        <f t="shared" si="2"/>
        <v>6.3600278453353392</v>
      </c>
      <c r="J155">
        <f t="shared" si="3"/>
        <v>0.2170184533533881</v>
      </c>
    </row>
    <row r="156" spans="1:10" x14ac:dyDescent="0.25">
      <c r="A156">
        <v>910</v>
      </c>
      <c r="E156">
        <v>0.24218852381446609</v>
      </c>
      <c r="H156">
        <v>257.31351117131697</v>
      </c>
      <c r="I156">
        <f t="shared" si="2"/>
        <v>6.3604454216749371</v>
      </c>
      <c r="J156">
        <f t="shared" si="3"/>
        <v>0.22119421674936746</v>
      </c>
    </row>
    <row r="157" spans="1:10" x14ac:dyDescent="0.25">
      <c r="A157">
        <v>920</v>
      </c>
      <c r="E157">
        <v>0.24641046125067234</v>
      </c>
      <c r="H157">
        <v>257.36428864102498</v>
      </c>
      <c r="I157">
        <f t="shared" si="2"/>
        <v>6.3608637778417281</v>
      </c>
      <c r="J157">
        <f t="shared" si="3"/>
        <v>0.22537777841727724</v>
      </c>
    </row>
    <row r="158" spans="1:10" x14ac:dyDescent="0.25">
      <c r="A158">
        <v>930</v>
      </c>
      <c r="E158">
        <v>0.25064012115159073</v>
      </c>
      <c r="H158">
        <v>257.41516394756701</v>
      </c>
      <c r="I158">
        <f t="shared" si="2"/>
        <v>6.3612828849046066</v>
      </c>
      <c r="J158">
        <f t="shared" si="3"/>
        <v>0.22956884904606234</v>
      </c>
    </row>
    <row r="159" spans="1:10" x14ac:dyDescent="0.25">
      <c r="A159">
        <v>940</v>
      </c>
      <c r="E159">
        <v>0.25487760569285811</v>
      </c>
      <c r="H159">
        <v>257.46614092836398</v>
      </c>
      <c r="I159">
        <f t="shared" si="2"/>
        <v>6.3617027741692871</v>
      </c>
      <c r="J159">
        <f t="shared" si="3"/>
        <v>0.2337677416928674</v>
      </c>
    </row>
    <row r="160" spans="1:10" x14ac:dyDescent="0.25">
      <c r="A160">
        <v>950</v>
      </c>
      <c r="E160">
        <v>0.25912272774294642</v>
      </c>
      <c r="H160">
        <v>257.517218463571</v>
      </c>
      <c r="I160">
        <f t="shared" si="2"/>
        <v>6.3621234361002434</v>
      </c>
      <c r="J160">
        <f t="shared" si="3"/>
        <v>0.23797436100243097</v>
      </c>
    </row>
    <row r="161" spans="1:10" x14ac:dyDescent="0.25">
      <c r="A161">
        <v>960</v>
      </c>
      <c r="E161">
        <v>0.26337564858073037</v>
      </c>
      <c r="H161">
        <v>257.56839436644799</v>
      </c>
      <c r="I161">
        <f t="shared" si="2"/>
        <v>6.362544852381447</v>
      </c>
      <c r="J161">
        <f t="shared" si="3"/>
        <v>0.24218852381446609</v>
      </c>
    </row>
    <row r="162" spans="1:10" x14ac:dyDescent="0.25">
      <c r="A162">
        <v>970</v>
      </c>
      <c r="E162">
        <v>0.26763646659297535</v>
      </c>
      <c r="H162">
        <v>257.61967148110199</v>
      </c>
      <c r="I162">
        <f t="shared" si="2"/>
        <v>6.3629670461250676</v>
      </c>
      <c r="J162">
        <f t="shared" si="3"/>
        <v>0.24641046125067234</v>
      </c>
    </row>
    <row r="163" spans="1:10" x14ac:dyDescent="0.25">
      <c r="A163">
        <v>980</v>
      </c>
      <c r="E163">
        <v>0.27190512619801765</v>
      </c>
      <c r="H163">
        <v>257.67104921195403</v>
      </c>
      <c r="I163">
        <f t="shared" si="2"/>
        <v>6.3633900121151594</v>
      </c>
      <c r="J163">
        <f t="shared" si="3"/>
        <v>0.25064012115159073</v>
      </c>
    </row>
    <row r="164" spans="1:10" x14ac:dyDescent="0.25">
      <c r="A164">
        <v>990</v>
      </c>
      <c r="E164">
        <v>0.27618148313527158</v>
      </c>
      <c r="H164">
        <v>257.72252883824598</v>
      </c>
      <c r="I164">
        <f t="shared" si="2"/>
        <v>6.3638137605692862</v>
      </c>
      <c r="J164">
        <f t="shared" si="3"/>
        <v>0.25487760569285811</v>
      </c>
    </row>
    <row r="165" spans="1:10" x14ac:dyDescent="0.25">
      <c r="H165">
        <v>257.77410812456799</v>
      </c>
      <c r="I165">
        <f t="shared" si="2"/>
        <v>6.364238272774295</v>
      </c>
      <c r="J165">
        <f t="shared" si="3"/>
        <v>0.25912272774294642</v>
      </c>
    </row>
    <row r="166" spans="1:10" x14ac:dyDescent="0.25">
      <c r="H166">
        <v>257.82578906849</v>
      </c>
      <c r="I166">
        <f t="shared" si="2"/>
        <v>6.3646635648580734</v>
      </c>
      <c r="J166">
        <f t="shared" si="3"/>
        <v>0.26337564858073037</v>
      </c>
    </row>
    <row r="167" spans="1:10" x14ac:dyDescent="0.25">
      <c r="H167">
        <v>257.87757290429403</v>
      </c>
      <c r="I167">
        <f t="shared" si="2"/>
        <v>6.3650896466592979</v>
      </c>
      <c r="J167">
        <f t="shared" si="3"/>
        <v>0.26763646659297535</v>
      </c>
    </row>
    <row r="168" spans="1:10" x14ac:dyDescent="0.25">
      <c r="H168">
        <v>257.92945899534698</v>
      </c>
      <c r="I168">
        <f t="shared" si="2"/>
        <v>6.3655165126198021</v>
      </c>
      <c r="J168">
        <f t="shared" si="3"/>
        <v>0.27190512619801765</v>
      </c>
    </row>
    <row r="169" spans="1:10" x14ac:dyDescent="0.25">
      <c r="H169">
        <v>257.981445626609</v>
      </c>
      <c r="I169">
        <f t="shared" si="2"/>
        <v>6.3659441483135275</v>
      </c>
      <c r="J169">
        <f t="shared" si="3"/>
        <v>0.27618148313527158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9121-5D05-428E-B8FC-9D2DE211EC13}">
  <dimension ref="A1:K255"/>
  <sheetViews>
    <sheetView topLeftCell="A39" zoomScale="70" zoomScaleNormal="70" workbookViewId="0">
      <selection activeCell="A54" sqref="A54:H153"/>
    </sheetView>
  </sheetViews>
  <sheetFormatPr defaultRowHeight="15" x14ac:dyDescent="0.25"/>
  <sheetData>
    <row r="1" spans="1:8" x14ac:dyDescent="0.25">
      <c r="A1" t="s">
        <v>17</v>
      </c>
      <c r="B1" t="s">
        <v>18</v>
      </c>
      <c r="C1" t="s">
        <v>21</v>
      </c>
      <c r="D1" t="s">
        <v>22</v>
      </c>
      <c r="E1" t="s">
        <v>20</v>
      </c>
      <c r="F1" t="s">
        <v>24</v>
      </c>
      <c r="G1" t="s">
        <v>23</v>
      </c>
      <c r="H1" t="s">
        <v>9</v>
      </c>
    </row>
    <row r="2" spans="1:8" x14ac:dyDescent="0.25">
      <c r="A2">
        <v>92.759394563218194</v>
      </c>
      <c r="C2">
        <v>2.3557194202115901</v>
      </c>
    </row>
    <row r="3" spans="1:8" x14ac:dyDescent="0.25">
      <c r="A3">
        <v>103.345257580615</v>
      </c>
      <c r="C3">
        <v>2.8002126115788899</v>
      </c>
    </row>
    <row r="4" spans="1:8" x14ac:dyDescent="0.25">
      <c r="A4">
        <v>112.826721563201</v>
      </c>
      <c r="C4">
        <v>3.0963164200259801</v>
      </c>
    </row>
    <row r="5" spans="1:8" x14ac:dyDescent="0.25">
      <c r="A5">
        <v>123.031233653375</v>
      </c>
      <c r="C5">
        <v>3.3459494119433701</v>
      </c>
    </row>
    <row r="6" spans="1:8" x14ac:dyDescent="0.25">
      <c r="A6">
        <v>132.872112447901</v>
      </c>
      <c r="C6">
        <v>3.5956161517304199</v>
      </c>
    </row>
    <row r="7" spans="1:8" x14ac:dyDescent="0.25">
      <c r="A7">
        <v>143.076624538076</v>
      </c>
      <c r="C7">
        <v>3.8452491436477998</v>
      </c>
    </row>
    <row r="8" spans="1:8" x14ac:dyDescent="0.25">
      <c r="A8">
        <v>153.2760744478</v>
      </c>
      <c r="C8">
        <v>4.0391981506167403</v>
      </c>
    </row>
    <row r="9" spans="1:8" x14ac:dyDescent="0.25">
      <c r="A9">
        <v>163.109359971651</v>
      </c>
      <c r="C9">
        <v>4.2053389129811096</v>
      </c>
    </row>
    <row r="10" spans="1:8" x14ac:dyDescent="0.25">
      <c r="A10">
        <v>172.944332888986</v>
      </c>
      <c r="C10">
        <v>4.39004100366164</v>
      </c>
    </row>
    <row r="11" spans="1:8" x14ac:dyDescent="0.25">
      <c r="A11">
        <v>183.86683090629899</v>
      </c>
      <c r="C11">
        <v>4.5375191941008701</v>
      </c>
    </row>
    <row r="12" spans="1:8" x14ac:dyDescent="0.25">
      <c r="A12">
        <v>193.69505424970001</v>
      </c>
      <c r="C12">
        <v>4.6479759715167903</v>
      </c>
    </row>
    <row r="13" spans="1:8" x14ac:dyDescent="0.25">
      <c r="A13">
        <v>203.890285675716</v>
      </c>
      <c r="C13">
        <v>4.7955216576953497</v>
      </c>
    </row>
    <row r="14" spans="1:8" x14ac:dyDescent="0.25">
      <c r="A14">
        <v>213.71766532237601</v>
      </c>
      <c r="C14">
        <v>4.8966977709531996</v>
      </c>
    </row>
    <row r="15" spans="1:8" x14ac:dyDescent="0.25">
      <c r="A15">
        <v>223.90361608423399</v>
      </c>
      <c r="C15">
        <v>4.9421561513929397</v>
      </c>
    </row>
    <row r="16" spans="1:8" x14ac:dyDescent="0.25">
      <c r="A16">
        <v>233.725089853703</v>
      </c>
      <c r="C16">
        <v>4.9783676155442604</v>
      </c>
    </row>
    <row r="17" spans="1:4" x14ac:dyDescent="0.25">
      <c r="A17">
        <v>243.547407319912</v>
      </c>
      <c r="C17">
        <v>5.0238597438536603</v>
      </c>
    </row>
    <row r="18" spans="1:4" x14ac:dyDescent="0.25">
      <c r="A18">
        <v>253.72998329480399</v>
      </c>
      <c r="C18">
        <v>5.0321954676610998</v>
      </c>
    </row>
    <row r="19" spans="1:4" x14ac:dyDescent="0.25">
      <c r="A19">
        <v>263.91593405666202</v>
      </c>
      <c r="C19">
        <v>5.0776538481008302</v>
      </c>
    </row>
    <row r="20" spans="1:4" x14ac:dyDescent="0.25">
      <c r="A20">
        <v>273.73825152287202</v>
      </c>
      <c r="C20">
        <v>5.1231459764102301</v>
      </c>
    </row>
    <row r="21" spans="1:4" x14ac:dyDescent="0.25">
      <c r="A21">
        <v>283.92082749776398</v>
      </c>
      <c r="C21">
        <v>5.1314817002176696</v>
      </c>
    </row>
    <row r="22" spans="1:4" x14ac:dyDescent="0.25">
      <c r="A22">
        <v>293.74230126723199</v>
      </c>
      <c r="C22">
        <v>5.1676931643689903</v>
      </c>
    </row>
    <row r="23" spans="1:4" x14ac:dyDescent="0.25">
      <c r="A23">
        <v>20</v>
      </c>
      <c r="D23">
        <v>0.3</v>
      </c>
    </row>
    <row r="24" spans="1:4" x14ac:dyDescent="0.25">
      <c r="A24">
        <v>25</v>
      </c>
      <c r="D24">
        <v>0.4</v>
      </c>
    </row>
    <row r="25" spans="1:4" x14ac:dyDescent="0.25">
      <c r="A25">
        <v>50</v>
      </c>
      <c r="D25">
        <v>1</v>
      </c>
    </row>
    <row r="26" spans="1:4" x14ac:dyDescent="0.25">
      <c r="A26">
        <v>100</v>
      </c>
      <c r="D26">
        <v>2.8</v>
      </c>
    </row>
    <row r="27" spans="1:4" x14ac:dyDescent="0.25">
      <c r="A27">
        <v>200</v>
      </c>
      <c r="D27">
        <v>4.5999999999999996</v>
      </c>
    </row>
    <row r="28" spans="1:4" x14ac:dyDescent="0.25">
      <c r="A28">
        <v>293</v>
      </c>
      <c r="D28">
        <v>4.8</v>
      </c>
    </row>
    <row r="29" spans="1:4" x14ac:dyDescent="0.25">
      <c r="A29">
        <v>400</v>
      </c>
      <c r="D29">
        <v>4.9000000000000004</v>
      </c>
    </row>
    <row r="30" spans="1:4" x14ac:dyDescent="0.25">
      <c r="A30">
        <v>500</v>
      </c>
      <c r="D30">
        <v>5.0999999999999996</v>
      </c>
    </row>
    <row r="31" spans="1:4" x14ac:dyDescent="0.25">
      <c r="A31">
        <v>600</v>
      </c>
      <c r="D31">
        <v>5.3</v>
      </c>
    </row>
    <row r="32" spans="1:4" x14ac:dyDescent="0.25">
      <c r="A32">
        <v>700</v>
      </c>
      <c r="D32">
        <v>5.5</v>
      </c>
    </row>
    <row r="33" spans="1:7" x14ac:dyDescent="0.25">
      <c r="A33">
        <v>800</v>
      </c>
      <c r="D33">
        <v>5.7</v>
      </c>
    </row>
    <row r="34" spans="1:7" x14ac:dyDescent="0.25">
      <c r="A34">
        <v>900</v>
      </c>
      <c r="D34">
        <v>6</v>
      </c>
    </row>
    <row r="35" spans="1:7" x14ac:dyDescent="0.25">
      <c r="A35">
        <v>1000</v>
      </c>
      <c r="D35">
        <v>6.2</v>
      </c>
    </row>
    <row r="36" spans="1:7" x14ac:dyDescent="0.25">
      <c r="A36">
        <v>1200</v>
      </c>
      <c r="D36">
        <v>6.7</v>
      </c>
    </row>
    <row r="37" spans="1:7" x14ac:dyDescent="0.25">
      <c r="A37">
        <v>1400</v>
      </c>
      <c r="D37">
        <v>7.2</v>
      </c>
    </row>
    <row r="38" spans="1:7" x14ac:dyDescent="0.25">
      <c r="A38">
        <v>1600</v>
      </c>
      <c r="D38">
        <v>7.8</v>
      </c>
    </row>
    <row r="39" spans="1:7" x14ac:dyDescent="0.25">
      <c r="A39">
        <v>1800</v>
      </c>
      <c r="D39">
        <v>8.4</v>
      </c>
    </row>
    <row r="40" spans="1:7" x14ac:dyDescent="0.25">
      <c r="A40">
        <v>2000</v>
      </c>
      <c r="D40">
        <v>9.6</v>
      </c>
    </row>
    <row r="41" spans="1:7" x14ac:dyDescent="0.25">
      <c r="A41">
        <v>2200</v>
      </c>
      <c r="D41">
        <v>10.6</v>
      </c>
    </row>
    <row r="42" spans="1:7" x14ac:dyDescent="0.25">
      <c r="A42">
        <v>2400</v>
      </c>
      <c r="D42">
        <v>12.4</v>
      </c>
    </row>
    <row r="43" spans="1:7" x14ac:dyDescent="0.25">
      <c r="A43">
        <v>2600</v>
      </c>
      <c r="D43">
        <v>14.2</v>
      </c>
    </row>
    <row r="44" spans="1:7" x14ac:dyDescent="0.25">
      <c r="A44">
        <v>2800</v>
      </c>
      <c r="D44">
        <v>16.5</v>
      </c>
    </row>
    <row r="45" spans="1:7" x14ac:dyDescent="0.25">
      <c r="A45">
        <v>1000</v>
      </c>
      <c r="E45">
        <v>5.61</v>
      </c>
      <c r="F45">
        <v>7.7</v>
      </c>
      <c r="G45">
        <v>6.47</v>
      </c>
    </row>
    <row r="46" spans="1:7" x14ac:dyDescent="0.25">
      <c r="A46">
        <v>1100</v>
      </c>
      <c r="E46">
        <v>6.05</v>
      </c>
    </row>
    <row r="47" spans="1:7" x14ac:dyDescent="0.25">
      <c r="A47">
        <v>1200</v>
      </c>
      <c r="E47">
        <v>6.49</v>
      </c>
      <c r="F47">
        <v>8.35</v>
      </c>
      <c r="G47">
        <v>6.89</v>
      </c>
    </row>
    <row r="48" spans="1:7" x14ac:dyDescent="0.25">
      <c r="A48">
        <v>1400</v>
      </c>
      <c r="E48">
        <v>7.37</v>
      </c>
      <c r="F48">
        <v>9.16</v>
      </c>
      <c r="G48">
        <v>7.31</v>
      </c>
    </row>
    <row r="49" spans="1:8" x14ac:dyDescent="0.25">
      <c r="A49">
        <v>1600</v>
      </c>
      <c r="E49">
        <v>8.26</v>
      </c>
      <c r="F49">
        <v>10.07</v>
      </c>
      <c r="G49">
        <v>7.73</v>
      </c>
    </row>
    <row r="50" spans="1:8" x14ac:dyDescent="0.25">
      <c r="A50">
        <v>1800</v>
      </c>
      <c r="E50">
        <v>9.14</v>
      </c>
      <c r="F50">
        <v>11.1</v>
      </c>
      <c r="G50">
        <v>8.15</v>
      </c>
    </row>
    <row r="51" spans="1:8" x14ac:dyDescent="0.25">
      <c r="A51">
        <v>2000</v>
      </c>
      <c r="E51">
        <v>10.02</v>
      </c>
      <c r="F51">
        <v>12.47</v>
      </c>
      <c r="G51">
        <v>8.57</v>
      </c>
    </row>
    <row r="52" spans="1:8" x14ac:dyDescent="0.25">
      <c r="A52">
        <v>2200</v>
      </c>
      <c r="E52">
        <v>10.9</v>
      </c>
      <c r="G52">
        <v>9.99</v>
      </c>
      <c r="H52" s="1"/>
    </row>
    <row r="54" spans="1:8" x14ac:dyDescent="0.25">
      <c r="A54">
        <v>0</v>
      </c>
      <c r="H54">
        <v>0</v>
      </c>
    </row>
    <row r="55" spans="1:8" x14ac:dyDescent="0.25">
      <c r="A55">
        <v>10</v>
      </c>
      <c r="H55">
        <v>3.3552017142857147E-3</v>
      </c>
    </row>
    <row r="56" spans="1:8" x14ac:dyDescent="0.25">
      <c r="A56">
        <v>20</v>
      </c>
      <c r="H56">
        <v>3.8994211142857137E-2</v>
      </c>
    </row>
    <row r="57" spans="1:8" x14ac:dyDescent="0.25">
      <c r="A57">
        <v>30</v>
      </c>
      <c r="H57">
        <v>0.17152514457142856</v>
      </c>
    </row>
    <row r="58" spans="1:8" x14ac:dyDescent="0.25">
      <c r="A58">
        <v>40</v>
      </c>
      <c r="H58">
        <v>0.45423838085714285</v>
      </c>
    </row>
    <row r="59" spans="1:8" x14ac:dyDescent="0.25">
      <c r="A59">
        <v>50</v>
      </c>
      <c r="H59">
        <v>0.86263451085714282</v>
      </c>
    </row>
    <row r="60" spans="1:8" x14ac:dyDescent="0.25">
      <c r="A60">
        <v>60</v>
      </c>
      <c r="H60">
        <v>1.3265057328571428</v>
      </c>
    </row>
    <row r="61" spans="1:8" x14ac:dyDescent="0.25">
      <c r="A61">
        <v>70</v>
      </c>
      <c r="H61">
        <v>1.7862591511428572</v>
      </c>
    </row>
    <row r="62" spans="1:8" x14ac:dyDescent="0.25">
      <c r="A62">
        <v>80</v>
      </c>
      <c r="H62">
        <v>2.208821851142857</v>
      </c>
    </row>
    <row r="63" spans="1:8" x14ac:dyDescent="0.25">
      <c r="A63">
        <v>90</v>
      </c>
      <c r="H63">
        <v>2.5815524014285711</v>
      </c>
    </row>
    <row r="64" spans="1:8" x14ac:dyDescent="0.25">
      <c r="A64">
        <v>100</v>
      </c>
      <c r="H64">
        <v>2.9033210174285711</v>
      </c>
    </row>
    <row r="65" spans="1:8" x14ac:dyDescent="0.25">
      <c r="A65">
        <v>110</v>
      </c>
      <c r="H65">
        <v>3.1783254622857142</v>
      </c>
    </row>
    <row r="66" spans="1:8" x14ac:dyDescent="0.25">
      <c r="A66">
        <v>120</v>
      </c>
      <c r="H66">
        <v>3.4125742428571426</v>
      </c>
    </row>
    <row r="67" spans="1:8" x14ac:dyDescent="0.25">
      <c r="A67">
        <v>130</v>
      </c>
      <c r="H67">
        <v>3.6122590577142861</v>
      </c>
    </row>
    <row r="68" spans="1:8" x14ac:dyDescent="0.25">
      <c r="A68">
        <v>140</v>
      </c>
      <c r="H68">
        <v>3.7830373234285717</v>
      </c>
    </row>
    <row r="69" spans="1:8" x14ac:dyDescent="0.25">
      <c r="A69">
        <v>150</v>
      </c>
      <c r="H69">
        <v>3.9297433457142859</v>
      </c>
    </row>
    <row r="70" spans="1:8" x14ac:dyDescent="0.25">
      <c r="A70">
        <v>160</v>
      </c>
      <c r="H70">
        <v>4.0564318117142859</v>
      </c>
    </row>
    <row r="71" spans="1:8" x14ac:dyDescent="0.25">
      <c r="A71">
        <v>170</v>
      </c>
      <c r="H71">
        <v>4.1664932982857144</v>
      </c>
    </row>
    <row r="72" spans="1:8" x14ac:dyDescent="0.25">
      <c r="A72">
        <v>180</v>
      </c>
      <c r="H72">
        <v>4.2626798737142861</v>
      </c>
    </row>
    <row r="73" spans="1:8" x14ac:dyDescent="0.25">
      <c r="A73">
        <v>190</v>
      </c>
      <c r="H73">
        <v>4.3472200820000007</v>
      </c>
    </row>
    <row r="74" spans="1:8" x14ac:dyDescent="0.25">
      <c r="A74">
        <v>200</v>
      </c>
      <c r="H74">
        <v>4.4219830805714286</v>
      </c>
    </row>
    <row r="75" spans="1:8" x14ac:dyDescent="0.25">
      <c r="A75">
        <v>210</v>
      </c>
      <c r="H75">
        <v>4.4884689602857142</v>
      </c>
    </row>
    <row r="76" spans="1:8" x14ac:dyDescent="0.25">
      <c r="A76">
        <v>220</v>
      </c>
      <c r="H76">
        <v>4.547931894285715</v>
      </c>
    </row>
    <row r="77" spans="1:8" x14ac:dyDescent="0.25">
      <c r="A77">
        <v>230</v>
      </c>
      <c r="H77">
        <v>4.6014083619999999</v>
      </c>
    </row>
    <row r="78" spans="1:8" x14ac:dyDescent="0.25">
      <c r="A78">
        <v>240</v>
      </c>
      <c r="H78">
        <v>4.6497459679999995</v>
      </c>
    </row>
    <row r="79" spans="1:8" x14ac:dyDescent="0.25">
      <c r="A79">
        <v>250</v>
      </c>
      <c r="H79">
        <v>4.6936767619999999</v>
      </c>
    </row>
    <row r="80" spans="1:8" x14ac:dyDescent="0.25">
      <c r="A80">
        <v>260</v>
      </c>
      <c r="H80">
        <v>4.7337856162857141</v>
      </c>
    </row>
    <row r="81" spans="1:8" x14ac:dyDescent="0.25">
      <c r="A81">
        <v>270</v>
      </c>
      <c r="H81">
        <v>4.7705439171428567</v>
      </c>
    </row>
    <row r="82" spans="1:8" x14ac:dyDescent="0.25">
      <c r="A82">
        <v>280</v>
      </c>
      <c r="H82">
        <v>4.8044219285714282</v>
      </c>
    </row>
    <row r="83" spans="1:8" x14ac:dyDescent="0.25">
      <c r="A83">
        <v>290</v>
      </c>
      <c r="H83">
        <v>4.8357882222857143</v>
      </c>
    </row>
    <row r="84" spans="1:8" x14ac:dyDescent="0.25">
      <c r="A84">
        <v>300</v>
      </c>
      <c r="H84">
        <v>4.8649186145714287</v>
      </c>
    </row>
    <row r="85" spans="1:8" x14ac:dyDescent="0.25">
      <c r="A85">
        <v>310</v>
      </c>
      <c r="H85">
        <v>4.8920881934285712</v>
      </c>
    </row>
    <row r="86" spans="1:8" x14ac:dyDescent="0.25">
      <c r="A86">
        <v>320</v>
      </c>
      <c r="H86">
        <v>4.9175395985714294</v>
      </c>
    </row>
    <row r="87" spans="1:8" x14ac:dyDescent="0.25">
      <c r="A87">
        <v>330</v>
      </c>
      <c r="H87">
        <v>4.9414655028571435</v>
      </c>
    </row>
    <row r="88" spans="1:8" x14ac:dyDescent="0.25">
      <c r="A88">
        <v>340</v>
      </c>
      <c r="H88">
        <v>4.9640164425714284</v>
      </c>
    </row>
    <row r="89" spans="1:8" x14ac:dyDescent="0.25">
      <c r="A89">
        <v>350</v>
      </c>
      <c r="H89">
        <v>4.9853622254285721</v>
      </c>
    </row>
    <row r="90" spans="1:8" x14ac:dyDescent="0.25">
      <c r="A90">
        <v>360</v>
      </c>
      <c r="H90">
        <v>5.0055995205714288</v>
      </c>
    </row>
    <row r="91" spans="1:8" x14ac:dyDescent="0.25">
      <c r="A91">
        <v>370</v>
      </c>
      <c r="H91">
        <v>5.0248838328571424</v>
      </c>
    </row>
    <row r="92" spans="1:8" x14ac:dyDescent="0.25">
      <c r="A92">
        <v>380</v>
      </c>
      <c r="H92">
        <v>5.043303487428572</v>
      </c>
    </row>
    <row r="93" spans="1:8" x14ac:dyDescent="0.25">
      <c r="A93">
        <v>390</v>
      </c>
      <c r="H93">
        <v>5.0609035211428566</v>
      </c>
    </row>
    <row r="94" spans="1:8" x14ac:dyDescent="0.25">
      <c r="A94">
        <v>400</v>
      </c>
      <c r="H94">
        <v>5.0778258988571423</v>
      </c>
    </row>
    <row r="95" spans="1:8" x14ac:dyDescent="0.25">
      <c r="A95">
        <v>410</v>
      </c>
      <c r="H95">
        <v>5.0941032814285716</v>
      </c>
    </row>
    <row r="96" spans="1:8" x14ac:dyDescent="0.25">
      <c r="A96">
        <v>420</v>
      </c>
      <c r="H96">
        <v>5.109820086857142</v>
      </c>
    </row>
    <row r="97" spans="1:8" x14ac:dyDescent="0.25">
      <c r="A97">
        <v>430</v>
      </c>
      <c r="H97">
        <v>5.1250120562857138</v>
      </c>
    </row>
    <row r="98" spans="1:8" x14ac:dyDescent="0.25">
      <c r="A98">
        <v>440</v>
      </c>
      <c r="H98">
        <v>5.1397107559999995</v>
      </c>
    </row>
    <row r="99" spans="1:8" x14ac:dyDescent="0.25">
      <c r="A99">
        <v>450</v>
      </c>
      <c r="H99">
        <v>5.1539796662857142</v>
      </c>
    </row>
    <row r="100" spans="1:8" x14ac:dyDescent="0.25">
      <c r="A100">
        <v>460</v>
      </c>
      <c r="H100">
        <v>5.1678747342857134</v>
      </c>
    </row>
    <row r="101" spans="1:8" x14ac:dyDescent="0.25">
      <c r="A101">
        <v>470</v>
      </c>
      <c r="H101">
        <v>5.1814133148571431</v>
      </c>
    </row>
    <row r="102" spans="1:8" x14ac:dyDescent="0.25">
      <c r="A102">
        <v>480</v>
      </c>
      <c r="H102">
        <v>5.1945773294285704</v>
      </c>
    </row>
    <row r="103" spans="1:8" x14ac:dyDescent="0.25">
      <c r="A103">
        <v>490</v>
      </c>
      <c r="H103">
        <v>5.2074847245714286</v>
      </c>
    </row>
    <row r="104" spans="1:8" x14ac:dyDescent="0.25">
      <c r="A104">
        <v>500</v>
      </c>
      <c r="H104">
        <v>5.2201815605714277</v>
      </c>
    </row>
    <row r="105" spans="1:8" x14ac:dyDescent="0.25">
      <c r="A105">
        <v>510</v>
      </c>
      <c r="H105">
        <v>5.2325723208571437</v>
      </c>
    </row>
    <row r="106" spans="1:8" x14ac:dyDescent="0.25">
      <c r="A106">
        <v>520</v>
      </c>
      <c r="H106">
        <v>5.2446906614285709</v>
      </c>
    </row>
    <row r="107" spans="1:8" x14ac:dyDescent="0.25">
      <c r="A107">
        <v>530</v>
      </c>
      <c r="H107">
        <v>5.2566547445714287</v>
      </c>
    </row>
    <row r="108" spans="1:8" x14ac:dyDescent="0.25">
      <c r="A108">
        <v>540</v>
      </c>
      <c r="H108">
        <v>5.2684389125714279</v>
      </c>
    </row>
    <row r="109" spans="1:8" x14ac:dyDescent="0.25">
      <c r="A109">
        <v>550</v>
      </c>
      <c r="H109">
        <v>5.280043823142857</v>
      </c>
    </row>
    <row r="110" spans="1:8" x14ac:dyDescent="0.25">
      <c r="A110">
        <v>560</v>
      </c>
      <c r="H110">
        <v>5.2915184405714282</v>
      </c>
    </row>
    <row r="111" spans="1:8" x14ac:dyDescent="0.25">
      <c r="A111">
        <v>570</v>
      </c>
      <c r="H111">
        <v>5.3027989608571433</v>
      </c>
    </row>
    <row r="112" spans="1:8" x14ac:dyDescent="0.25">
      <c r="A112">
        <v>580</v>
      </c>
      <c r="H112">
        <v>5.3139511317142851</v>
      </c>
    </row>
    <row r="113" spans="1:8" x14ac:dyDescent="0.25">
      <c r="A113">
        <v>590</v>
      </c>
      <c r="H113">
        <v>5.3250457845714285</v>
      </c>
    </row>
    <row r="114" spans="1:8" x14ac:dyDescent="0.25">
      <c r="A114">
        <v>600</v>
      </c>
      <c r="H114">
        <v>5.3359628157142867</v>
      </c>
    </row>
    <row r="115" spans="1:8" x14ac:dyDescent="0.25">
      <c r="A115">
        <v>610</v>
      </c>
      <c r="H115">
        <v>5.3467744751428574</v>
      </c>
    </row>
    <row r="116" spans="1:8" x14ac:dyDescent="0.25">
      <c r="A116">
        <v>620</v>
      </c>
      <c r="H116">
        <v>5.3575381225714285</v>
      </c>
    </row>
    <row r="117" spans="1:8" x14ac:dyDescent="0.25">
      <c r="A117">
        <v>630</v>
      </c>
      <c r="H117">
        <v>5.3682314257142858</v>
      </c>
    </row>
    <row r="118" spans="1:8" x14ac:dyDescent="0.25">
      <c r="A118">
        <v>640</v>
      </c>
      <c r="H118">
        <v>5.3788657537142859</v>
      </c>
    </row>
    <row r="119" spans="1:8" x14ac:dyDescent="0.25">
      <c r="A119">
        <v>650</v>
      </c>
      <c r="H119">
        <v>5.3893977794285712</v>
      </c>
    </row>
    <row r="120" spans="1:8" x14ac:dyDescent="0.25">
      <c r="A120">
        <v>660</v>
      </c>
      <c r="H120">
        <v>5.399854862571428</v>
      </c>
    </row>
    <row r="121" spans="1:8" x14ac:dyDescent="0.25">
      <c r="A121">
        <v>670</v>
      </c>
      <c r="H121">
        <v>5.410269544000001</v>
      </c>
    </row>
    <row r="122" spans="1:8" x14ac:dyDescent="0.25">
      <c r="A122">
        <v>680</v>
      </c>
      <c r="H122">
        <v>5.4206513734285711</v>
      </c>
    </row>
    <row r="123" spans="1:8" x14ac:dyDescent="0.25">
      <c r="A123">
        <v>690</v>
      </c>
      <c r="H123">
        <v>5.4309828797142856</v>
      </c>
    </row>
    <row r="124" spans="1:8" x14ac:dyDescent="0.25">
      <c r="A124">
        <v>700</v>
      </c>
      <c r="H124">
        <v>5.4412752374285711</v>
      </c>
    </row>
    <row r="125" spans="1:8" x14ac:dyDescent="0.25">
      <c r="A125">
        <v>710</v>
      </c>
      <c r="H125">
        <v>5.4515613465714292</v>
      </c>
    </row>
    <row r="126" spans="1:8" x14ac:dyDescent="0.25">
      <c r="A126">
        <v>720</v>
      </c>
      <c r="H126">
        <v>5.4618162299999993</v>
      </c>
    </row>
    <row r="127" spans="1:8" x14ac:dyDescent="0.25">
      <c r="A127">
        <v>730</v>
      </c>
      <c r="H127">
        <v>5.472028132857143</v>
      </c>
    </row>
    <row r="128" spans="1:8" x14ac:dyDescent="0.25">
      <c r="A128">
        <v>740</v>
      </c>
      <c r="H128">
        <v>5.482195822285715</v>
      </c>
    </row>
    <row r="129" spans="1:8" x14ac:dyDescent="0.25">
      <c r="A129">
        <v>750</v>
      </c>
      <c r="H129">
        <v>5.4923566902857131</v>
      </c>
    </row>
    <row r="130" spans="1:8" x14ac:dyDescent="0.25">
      <c r="A130">
        <v>760</v>
      </c>
      <c r="H130">
        <v>5.5025399439999996</v>
      </c>
    </row>
    <row r="131" spans="1:8" x14ac:dyDescent="0.25">
      <c r="A131">
        <v>770</v>
      </c>
      <c r="H131">
        <v>5.5126424274285721</v>
      </c>
    </row>
    <row r="132" spans="1:8" x14ac:dyDescent="0.25">
      <c r="A132">
        <v>780</v>
      </c>
      <c r="H132">
        <v>5.5228496842857142</v>
      </c>
    </row>
    <row r="133" spans="1:8" x14ac:dyDescent="0.25">
      <c r="A133">
        <v>790</v>
      </c>
      <c r="H133">
        <v>5.5330258971428572</v>
      </c>
    </row>
    <row r="134" spans="1:8" x14ac:dyDescent="0.25">
      <c r="A134">
        <v>800</v>
      </c>
      <c r="H134">
        <v>5.5431201459999997</v>
      </c>
    </row>
    <row r="135" spans="1:8" x14ac:dyDescent="0.25">
      <c r="A135">
        <v>810</v>
      </c>
      <c r="H135">
        <v>5.5533001277142864</v>
      </c>
    </row>
    <row r="136" spans="1:8" x14ac:dyDescent="0.25">
      <c r="A136">
        <v>820</v>
      </c>
      <c r="H136">
        <v>5.5634629494285708</v>
      </c>
    </row>
    <row r="137" spans="1:8" x14ac:dyDescent="0.25">
      <c r="A137">
        <v>830</v>
      </c>
      <c r="H137">
        <v>5.573618754</v>
      </c>
    </row>
    <row r="138" spans="1:8" x14ac:dyDescent="0.25">
      <c r="A138">
        <v>840</v>
      </c>
      <c r="H138">
        <v>5.5837468360000004</v>
      </c>
    </row>
    <row r="139" spans="1:8" x14ac:dyDescent="0.25">
      <c r="A139">
        <v>850</v>
      </c>
      <c r="H139">
        <v>5.5939443405714284</v>
      </c>
    </row>
    <row r="140" spans="1:8" x14ac:dyDescent="0.25">
      <c r="A140">
        <v>860</v>
      </c>
      <c r="H140">
        <v>5.6041343268571424</v>
      </c>
    </row>
    <row r="141" spans="1:8" x14ac:dyDescent="0.25">
      <c r="A141">
        <v>870</v>
      </c>
      <c r="H141">
        <v>5.6143664485714293</v>
      </c>
    </row>
    <row r="142" spans="1:8" x14ac:dyDescent="0.25">
      <c r="A142">
        <v>880</v>
      </c>
      <c r="H142">
        <v>5.624597738285714</v>
      </c>
    </row>
    <row r="143" spans="1:8" x14ac:dyDescent="0.25">
      <c r="A143">
        <v>890</v>
      </c>
      <c r="H143">
        <v>5.6347911080000008</v>
      </c>
    </row>
    <row r="144" spans="1:8" x14ac:dyDescent="0.25">
      <c r="A144">
        <v>900</v>
      </c>
      <c r="H144">
        <v>5.6450956911428571</v>
      </c>
    </row>
    <row r="145" spans="1:11" x14ac:dyDescent="0.25">
      <c r="A145">
        <v>910</v>
      </c>
      <c r="H145">
        <v>5.6554073988571423</v>
      </c>
    </row>
    <row r="146" spans="1:11" x14ac:dyDescent="0.25">
      <c r="A146">
        <v>920</v>
      </c>
      <c r="H146">
        <v>5.6656994525714284</v>
      </c>
    </row>
    <row r="147" spans="1:11" x14ac:dyDescent="0.25">
      <c r="A147">
        <v>930</v>
      </c>
      <c r="H147">
        <v>5.6760278802857149</v>
      </c>
    </row>
    <row r="148" spans="1:11" x14ac:dyDescent="0.25">
      <c r="A148">
        <v>940</v>
      </c>
      <c r="H148">
        <v>5.6863844517142867</v>
      </c>
    </row>
    <row r="149" spans="1:11" x14ac:dyDescent="0.25">
      <c r="A149">
        <v>950</v>
      </c>
      <c r="H149">
        <v>5.696774965714285</v>
      </c>
    </row>
    <row r="150" spans="1:11" x14ac:dyDescent="0.25">
      <c r="A150">
        <v>960</v>
      </c>
      <c r="H150">
        <v>5.7072040971428573</v>
      </c>
    </row>
    <row r="151" spans="1:11" x14ac:dyDescent="0.25">
      <c r="A151">
        <v>970</v>
      </c>
      <c r="H151">
        <v>5.7176515605714275</v>
      </c>
    </row>
    <row r="152" spans="1:11" x14ac:dyDescent="0.25">
      <c r="A152">
        <v>980</v>
      </c>
      <c r="H152">
        <v>5.7281443005714285</v>
      </c>
    </row>
    <row r="153" spans="1:11" x14ac:dyDescent="0.25">
      <c r="A153">
        <v>990</v>
      </c>
      <c r="H153">
        <v>5.7386772182857149</v>
      </c>
    </row>
    <row r="156" spans="1:11" x14ac:dyDescent="0.25">
      <c r="A156">
        <v>0</v>
      </c>
      <c r="I156">
        <v>0</v>
      </c>
      <c r="J156">
        <f>I156/3</f>
        <v>0</v>
      </c>
      <c r="K156">
        <v>0</v>
      </c>
    </row>
    <row r="157" spans="1:11" x14ac:dyDescent="0.25">
      <c r="A157">
        <v>10</v>
      </c>
      <c r="I157">
        <v>4.6685276666666659E-3</v>
      </c>
      <c r="J157">
        <f t="shared" ref="J157:J220" si="0">I157/3</f>
        <v>1.5561758888888886E-3</v>
      </c>
      <c r="K157">
        <v>4.6685276666666659E-3</v>
      </c>
    </row>
    <row r="158" spans="1:11" x14ac:dyDescent="0.25">
      <c r="A158">
        <v>20</v>
      </c>
      <c r="I158">
        <v>4.7203355333333336E-2</v>
      </c>
      <c r="J158">
        <f t="shared" si="0"/>
        <v>1.573445177777778E-2</v>
      </c>
      <c r="K158">
        <v>4.7203355333333336E-2</v>
      </c>
    </row>
    <row r="159" spans="1:11" x14ac:dyDescent="0.25">
      <c r="A159">
        <v>30</v>
      </c>
      <c r="I159">
        <v>0.204371725</v>
      </c>
      <c r="J159">
        <f t="shared" si="0"/>
        <v>6.812390833333333E-2</v>
      </c>
      <c r="K159">
        <v>0.204371725</v>
      </c>
    </row>
    <row r="160" spans="1:11" x14ac:dyDescent="0.25">
      <c r="A160">
        <v>40</v>
      </c>
      <c r="I160">
        <v>0.53786721933333326</v>
      </c>
      <c r="J160">
        <f t="shared" si="0"/>
        <v>0.17928907311111109</v>
      </c>
      <c r="K160">
        <v>0.53786721933333326</v>
      </c>
    </row>
    <row r="161" spans="1:11" x14ac:dyDescent="0.25">
      <c r="A161">
        <v>50</v>
      </c>
      <c r="I161">
        <v>1.0182190126666666</v>
      </c>
      <c r="J161">
        <f t="shared" si="0"/>
        <v>0.33940633755555555</v>
      </c>
      <c r="K161">
        <v>1.0182190126666666</v>
      </c>
    </row>
    <row r="162" spans="1:11" x14ac:dyDescent="0.25">
      <c r="A162">
        <v>60</v>
      </c>
      <c r="I162">
        <v>1.5630278676666665</v>
      </c>
      <c r="J162">
        <f t="shared" si="0"/>
        <v>0.52100928922222212</v>
      </c>
      <c r="K162">
        <v>1.5630278676666665</v>
      </c>
    </row>
    <row r="163" spans="1:11" x14ac:dyDescent="0.25">
      <c r="A163">
        <v>70</v>
      </c>
      <c r="I163">
        <v>2.1026280339999999</v>
      </c>
      <c r="J163">
        <f t="shared" si="0"/>
        <v>0.70087601133333333</v>
      </c>
      <c r="K163">
        <v>2.1026280339999999</v>
      </c>
    </row>
    <row r="164" spans="1:11" x14ac:dyDescent="0.25">
      <c r="A164">
        <v>80</v>
      </c>
      <c r="I164">
        <v>2.5984653536666666</v>
      </c>
      <c r="J164">
        <f t="shared" si="0"/>
        <v>0.86615511788888888</v>
      </c>
      <c r="K164">
        <v>2.5984653536666666</v>
      </c>
    </row>
    <row r="165" spans="1:11" x14ac:dyDescent="0.25">
      <c r="A165">
        <v>90</v>
      </c>
      <c r="I165">
        <v>3.035765287666667</v>
      </c>
      <c r="J165">
        <f t="shared" si="0"/>
        <v>1.0119217625555557</v>
      </c>
      <c r="K165">
        <v>3.035765287666667</v>
      </c>
    </row>
    <row r="166" spans="1:11" x14ac:dyDescent="0.25">
      <c r="A166">
        <v>100</v>
      </c>
      <c r="I166">
        <v>3.4132146940000001</v>
      </c>
      <c r="J166">
        <f t="shared" si="0"/>
        <v>1.1377382313333333</v>
      </c>
      <c r="K166">
        <v>3.4132146940000001</v>
      </c>
    </row>
    <row r="167" spans="1:11" x14ac:dyDescent="0.25">
      <c r="A167">
        <v>110</v>
      </c>
      <c r="I167">
        <v>3.7358602840000006</v>
      </c>
      <c r="J167">
        <f t="shared" si="0"/>
        <v>1.2452867613333336</v>
      </c>
      <c r="K167">
        <v>3.7358602840000006</v>
      </c>
    </row>
    <row r="168" spans="1:11" x14ac:dyDescent="0.25">
      <c r="A168">
        <v>120</v>
      </c>
      <c r="I168">
        <v>4.010646435</v>
      </c>
      <c r="J168">
        <f t="shared" si="0"/>
        <v>1.3368821449999999</v>
      </c>
      <c r="K168">
        <v>4.010646435</v>
      </c>
    </row>
    <row r="169" spans="1:11" x14ac:dyDescent="0.25">
      <c r="A169">
        <v>130</v>
      </c>
      <c r="I169">
        <v>4.244879736333333</v>
      </c>
      <c r="J169">
        <f t="shared" si="0"/>
        <v>1.4149599121111109</v>
      </c>
      <c r="K169">
        <v>4.244879736333333</v>
      </c>
    </row>
    <row r="170" spans="1:11" x14ac:dyDescent="0.25">
      <c r="A170">
        <v>140</v>
      </c>
      <c r="I170">
        <v>4.445238013</v>
      </c>
      <c r="J170">
        <f t="shared" si="0"/>
        <v>1.4817460043333333</v>
      </c>
      <c r="K170">
        <v>4.445238013</v>
      </c>
    </row>
    <row r="171" spans="1:11" x14ac:dyDescent="0.25">
      <c r="A171">
        <v>150</v>
      </c>
      <c r="I171">
        <v>4.6173340416666671</v>
      </c>
      <c r="J171">
        <f t="shared" si="0"/>
        <v>1.5391113472222224</v>
      </c>
      <c r="K171">
        <v>4.6173340416666671</v>
      </c>
    </row>
    <row r="172" spans="1:11" x14ac:dyDescent="0.25">
      <c r="A172">
        <v>160</v>
      </c>
      <c r="I172">
        <v>4.7659487520000008</v>
      </c>
      <c r="J172">
        <f t="shared" si="0"/>
        <v>1.5886495840000003</v>
      </c>
      <c r="K172">
        <v>4.7659487520000008</v>
      </c>
    </row>
    <row r="173" spans="1:11" x14ac:dyDescent="0.25">
      <c r="A173">
        <v>170</v>
      </c>
      <c r="I173">
        <v>4.8950402166666667</v>
      </c>
      <c r="J173">
        <f t="shared" si="0"/>
        <v>1.6316800722222222</v>
      </c>
      <c r="K173">
        <v>4.8950402166666667</v>
      </c>
    </row>
    <row r="174" spans="1:11" x14ac:dyDescent="0.25">
      <c r="A174">
        <v>180</v>
      </c>
      <c r="I174">
        <v>5.0078873640000001</v>
      </c>
      <c r="J174">
        <f t="shared" si="0"/>
        <v>1.6692957880000001</v>
      </c>
      <c r="K174">
        <v>5.0078873640000001</v>
      </c>
    </row>
    <row r="175" spans="1:11" x14ac:dyDescent="0.25">
      <c r="A175">
        <v>190</v>
      </c>
      <c r="I175">
        <v>5.1070720423333329</v>
      </c>
      <c r="J175">
        <f t="shared" si="0"/>
        <v>1.7023573474444442</v>
      </c>
      <c r="K175">
        <v>5.1070720423333329</v>
      </c>
    </row>
    <row r="176" spans="1:11" x14ac:dyDescent="0.25">
      <c r="A176">
        <v>200</v>
      </c>
      <c r="I176">
        <v>5.1947519380000005</v>
      </c>
      <c r="J176">
        <f t="shared" si="0"/>
        <v>1.7315839793333334</v>
      </c>
      <c r="K176">
        <v>5.1947519380000005</v>
      </c>
    </row>
    <row r="177" spans="1:11" x14ac:dyDescent="0.25">
      <c r="A177">
        <v>210</v>
      </c>
      <c r="I177">
        <v>5.2727506260000006</v>
      </c>
      <c r="J177">
        <f t="shared" si="0"/>
        <v>1.7575835420000001</v>
      </c>
      <c r="K177">
        <v>5.2727506260000006</v>
      </c>
    </row>
    <row r="178" spans="1:11" x14ac:dyDescent="0.25">
      <c r="A178">
        <v>220</v>
      </c>
      <c r="I178">
        <v>5.3425075836666664</v>
      </c>
      <c r="J178">
        <f t="shared" si="0"/>
        <v>1.7808358612222221</v>
      </c>
      <c r="K178">
        <v>5.3425075836666664</v>
      </c>
    </row>
    <row r="179" spans="1:11" x14ac:dyDescent="0.25">
      <c r="A179">
        <v>230</v>
      </c>
      <c r="I179">
        <v>5.405217433333334</v>
      </c>
      <c r="J179">
        <f t="shared" si="0"/>
        <v>1.8017391444444446</v>
      </c>
      <c r="K179">
        <v>5.405217433333334</v>
      </c>
    </row>
    <row r="180" spans="1:11" x14ac:dyDescent="0.25">
      <c r="A180">
        <v>240</v>
      </c>
      <c r="I180">
        <v>5.4619069053333327</v>
      </c>
      <c r="J180">
        <f t="shared" si="0"/>
        <v>1.8206356351111108</v>
      </c>
      <c r="K180">
        <v>5.4619069053333327</v>
      </c>
    </row>
    <row r="181" spans="1:11" x14ac:dyDescent="0.25">
      <c r="A181">
        <v>250</v>
      </c>
      <c r="I181">
        <v>5.5134171206666664</v>
      </c>
      <c r="J181">
        <f t="shared" si="0"/>
        <v>1.8378057068888889</v>
      </c>
      <c r="K181">
        <v>5.5134171206666664</v>
      </c>
    </row>
    <row r="182" spans="1:11" x14ac:dyDescent="0.25">
      <c r="A182">
        <v>260</v>
      </c>
      <c r="I182">
        <v>5.560451971</v>
      </c>
      <c r="J182">
        <f t="shared" si="0"/>
        <v>1.8534839903333333</v>
      </c>
      <c r="K182">
        <v>5.560451971</v>
      </c>
    </row>
    <row r="183" spans="1:11" x14ac:dyDescent="0.25">
      <c r="A183">
        <v>270</v>
      </c>
      <c r="I183">
        <v>5.6035682366666668</v>
      </c>
      <c r="J183">
        <f t="shared" si="0"/>
        <v>1.8678560788888889</v>
      </c>
      <c r="K183">
        <v>5.6035682366666668</v>
      </c>
    </row>
    <row r="184" spans="1:11" x14ac:dyDescent="0.25">
      <c r="A184">
        <v>280</v>
      </c>
      <c r="I184">
        <v>5.6432714766666665</v>
      </c>
      <c r="J184">
        <f t="shared" si="0"/>
        <v>1.8810904922222222</v>
      </c>
      <c r="K184">
        <v>5.6432714766666665</v>
      </c>
    </row>
    <row r="185" spans="1:11" x14ac:dyDescent="0.25">
      <c r="A185">
        <v>290</v>
      </c>
      <c r="I185">
        <v>5.680036214666667</v>
      </c>
      <c r="J185">
        <f t="shared" si="0"/>
        <v>1.8933454048888889</v>
      </c>
      <c r="K185">
        <v>5.680036214666667</v>
      </c>
    </row>
    <row r="186" spans="1:11" x14ac:dyDescent="0.25">
      <c r="A186">
        <v>300</v>
      </c>
      <c r="I186">
        <v>5.7141841110000007</v>
      </c>
      <c r="J186">
        <f t="shared" si="0"/>
        <v>1.9047280370000002</v>
      </c>
      <c r="K186">
        <v>5.7141841110000007</v>
      </c>
    </row>
    <row r="187" spans="1:11" x14ac:dyDescent="0.25">
      <c r="A187">
        <v>310</v>
      </c>
      <c r="I187">
        <v>5.7460442540000001</v>
      </c>
      <c r="J187">
        <f t="shared" si="0"/>
        <v>1.9153480846666666</v>
      </c>
      <c r="K187">
        <v>5.7460442540000001</v>
      </c>
    </row>
    <row r="188" spans="1:11" x14ac:dyDescent="0.25">
      <c r="A188">
        <v>320</v>
      </c>
      <c r="I188">
        <v>5.7758668919999998</v>
      </c>
      <c r="J188">
        <f t="shared" si="0"/>
        <v>1.9252889639999999</v>
      </c>
      <c r="K188">
        <v>5.7758668919999998</v>
      </c>
    </row>
    <row r="189" spans="1:11" x14ac:dyDescent="0.25">
      <c r="A189">
        <v>330</v>
      </c>
      <c r="I189">
        <v>5.8038265246666674</v>
      </c>
      <c r="J189">
        <f t="shared" si="0"/>
        <v>1.9346088415555558</v>
      </c>
      <c r="K189">
        <v>5.8038265246666674</v>
      </c>
    </row>
    <row r="190" spans="1:11" x14ac:dyDescent="0.25">
      <c r="A190">
        <v>340</v>
      </c>
      <c r="I190">
        <v>5.8302550966666677</v>
      </c>
      <c r="J190">
        <f t="shared" si="0"/>
        <v>1.9434183655555559</v>
      </c>
      <c r="K190">
        <v>5.8302550966666677</v>
      </c>
    </row>
    <row r="191" spans="1:11" x14ac:dyDescent="0.25">
      <c r="A191">
        <v>350</v>
      </c>
      <c r="I191">
        <v>5.8552495680000005</v>
      </c>
      <c r="J191">
        <f t="shared" si="0"/>
        <v>1.9517498560000002</v>
      </c>
      <c r="K191">
        <v>5.8552495680000005</v>
      </c>
    </row>
    <row r="192" spans="1:11" x14ac:dyDescent="0.25">
      <c r="A192">
        <v>360</v>
      </c>
      <c r="I192">
        <v>5.8789181616666673</v>
      </c>
      <c r="J192">
        <f t="shared" si="0"/>
        <v>1.9596393872222224</v>
      </c>
      <c r="K192">
        <v>5.8789181616666673</v>
      </c>
    </row>
    <row r="193" spans="1:11" x14ac:dyDescent="0.25">
      <c r="A193">
        <v>370</v>
      </c>
      <c r="I193">
        <v>5.9014919536666666</v>
      </c>
      <c r="J193">
        <f t="shared" si="0"/>
        <v>1.9671639845555555</v>
      </c>
      <c r="K193">
        <v>5.9014919536666666</v>
      </c>
    </row>
    <row r="194" spans="1:11" x14ac:dyDescent="0.25">
      <c r="A194">
        <v>380</v>
      </c>
      <c r="I194">
        <v>5.9230099653333346</v>
      </c>
      <c r="J194">
        <f t="shared" si="0"/>
        <v>1.9743366551111114</v>
      </c>
      <c r="K194">
        <v>5.9230099653333346</v>
      </c>
    </row>
    <row r="195" spans="1:11" x14ac:dyDescent="0.25">
      <c r="A195">
        <v>390</v>
      </c>
      <c r="I195">
        <v>5.9436154293333336</v>
      </c>
      <c r="J195">
        <f t="shared" si="0"/>
        <v>1.9812051431111113</v>
      </c>
      <c r="K195">
        <v>5.9436154293333336</v>
      </c>
    </row>
    <row r="196" spans="1:11" x14ac:dyDescent="0.25">
      <c r="A196">
        <v>400</v>
      </c>
      <c r="I196">
        <v>5.9633689786666659</v>
      </c>
      <c r="J196">
        <f t="shared" si="0"/>
        <v>1.9877896595555553</v>
      </c>
      <c r="K196">
        <v>5.9633689786666659</v>
      </c>
    </row>
    <row r="197" spans="1:11" x14ac:dyDescent="0.25">
      <c r="A197">
        <v>410</v>
      </c>
      <c r="I197">
        <v>5.9823845216666669</v>
      </c>
      <c r="J197">
        <f t="shared" si="0"/>
        <v>1.994128173888889</v>
      </c>
      <c r="K197">
        <v>5.9823845216666669</v>
      </c>
    </row>
    <row r="198" spans="1:11" x14ac:dyDescent="0.25">
      <c r="A198">
        <v>420</v>
      </c>
      <c r="I198">
        <v>6.000741092666666</v>
      </c>
      <c r="J198">
        <f t="shared" si="0"/>
        <v>2.0002470308888887</v>
      </c>
      <c r="K198">
        <v>6.000741092666666</v>
      </c>
    </row>
    <row r="199" spans="1:11" x14ac:dyDescent="0.25">
      <c r="A199">
        <v>430</v>
      </c>
      <c r="I199">
        <v>6.0184629986666662</v>
      </c>
      <c r="J199">
        <f t="shared" si="0"/>
        <v>2.0061543328888889</v>
      </c>
      <c r="K199">
        <v>6.0184629986666662</v>
      </c>
    </row>
    <row r="200" spans="1:11" x14ac:dyDescent="0.25">
      <c r="A200">
        <v>440</v>
      </c>
      <c r="I200">
        <v>6.0356633500000001</v>
      </c>
      <c r="J200">
        <f t="shared" si="0"/>
        <v>2.0118877833333335</v>
      </c>
      <c r="K200">
        <v>6.0356633500000001</v>
      </c>
    </row>
    <row r="201" spans="1:11" x14ac:dyDescent="0.25">
      <c r="A201">
        <v>450</v>
      </c>
      <c r="I201">
        <v>6.0523247563333333</v>
      </c>
      <c r="J201">
        <f t="shared" si="0"/>
        <v>2.0174415854444443</v>
      </c>
      <c r="K201">
        <v>6.0523247563333333</v>
      </c>
    </row>
    <row r="202" spans="1:11" x14ac:dyDescent="0.25">
      <c r="A202">
        <v>460</v>
      </c>
      <c r="I202">
        <v>6.0684767666666666</v>
      </c>
      <c r="J202">
        <f t="shared" si="0"/>
        <v>2.0228255888888889</v>
      </c>
      <c r="K202">
        <v>6.0684767666666666</v>
      </c>
    </row>
    <row r="203" spans="1:11" x14ac:dyDescent="0.25">
      <c r="A203">
        <v>470</v>
      </c>
      <c r="I203">
        <v>6.0842235389999999</v>
      </c>
      <c r="J203">
        <f t="shared" si="0"/>
        <v>2.028074513</v>
      </c>
      <c r="K203">
        <v>6.0842235389999999</v>
      </c>
    </row>
    <row r="204" spans="1:11" x14ac:dyDescent="0.25">
      <c r="A204">
        <v>480</v>
      </c>
      <c r="I204">
        <v>6.0996013973333332</v>
      </c>
      <c r="J204">
        <f t="shared" si="0"/>
        <v>2.0332004657777776</v>
      </c>
      <c r="K204">
        <v>6.0996013973333332</v>
      </c>
    </row>
    <row r="205" spans="1:11" x14ac:dyDescent="0.25">
      <c r="A205">
        <v>490</v>
      </c>
      <c r="I205">
        <v>6.1145995310000005</v>
      </c>
      <c r="J205">
        <f t="shared" si="0"/>
        <v>2.0381998436666668</v>
      </c>
      <c r="K205">
        <v>6.1145995310000005</v>
      </c>
    </row>
    <row r="206" spans="1:11" x14ac:dyDescent="0.25">
      <c r="A206">
        <v>500</v>
      </c>
      <c r="I206">
        <v>6.1292989723333333</v>
      </c>
      <c r="J206">
        <f t="shared" si="0"/>
        <v>2.0430996574444444</v>
      </c>
      <c r="K206">
        <v>6.1292989723333333</v>
      </c>
    </row>
    <row r="207" spans="1:11" x14ac:dyDescent="0.25">
      <c r="A207">
        <v>510</v>
      </c>
      <c r="I207">
        <v>6.1437285886666659</v>
      </c>
      <c r="J207">
        <f t="shared" si="0"/>
        <v>2.0479095295555552</v>
      </c>
      <c r="K207">
        <v>6.1437285886666659</v>
      </c>
    </row>
    <row r="208" spans="1:11" x14ac:dyDescent="0.25">
      <c r="A208">
        <v>520</v>
      </c>
      <c r="I208">
        <v>6.1578630023333334</v>
      </c>
      <c r="J208">
        <f t="shared" si="0"/>
        <v>2.0526210007777776</v>
      </c>
      <c r="K208">
        <v>6.1578630023333334</v>
      </c>
    </row>
    <row r="209" spans="1:11" x14ac:dyDescent="0.25">
      <c r="A209">
        <v>530</v>
      </c>
      <c r="I209">
        <v>6.1717362713333337</v>
      </c>
      <c r="J209">
        <f t="shared" si="0"/>
        <v>2.0572454237777777</v>
      </c>
      <c r="K209">
        <v>6.1717362713333337</v>
      </c>
    </row>
    <row r="210" spans="1:11" x14ac:dyDescent="0.25">
      <c r="A210">
        <v>540</v>
      </c>
      <c r="I210">
        <v>6.1854167433333336</v>
      </c>
      <c r="J210">
        <f t="shared" si="0"/>
        <v>2.0618055811111113</v>
      </c>
      <c r="K210">
        <v>6.1854167433333336</v>
      </c>
    </row>
    <row r="211" spans="1:11" x14ac:dyDescent="0.25">
      <c r="A211">
        <v>550</v>
      </c>
      <c r="I211">
        <v>6.1989175749999994</v>
      </c>
      <c r="J211">
        <f t="shared" si="0"/>
        <v>2.0663058583333331</v>
      </c>
      <c r="K211">
        <v>6.1989175749999994</v>
      </c>
    </row>
    <row r="212" spans="1:11" x14ac:dyDescent="0.25">
      <c r="A212">
        <v>560</v>
      </c>
      <c r="I212">
        <v>6.2121591920000006</v>
      </c>
      <c r="J212">
        <f t="shared" si="0"/>
        <v>2.0707197306666667</v>
      </c>
      <c r="K212">
        <v>6.2121591920000006</v>
      </c>
    </row>
    <row r="213" spans="1:11" x14ac:dyDescent="0.25">
      <c r="A213">
        <v>570</v>
      </c>
      <c r="I213">
        <v>6.2251600370000011</v>
      </c>
      <c r="J213">
        <f t="shared" si="0"/>
        <v>2.0750533456666669</v>
      </c>
      <c r="K213">
        <v>6.2251600370000011</v>
      </c>
    </row>
    <row r="214" spans="1:11" x14ac:dyDescent="0.25">
      <c r="A214">
        <v>580</v>
      </c>
      <c r="I214">
        <v>6.2381556493333328</v>
      </c>
      <c r="J214">
        <f t="shared" si="0"/>
        <v>2.0793852164444444</v>
      </c>
      <c r="K214">
        <v>6.2381556493333328</v>
      </c>
    </row>
    <row r="215" spans="1:11" x14ac:dyDescent="0.25">
      <c r="A215">
        <v>590</v>
      </c>
      <c r="I215">
        <v>6.2510090839999997</v>
      </c>
      <c r="J215">
        <f t="shared" si="0"/>
        <v>2.0836696946666664</v>
      </c>
      <c r="K215">
        <v>6.2510090839999997</v>
      </c>
    </row>
    <row r="216" spans="1:11" x14ac:dyDescent="0.25">
      <c r="A216">
        <v>600</v>
      </c>
      <c r="I216">
        <v>6.2636707733333337</v>
      </c>
      <c r="J216">
        <f t="shared" si="0"/>
        <v>2.087890257777778</v>
      </c>
      <c r="K216">
        <v>6.2636707733333337</v>
      </c>
    </row>
    <row r="217" spans="1:11" x14ac:dyDescent="0.25">
      <c r="A217">
        <v>610</v>
      </c>
      <c r="I217">
        <v>6.2762049403333329</v>
      </c>
      <c r="J217">
        <f t="shared" si="0"/>
        <v>2.0920683134444444</v>
      </c>
      <c r="K217">
        <v>6.2762049403333329</v>
      </c>
    </row>
    <row r="218" spans="1:11" x14ac:dyDescent="0.25">
      <c r="A218">
        <v>620</v>
      </c>
      <c r="I218">
        <v>6.2885735256666662</v>
      </c>
      <c r="J218">
        <f t="shared" si="0"/>
        <v>2.0961911752222222</v>
      </c>
      <c r="K218">
        <v>6.2885735256666662</v>
      </c>
    </row>
    <row r="219" spans="1:11" x14ac:dyDescent="0.25">
      <c r="A219">
        <v>630</v>
      </c>
      <c r="I219">
        <v>6.3009466850000004</v>
      </c>
      <c r="J219">
        <f t="shared" si="0"/>
        <v>2.1003155616666667</v>
      </c>
      <c r="K219">
        <v>6.3009466850000004</v>
      </c>
    </row>
    <row r="220" spans="1:11" x14ac:dyDescent="0.25">
      <c r="A220">
        <v>640</v>
      </c>
      <c r="I220">
        <v>6.3131467316666674</v>
      </c>
      <c r="J220">
        <f t="shared" si="0"/>
        <v>2.1043822438888893</v>
      </c>
      <c r="K220">
        <v>6.3131467316666674</v>
      </c>
    </row>
    <row r="221" spans="1:11" x14ac:dyDescent="0.25">
      <c r="A221">
        <v>650</v>
      </c>
      <c r="I221">
        <v>6.3252814446666674</v>
      </c>
      <c r="J221">
        <f t="shared" ref="J221:J255" si="1">I221/3</f>
        <v>2.1084271482222223</v>
      </c>
      <c r="K221">
        <v>6.3252814446666674</v>
      </c>
    </row>
    <row r="222" spans="1:11" x14ac:dyDescent="0.25">
      <c r="A222">
        <v>660</v>
      </c>
      <c r="I222">
        <v>6.3373675003333334</v>
      </c>
      <c r="J222">
        <f t="shared" si="1"/>
        <v>2.1124558334444443</v>
      </c>
      <c r="K222">
        <v>6.3373675003333334</v>
      </c>
    </row>
    <row r="223" spans="1:11" x14ac:dyDescent="0.25">
      <c r="A223">
        <v>670</v>
      </c>
      <c r="I223">
        <v>6.3494585426666665</v>
      </c>
      <c r="J223">
        <f t="shared" si="1"/>
        <v>2.1164861808888888</v>
      </c>
      <c r="K223">
        <v>6.3494585426666665</v>
      </c>
    </row>
    <row r="224" spans="1:11" x14ac:dyDescent="0.25">
      <c r="A224">
        <v>680</v>
      </c>
      <c r="I224">
        <v>6.3613084360000007</v>
      </c>
      <c r="J224">
        <f t="shared" si="1"/>
        <v>2.1204361453333336</v>
      </c>
      <c r="K224">
        <v>6.3613084360000007</v>
      </c>
    </row>
    <row r="225" spans="1:11" x14ac:dyDescent="0.25">
      <c r="A225">
        <v>690</v>
      </c>
      <c r="I225">
        <v>6.3731073633333333</v>
      </c>
      <c r="J225">
        <f t="shared" si="1"/>
        <v>2.1243691211111111</v>
      </c>
      <c r="K225">
        <v>6.3731073633333333</v>
      </c>
    </row>
    <row r="226" spans="1:11" x14ac:dyDescent="0.25">
      <c r="A226">
        <v>700</v>
      </c>
      <c r="I226">
        <v>6.3851601916666665</v>
      </c>
      <c r="J226">
        <f t="shared" si="1"/>
        <v>2.1283867305555555</v>
      </c>
      <c r="K226">
        <v>6.3851601916666665</v>
      </c>
    </row>
    <row r="227" spans="1:11" x14ac:dyDescent="0.25">
      <c r="A227">
        <v>710</v>
      </c>
      <c r="I227">
        <v>6.3967919723333333</v>
      </c>
      <c r="J227">
        <f t="shared" si="1"/>
        <v>2.1322639907777776</v>
      </c>
      <c r="K227">
        <v>6.3967919723333333</v>
      </c>
    </row>
    <row r="228" spans="1:11" x14ac:dyDescent="0.25">
      <c r="A228">
        <v>720</v>
      </c>
      <c r="I228">
        <v>6.408468333000001</v>
      </c>
      <c r="J228">
        <f t="shared" si="1"/>
        <v>2.1361561110000005</v>
      </c>
      <c r="K228">
        <v>6.408468333000001</v>
      </c>
    </row>
    <row r="229" spans="1:11" x14ac:dyDescent="0.25">
      <c r="A229">
        <v>730</v>
      </c>
      <c r="I229">
        <v>6.4204718800000009</v>
      </c>
      <c r="J229">
        <f t="shared" si="1"/>
        <v>2.1401572933333335</v>
      </c>
      <c r="K229">
        <v>6.4204718800000009</v>
      </c>
    </row>
    <row r="230" spans="1:11" x14ac:dyDescent="0.25">
      <c r="A230">
        <v>740</v>
      </c>
      <c r="I230">
        <v>6.4321404193333329</v>
      </c>
      <c r="J230">
        <f t="shared" si="1"/>
        <v>2.1440468064444445</v>
      </c>
      <c r="K230">
        <v>6.4321404193333329</v>
      </c>
    </row>
    <row r="231" spans="1:11" x14ac:dyDescent="0.25">
      <c r="A231">
        <v>750</v>
      </c>
      <c r="I231">
        <v>6.4436378420000002</v>
      </c>
      <c r="J231">
        <f t="shared" si="1"/>
        <v>2.1478792806666669</v>
      </c>
      <c r="K231">
        <v>6.4436378420000002</v>
      </c>
    </row>
    <row r="232" spans="1:11" x14ac:dyDescent="0.25">
      <c r="A232">
        <v>760</v>
      </c>
      <c r="I232">
        <v>6.4553023193333336</v>
      </c>
      <c r="J232">
        <f t="shared" si="1"/>
        <v>2.1517674397777777</v>
      </c>
      <c r="K232">
        <v>6.4553023193333336</v>
      </c>
    </row>
    <row r="233" spans="1:11" x14ac:dyDescent="0.25">
      <c r="A233">
        <v>770</v>
      </c>
      <c r="I233">
        <v>6.466966219333333</v>
      </c>
      <c r="J233">
        <f t="shared" si="1"/>
        <v>2.1556554064444442</v>
      </c>
      <c r="K233">
        <v>6.466966219333333</v>
      </c>
    </row>
    <row r="234" spans="1:11" x14ac:dyDescent="0.25">
      <c r="A234">
        <v>780</v>
      </c>
      <c r="I234">
        <v>6.4785966313333327</v>
      </c>
      <c r="J234">
        <f t="shared" si="1"/>
        <v>2.1595322104444441</v>
      </c>
      <c r="K234">
        <v>6.4785966313333327</v>
      </c>
    </row>
    <row r="235" spans="1:11" x14ac:dyDescent="0.25">
      <c r="A235">
        <v>790</v>
      </c>
      <c r="I235">
        <v>6.4901753536666673</v>
      </c>
      <c r="J235">
        <f t="shared" si="1"/>
        <v>2.1633917845555559</v>
      </c>
      <c r="K235">
        <v>6.4901753536666673</v>
      </c>
    </row>
    <row r="236" spans="1:11" x14ac:dyDescent="0.25">
      <c r="A236">
        <v>800</v>
      </c>
      <c r="I236">
        <v>6.5017533520000006</v>
      </c>
      <c r="J236">
        <f t="shared" si="1"/>
        <v>2.1672511173333335</v>
      </c>
      <c r="K236">
        <v>6.5017533520000006</v>
      </c>
    </row>
    <row r="237" spans="1:11" x14ac:dyDescent="0.25">
      <c r="A237">
        <v>810</v>
      </c>
      <c r="I237">
        <v>6.5133421063333339</v>
      </c>
      <c r="J237">
        <f t="shared" si="1"/>
        <v>2.1711140354444445</v>
      </c>
      <c r="K237">
        <v>6.5133421063333339</v>
      </c>
    </row>
    <row r="238" spans="1:11" x14ac:dyDescent="0.25">
      <c r="A238">
        <v>820</v>
      </c>
      <c r="I238">
        <v>6.5248693953333339</v>
      </c>
      <c r="J238">
        <f t="shared" si="1"/>
        <v>2.1749564651111113</v>
      </c>
      <c r="K238">
        <v>6.5248693953333339</v>
      </c>
    </row>
    <row r="239" spans="1:11" x14ac:dyDescent="0.25">
      <c r="A239">
        <v>830</v>
      </c>
      <c r="I239">
        <v>6.5365323949999992</v>
      </c>
      <c r="J239">
        <f t="shared" si="1"/>
        <v>2.1788441316666662</v>
      </c>
      <c r="K239">
        <v>6.5365323949999992</v>
      </c>
    </row>
    <row r="240" spans="1:11" x14ac:dyDescent="0.25">
      <c r="A240">
        <v>840</v>
      </c>
      <c r="I240">
        <v>6.5482137860000007</v>
      </c>
      <c r="J240">
        <f t="shared" si="1"/>
        <v>2.182737928666667</v>
      </c>
      <c r="K240">
        <v>6.5482137860000007</v>
      </c>
    </row>
    <row r="241" spans="1:11" x14ac:dyDescent="0.25">
      <c r="A241">
        <v>850</v>
      </c>
      <c r="I241">
        <v>6.5597032180000001</v>
      </c>
      <c r="J241">
        <f t="shared" si="1"/>
        <v>2.1865677393333334</v>
      </c>
      <c r="K241">
        <v>6.5597032180000001</v>
      </c>
    </row>
    <row r="242" spans="1:11" x14ac:dyDescent="0.25">
      <c r="A242">
        <v>860</v>
      </c>
      <c r="I242">
        <v>6.5713370263333326</v>
      </c>
      <c r="J242">
        <f t="shared" si="1"/>
        <v>2.1904456754444444</v>
      </c>
      <c r="K242">
        <v>6.5713370263333326</v>
      </c>
    </row>
    <row r="243" spans="1:11" x14ac:dyDescent="0.25">
      <c r="A243">
        <v>870</v>
      </c>
      <c r="I243">
        <v>6.5829371526666671</v>
      </c>
      <c r="J243">
        <f t="shared" si="1"/>
        <v>2.1943123842222225</v>
      </c>
      <c r="K243">
        <v>6.5829371526666671</v>
      </c>
    </row>
    <row r="244" spans="1:11" x14ac:dyDescent="0.25">
      <c r="A244">
        <v>880</v>
      </c>
      <c r="I244">
        <v>6.5945537016666664</v>
      </c>
      <c r="J244">
        <f t="shared" si="1"/>
        <v>2.198184567222222</v>
      </c>
      <c r="K244">
        <v>6.5945537016666664</v>
      </c>
    </row>
    <row r="245" spans="1:11" x14ac:dyDescent="0.25">
      <c r="A245">
        <v>890</v>
      </c>
      <c r="I245">
        <v>6.6063389693333328</v>
      </c>
      <c r="J245">
        <f t="shared" si="1"/>
        <v>2.2021129897777776</v>
      </c>
      <c r="K245">
        <v>6.6063389693333328</v>
      </c>
    </row>
    <row r="246" spans="1:11" x14ac:dyDescent="0.25">
      <c r="A246">
        <v>900</v>
      </c>
      <c r="I246">
        <v>6.6179029823333337</v>
      </c>
      <c r="J246">
        <f t="shared" si="1"/>
        <v>2.2059676607777781</v>
      </c>
      <c r="K246">
        <v>6.6179029823333337</v>
      </c>
    </row>
    <row r="247" spans="1:11" x14ac:dyDescent="0.25">
      <c r="A247">
        <v>910</v>
      </c>
      <c r="I247">
        <v>6.6295024140000001</v>
      </c>
      <c r="J247">
        <f t="shared" si="1"/>
        <v>2.2098341380000002</v>
      </c>
      <c r="K247">
        <v>6.6295024140000001</v>
      </c>
    </row>
    <row r="248" spans="1:11" x14ac:dyDescent="0.25">
      <c r="A248">
        <v>920</v>
      </c>
      <c r="I248">
        <v>6.6412400959999998</v>
      </c>
      <c r="J248">
        <f t="shared" si="1"/>
        <v>2.2137466986666667</v>
      </c>
      <c r="K248">
        <v>6.6412400959999998</v>
      </c>
    </row>
    <row r="249" spans="1:11" x14ac:dyDescent="0.25">
      <c r="A249">
        <v>930</v>
      </c>
      <c r="I249">
        <v>6.653014729333333</v>
      </c>
      <c r="J249">
        <f t="shared" si="1"/>
        <v>2.2176715764444443</v>
      </c>
      <c r="K249">
        <v>6.653014729333333</v>
      </c>
    </row>
    <row r="250" spans="1:11" x14ac:dyDescent="0.25">
      <c r="A250">
        <v>940</v>
      </c>
      <c r="I250">
        <v>6.6647201986666671</v>
      </c>
      <c r="J250">
        <f t="shared" si="1"/>
        <v>2.2215733995555556</v>
      </c>
      <c r="K250">
        <v>6.6647201986666671</v>
      </c>
    </row>
    <row r="251" spans="1:11" x14ac:dyDescent="0.25">
      <c r="A251">
        <v>950</v>
      </c>
      <c r="I251">
        <v>6.6764030333333331</v>
      </c>
      <c r="J251">
        <f t="shared" si="1"/>
        <v>2.2254676777777775</v>
      </c>
      <c r="K251">
        <v>6.6764030333333331</v>
      </c>
    </row>
    <row r="252" spans="1:11" x14ac:dyDescent="0.25">
      <c r="A252">
        <v>960</v>
      </c>
      <c r="I252">
        <v>6.6882874736666666</v>
      </c>
      <c r="J252">
        <f t="shared" si="1"/>
        <v>2.2294291578888887</v>
      </c>
      <c r="K252">
        <v>6.6882874736666666</v>
      </c>
    </row>
    <row r="253" spans="1:11" x14ac:dyDescent="0.25">
      <c r="A253">
        <v>970</v>
      </c>
      <c r="I253">
        <v>6.700203103333334</v>
      </c>
      <c r="J253">
        <f t="shared" si="1"/>
        <v>2.2334010344444448</v>
      </c>
      <c r="K253">
        <v>6.700203103333334</v>
      </c>
    </row>
    <row r="254" spans="1:11" x14ac:dyDescent="0.25">
      <c r="A254">
        <v>980</v>
      </c>
      <c r="I254">
        <v>6.7119593293333333</v>
      </c>
      <c r="J254">
        <f t="shared" si="1"/>
        <v>2.2373197764444446</v>
      </c>
      <c r="K254">
        <v>6.7119593293333333</v>
      </c>
    </row>
    <row r="255" spans="1:11" x14ac:dyDescent="0.25">
      <c r="A255">
        <v>990</v>
      </c>
      <c r="I255">
        <v>6.7238346620000007</v>
      </c>
      <c r="J255">
        <f t="shared" si="1"/>
        <v>2.241278220666667</v>
      </c>
      <c r="K255">
        <v>6.7238346620000007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66D9-FC76-4E5F-A898-AF618CD237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32E1-D0B4-4FA6-A12D-FC4A99EA7A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CB24-6F44-4139-8092-0B43F22A71AE}">
  <dimension ref="A1:F452"/>
  <sheetViews>
    <sheetView topLeftCell="A31" workbookViewId="0">
      <selection activeCell="G1" sqref="G1"/>
    </sheetView>
  </sheetViews>
  <sheetFormatPr defaultRowHeight="15" x14ac:dyDescent="0.25"/>
  <sheetData>
    <row r="1" spans="1:6" x14ac:dyDescent="0.25">
      <c r="A1" t="s">
        <v>17</v>
      </c>
      <c r="B1" t="s">
        <v>32</v>
      </c>
      <c r="C1" t="s">
        <v>31</v>
      </c>
      <c r="D1" t="s">
        <v>30</v>
      </c>
      <c r="E1" t="s">
        <v>28</v>
      </c>
      <c r="F1" t="s">
        <v>29</v>
      </c>
    </row>
    <row r="2" spans="1:6" x14ac:dyDescent="0.25">
      <c r="A2">
        <v>950</v>
      </c>
      <c r="B2">
        <v>0.51</v>
      </c>
    </row>
    <row r="3" spans="1:6" x14ac:dyDescent="0.25">
      <c r="A3">
        <v>1032</v>
      </c>
      <c r="B3">
        <v>0.52</v>
      </c>
    </row>
    <row r="4" spans="1:6" x14ac:dyDescent="0.25">
      <c r="A4">
        <v>1042</v>
      </c>
      <c r="B4">
        <v>0.57999999999999996</v>
      </c>
    </row>
    <row r="5" spans="1:6" x14ac:dyDescent="0.25">
      <c r="A5">
        <v>1119</v>
      </c>
      <c r="B5">
        <v>0.55999999999999994</v>
      </c>
    </row>
    <row r="6" spans="1:6" x14ac:dyDescent="0.25">
      <c r="A6">
        <v>1164</v>
      </c>
      <c r="B6">
        <v>0.62</v>
      </c>
    </row>
    <row r="7" spans="1:6" x14ac:dyDescent="0.25">
      <c r="A7">
        <v>1166</v>
      </c>
      <c r="C7">
        <v>0.4</v>
      </c>
    </row>
    <row r="8" spans="1:6" x14ac:dyDescent="0.25">
      <c r="A8">
        <v>1251</v>
      </c>
      <c r="C8">
        <v>0.51</v>
      </c>
    </row>
    <row r="9" spans="1:6" x14ac:dyDescent="0.25">
      <c r="A9">
        <v>1289</v>
      </c>
      <c r="C9">
        <v>0.53</v>
      </c>
    </row>
    <row r="10" spans="1:6" x14ac:dyDescent="0.25">
      <c r="A10">
        <v>1387</v>
      </c>
      <c r="C10">
        <v>0.63</v>
      </c>
    </row>
    <row r="11" spans="1:6" x14ac:dyDescent="0.25">
      <c r="A11">
        <v>1408</v>
      </c>
      <c r="C11">
        <v>0.66</v>
      </c>
    </row>
    <row r="12" spans="1:6" x14ac:dyDescent="0.25">
      <c r="A12">
        <v>1492</v>
      </c>
      <c r="C12">
        <v>0.73</v>
      </c>
    </row>
    <row r="13" spans="1:6" x14ac:dyDescent="0.25">
      <c r="A13">
        <v>1533</v>
      </c>
      <c r="C13">
        <v>0.79</v>
      </c>
    </row>
    <row r="14" spans="1:6" x14ac:dyDescent="0.25">
      <c r="A14">
        <v>1584</v>
      </c>
      <c r="C14">
        <v>0.8</v>
      </c>
    </row>
    <row r="15" spans="1:6" x14ac:dyDescent="0.25">
      <c r="A15">
        <v>3.3035714285714399</v>
      </c>
      <c r="D15">
        <v>-0.115094339622641</v>
      </c>
    </row>
    <row r="16" spans="1:6" x14ac:dyDescent="0.25">
      <c r="A16">
        <v>16.875</v>
      </c>
      <c r="D16">
        <v>-0.115094339622641</v>
      </c>
    </row>
    <row r="17" spans="1:4" x14ac:dyDescent="0.25">
      <c r="A17">
        <v>33.839285714285701</v>
      </c>
      <c r="D17">
        <v>-0.111698113207546</v>
      </c>
    </row>
    <row r="18" spans="1:4" x14ac:dyDescent="0.25">
      <c r="A18">
        <v>50.803571428571402</v>
      </c>
      <c r="D18">
        <v>-0.10830188679245201</v>
      </c>
    </row>
    <row r="19" spans="1:4" x14ac:dyDescent="0.25">
      <c r="A19">
        <v>64.375</v>
      </c>
      <c r="D19">
        <v>-0.104905660377358</v>
      </c>
    </row>
    <row r="20" spans="1:4" x14ac:dyDescent="0.25">
      <c r="A20">
        <v>77.946428571428498</v>
      </c>
      <c r="D20">
        <v>-0.101509433962263</v>
      </c>
    </row>
    <row r="21" spans="1:4" x14ac:dyDescent="0.25">
      <c r="A21">
        <v>88.124999999999901</v>
      </c>
      <c r="D21">
        <v>-9.8113207547169304E-2</v>
      </c>
    </row>
    <row r="22" spans="1:4" x14ac:dyDescent="0.25">
      <c r="A22">
        <v>98.303571428571402</v>
      </c>
      <c r="D22">
        <v>-9.4716981132075106E-2</v>
      </c>
    </row>
    <row r="23" spans="1:4" x14ac:dyDescent="0.25">
      <c r="A23">
        <v>111.875</v>
      </c>
      <c r="D23">
        <v>-8.7924528301886296E-2</v>
      </c>
    </row>
    <row r="24" spans="1:4" x14ac:dyDescent="0.25">
      <c r="A24">
        <v>125.446428571428</v>
      </c>
      <c r="D24">
        <v>-8.4528301886792098E-2</v>
      </c>
    </row>
    <row r="25" spans="1:4" x14ac:dyDescent="0.25">
      <c r="A25">
        <v>135.62499999999901</v>
      </c>
      <c r="D25">
        <v>-8.1132075471697901E-2</v>
      </c>
    </row>
    <row r="26" spans="1:4" x14ac:dyDescent="0.25">
      <c r="A26">
        <v>145.80357142857099</v>
      </c>
      <c r="D26">
        <v>-7.4339622641509104E-2</v>
      </c>
    </row>
    <row r="27" spans="1:4" x14ac:dyDescent="0.25">
      <c r="A27">
        <v>157.67857142857099</v>
      </c>
      <c r="D27">
        <v>-6.7547169811320806E-2</v>
      </c>
    </row>
    <row r="28" spans="1:4" x14ac:dyDescent="0.25">
      <c r="A28">
        <v>166.16071428571399</v>
      </c>
      <c r="D28">
        <v>-6.4150943396226096E-2</v>
      </c>
    </row>
    <row r="29" spans="1:4" x14ac:dyDescent="0.25">
      <c r="A29">
        <v>181.42857142857099</v>
      </c>
      <c r="D29">
        <v>-5.7358490566037298E-2</v>
      </c>
    </row>
    <row r="30" spans="1:4" x14ac:dyDescent="0.25">
      <c r="A30">
        <v>193.30357142857099</v>
      </c>
      <c r="D30">
        <v>-5.3962264150943101E-2</v>
      </c>
    </row>
    <row r="31" spans="1:4" x14ac:dyDescent="0.25">
      <c r="A31">
        <v>203.48214285714201</v>
      </c>
      <c r="D31">
        <v>-4.7169811320754297E-2</v>
      </c>
    </row>
    <row r="32" spans="1:4" x14ac:dyDescent="0.25">
      <c r="A32">
        <v>217.05357142857099</v>
      </c>
      <c r="D32">
        <v>-4.0377358490566E-2</v>
      </c>
    </row>
    <row r="33" spans="1:4" x14ac:dyDescent="0.25">
      <c r="A33">
        <v>234.017857142857</v>
      </c>
      <c r="D33">
        <v>-3.3584905660377098E-2</v>
      </c>
    </row>
    <row r="34" spans="1:4" x14ac:dyDescent="0.25">
      <c r="A34">
        <v>250.98214285714201</v>
      </c>
      <c r="D34">
        <v>-2.3396226415094201E-2</v>
      </c>
    </row>
    <row r="35" spans="1:4" x14ac:dyDescent="0.25">
      <c r="A35">
        <v>261.16071428571399</v>
      </c>
      <c r="D35">
        <v>-1.9999999999999501E-2</v>
      </c>
    </row>
    <row r="36" spans="1:4" x14ac:dyDescent="0.25">
      <c r="A36">
        <v>274.73214285714198</v>
      </c>
      <c r="D36">
        <v>-1.32075471698112E-2</v>
      </c>
    </row>
    <row r="37" spans="1:4" x14ac:dyDescent="0.25">
      <c r="A37">
        <v>291.69642857142799</v>
      </c>
      <c r="D37">
        <v>-3.0188679245282098E-3</v>
      </c>
    </row>
    <row r="38" spans="1:4" x14ac:dyDescent="0.25">
      <c r="A38">
        <v>301.875</v>
      </c>
      <c r="D38">
        <v>3.7735849056597098E-4</v>
      </c>
    </row>
    <row r="39" spans="1:4" x14ac:dyDescent="0.25">
      <c r="A39">
        <v>318.83928571428498</v>
      </c>
      <c r="D39">
        <v>1.0566037735849401E-2</v>
      </c>
    </row>
    <row r="40" spans="1:4" x14ac:dyDescent="0.25">
      <c r="A40">
        <v>329.017857142857</v>
      </c>
      <c r="D40">
        <v>1.3962264150943499E-2</v>
      </c>
    </row>
    <row r="41" spans="1:4" x14ac:dyDescent="0.25">
      <c r="A41">
        <v>342.58928571428498</v>
      </c>
      <c r="D41">
        <v>2.4150943396226501E-2</v>
      </c>
    </row>
    <row r="42" spans="1:4" x14ac:dyDescent="0.25">
      <c r="A42">
        <v>356.16071428571399</v>
      </c>
      <c r="D42">
        <v>3.0943396226415398E-2</v>
      </c>
    </row>
    <row r="43" spans="1:4" x14ac:dyDescent="0.25">
      <c r="A43">
        <v>366.33928571428498</v>
      </c>
      <c r="D43">
        <v>3.4339622641509499E-2</v>
      </c>
    </row>
    <row r="44" spans="1:4" x14ac:dyDescent="0.25">
      <c r="A44">
        <v>383.30357142857099</v>
      </c>
      <c r="D44">
        <v>4.7924528301886697E-2</v>
      </c>
    </row>
    <row r="45" spans="1:4" x14ac:dyDescent="0.25">
      <c r="A45">
        <v>403.66071428571399</v>
      </c>
      <c r="D45">
        <v>5.8113207547170198E-2</v>
      </c>
    </row>
    <row r="46" spans="1:4" x14ac:dyDescent="0.25">
      <c r="A46">
        <v>417.23214285714198</v>
      </c>
      <c r="D46">
        <v>6.8301886792452707E-2</v>
      </c>
    </row>
    <row r="47" spans="1:4" x14ac:dyDescent="0.25">
      <c r="A47">
        <v>432.5</v>
      </c>
      <c r="D47">
        <v>7.5094339622641504E-2</v>
      </c>
    </row>
    <row r="48" spans="1:4" x14ac:dyDescent="0.25">
      <c r="A48">
        <v>444.375</v>
      </c>
      <c r="D48">
        <v>8.1886792452830301E-2</v>
      </c>
    </row>
    <row r="49" spans="1:4" x14ac:dyDescent="0.25">
      <c r="A49">
        <v>454.55357142857099</v>
      </c>
      <c r="D49">
        <v>9.2075471698113295E-2</v>
      </c>
    </row>
    <row r="50" spans="1:4" x14ac:dyDescent="0.25">
      <c r="A50">
        <v>466.42857142857099</v>
      </c>
      <c r="D50">
        <v>9.8867924528302106E-2</v>
      </c>
    </row>
    <row r="51" spans="1:4" x14ac:dyDescent="0.25">
      <c r="A51">
        <v>481.69642857142799</v>
      </c>
      <c r="D51">
        <v>0.109056603773585</v>
      </c>
    </row>
    <row r="52" spans="1:4" x14ac:dyDescent="0.25">
      <c r="A52">
        <v>495.267857142857</v>
      </c>
      <c r="D52">
        <v>0.119245283018868</v>
      </c>
    </row>
    <row r="53" spans="1:4" x14ac:dyDescent="0.25">
      <c r="A53">
        <v>507.142857142857</v>
      </c>
      <c r="D53">
        <v>0.126037735849056</v>
      </c>
    </row>
    <row r="54" spans="1:4" x14ac:dyDescent="0.25">
      <c r="A54">
        <v>515.625</v>
      </c>
      <c r="D54">
        <v>0.13283018867924501</v>
      </c>
    </row>
    <row r="55" spans="1:4" x14ac:dyDescent="0.25">
      <c r="A55">
        <v>524.10714285714198</v>
      </c>
      <c r="D55">
        <v>0.13962264150943399</v>
      </c>
    </row>
    <row r="56" spans="1:4" x14ac:dyDescent="0.25">
      <c r="A56">
        <v>534.28571428571399</v>
      </c>
      <c r="D56">
        <v>0.14641509433962199</v>
      </c>
    </row>
    <row r="57" spans="1:4" x14ac:dyDescent="0.25">
      <c r="A57">
        <v>546.16071428571399</v>
      </c>
      <c r="D57">
        <v>0.153207547169811</v>
      </c>
    </row>
    <row r="58" spans="1:4" x14ac:dyDescent="0.25">
      <c r="A58">
        <v>559.73214285714198</v>
      </c>
      <c r="D58">
        <v>0.16339622641509399</v>
      </c>
    </row>
    <row r="59" spans="1:4" x14ac:dyDescent="0.25">
      <c r="A59">
        <v>569.91071428571399</v>
      </c>
      <c r="D59">
        <v>0.170188679245283</v>
      </c>
    </row>
    <row r="60" spans="1:4" x14ac:dyDescent="0.25">
      <c r="A60">
        <v>580.08928571428498</v>
      </c>
      <c r="D60">
        <v>0.176981132075471</v>
      </c>
    </row>
    <row r="61" spans="1:4" x14ac:dyDescent="0.25">
      <c r="A61">
        <v>586.875</v>
      </c>
      <c r="D61">
        <v>0.18377358490566001</v>
      </c>
    </row>
    <row r="62" spans="1:4" x14ac:dyDescent="0.25">
      <c r="A62">
        <v>600.44642857142799</v>
      </c>
      <c r="D62">
        <v>0.19056603773584899</v>
      </c>
    </row>
    <row r="63" spans="1:4" x14ac:dyDescent="0.25">
      <c r="A63">
        <v>607.23214285714198</v>
      </c>
      <c r="D63">
        <v>0.19735849056603799</v>
      </c>
    </row>
    <row r="64" spans="1:4" x14ac:dyDescent="0.25">
      <c r="A64">
        <v>617.41071428571399</v>
      </c>
      <c r="D64">
        <v>0.204150943396226</v>
      </c>
    </row>
    <row r="65" spans="1:4" x14ac:dyDescent="0.25">
      <c r="A65">
        <v>624.19642857142799</v>
      </c>
      <c r="D65">
        <v>0.210943396226415</v>
      </c>
    </row>
    <row r="66" spans="1:4" x14ac:dyDescent="0.25">
      <c r="A66">
        <v>634.375</v>
      </c>
      <c r="D66">
        <v>0.21773584905660301</v>
      </c>
    </row>
    <row r="67" spans="1:4" x14ac:dyDescent="0.25">
      <c r="A67">
        <v>644.55357142857099</v>
      </c>
      <c r="D67">
        <v>0.22452830188679199</v>
      </c>
    </row>
    <row r="68" spans="1:4" x14ac:dyDescent="0.25">
      <c r="A68">
        <v>654.73214285714198</v>
      </c>
      <c r="D68">
        <v>0.23132075471698099</v>
      </c>
    </row>
    <row r="69" spans="1:4" x14ac:dyDescent="0.25">
      <c r="A69">
        <v>661.517857142857</v>
      </c>
      <c r="D69">
        <v>0.23811320754717</v>
      </c>
    </row>
    <row r="70" spans="1:4" x14ac:dyDescent="0.25">
      <c r="A70">
        <v>669.99999999999898</v>
      </c>
      <c r="D70">
        <v>0.24150943396226399</v>
      </c>
    </row>
    <row r="71" spans="1:4" x14ac:dyDescent="0.25">
      <c r="A71">
        <v>681.875</v>
      </c>
      <c r="D71">
        <v>0.25169811320754698</v>
      </c>
    </row>
    <row r="72" spans="1:4" x14ac:dyDescent="0.25">
      <c r="A72">
        <v>692.05357142857099</v>
      </c>
      <c r="D72">
        <v>0.25849056603773601</v>
      </c>
    </row>
    <row r="73" spans="1:4" x14ac:dyDescent="0.25">
      <c r="A73">
        <v>698.83928571428498</v>
      </c>
      <c r="D73">
        <v>0.26188679245282998</v>
      </c>
    </row>
    <row r="74" spans="1:4" x14ac:dyDescent="0.25">
      <c r="A74">
        <v>705.62499999999898</v>
      </c>
      <c r="D74">
        <v>0.26867924528301901</v>
      </c>
    </row>
    <row r="75" spans="1:4" x14ac:dyDescent="0.25">
      <c r="A75">
        <v>715.80357142857099</v>
      </c>
      <c r="D75">
        <v>0.278867924528302</v>
      </c>
    </row>
    <row r="76" spans="1:4" x14ac:dyDescent="0.25">
      <c r="A76">
        <v>729.375</v>
      </c>
      <c r="D76">
        <v>0.28566037735848998</v>
      </c>
    </row>
    <row r="77" spans="1:4" x14ac:dyDescent="0.25">
      <c r="A77">
        <v>736.16071428571399</v>
      </c>
      <c r="D77">
        <v>0.29245283018867901</v>
      </c>
    </row>
    <row r="78" spans="1:4" x14ac:dyDescent="0.25">
      <c r="A78">
        <v>749.73214285714198</v>
      </c>
      <c r="D78">
        <v>0.30264150943396201</v>
      </c>
    </row>
    <row r="79" spans="1:4" x14ac:dyDescent="0.25">
      <c r="A79">
        <v>759.91071428571399</v>
      </c>
      <c r="D79">
        <v>0.30943396226415099</v>
      </c>
    </row>
    <row r="80" spans="1:4" x14ac:dyDescent="0.25">
      <c r="A80">
        <v>773.48214285714198</v>
      </c>
      <c r="D80">
        <v>0.31962264150943398</v>
      </c>
    </row>
    <row r="81" spans="1:4" x14ac:dyDescent="0.25">
      <c r="A81">
        <v>787.05357142857099</v>
      </c>
      <c r="D81">
        <v>0.32981132075471697</v>
      </c>
    </row>
    <row r="82" spans="1:4" x14ac:dyDescent="0.25">
      <c r="A82">
        <v>797.23214285714198</v>
      </c>
      <c r="D82">
        <v>0.34</v>
      </c>
    </row>
    <row r="83" spans="1:4" x14ac:dyDescent="0.25">
      <c r="A83">
        <v>807.41071428571399</v>
      </c>
      <c r="D83">
        <v>0.346792452830189</v>
      </c>
    </row>
    <row r="84" spans="1:4" x14ac:dyDescent="0.25">
      <c r="A84">
        <v>817.58928571428498</v>
      </c>
      <c r="D84">
        <v>0.35358490566037698</v>
      </c>
    </row>
    <row r="85" spans="1:4" x14ac:dyDescent="0.25">
      <c r="A85">
        <v>829.46428571428498</v>
      </c>
      <c r="D85">
        <v>0.36377358490565997</v>
      </c>
    </row>
    <row r="86" spans="1:4" x14ac:dyDescent="0.25">
      <c r="A86">
        <v>837.94642857142799</v>
      </c>
      <c r="D86">
        <v>0.37056603773584901</v>
      </c>
    </row>
    <row r="87" spans="1:4" x14ac:dyDescent="0.25">
      <c r="A87">
        <v>849.82142857142799</v>
      </c>
      <c r="D87">
        <v>0.380754716981132</v>
      </c>
    </row>
    <row r="88" spans="1:4" x14ac:dyDescent="0.25">
      <c r="A88">
        <v>858.30357142857099</v>
      </c>
      <c r="D88">
        <v>0.38754716981132098</v>
      </c>
    </row>
    <row r="89" spans="1:4" x14ac:dyDescent="0.25">
      <c r="A89">
        <v>868.48214285714198</v>
      </c>
      <c r="D89">
        <v>0.39433962264150901</v>
      </c>
    </row>
    <row r="90" spans="1:4" x14ac:dyDescent="0.25">
      <c r="A90">
        <v>876.96428571428498</v>
      </c>
      <c r="D90">
        <v>0.40113207547169799</v>
      </c>
    </row>
    <row r="91" spans="1:4" x14ac:dyDescent="0.25">
      <c r="A91">
        <v>885.44642857142799</v>
      </c>
      <c r="D91">
        <v>0.40792452830188702</v>
      </c>
    </row>
    <row r="92" spans="1:4" x14ac:dyDescent="0.25">
      <c r="A92">
        <v>893.92857142857099</v>
      </c>
      <c r="D92">
        <v>0.414716981132075</v>
      </c>
    </row>
    <row r="93" spans="1:4" x14ac:dyDescent="0.25">
      <c r="A93">
        <v>902.41071428571399</v>
      </c>
      <c r="D93">
        <v>0.42150943396226398</v>
      </c>
    </row>
    <row r="94" spans="1:4" x14ac:dyDescent="0.25">
      <c r="A94">
        <v>912.58928571428498</v>
      </c>
      <c r="D94">
        <v>0.42830188679245301</v>
      </c>
    </row>
    <row r="95" spans="1:4" x14ac:dyDescent="0.25">
      <c r="A95">
        <v>919.37499999999898</v>
      </c>
      <c r="D95">
        <v>0.43509433962264099</v>
      </c>
    </row>
    <row r="96" spans="1:4" x14ac:dyDescent="0.25">
      <c r="A96">
        <v>926.16071428571399</v>
      </c>
      <c r="D96">
        <v>0.44188679245283002</v>
      </c>
    </row>
    <row r="97" spans="1:4" x14ac:dyDescent="0.25">
      <c r="A97">
        <v>936.33928571428498</v>
      </c>
      <c r="D97">
        <v>0.448679245283019</v>
      </c>
    </row>
    <row r="98" spans="1:4" x14ac:dyDescent="0.25">
      <c r="A98">
        <v>944.82142857142799</v>
      </c>
      <c r="D98">
        <v>0.458867924528302</v>
      </c>
    </row>
    <row r="99" spans="1:4" x14ac:dyDescent="0.25">
      <c r="A99">
        <v>954.99999999999898</v>
      </c>
      <c r="D99">
        <v>0.46566037735848997</v>
      </c>
    </row>
    <row r="100" spans="1:4" x14ac:dyDescent="0.25">
      <c r="A100">
        <v>963.48214285714198</v>
      </c>
      <c r="D100">
        <v>0.47245283018867901</v>
      </c>
    </row>
    <row r="101" spans="1:4" x14ac:dyDescent="0.25">
      <c r="A101">
        <v>973.66071428571399</v>
      </c>
      <c r="D101">
        <v>0.47924528301886798</v>
      </c>
    </row>
    <row r="102" spans="1:4" x14ac:dyDescent="0.25">
      <c r="A102">
        <v>980.44642857142799</v>
      </c>
      <c r="D102">
        <v>0.48943396226415098</v>
      </c>
    </row>
    <row r="103" spans="1:4" x14ac:dyDescent="0.25">
      <c r="A103">
        <v>990.62499999999898</v>
      </c>
      <c r="D103">
        <v>0.49622641509433901</v>
      </c>
    </row>
    <row r="104" spans="1:4" x14ac:dyDescent="0.25">
      <c r="A104">
        <v>1000.80357142857</v>
      </c>
      <c r="D104">
        <v>0.50301886792452799</v>
      </c>
    </row>
    <row r="105" spans="1:4" x14ac:dyDescent="0.25">
      <c r="A105">
        <v>1007.58928571428</v>
      </c>
      <c r="D105">
        <v>0.50981132075471702</v>
      </c>
    </row>
    <row r="106" spans="1:4" x14ac:dyDescent="0.25">
      <c r="A106">
        <v>1017.7678571428499</v>
      </c>
      <c r="D106">
        <v>0.52</v>
      </c>
    </row>
    <row r="107" spans="1:4" x14ac:dyDescent="0.25">
      <c r="A107">
        <v>1027.94642857142</v>
      </c>
      <c r="D107">
        <v>0.52679245283018905</v>
      </c>
    </row>
    <row r="108" spans="1:4" x14ac:dyDescent="0.25">
      <c r="A108">
        <v>1038.12499999999</v>
      </c>
      <c r="D108">
        <v>0.53698113207547105</v>
      </c>
    </row>
    <row r="109" spans="1:4" x14ac:dyDescent="0.25">
      <c r="A109">
        <v>1044.9107142857099</v>
      </c>
      <c r="D109">
        <v>0.54377358490565997</v>
      </c>
    </row>
    <row r="110" spans="1:4" x14ac:dyDescent="0.25">
      <c r="A110">
        <v>1055.0892857142801</v>
      </c>
      <c r="D110">
        <v>0.550566037735849</v>
      </c>
    </row>
    <row r="111" spans="1:4" x14ac:dyDescent="0.25">
      <c r="A111">
        <v>1061.87499999999</v>
      </c>
      <c r="D111">
        <v>0.55735849056603703</v>
      </c>
    </row>
    <row r="112" spans="1:4" x14ac:dyDescent="0.25">
      <c r="A112">
        <v>1070.3571428571399</v>
      </c>
      <c r="D112">
        <v>0.56415094339622596</v>
      </c>
    </row>
    <row r="113" spans="1:4" x14ac:dyDescent="0.25">
      <c r="A113">
        <v>1078.8392857142801</v>
      </c>
      <c r="D113">
        <v>0.57094339622641499</v>
      </c>
    </row>
    <row r="114" spans="1:4" x14ac:dyDescent="0.25">
      <c r="A114">
        <v>1085.62499999999</v>
      </c>
      <c r="D114">
        <v>0.57773584905660402</v>
      </c>
    </row>
    <row r="115" spans="1:4" x14ac:dyDescent="0.25">
      <c r="A115">
        <v>1099.19642857142</v>
      </c>
      <c r="D115">
        <v>0.58792452830188602</v>
      </c>
    </row>
    <row r="116" spans="1:4" x14ac:dyDescent="0.25">
      <c r="A116">
        <v>1092.4107142857099</v>
      </c>
      <c r="D116">
        <v>0.58452830188679195</v>
      </c>
    </row>
    <row r="117" spans="1:4" x14ac:dyDescent="0.25">
      <c r="A117">
        <v>1105.9821428571399</v>
      </c>
      <c r="D117">
        <v>0.59811320754717001</v>
      </c>
    </row>
    <row r="118" spans="1:4" x14ac:dyDescent="0.25">
      <c r="A118">
        <v>1112.7678571428501</v>
      </c>
      <c r="D118">
        <v>0.60150943396226397</v>
      </c>
    </row>
    <row r="119" spans="1:4" x14ac:dyDescent="0.25">
      <c r="A119">
        <v>1119.55357142857</v>
      </c>
      <c r="D119">
        <v>0.60830188679245201</v>
      </c>
    </row>
    <row r="120" spans="1:4" x14ac:dyDescent="0.25">
      <c r="A120">
        <v>1122.94642857142</v>
      </c>
      <c r="D120">
        <v>0.61169811320754697</v>
      </c>
    </row>
    <row r="121" spans="1:4" x14ac:dyDescent="0.25">
      <c r="A121">
        <v>1129.7321428571399</v>
      </c>
      <c r="D121">
        <v>0.61509433962264104</v>
      </c>
    </row>
    <row r="122" spans="1:4" x14ac:dyDescent="0.25">
      <c r="A122">
        <v>1133.12499999999</v>
      </c>
      <c r="D122">
        <v>0.47924528301886798</v>
      </c>
    </row>
    <row r="123" spans="1:4" x14ac:dyDescent="0.25">
      <c r="A123">
        <v>1138.2142857142801</v>
      </c>
      <c r="D123">
        <v>0.482641509433962</v>
      </c>
    </row>
    <row r="124" spans="1:4" x14ac:dyDescent="0.25">
      <c r="A124">
        <v>1144.99999999999</v>
      </c>
      <c r="D124">
        <v>0.48943396226415098</v>
      </c>
    </row>
    <row r="125" spans="1:4" x14ac:dyDescent="0.25">
      <c r="A125">
        <v>1150.0892857142801</v>
      </c>
      <c r="D125">
        <v>0.492830188679245</v>
      </c>
    </row>
    <row r="126" spans="1:4" x14ac:dyDescent="0.25">
      <c r="A126">
        <v>1156.87499999999</v>
      </c>
      <c r="D126">
        <v>0.49962264150943397</v>
      </c>
    </row>
    <row r="127" spans="1:4" x14ac:dyDescent="0.25">
      <c r="A127">
        <v>1163.6607142857099</v>
      </c>
      <c r="D127">
        <v>0.50641509433962195</v>
      </c>
    </row>
    <row r="128" spans="1:4" x14ac:dyDescent="0.25">
      <c r="A128">
        <v>1170.44642857142</v>
      </c>
      <c r="D128">
        <v>0.51320754716981098</v>
      </c>
    </row>
    <row r="129" spans="1:4" x14ac:dyDescent="0.25">
      <c r="A129">
        <v>1180.62499999999</v>
      </c>
      <c r="D129">
        <v>0.52</v>
      </c>
    </row>
    <row r="130" spans="1:4" x14ac:dyDescent="0.25">
      <c r="A130">
        <v>1184.0178571428501</v>
      </c>
      <c r="D130">
        <v>0.52339622641509398</v>
      </c>
    </row>
    <row r="131" spans="1:4" x14ac:dyDescent="0.25">
      <c r="A131">
        <v>1187.4107142857099</v>
      </c>
      <c r="D131">
        <v>0.52679245283018805</v>
      </c>
    </row>
    <row r="132" spans="1:4" x14ac:dyDescent="0.25">
      <c r="A132">
        <v>1190.80357142857</v>
      </c>
      <c r="D132">
        <v>0.53018867924528301</v>
      </c>
    </row>
    <row r="133" spans="1:4" x14ac:dyDescent="0.25">
      <c r="A133">
        <v>1194.19642857142</v>
      </c>
      <c r="D133">
        <v>0.53358490566037697</v>
      </c>
    </row>
    <row r="134" spans="1:4" x14ac:dyDescent="0.25">
      <c r="A134">
        <v>1200.9821428571399</v>
      </c>
      <c r="D134">
        <v>0.54037735849056601</v>
      </c>
    </row>
    <row r="135" spans="1:4" x14ac:dyDescent="0.25">
      <c r="A135">
        <v>1204.37499999999</v>
      </c>
      <c r="D135">
        <v>0.54037735849056601</v>
      </c>
    </row>
    <row r="136" spans="1:4" x14ac:dyDescent="0.25">
      <c r="A136">
        <v>1211.1607142857099</v>
      </c>
      <c r="D136">
        <v>0.54377358490565997</v>
      </c>
    </row>
    <row r="137" spans="1:4" x14ac:dyDescent="0.25">
      <c r="A137">
        <v>1214.55357142857</v>
      </c>
      <c r="D137">
        <v>0.54716981132075404</v>
      </c>
    </row>
    <row r="138" spans="1:4" x14ac:dyDescent="0.25">
      <c r="A138">
        <v>1217.94642857142</v>
      </c>
      <c r="D138">
        <v>0.550566037735849</v>
      </c>
    </row>
    <row r="139" spans="1:4" x14ac:dyDescent="0.25">
      <c r="A139">
        <v>1238.30357142857</v>
      </c>
      <c r="D139">
        <v>0.57094339622641499</v>
      </c>
    </row>
    <row r="140" spans="1:4" x14ac:dyDescent="0.25">
      <c r="A140">
        <v>1226.42857142857</v>
      </c>
      <c r="D140">
        <v>0.560754716981132</v>
      </c>
    </row>
    <row r="141" spans="1:4" x14ac:dyDescent="0.25">
      <c r="A141">
        <v>1245.0892857142801</v>
      </c>
      <c r="D141">
        <v>0.57773584905660402</v>
      </c>
    </row>
    <row r="142" spans="1:4" x14ac:dyDescent="0.25">
      <c r="A142">
        <v>1251.87499999999</v>
      </c>
      <c r="D142">
        <v>0.58452830188679195</v>
      </c>
    </row>
    <row r="143" spans="1:4" x14ac:dyDescent="0.25">
      <c r="A143">
        <v>1262.05357142857</v>
      </c>
      <c r="D143">
        <v>0.59132075471698098</v>
      </c>
    </row>
    <row r="144" spans="1:4" x14ac:dyDescent="0.25">
      <c r="A144">
        <v>1268.8392857142801</v>
      </c>
      <c r="D144">
        <v>0.59811320754717001</v>
      </c>
    </row>
    <row r="145" spans="1:4" x14ac:dyDescent="0.25">
      <c r="A145">
        <v>1275.62499999999</v>
      </c>
      <c r="D145">
        <v>0.60490566037735805</v>
      </c>
    </row>
    <row r="146" spans="1:4" x14ac:dyDescent="0.25">
      <c r="A146">
        <v>1282.4107142857099</v>
      </c>
      <c r="D146">
        <v>0.61169811320754697</v>
      </c>
    </row>
    <row r="147" spans="1:4" x14ac:dyDescent="0.25">
      <c r="A147">
        <v>1292.5892857142801</v>
      </c>
      <c r="D147">
        <v>0.618490566037736</v>
      </c>
    </row>
    <row r="148" spans="1:4" x14ac:dyDescent="0.25">
      <c r="A148">
        <v>1299.37499999999</v>
      </c>
      <c r="D148">
        <v>0.62528301886792403</v>
      </c>
    </row>
    <row r="149" spans="1:4" x14ac:dyDescent="0.25">
      <c r="A149">
        <v>1309.55357142857</v>
      </c>
      <c r="D149">
        <v>0.63886792452830199</v>
      </c>
    </row>
    <row r="150" spans="1:4" x14ac:dyDescent="0.25">
      <c r="A150">
        <v>1316.3392857142801</v>
      </c>
      <c r="D150">
        <v>0.64566037735849002</v>
      </c>
    </row>
    <row r="151" spans="1:4" x14ac:dyDescent="0.25">
      <c r="A151">
        <v>1326.5178571428501</v>
      </c>
      <c r="D151">
        <v>0.65245283018867894</v>
      </c>
    </row>
    <row r="152" spans="1:4" x14ac:dyDescent="0.25">
      <c r="A152">
        <v>1333.30357142857</v>
      </c>
      <c r="D152">
        <v>0.65924528301886798</v>
      </c>
    </row>
    <row r="153" spans="1:4" x14ac:dyDescent="0.25">
      <c r="A153">
        <v>1340.0892857142801</v>
      </c>
      <c r="D153">
        <v>0.66603773584905601</v>
      </c>
    </row>
    <row r="154" spans="1:4" x14ac:dyDescent="0.25">
      <c r="A154">
        <v>1343.4821428571399</v>
      </c>
      <c r="D154">
        <v>0.66943396226415097</v>
      </c>
    </row>
    <row r="155" spans="1:4" x14ac:dyDescent="0.25">
      <c r="A155">
        <v>1353.6607142857099</v>
      </c>
      <c r="D155">
        <v>0.67622641509433901</v>
      </c>
    </row>
    <row r="156" spans="1:4" x14ac:dyDescent="0.25">
      <c r="A156">
        <v>1363.8392857142801</v>
      </c>
      <c r="D156">
        <v>0.68981132075471696</v>
      </c>
    </row>
    <row r="157" spans="1:4" x14ac:dyDescent="0.25">
      <c r="A157">
        <v>1367.2321428571399</v>
      </c>
      <c r="D157">
        <v>0.68981132075471696</v>
      </c>
    </row>
    <row r="158" spans="1:4" x14ac:dyDescent="0.25">
      <c r="A158">
        <v>1372.32142857142</v>
      </c>
      <c r="D158">
        <v>0.69660377358490499</v>
      </c>
    </row>
    <row r="159" spans="1:4" x14ac:dyDescent="0.25">
      <c r="A159">
        <v>1380.80357142857</v>
      </c>
      <c r="D159">
        <v>0.70339622641509403</v>
      </c>
    </row>
    <row r="160" spans="1:4" x14ac:dyDescent="0.25">
      <c r="A160">
        <v>1387.5892857142801</v>
      </c>
      <c r="D160">
        <v>0.71018867924528295</v>
      </c>
    </row>
    <row r="161" spans="1:4" x14ac:dyDescent="0.25">
      <c r="A161">
        <v>1394.37499999999</v>
      </c>
      <c r="D161">
        <v>0.71698113207547098</v>
      </c>
    </row>
    <row r="162" spans="1:4" x14ac:dyDescent="0.25">
      <c r="A162">
        <v>1397.7678571428501</v>
      </c>
      <c r="D162">
        <v>0.72037735849056606</v>
      </c>
    </row>
    <row r="163" spans="1:4" x14ac:dyDescent="0.25">
      <c r="A163">
        <v>1402.8571428571399</v>
      </c>
      <c r="D163">
        <v>0.72716981132075398</v>
      </c>
    </row>
    <row r="164" spans="1:4" x14ac:dyDescent="0.25">
      <c r="A164">
        <v>1411.3392857142801</v>
      </c>
      <c r="D164">
        <v>0.73396226415094301</v>
      </c>
    </row>
    <row r="165" spans="1:4" x14ac:dyDescent="0.25">
      <c r="A165">
        <v>1418.12499999999</v>
      </c>
      <c r="D165">
        <v>0.74075471698113204</v>
      </c>
    </row>
    <row r="166" spans="1:4" x14ac:dyDescent="0.25">
      <c r="A166">
        <v>1424.9107142857099</v>
      </c>
      <c r="D166">
        <v>0.74754716981132097</v>
      </c>
    </row>
    <row r="167" spans="1:4" x14ac:dyDescent="0.25">
      <c r="A167">
        <v>1428.30357142857</v>
      </c>
      <c r="D167">
        <v>0.75094339622641504</v>
      </c>
    </row>
    <row r="168" spans="1:4" x14ac:dyDescent="0.25">
      <c r="A168">
        <v>1435.0892857142801</v>
      </c>
      <c r="D168">
        <v>0.754339622641509</v>
      </c>
    </row>
    <row r="169" spans="1:4" x14ac:dyDescent="0.25">
      <c r="A169">
        <v>1438.4821428571399</v>
      </c>
      <c r="D169">
        <v>0.76113207547169803</v>
      </c>
    </row>
    <row r="170" spans="1:4" x14ac:dyDescent="0.25">
      <c r="A170">
        <v>1445.2678571428501</v>
      </c>
      <c r="D170">
        <v>0.76792452830188696</v>
      </c>
    </row>
    <row r="171" spans="1:4" x14ac:dyDescent="0.25">
      <c r="A171">
        <v>1452.05357142857</v>
      </c>
      <c r="D171">
        <v>0.77132075471698103</v>
      </c>
    </row>
    <row r="172" spans="1:4" x14ac:dyDescent="0.25">
      <c r="A172">
        <v>1458.8392857142801</v>
      </c>
      <c r="D172">
        <v>0.77811320754716995</v>
      </c>
    </row>
    <row r="173" spans="1:4" x14ac:dyDescent="0.25">
      <c r="A173">
        <v>1463.92857142857</v>
      </c>
      <c r="D173">
        <v>0.78490566037735798</v>
      </c>
    </row>
    <row r="174" spans="1:4" x14ac:dyDescent="0.25">
      <c r="A174">
        <v>1469.0178571428501</v>
      </c>
      <c r="D174">
        <v>0.79169811320754702</v>
      </c>
    </row>
    <row r="175" spans="1:4" x14ac:dyDescent="0.25">
      <c r="A175">
        <v>1475.80357142857</v>
      </c>
      <c r="D175">
        <v>0.79849056603773605</v>
      </c>
    </row>
    <row r="176" spans="1:4" x14ac:dyDescent="0.25">
      <c r="A176">
        <v>1479.19642857142</v>
      </c>
      <c r="D176">
        <v>0.80188679245283001</v>
      </c>
    </row>
    <row r="177" spans="1:4" x14ac:dyDescent="0.25">
      <c r="A177">
        <v>1485.9821428571399</v>
      </c>
      <c r="D177">
        <v>0.80867924528301804</v>
      </c>
    </row>
    <row r="178" spans="1:4" x14ac:dyDescent="0.25">
      <c r="A178">
        <v>1492.7678571428501</v>
      </c>
      <c r="D178">
        <v>0.81547169811320697</v>
      </c>
    </row>
    <row r="179" spans="1:4" x14ac:dyDescent="0.25">
      <c r="A179">
        <v>1499.55357142857</v>
      </c>
      <c r="D179">
        <v>0.822264150943396</v>
      </c>
    </row>
    <row r="180" spans="1:4" x14ac:dyDescent="0.25">
      <c r="A180">
        <v>1502.94642857142</v>
      </c>
      <c r="D180">
        <v>0.82566037735848996</v>
      </c>
    </row>
    <row r="181" spans="1:4" x14ac:dyDescent="0.25">
      <c r="A181">
        <v>1509.7321428571399</v>
      </c>
      <c r="D181">
        <v>0.83245283018867899</v>
      </c>
    </row>
    <row r="182" spans="1:4" x14ac:dyDescent="0.25">
      <c r="A182">
        <v>1516.5178571428501</v>
      </c>
      <c r="D182">
        <v>0.83584905660377296</v>
      </c>
    </row>
    <row r="183" spans="1:4" x14ac:dyDescent="0.25">
      <c r="A183">
        <v>1523.30357142857</v>
      </c>
      <c r="D183">
        <v>0.84264150943396199</v>
      </c>
    </row>
    <row r="184" spans="1:4" x14ac:dyDescent="0.25">
      <c r="A184">
        <v>1530.0892857142801</v>
      </c>
      <c r="D184">
        <v>0.84943396226415002</v>
      </c>
    </row>
    <row r="185" spans="1:4" x14ac:dyDescent="0.25">
      <c r="A185">
        <v>1536.87499999999</v>
      </c>
      <c r="D185">
        <v>0.85622641509433906</v>
      </c>
    </row>
    <row r="186" spans="1:4" x14ac:dyDescent="0.25">
      <c r="A186">
        <v>1543.6607142857099</v>
      </c>
      <c r="D186">
        <v>0.86301886792452798</v>
      </c>
    </row>
    <row r="187" spans="1:4" x14ac:dyDescent="0.25">
      <c r="A187">
        <v>1550.44642857142</v>
      </c>
      <c r="D187">
        <v>0.86981132075471701</v>
      </c>
    </row>
    <row r="188" spans="1:4" x14ac:dyDescent="0.25">
      <c r="A188">
        <v>1557.2321428571399</v>
      </c>
      <c r="D188">
        <v>0.87660377358490504</v>
      </c>
    </row>
    <row r="189" spans="1:4" x14ac:dyDescent="0.25">
      <c r="A189">
        <v>1564.0178571428501</v>
      </c>
      <c r="D189">
        <v>0.88339622641509397</v>
      </c>
    </row>
    <row r="190" spans="1:4" x14ac:dyDescent="0.25">
      <c r="A190">
        <v>1570.80357142857</v>
      </c>
      <c r="D190">
        <v>0.890188679245283</v>
      </c>
    </row>
    <row r="191" spans="1:4" x14ac:dyDescent="0.25">
      <c r="A191">
        <v>1580.9821428571399</v>
      </c>
      <c r="D191">
        <v>0.90377358490565995</v>
      </c>
    </row>
    <row r="192" spans="1:4" x14ac:dyDescent="0.25">
      <c r="A192">
        <v>1589.4642857142801</v>
      </c>
      <c r="D192">
        <v>0.90716981132075503</v>
      </c>
    </row>
    <row r="193" spans="1:4" x14ac:dyDescent="0.25">
      <c r="A193">
        <v>1597.94642857142</v>
      </c>
      <c r="D193">
        <v>0.91735849056603802</v>
      </c>
    </row>
    <row r="194" spans="1:4" x14ac:dyDescent="0.25">
      <c r="A194">
        <v>1608.12499999999</v>
      </c>
      <c r="D194">
        <v>0.92754716981132102</v>
      </c>
    </row>
    <row r="195" spans="1:4" x14ac:dyDescent="0.25">
      <c r="A195">
        <v>1618.30357142857</v>
      </c>
      <c r="D195">
        <v>0.94452830188679204</v>
      </c>
    </row>
    <row r="196" spans="1:4" x14ac:dyDescent="0.25">
      <c r="A196">
        <v>1631.87499999999</v>
      </c>
      <c r="D196">
        <v>0.95471698113207504</v>
      </c>
    </row>
    <row r="197" spans="1:4" x14ac:dyDescent="0.25">
      <c r="A197">
        <v>1642.05357142857</v>
      </c>
      <c r="D197">
        <v>0.96490566037735803</v>
      </c>
    </row>
    <row r="198" spans="1:4" x14ac:dyDescent="0.25">
      <c r="A198">
        <v>1652.2321428571399</v>
      </c>
      <c r="D198">
        <v>0.97849056603773599</v>
      </c>
    </row>
    <row r="199" spans="1:4" x14ac:dyDescent="0.25">
      <c r="A199">
        <v>1659.0178571428501</v>
      </c>
      <c r="D199">
        <v>0.98528301886792402</v>
      </c>
    </row>
    <row r="200" spans="1:4" x14ac:dyDescent="0.25">
      <c r="A200">
        <v>1669.19642857142</v>
      </c>
      <c r="D200">
        <v>0.99547169811320702</v>
      </c>
    </row>
    <row r="201" spans="1:4" x14ac:dyDescent="0.25">
      <c r="A201">
        <v>1679.37499999999</v>
      </c>
      <c r="D201">
        <v>1.00566037735849</v>
      </c>
    </row>
    <row r="202" spans="1:4" x14ac:dyDescent="0.25">
      <c r="A202">
        <v>1686.1607142857099</v>
      </c>
      <c r="D202">
        <v>1.0124528301886699</v>
      </c>
    </row>
    <row r="203" spans="1:4" x14ac:dyDescent="0.25">
      <c r="A203">
        <v>1692.94642857142</v>
      </c>
      <c r="D203">
        <v>1.0192452830188601</v>
      </c>
    </row>
    <row r="204" spans="1:4" x14ac:dyDescent="0.25">
      <c r="A204">
        <v>1699.7321428571399</v>
      </c>
      <c r="D204">
        <v>1.02603773584905</v>
      </c>
    </row>
    <row r="205" spans="1:4" x14ac:dyDescent="0.25">
      <c r="A205">
        <v>1706.5178571428501</v>
      </c>
      <c r="D205">
        <v>1.0328301886792399</v>
      </c>
    </row>
    <row r="206" spans="1:4" x14ac:dyDescent="0.25">
      <c r="A206">
        <v>1713.30357142857</v>
      </c>
      <c r="D206">
        <v>1.0396226415094301</v>
      </c>
    </row>
    <row r="207" spans="1:4" x14ac:dyDescent="0.25">
      <c r="A207">
        <v>1720.0892857142801</v>
      </c>
      <c r="D207">
        <v>1.04641509433962</v>
      </c>
    </row>
    <row r="208" spans="1:4" x14ac:dyDescent="0.25">
      <c r="A208">
        <v>1726.87499999999</v>
      </c>
      <c r="D208">
        <v>1.0532075471698099</v>
      </c>
    </row>
    <row r="209" spans="1:5" x14ac:dyDescent="0.25">
      <c r="A209">
        <v>1733.6607142857099</v>
      </c>
      <c r="D209">
        <v>1.06</v>
      </c>
    </row>
    <row r="210" spans="1:5" x14ac:dyDescent="0.25">
      <c r="A210">
        <v>1740.44642857142</v>
      </c>
      <c r="D210">
        <v>1.06679245283018</v>
      </c>
    </row>
    <row r="211" spans="1:5" x14ac:dyDescent="0.25">
      <c r="A211">
        <v>1747.2321428571399</v>
      </c>
      <c r="D211">
        <v>1.0735849056603699</v>
      </c>
    </row>
    <row r="212" spans="1:5" x14ac:dyDescent="0.25">
      <c r="A212">
        <v>1754.0178571428501</v>
      </c>
      <c r="D212">
        <v>1.08037735849056</v>
      </c>
    </row>
    <row r="213" spans="1:5" x14ac:dyDescent="0.25">
      <c r="A213">
        <v>1764.19642857142</v>
      </c>
      <c r="D213">
        <v>1.0939622641509399</v>
      </c>
    </row>
    <row r="214" spans="1:5" x14ac:dyDescent="0.25">
      <c r="A214">
        <v>1770.9821428571399</v>
      </c>
      <c r="D214">
        <v>1.10075471698113</v>
      </c>
    </row>
    <row r="215" spans="1:5" x14ac:dyDescent="0.25">
      <c r="A215">
        <v>1777.7678571428501</v>
      </c>
      <c r="D215">
        <v>1.10754716981132</v>
      </c>
    </row>
    <row r="216" spans="1:5" x14ac:dyDescent="0.25">
      <c r="A216">
        <v>1784.55357142857</v>
      </c>
      <c r="D216">
        <v>1.1143396226415001</v>
      </c>
    </row>
    <row r="217" spans="1:5" x14ac:dyDescent="0.25">
      <c r="A217">
        <v>1791.3392857142801</v>
      </c>
      <c r="D217">
        <v>1.12113207547169</v>
      </c>
    </row>
    <row r="218" spans="1:5" x14ac:dyDescent="0.25">
      <c r="A218">
        <v>1794.7321428571399</v>
      </c>
      <c r="D218">
        <v>1.1279245283018799</v>
      </c>
    </row>
    <row r="219" spans="1:5" x14ac:dyDescent="0.25">
      <c r="A219">
        <v>1759.1071428571399</v>
      </c>
      <c r="D219">
        <v>1.08716981132075</v>
      </c>
    </row>
    <row r="220" spans="1:5" x14ac:dyDescent="0.25">
      <c r="A220">
        <v>5.0933786078098198</v>
      </c>
      <c r="E220">
        <v>-0.111235955056181</v>
      </c>
    </row>
    <row r="221" spans="1:5" x14ac:dyDescent="0.25">
      <c r="A221">
        <v>16.9779286926994</v>
      </c>
      <c r="E221">
        <v>-0.111235955056181</v>
      </c>
    </row>
    <row r="222" spans="1:5" x14ac:dyDescent="0.25">
      <c r="A222">
        <v>32.258064516128997</v>
      </c>
      <c r="E222">
        <v>-0.107865168539328</v>
      </c>
    </row>
    <row r="223" spans="1:5" x14ac:dyDescent="0.25">
      <c r="A223">
        <v>42.444821731748597</v>
      </c>
      <c r="E223">
        <v>-0.107865168539328</v>
      </c>
    </row>
    <row r="224" spans="1:5" x14ac:dyDescent="0.25">
      <c r="A224">
        <v>59.422750424448097</v>
      </c>
      <c r="E224">
        <v>-0.10112359550562</v>
      </c>
    </row>
    <row r="225" spans="1:5" x14ac:dyDescent="0.25">
      <c r="A225">
        <v>79.796264855687497</v>
      </c>
      <c r="E225">
        <v>-9.7752808988766399E-2</v>
      </c>
    </row>
    <row r="226" spans="1:5" x14ac:dyDescent="0.25">
      <c r="A226">
        <v>96.774193548387004</v>
      </c>
      <c r="E226">
        <v>-9.1011235955058098E-2</v>
      </c>
    </row>
    <row r="227" spans="1:5" x14ac:dyDescent="0.25">
      <c r="A227">
        <v>115.449915110356</v>
      </c>
      <c r="E227">
        <v>-8.4269662921350103E-2</v>
      </c>
    </row>
    <row r="228" spans="1:5" x14ac:dyDescent="0.25">
      <c r="A228">
        <v>132.427843803055</v>
      </c>
      <c r="E228">
        <v>-7.7528089887642704E-2</v>
      </c>
    </row>
    <row r="229" spans="1:5" x14ac:dyDescent="0.25">
      <c r="A229">
        <v>147.70797962648501</v>
      </c>
      <c r="E229">
        <v>-7.0786516853934695E-2</v>
      </c>
    </row>
    <row r="230" spans="1:5" x14ac:dyDescent="0.25">
      <c r="A230">
        <v>162.98811544991401</v>
      </c>
      <c r="E230">
        <v>-6.4044943820226796E-2</v>
      </c>
    </row>
    <row r="231" spans="1:5" x14ac:dyDescent="0.25">
      <c r="A231">
        <v>178.26825127334399</v>
      </c>
      <c r="E231">
        <v>-5.7303370786518898E-2</v>
      </c>
    </row>
    <row r="232" spans="1:5" x14ac:dyDescent="0.25">
      <c r="A232">
        <v>193.54838709677401</v>
      </c>
      <c r="E232">
        <v>-5.0561797752811402E-2</v>
      </c>
    </row>
    <row r="233" spans="1:5" x14ac:dyDescent="0.25">
      <c r="A233">
        <v>205.43293718166299</v>
      </c>
      <c r="E233">
        <v>-4.3820224719102997E-2</v>
      </c>
    </row>
    <row r="234" spans="1:5" x14ac:dyDescent="0.25">
      <c r="A234">
        <v>220.71307300509301</v>
      </c>
      <c r="E234">
        <v>-3.7078651685395099E-2</v>
      </c>
    </row>
    <row r="235" spans="1:5" x14ac:dyDescent="0.25">
      <c r="A235">
        <v>230.899830220713</v>
      </c>
      <c r="E235">
        <v>-3.37078651685414E-2</v>
      </c>
    </row>
    <row r="236" spans="1:5" x14ac:dyDescent="0.25">
      <c r="A236">
        <v>246.17996604414199</v>
      </c>
      <c r="E236">
        <v>-2.6966292134833401E-2</v>
      </c>
    </row>
    <row r="237" spans="1:5" x14ac:dyDescent="0.25">
      <c r="A237">
        <v>259.76230899830199</v>
      </c>
      <c r="E237">
        <v>-2.0224719101125499E-2</v>
      </c>
    </row>
    <row r="238" spans="1:5" x14ac:dyDescent="0.25">
      <c r="A238">
        <v>271.64685908319098</v>
      </c>
      <c r="E238">
        <v>-1.3483146067418E-2</v>
      </c>
    </row>
    <row r="239" spans="1:5" x14ac:dyDescent="0.25">
      <c r="A239">
        <v>283.53140916808098</v>
      </c>
      <c r="E239">
        <v>-1.01123595505634E-2</v>
      </c>
    </row>
    <row r="240" spans="1:5" x14ac:dyDescent="0.25">
      <c r="A240">
        <v>297.11375212224101</v>
      </c>
      <c r="E240">
        <v>-3.3707865168559601E-3</v>
      </c>
    </row>
    <row r="241" spans="1:5" x14ac:dyDescent="0.25">
      <c r="A241">
        <v>310.69609507640001</v>
      </c>
      <c r="E241">
        <v>3.3707865168519598E-3</v>
      </c>
    </row>
    <row r="242" spans="1:5" x14ac:dyDescent="0.25">
      <c r="A242">
        <v>325.97623089983</v>
      </c>
      <c r="E242">
        <v>1.01123595505598E-2</v>
      </c>
    </row>
    <row r="243" spans="1:5" x14ac:dyDescent="0.25">
      <c r="A243">
        <v>334.46519524617901</v>
      </c>
      <c r="E243">
        <v>1.34831460674136E-2</v>
      </c>
    </row>
    <row r="244" spans="1:5" x14ac:dyDescent="0.25">
      <c r="A244">
        <v>344.651952461799</v>
      </c>
      <c r="E244">
        <v>2.0224719101121499E-2</v>
      </c>
    </row>
    <row r="245" spans="1:5" x14ac:dyDescent="0.25">
      <c r="A245">
        <v>358.23429541595902</v>
      </c>
      <c r="E245">
        <v>2.69662921348299E-2</v>
      </c>
    </row>
    <row r="246" spans="1:5" x14ac:dyDescent="0.25">
      <c r="A246">
        <v>368.42105263157799</v>
      </c>
      <c r="E246">
        <v>3.0337078651683599E-2</v>
      </c>
    </row>
    <row r="247" spans="1:5" x14ac:dyDescent="0.25">
      <c r="A247">
        <v>380.305602716468</v>
      </c>
      <c r="E247">
        <v>3.7078651685391498E-2</v>
      </c>
    </row>
    <row r="248" spans="1:5" x14ac:dyDescent="0.25">
      <c r="A248">
        <v>388.79456706281798</v>
      </c>
      <c r="E248">
        <v>4.0449438202245301E-2</v>
      </c>
    </row>
    <row r="249" spans="1:5" x14ac:dyDescent="0.25">
      <c r="A249">
        <v>402.37691001697698</v>
      </c>
      <c r="E249">
        <v>4.7191011235953199E-2</v>
      </c>
    </row>
    <row r="250" spans="1:5" x14ac:dyDescent="0.25">
      <c r="A250">
        <v>412.56366723259703</v>
      </c>
      <c r="E250">
        <v>5.3932584269661098E-2</v>
      </c>
    </row>
    <row r="251" spans="1:5" x14ac:dyDescent="0.25">
      <c r="A251">
        <v>429.54159592529697</v>
      </c>
      <c r="E251">
        <v>6.06741573033691E-2</v>
      </c>
    </row>
    <row r="252" spans="1:5" x14ac:dyDescent="0.25">
      <c r="A252">
        <v>443.12393887945598</v>
      </c>
      <c r="E252">
        <v>6.7415730337076998E-2</v>
      </c>
    </row>
    <row r="253" spans="1:5" x14ac:dyDescent="0.25">
      <c r="A253">
        <v>453.31069609507603</v>
      </c>
      <c r="E253">
        <v>7.4157303370784897E-2</v>
      </c>
    </row>
    <row r="254" spans="1:5" x14ac:dyDescent="0.25">
      <c r="A254">
        <v>461.799660441426</v>
      </c>
      <c r="E254">
        <v>7.7528089887638693E-2</v>
      </c>
    </row>
    <row r="255" spans="1:5" x14ac:dyDescent="0.25">
      <c r="A255">
        <v>470.28862478777501</v>
      </c>
      <c r="E255">
        <v>8.0898876404492406E-2</v>
      </c>
    </row>
    <row r="256" spans="1:5" x14ac:dyDescent="0.25">
      <c r="A256">
        <v>483.87096774193498</v>
      </c>
      <c r="E256">
        <v>8.7640449438200305E-2</v>
      </c>
    </row>
    <row r="257" spans="1:5" x14ac:dyDescent="0.25">
      <c r="A257">
        <v>494.05772495755502</v>
      </c>
      <c r="E257">
        <v>9.43820224719083E-2</v>
      </c>
    </row>
    <row r="258" spans="1:5" x14ac:dyDescent="0.25">
      <c r="A258">
        <v>504.24448217317399</v>
      </c>
      <c r="E258">
        <v>0.101123595505616</v>
      </c>
    </row>
    <row r="259" spans="1:5" x14ac:dyDescent="0.25">
      <c r="A259">
        <v>516.12903225806394</v>
      </c>
      <c r="E259">
        <v>0.107865168539324</v>
      </c>
    </row>
    <row r="260" spans="1:5" x14ac:dyDescent="0.25">
      <c r="A260">
        <v>526.31578947368405</v>
      </c>
      <c r="E260">
        <v>0.11460674157303199</v>
      </c>
    </row>
    <row r="261" spans="1:5" x14ac:dyDescent="0.25">
      <c r="A261">
        <v>534.80475382003306</v>
      </c>
      <c r="E261">
        <v>0.117977528089885</v>
      </c>
    </row>
    <row r="262" spans="1:5" x14ac:dyDescent="0.25">
      <c r="A262">
        <v>543.29371816638297</v>
      </c>
      <c r="E262">
        <v>0.12134831460674</v>
      </c>
    </row>
    <row r="263" spans="1:5" x14ac:dyDescent="0.25">
      <c r="A263">
        <v>553.48047538200296</v>
      </c>
      <c r="E263">
        <v>0.12808988764044699</v>
      </c>
    </row>
    <row r="264" spans="1:5" x14ac:dyDescent="0.25">
      <c r="A264">
        <v>563.66723259762296</v>
      </c>
      <c r="E264">
        <v>0.13146067415730101</v>
      </c>
    </row>
    <row r="265" spans="1:5" x14ac:dyDescent="0.25">
      <c r="A265">
        <v>578.94736842105203</v>
      </c>
      <c r="E265">
        <v>0.14157303370786301</v>
      </c>
    </row>
    <row r="266" spans="1:5" x14ac:dyDescent="0.25">
      <c r="A266">
        <v>592.52971137521195</v>
      </c>
      <c r="E266">
        <v>0.14831460674157099</v>
      </c>
    </row>
    <row r="267" spans="1:5" x14ac:dyDescent="0.25">
      <c r="A267">
        <v>604.41426146010099</v>
      </c>
      <c r="E267">
        <v>0.155056179775279</v>
      </c>
    </row>
    <row r="268" spans="1:5" x14ac:dyDescent="0.25">
      <c r="A268">
        <v>616.29881154499105</v>
      </c>
      <c r="E268">
        <v>0.16179775280898701</v>
      </c>
    </row>
    <row r="269" spans="1:5" x14ac:dyDescent="0.25">
      <c r="A269">
        <v>629.88115449915097</v>
      </c>
      <c r="E269">
        <v>0.16853932584269499</v>
      </c>
    </row>
    <row r="270" spans="1:5" x14ac:dyDescent="0.25">
      <c r="A270">
        <v>638.37011884549997</v>
      </c>
      <c r="E270">
        <v>0.17191011235954901</v>
      </c>
    </row>
    <row r="271" spans="1:5" x14ac:dyDescent="0.25">
      <c r="A271">
        <v>650.25466893039004</v>
      </c>
      <c r="E271">
        <v>0.17865168539325699</v>
      </c>
    </row>
    <row r="272" spans="1:5" x14ac:dyDescent="0.25">
      <c r="A272">
        <v>662.13921901527999</v>
      </c>
      <c r="E272">
        <v>0.185393258426964</v>
      </c>
    </row>
    <row r="273" spans="1:5" x14ac:dyDescent="0.25">
      <c r="A273">
        <v>674.02376910016903</v>
      </c>
      <c r="E273">
        <v>0.19213483146067201</v>
      </c>
    </row>
    <row r="274" spans="1:5" x14ac:dyDescent="0.25">
      <c r="A274">
        <v>685.90831918505899</v>
      </c>
      <c r="E274">
        <v>0.19887640449437999</v>
      </c>
    </row>
    <row r="275" spans="1:5" x14ac:dyDescent="0.25">
      <c r="A275">
        <v>696.09507640067795</v>
      </c>
      <c r="E275">
        <v>0.205617977528088</v>
      </c>
    </row>
    <row r="276" spans="1:5" x14ac:dyDescent="0.25">
      <c r="A276">
        <v>706.28183361629794</v>
      </c>
      <c r="E276">
        <v>0.21235955056179601</v>
      </c>
    </row>
    <row r="277" spans="1:5" x14ac:dyDescent="0.25">
      <c r="A277">
        <v>718.16638370118801</v>
      </c>
      <c r="E277">
        <v>0.21573033707865</v>
      </c>
    </row>
    <row r="278" spans="1:5" x14ac:dyDescent="0.25">
      <c r="A278">
        <v>728.353140916808</v>
      </c>
      <c r="E278">
        <v>0.22247191011235801</v>
      </c>
    </row>
    <row r="279" spans="1:5" x14ac:dyDescent="0.25">
      <c r="A279">
        <v>736.84210526315701</v>
      </c>
      <c r="E279">
        <v>0.225842696629212</v>
      </c>
    </row>
    <row r="280" spans="1:5" x14ac:dyDescent="0.25">
      <c r="A280">
        <v>745.33106960950704</v>
      </c>
      <c r="E280">
        <v>0.22921348314606499</v>
      </c>
    </row>
    <row r="281" spans="1:5" x14ac:dyDescent="0.25">
      <c r="A281">
        <v>755.51782682512703</v>
      </c>
      <c r="E281">
        <v>0.235955056179774</v>
      </c>
    </row>
    <row r="282" spans="1:5" x14ac:dyDescent="0.25">
      <c r="A282">
        <v>764.00679117147695</v>
      </c>
      <c r="E282">
        <v>0.24269662921348101</v>
      </c>
    </row>
    <row r="283" spans="1:5" x14ac:dyDescent="0.25">
      <c r="A283">
        <v>774.19354838709603</v>
      </c>
      <c r="E283">
        <v>0.246067415730335</v>
      </c>
    </row>
    <row r="284" spans="1:5" x14ac:dyDescent="0.25">
      <c r="A284">
        <v>784.38030560271602</v>
      </c>
      <c r="E284">
        <v>0.25280898876404301</v>
      </c>
    </row>
    <row r="285" spans="1:5" x14ac:dyDescent="0.25">
      <c r="A285">
        <v>792.86926994906605</v>
      </c>
      <c r="E285">
        <v>0.25617977528089703</v>
      </c>
    </row>
    <row r="286" spans="1:5" x14ac:dyDescent="0.25">
      <c r="A286">
        <v>803.05602716468502</v>
      </c>
      <c r="E286">
        <v>0.26292134831460501</v>
      </c>
    </row>
    <row r="287" spans="1:5" x14ac:dyDescent="0.25">
      <c r="A287">
        <v>813.24278438030501</v>
      </c>
      <c r="E287">
        <v>0.26966292134831299</v>
      </c>
    </row>
    <row r="288" spans="1:5" x14ac:dyDescent="0.25">
      <c r="A288">
        <v>821.73174872665504</v>
      </c>
      <c r="E288">
        <v>0.27303370786516701</v>
      </c>
    </row>
    <row r="289" spans="1:5" x14ac:dyDescent="0.25">
      <c r="A289">
        <v>830.22071307300405</v>
      </c>
      <c r="E289">
        <v>0.27640449438202103</v>
      </c>
    </row>
    <row r="290" spans="1:5" x14ac:dyDescent="0.25">
      <c r="A290">
        <v>840.40747028862404</v>
      </c>
      <c r="E290">
        <v>0.28314606741572901</v>
      </c>
    </row>
    <row r="291" spans="1:5" x14ac:dyDescent="0.25">
      <c r="A291">
        <v>853.98981324278395</v>
      </c>
      <c r="E291">
        <v>0.28988764044943699</v>
      </c>
    </row>
    <row r="292" spans="1:5" x14ac:dyDescent="0.25">
      <c r="A292">
        <v>864.17657045840303</v>
      </c>
      <c r="E292">
        <v>0.29662921348314403</v>
      </c>
    </row>
    <row r="293" spans="1:5" x14ac:dyDescent="0.25">
      <c r="A293">
        <v>874.36332767402303</v>
      </c>
      <c r="E293">
        <v>0.30337078651685301</v>
      </c>
    </row>
    <row r="294" spans="1:5" x14ac:dyDescent="0.25">
      <c r="A294">
        <v>884.55008488964302</v>
      </c>
      <c r="E294">
        <v>0.31011235955056099</v>
      </c>
    </row>
    <row r="295" spans="1:5" x14ac:dyDescent="0.25">
      <c r="A295">
        <v>893.03904923599305</v>
      </c>
      <c r="E295">
        <v>0.31348314606741401</v>
      </c>
    </row>
    <row r="296" spans="1:5" x14ac:dyDescent="0.25">
      <c r="A296">
        <v>901.52801358234206</v>
      </c>
      <c r="E296">
        <v>0.32022471910112199</v>
      </c>
    </row>
    <row r="297" spans="1:5" x14ac:dyDescent="0.25">
      <c r="A297">
        <v>911.71477079796205</v>
      </c>
      <c r="E297">
        <v>0.32359550561797601</v>
      </c>
    </row>
    <row r="298" spans="1:5" x14ac:dyDescent="0.25">
      <c r="A298">
        <v>918.505942275042</v>
      </c>
      <c r="E298">
        <v>0.33033707865168399</v>
      </c>
    </row>
    <row r="299" spans="1:5" x14ac:dyDescent="0.25">
      <c r="A299">
        <v>928.69269949066199</v>
      </c>
      <c r="E299">
        <v>0.33370786516853801</v>
      </c>
    </row>
    <row r="300" spans="1:5" x14ac:dyDescent="0.25">
      <c r="A300">
        <v>935.48387096774104</v>
      </c>
      <c r="E300">
        <v>0.34044943820224599</v>
      </c>
    </row>
    <row r="301" spans="1:5" x14ac:dyDescent="0.25">
      <c r="A301">
        <v>945.67062818336103</v>
      </c>
      <c r="E301">
        <v>0.34382022471909901</v>
      </c>
    </row>
    <row r="302" spans="1:5" x14ac:dyDescent="0.25">
      <c r="A302">
        <v>955.85738539898102</v>
      </c>
      <c r="E302">
        <v>0.35056179775280799</v>
      </c>
    </row>
    <row r="303" spans="1:5" x14ac:dyDescent="0.25">
      <c r="A303">
        <v>967.74193548386995</v>
      </c>
      <c r="E303">
        <v>0.35730337078651597</v>
      </c>
    </row>
    <row r="304" spans="1:5" x14ac:dyDescent="0.25">
      <c r="A304">
        <v>979.62648556876002</v>
      </c>
      <c r="E304">
        <v>0.36404494382022301</v>
      </c>
    </row>
    <row r="305" spans="1:5" x14ac:dyDescent="0.25">
      <c r="A305">
        <v>993.20882852291902</v>
      </c>
      <c r="E305">
        <v>0.37078651685393099</v>
      </c>
    </row>
    <row r="306" spans="1:5" x14ac:dyDescent="0.25">
      <c r="A306">
        <v>999.99999999999898</v>
      </c>
      <c r="E306">
        <v>0.37415730337078501</v>
      </c>
    </row>
    <row r="307" spans="1:5" x14ac:dyDescent="0.25">
      <c r="A307">
        <v>1010.18675721561</v>
      </c>
      <c r="E307">
        <v>0.38089887640449299</v>
      </c>
    </row>
    <row r="308" spans="1:5" x14ac:dyDescent="0.25">
      <c r="A308">
        <v>1020.37351443123</v>
      </c>
      <c r="E308">
        <v>0.38764044943820097</v>
      </c>
    </row>
    <row r="309" spans="1:5" x14ac:dyDescent="0.25">
      <c r="A309">
        <v>1033.9558573853899</v>
      </c>
      <c r="E309">
        <v>0.39438202247190901</v>
      </c>
    </row>
    <row r="310" spans="1:5" x14ac:dyDescent="0.25">
      <c r="A310">
        <v>1047.53820033955</v>
      </c>
      <c r="E310">
        <v>0.40449438202247101</v>
      </c>
    </row>
    <row r="311" spans="1:5" x14ac:dyDescent="0.25">
      <c r="A311">
        <v>1054.3293718166301</v>
      </c>
      <c r="E311">
        <v>0.40786516853932397</v>
      </c>
    </row>
    <row r="312" spans="1:5" x14ac:dyDescent="0.25">
      <c r="A312">
        <v>1061.1205432937099</v>
      </c>
      <c r="E312">
        <v>0.41123595505617899</v>
      </c>
    </row>
    <row r="313" spans="1:5" x14ac:dyDescent="0.25">
      <c r="A313">
        <v>1069.60950764006</v>
      </c>
      <c r="E313">
        <v>0.41797752808988697</v>
      </c>
    </row>
    <row r="314" spans="1:5" x14ac:dyDescent="0.25">
      <c r="A314">
        <v>1078.09847198641</v>
      </c>
      <c r="E314">
        <v>0.42134831460673999</v>
      </c>
    </row>
    <row r="315" spans="1:5" x14ac:dyDescent="0.25">
      <c r="A315">
        <v>1088.28522920203</v>
      </c>
      <c r="E315">
        <v>0.42808988764044797</v>
      </c>
    </row>
    <row r="316" spans="1:5" x14ac:dyDescent="0.25">
      <c r="A316">
        <v>1100.1697792869199</v>
      </c>
      <c r="E316">
        <v>0.43483146067415601</v>
      </c>
    </row>
    <row r="317" spans="1:5" x14ac:dyDescent="0.25">
      <c r="A317">
        <v>1110.3565365025399</v>
      </c>
      <c r="E317">
        <v>0.44157303370786399</v>
      </c>
    </row>
    <row r="318" spans="1:5" x14ac:dyDescent="0.25">
      <c r="A318">
        <v>1118.84550084889</v>
      </c>
      <c r="E318">
        <v>0.44831460674157197</v>
      </c>
    </row>
    <row r="319" spans="1:5" x14ac:dyDescent="0.25">
      <c r="A319">
        <v>1127.33446519524</v>
      </c>
      <c r="E319">
        <v>0.45168539325842599</v>
      </c>
    </row>
    <row r="320" spans="1:5" x14ac:dyDescent="0.25">
      <c r="A320">
        <v>1134.1256366723201</v>
      </c>
      <c r="E320">
        <v>0.45842696629213397</v>
      </c>
    </row>
    <row r="321" spans="1:6" x14ac:dyDescent="0.25">
      <c r="A321">
        <v>-4.0358725870480301</v>
      </c>
      <c r="F321">
        <v>-0.138686131386862</v>
      </c>
    </row>
    <row r="322" spans="1:6" x14ac:dyDescent="0.25">
      <c r="A322">
        <v>4.4572226421953101</v>
      </c>
      <c r="F322">
        <v>-0.13527980535279899</v>
      </c>
    </row>
    <row r="323" spans="1:6" x14ac:dyDescent="0.25">
      <c r="A323">
        <v>14.643979857814999</v>
      </c>
      <c r="F323">
        <v>-0.13527980535279899</v>
      </c>
    </row>
    <row r="324" spans="1:6" x14ac:dyDescent="0.25">
      <c r="A324">
        <v>24.8348679563282</v>
      </c>
      <c r="F324">
        <v>-0.131873479318735</v>
      </c>
    </row>
    <row r="325" spans="1:6" x14ac:dyDescent="0.25">
      <c r="A325">
        <v>33.323832302677999</v>
      </c>
      <c r="F325">
        <v>-0.131873479318735</v>
      </c>
    </row>
    <row r="326" spans="1:6" x14ac:dyDescent="0.25">
      <c r="A326">
        <v>40.115003779757799</v>
      </c>
      <c r="F326">
        <v>-0.131873479318735</v>
      </c>
    </row>
    <row r="327" spans="1:6" x14ac:dyDescent="0.25">
      <c r="A327">
        <v>50.305891878271098</v>
      </c>
      <c r="F327">
        <v>-0.12846715328467201</v>
      </c>
    </row>
    <row r="328" spans="1:6" x14ac:dyDescent="0.25">
      <c r="A328">
        <v>60.496779976784403</v>
      </c>
      <c r="F328">
        <v>-0.12506082725060899</v>
      </c>
    </row>
    <row r="329" spans="1:6" x14ac:dyDescent="0.25">
      <c r="A329">
        <v>72.385460944567598</v>
      </c>
      <c r="F329">
        <v>-0.121654501216546</v>
      </c>
    </row>
    <row r="330" spans="1:6" x14ac:dyDescent="0.25">
      <c r="A330">
        <v>84.270011029457294</v>
      </c>
      <c r="F330">
        <v>-0.121654501216546</v>
      </c>
    </row>
    <row r="331" spans="1:6" x14ac:dyDescent="0.25">
      <c r="A331">
        <v>94.465030010864197</v>
      </c>
      <c r="F331">
        <v>-0.114841849148419</v>
      </c>
    </row>
    <row r="332" spans="1:6" x14ac:dyDescent="0.25">
      <c r="A332">
        <v>104.655918109377</v>
      </c>
      <c r="F332">
        <v>-0.11143552311435601</v>
      </c>
    </row>
    <row r="333" spans="1:6" x14ac:dyDescent="0.25">
      <c r="A333">
        <v>116.54459907716</v>
      </c>
      <c r="F333">
        <v>-0.108029197080293</v>
      </c>
    </row>
    <row r="334" spans="1:6" x14ac:dyDescent="0.25">
      <c r="A334">
        <v>125.03769430640401</v>
      </c>
      <c r="F334">
        <v>-0.10462287104623</v>
      </c>
    </row>
    <row r="335" spans="1:6" x14ac:dyDescent="0.25">
      <c r="A335">
        <v>131.832996666377</v>
      </c>
      <c r="F335">
        <v>-0.101216545012166</v>
      </c>
    </row>
    <row r="336" spans="1:6" x14ac:dyDescent="0.25">
      <c r="A336">
        <v>138.62829902634999</v>
      </c>
      <c r="F336">
        <v>-9.7810218978103103E-2</v>
      </c>
    </row>
    <row r="337" spans="1:6" x14ac:dyDescent="0.25">
      <c r="A337">
        <v>148.823318007757</v>
      </c>
      <c r="F337">
        <v>-9.0997566909976693E-2</v>
      </c>
    </row>
    <row r="338" spans="1:6" x14ac:dyDescent="0.25">
      <c r="A338">
        <v>159.01420610627099</v>
      </c>
      <c r="F338">
        <v>-8.7591240875913606E-2</v>
      </c>
    </row>
    <row r="339" spans="1:6" x14ac:dyDescent="0.25">
      <c r="A339">
        <v>167.507301335514</v>
      </c>
      <c r="F339">
        <v>-8.4184914841850297E-2</v>
      </c>
    </row>
    <row r="340" spans="1:6" x14ac:dyDescent="0.25">
      <c r="A340">
        <v>176.00452744765099</v>
      </c>
      <c r="F340">
        <v>-7.7372262773723804E-2</v>
      </c>
    </row>
    <row r="341" spans="1:6" x14ac:dyDescent="0.25">
      <c r="A341">
        <v>186.19541554616401</v>
      </c>
      <c r="F341">
        <v>-7.3965936739660496E-2</v>
      </c>
    </row>
    <row r="342" spans="1:6" x14ac:dyDescent="0.25">
      <c r="A342">
        <v>198.08822739684101</v>
      </c>
      <c r="F342">
        <v>-6.7153284671533905E-2</v>
      </c>
    </row>
    <row r="343" spans="1:6" x14ac:dyDescent="0.25">
      <c r="A343">
        <v>206.58545350897799</v>
      </c>
      <c r="F343">
        <v>-6.0340632603407399E-2</v>
      </c>
    </row>
    <row r="344" spans="1:6" x14ac:dyDescent="0.25">
      <c r="A344">
        <v>216.78047249038499</v>
      </c>
      <c r="F344">
        <v>-5.3527980535280802E-2</v>
      </c>
    </row>
    <row r="345" spans="1:6" x14ac:dyDescent="0.25">
      <c r="A345">
        <v>226.97136058889799</v>
      </c>
      <c r="F345">
        <v>-5.0121654501217701E-2</v>
      </c>
    </row>
    <row r="346" spans="1:6" x14ac:dyDescent="0.25">
      <c r="A346">
        <v>233.76666294887201</v>
      </c>
      <c r="F346">
        <v>-4.6715328467154399E-2</v>
      </c>
    </row>
    <row r="347" spans="1:6" x14ac:dyDescent="0.25">
      <c r="A347">
        <v>240.56609619173901</v>
      </c>
      <c r="F347">
        <v>-3.9902676399028003E-2</v>
      </c>
    </row>
    <row r="348" spans="1:6" x14ac:dyDescent="0.25">
      <c r="A348">
        <v>247.361398551712</v>
      </c>
      <c r="F348">
        <v>-3.6496350364964902E-2</v>
      </c>
    </row>
    <row r="349" spans="1:6" x14ac:dyDescent="0.25">
      <c r="A349">
        <v>254.15670091168499</v>
      </c>
      <c r="F349">
        <v>-3.3090024330901503E-2</v>
      </c>
    </row>
    <row r="350" spans="1:6" x14ac:dyDescent="0.25">
      <c r="A350">
        <v>257.55641753311897</v>
      </c>
      <c r="F350">
        <v>-2.9683698296838399E-2</v>
      </c>
    </row>
    <row r="351" spans="1:6" x14ac:dyDescent="0.25">
      <c r="A351">
        <v>267.75143651452601</v>
      </c>
      <c r="F351">
        <v>-2.2871046228711601E-2</v>
      </c>
    </row>
    <row r="352" spans="1:6" x14ac:dyDescent="0.25">
      <c r="A352">
        <v>274.546738874499</v>
      </c>
      <c r="F352">
        <v>-1.9464720194648202E-2</v>
      </c>
    </row>
    <row r="353" spans="1:6" x14ac:dyDescent="0.25">
      <c r="A353">
        <v>284.74175785590597</v>
      </c>
      <c r="F353">
        <v>-1.2652068126521801E-2</v>
      </c>
    </row>
    <row r="354" spans="1:6" x14ac:dyDescent="0.25">
      <c r="A354">
        <v>294.936776837313</v>
      </c>
      <c r="F354">
        <v>-5.8394160583954396E-3</v>
      </c>
    </row>
    <row r="355" spans="1:6" x14ac:dyDescent="0.25">
      <c r="A355">
        <v>308.53151244015299</v>
      </c>
      <c r="F355">
        <v>4.3795620437942998E-3</v>
      </c>
    </row>
    <row r="356" spans="1:6" x14ac:dyDescent="0.25">
      <c r="A356">
        <v>322.12624804299401</v>
      </c>
      <c r="F356">
        <v>1.4598540145984201E-2</v>
      </c>
    </row>
    <row r="357" spans="1:6" x14ac:dyDescent="0.25">
      <c r="A357">
        <v>332.32126702440098</v>
      </c>
      <c r="F357">
        <v>2.14111922141106E-2</v>
      </c>
    </row>
    <row r="358" spans="1:6" x14ac:dyDescent="0.25">
      <c r="A358">
        <v>339.12070026726798</v>
      </c>
      <c r="F358">
        <v>2.82238442822371E-2</v>
      </c>
    </row>
    <row r="359" spans="1:6" x14ac:dyDescent="0.25">
      <c r="A359">
        <v>349.31158836578101</v>
      </c>
      <c r="F359">
        <v>3.1630170316300402E-2</v>
      </c>
    </row>
    <row r="360" spans="1:6" x14ac:dyDescent="0.25">
      <c r="A360">
        <v>359.50660734718798</v>
      </c>
      <c r="F360">
        <v>3.8442822384426999E-2</v>
      </c>
    </row>
    <row r="361" spans="1:6" x14ac:dyDescent="0.25">
      <c r="A361">
        <v>366.30604059005498</v>
      </c>
      <c r="F361">
        <v>4.5255474452553499E-2</v>
      </c>
    </row>
    <row r="362" spans="1:6" x14ac:dyDescent="0.25">
      <c r="A362">
        <v>376.50105957146201</v>
      </c>
      <c r="F362">
        <v>5.2068126520680102E-2</v>
      </c>
    </row>
    <row r="363" spans="1:6" x14ac:dyDescent="0.25">
      <c r="A363">
        <v>383.300492814329</v>
      </c>
      <c r="F363">
        <v>5.8880778588806498E-2</v>
      </c>
    </row>
    <row r="364" spans="1:6" x14ac:dyDescent="0.25">
      <c r="A364">
        <v>393.49551179573598</v>
      </c>
      <c r="F364">
        <v>6.5693430656933005E-2</v>
      </c>
    </row>
    <row r="365" spans="1:6" x14ac:dyDescent="0.25">
      <c r="A365">
        <v>403.69466166003599</v>
      </c>
      <c r="F365">
        <v>7.5912408759122904E-2</v>
      </c>
    </row>
    <row r="366" spans="1:6" x14ac:dyDescent="0.25">
      <c r="A366">
        <v>415.59160439360699</v>
      </c>
      <c r="F366">
        <v>8.6131386861312706E-2</v>
      </c>
    </row>
    <row r="367" spans="1:6" x14ac:dyDescent="0.25">
      <c r="A367">
        <v>424.08883050574298</v>
      </c>
      <c r="F367">
        <v>9.2944038929439102E-2</v>
      </c>
    </row>
    <row r="368" spans="1:6" x14ac:dyDescent="0.25">
      <c r="A368">
        <v>430.88826374860997</v>
      </c>
      <c r="F368">
        <v>9.9756690997565706E-2</v>
      </c>
    </row>
    <row r="369" spans="1:6" x14ac:dyDescent="0.25">
      <c r="A369">
        <v>441.083282730017</v>
      </c>
      <c r="F369">
        <v>0.106569343065692</v>
      </c>
    </row>
    <row r="370" spans="1:6" x14ac:dyDescent="0.25">
      <c r="A370">
        <v>447.882715972884</v>
      </c>
      <c r="F370">
        <v>0.113381995133818</v>
      </c>
    </row>
    <row r="371" spans="1:6" x14ac:dyDescent="0.25">
      <c r="A371">
        <v>458.08186583718498</v>
      </c>
      <c r="F371">
        <v>0.12360097323600799</v>
      </c>
    </row>
    <row r="372" spans="1:6" x14ac:dyDescent="0.25">
      <c r="A372">
        <v>464.88129908005197</v>
      </c>
      <c r="F372">
        <v>0.130413625304135</v>
      </c>
    </row>
    <row r="373" spans="1:6" x14ac:dyDescent="0.25">
      <c r="A373">
        <v>475.07631806145901</v>
      </c>
      <c r="F373">
        <v>0.13722627737226101</v>
      </c>
    </row>
    <row r="374" spans="1:6" x14ac:dyDescent="0.25">
      <c r="A374">
        <v>485.27546792575902</v>
      </c>
      <c r="F374">
        <v>0.147445255474451</v>
      </c>
    </row>
    <row r="375" spans="1:6" x14ac:dyDescent="0.25">
      <c r="A375">
        <v>492.07490116862601</v>
      </c>
      <c r="F375">
        <v>0.15425790754257701</v>
      </c>
    </row>
    <row r="376" spans="1:6" x14ac:dyDescent="0.25">
      <c r="A376">
        <v>498.87433441149301</v>
      </c>
      <c r="F376">
        <v>0.16107055961070399</v>
      </c>
    </row>
    <row r="377" spans="1:6" x14ac:dyDescent="0.25">
      <c r="A377">
        <v>505.67376765436001</v>
      </c>
      <c r="F377">
        <v>0.16788321167883</v>
      </c>
    </row>
    <row r="378" spans="1:6" x14ac:dyDescent="0.25">
      <c r="A378">
        <v>512.473200897227</v>
      </c>
      <c r="F378">
        <v>0.174695863746957</v>
      </c>
    </row>
    <row r="379" spans="1:6" x14ac:dyDescent="0.25">
      <c r="A379">
        <v>522.67235076152804</v>
      </c>
      <c r="F379">
        <v>0.184914841849147</v>
      </c>
    </row>
    <row r="380" spans="1:6" x14ac:dyDescent="0.25">
      <c r="A380">
        <v>529.47178400439498</v>
      </c>
      <c r="F380">
        <v>0.19172749391727301</v>
      </c>
    </row>
    <row r="381" spans="1:6" x14ac:dyDescent="0.25">
      <c r="A381">
        <v>543.07065049012897</v>
      </c>
      <c r="F381">
        <v>0.20535279805352599</v>
      </c>
    </row>
    <row r="382" spans="1:6" x14ac:dyDescent="0.25">
      <c r="A382">
        <v>553.26980035442898</v>
      </c>
      <c r="F382">
        <v>0.21557177615571599</v>
      </c>
    </row>
    <row r="383" spans="1:6" x14ac:dyDescent="0.25">
      <c r="A383">
        <v>566.86866684016297</v>
      </c>
      <c r="F383">
        <v>0.229197080291969</v>
      </c>
    </row>
    <row r="384" spans="1:6" x14ac:dyDescent="0.25">
      <c r="A384">
        <v>573.66810008303003</v>
      </c>
      <c r="F384">
        <v>0.23600973236009601</v>
      </c>
    </row>
    <row r="385" spans="1:6" x14ac:dyDescent="0.25">
      <c r="A385">
        <v>587.26696656876402</v>
      </c>
      <c r="F385">
        <v>0.24963503649634899</v>
      </c>
    </row>
    <row r="386" spans="1:6" x14ac:dyDescent="0.25">
      <c r="A386">
        <v>597.46611643306505</v>
      </c>
      <c r="F386">
        <v>0.25985401459853902</v>
      </c>
    </row>
    <row r="387" spans="1:6" x14ac:dyDescent="0.25">
      <c r="A387">
        <v>611.06498291879905</v>
      </c>
      <c r="F387">
        <v>0.27347931873479198</v>
      </c>
    </row>
    <row r="388" spans="1:6" x14ac:dyDescent="0.25">
      <c r="A388">
        <v>617.86441616166599</v>
      </c>
      <c r="F388">
        <v>0.28029197080291801</v>
      </c>
    </row>
    <row r="389" spans="1:6" x14ac:dyDescent="0.25">
      <c r="A389">
        <v>628.063566025966</v>
      </c>
      <c r="F389">
        <v>0.29051094890510798</v>
      </c>
    </row>
    <row r="390" spans="1:6" x14ac:dyDescent="0.25">
      <c r="A390">
        <v>638.26271589026703</v>
      </c>
      <c r="F390">
        <v>0.300729927007298</v>
      </c>
    </row>
    <row r="391" spans="1:6" x14ac:dyDescent="0.25">
      <c r="A391">
        <v>648.46186575456704</v>
      </c>
      <c r="F391">
        <v>0.31094890510948803</v>
      </c>
    </row>
    <row r="392" spans="1:6" x14ac:dyDescent="0.25">
      <c r="A392">
        <v>662.06486312319498</v>
      </c>
      <c r="F392">
        <v>0.32798053527980398</v>
      </c>
    </row>
    <row r="393" spans="1:6" x14ac:dyDescent="0.25">
      <c r="A393">
        <v>672.26401298749499</v>
      </c>
      <c r="F393">
        <v>0.338199513381993</v>
      </c>
    </row>
    <row r="394" spans="1:6" x14ac:dyDescent="0.25">
      <c r="A394">
        <v>682.46729373468895</v>
      </c>
      <c r="F394">
        <v>0.35182481751824701</v>
      </c>
    </row>
    <row r="395" spans="1:6" x14ac:dyDescent="0.25">
      <c r="A395">
        <v>692.66644359898999</v>
      </c>
      <c r="F395">
        <v>0.36204379562043598</v>
      </c>
    </row>
    <row r="396" spans="1:6" x14ac:dyDescent="0.25">
      <c r="A396">
        <v>702.86559346329</v>
      </c>
      <c r="F396">
        <v>0.37226277372262601</v>
      </c>
    </row>
    <row r="397" spans="1:6" x14ac:dyDescent="0.25">
      <c r="A397">
        <v>709.669157589051</v>
      </c>
      <c r="F397">
        <v>0.38248175182481597</v>
      </c>
    </row>
    <row r="398" spans="1:6" x14ac:dyDescent="0.25">
      <c r="A398">
        <v>719.86830745335203</v>
      </c>
      <c r="F398">
        <v>0.392700729927006</v>
      </c>
    </row>
    <row r="399" spans="1:6" x14ac:dyDescent="0.25">
      <c r="A399">
        <v>726.67187157911201</v>
      </c>
      <c r="F399">
        <v>0.40291970802919502</v>
      </c>
    </row>
    <row r="400" spans="1:6" x14ac:dyDescent="0.25">
      <c r="A400">
        <v>733.47130482197895</v>
      </c>
      <c r="F400">
        <v>0.409732360097322</v>
      </c>
    </row>
    <row r="401" spans="1:6" x14ac:dyDescent="0.25">
      <c r="A401">
        <v>743.67045468627998</v>
      </c>
      <c r="F401">
        <v>0.41995133819951203</v>
      </c>
    </row>
    <row r="402" spans="1:6" x14ac:dyDescent="0.25">
      <c r="A402">
        <v>750.46988792914703</v>
      </c>
      <c r="F402">
        <v>0.426763990267638</v>
      </c>
    </row>
    <row r="403" spans="1:6" x14ac:dyDescent="0.25">
      <c r="A403">
        <v>757.27345205490701</v>
      </c>
      <c r="F403">
        <v>0.43698296836982797</v>
      </c>
    </row>
    <row r="404" spans="1:6" x14ac:dyDescent="0.25">
      <c r="A404">
        <v>764.07701618066801</v>
      </c>
      <c r="F404">
        <v>0.447201946472018</v>
      </c>
    </row>
    <row r="405" spans="1:6" x14ac:dyDescent="0.25">
      <c r="A405">
        <v>774.28029692786197</v>
      </c>
      <c r="F405">
        <v>0.46082725060827101</v>
      </c>
    </row>
    <row r="406" spans="1:6" x14ac:dyDescent="0.25">
      <c r="A406">
        <v>784.47944679216198</v>
      </c>
      <c r="F406">
        <v>0.47104622871046098</v>
      </c>
    </row>
    <row r="407" spans="1:6" x14ac:dyDescent="0.25">
      <c r="A407">
        <v>794.68272753935696</v>
      </c>
      <c r="F407">
        <v>0.48467153284671399</v>
      </c>
    </row>
    <row r="408" spans="1:6" x14ac:dyDescent="0.25">
      <c r="A408">
        <v>801.48216078222401</v>
      </c>
      <c r="F408">
        <v>0.49148418491484003</v>
      </c>
    </row>
    <row r="409" spans="1:6" x14ac:dyDescent="0.25">
      <c r="A409">
        <v>808.28572490798399</v>
      </c>
      <c r="F409">
        <v>0.50170316301703</v>
      </c>
    </row>
    <row r="410" spans="1:6" x14ac:dyDescent="0.25">
      <c r="A410">
        <v>815.08515815085104</v>
      </c>
      <c r="F410">
        <v>0.50851581508515697</v>
      </c>
    </row>
    <row r="411" spans="1:6" x14ac:dyDescent="0.25">
      <c r="A411">
        <v>821.88872227661204</v>
      </c>
      <c r="F411">
        <v>0.51873479318734605</v>
      </c>
    </row>
    <row r="412" spans="1:6" x14ac:dyDescent="0.25">
      <c r="A412">
        <v>828.69228640237202</v>
      </c>
      <c r="F412">
        <v>0.52895377128953602</v>
      </c>
    </row>
    <row r="413" spans="1:6" x14ac:dyDescent="0.25">
      <c r="A413">
        <v>837.19777428029602</v>
      </c>
      <c r="F413">
        <v>0.54257907542578898</v>
      </c>
    </row>
    <row r="414" spans="1:6" x14ac:dyDescent="0.25">
      <c r="A414">
        <v>845.69500039243303</v>
      </c>
      <c r="F414">
        <v>0.54939172749391596</v>
      </c>
    </row>
    <row r="415" spans="1:6" x14ac:dyDescent="0.25">
      <c r="A415">
        <v>852.49443363529997</v>
      </c>
      <c r="F415">
        <v>0.55620437956204205</v>
      </c>
    </row>
    <row r="416" spans="1:6" x14ac:dyDescent="0.25">
      <c r="A416">
        <v>862.69771438249495</v>
      </c>
      <c r="F416">
        <v>0.56982968369829501</v>
      </c>
    </row>
    <row r="417" spans="1:6" x14ac:dyDescent="0.25">
      <c r="A417">
        <v>871.20320226041895</v>
      </c>
      <c r="F417">
        <v>0.58345498783454797</v>
      </c>
    </row>
    <row r="418" spans="1:6" x14ac:dyDescent="0.25">
      <c r="A418">
        <v>879.704559255449</v>
      </c>
      <c r="F418">
        <v>0.59367396593673805</v>
      </c>
    </row>
    <row r="419" spans="1:6" x14ac:dyDescent="0.25">
      <c r="A419">
        <v>886.50399249831605</v>
      </c>
      <c r="F419">
        <v>0.60048661800486502</v>
      </c>
    </row>
    <row r="420" spans="1:6" x14ac:dyDescent="0.25">
      <c r="A420">
        <v>889.90370911975003</v>
      </c>
      <c r="F420">
        <v>0.60389294403892801</v>
      </c>
    </row>
    <row r="421" spans="1:6" x14ac:dyDescent="0.25">
      <c r="A421">
        <v>896.70727324551001</v>
      </c>
      <c r="F421">
        <v>0.61411192214111798</v>
      </c>
    </row>
    <row r="422" spans="1:6" x14ac:dyDescent="0.25">
      <c r="A422">
        <v>906.91055399270397</v>
      </c>
      <c r="F422">
        <v>0.62773722627737105</v>
      </c>
    </row>
    <row r="423" spans="1:6" x14ac:dyDescent="0.25">
      <c r="A423">
        <v>913.71411811846497</v>
      </c>
      <c r="F423">
        <v>0.63795620437956102</v>
      </c>
    </row>
    <row r="424" spans="1:6" x14ac:dyDescent="0.25">
      <c r="A424">
        <v>923.91326798276498</v>
      </c>
      <c r="F424">
        <v>0.64817518248174999</v>
      </c>
    </row>
    <row r="425" spans="1:6" x14ac:dyDescent="0.25">
      <c r="A425">
        <v>930.71683210852598</v>
      </c>
      <c r="F425">
        <v>0.65839416058393996</v>
      </c>
    </row>
    <row r="426" spans="1:6" x14ac:dyDescent="0.25">
      <c r="A426">
        <v>937.52039623428698</v>
      </c>
      <c r="F426">
        <v>0.66861313868613004</v>
      </c>
    </row>
    <row r="427" spans="1:6" x14ac:dyDescent="0.25">
      <c r="A427">
        <v>947.72367698148105</v>
      </c>
      <c r="F427">
        <v>0.682238442822383</v>
      </c>
    </row>
    <row r="428" spans="1:6" x14ac:dyDescent="0.25">
      <c r="A428">
        <v>954.52724110724103</v>
      </c>
      <c r="F428">
        <v>0.69245742092457296</v>
      </c>
    </row>
    <row r="429" spans="1:6" x14ac:dyDescent="0.25">
      <c r="A429">
        <v>963.03272898516605</v>
      </c>
      <c r="F429">
        <v>0.70608272506082603</v>
      </c>
    </row>
    <row r="430" spans="1:6" x14ac:dyDescent="0.25">
      <c r="A430">
        <v>973.23187884946606</v>
      </c>
      <c r="F430">
        <v>0.716301703163015</v>
      </c>
    </row>
    <row r="431" spans="1:6" x14ac:dyDescent="0.25">
      <c r="A431">
        <v>981.73736672739005</v>
      </c>
      <c r="F431">
        <v>0.72992700729926896</v>
      </c>
    </row>
    <row r="432" spans="1:6" x14ac:dyDescent="0.25">
      <c r="A432">
        <v>988.54093085315105</v>
      </c>
      <c r="F432">
        <v>0.74014598540145804</v>
      </c>
    </row>
    <row r="433" spans="1:6" x14ac:dyDescent="0.25">
      <c r="A433">
        <v>998.74008071745095</v>
      </c>
      <c r="F433">
        <v>0.75036496350364801</v>
      </c>
    </row>
    <row r="434" spans="1:6" x14ac:dyDescent="0.25">
      <c r="A434">
        <v>1005.54364484321</v>
      </c>
      <c r="F434">
        <v>0.76058394160583798</v>
      </c>
    </row>
    <row r="435" spans="1:6" x14ac:dyDescent="0.25">
      <c r="A435">
        <v>1012.34720896897</v>
      </c>
      <c r="F435">
        <v>0.77080291970802794</v>
      </c>
    </row>
    <row r="436" spans="1:6" x14ac:dyDescent="0.25">
      <c r="A436">
        <v>1020.85269684689</v>
      </c>
      <c r="F436">
        <v>0.78442822384428101</v>
      </c>
    </row>
    <row r="437" spans="1:6" x14ac:dyDescent="0.25">
      <c r="A437">
        <v>1029.3540538419199</v>
      </c>
      <c r="F437">
        <v>0.79464720194646998</v>
      </c>
    </row>
    <row r="438" spans="1:6" x14ac:dyDescent="0.25">
      <c r="A438">
        <v>1036.1576179676799</v>
      </c>
      <c r="F438">
        <v>0.80486618004865995</v>
      </c>
    </row>
    <row r="439" spans="1:6" x14ac:dyDescent="0.25">
      <c r="A439">
        <v>1042.9570512105499</v>
      </c>
      <c r="F439">
        <v>0.81167883211678704</v>
      </c>
    </row>
    <row r="440" spans="1:6" x14ac:dyDescent="0.25">
      <c r="A440">
        <v>1049.7606153363099</v>
      </c>
      <c r="F440">
        <v>0.82189781021897601</v>
      </c>
    </row>
    <row r="441" spans="1:6" x14ac:dyDescent="0.25">
      <c r="A441">
        <v>1056.5641794620699</v>
      </c>
      <c r="F441">
        <v>0.83211678832116598</v>
      </c>
    </row>
    <row r="442" spans="1:6" x14ac:dyDescent="0.25">
      <c r="A442">
        <v>1063.3636127049399</v>
      </c>
      <c r="F442">
        <v>0.83892944038929296</v>
      </c>
    </row>
    <row r="443" spans="1:6" x14ac:dyDescent="0.25">
      <c r="A443">
        <v>1070.1671768307001</v>
      </c>
      <c r="F443">
        <v>0.84914841849148304</v>
      </c>
    </row>
    <row r="444" spans="1:6" x14ac:dyDescent="0.25">
      <c r="A444">
        <v>1075.2688172042999</v>
      </c>
      <c r="F444">
        <v>0.85596107055960902</v>
      </c>
    </row>
    <row r="445" spans="1:6" x14ac:dyDescent="0.25">
      <c r="A445">
        <v>1083.7743050822201</v>
      </c>
      <c r="F445">
        <v>0.86958637469586197</v>
      </c>
    </row>
    <row r="446" spans="1:6" x14ac:dyDescent="0.25">
      <c r="A446">
        <v>1090.57786920798</v>
      </c>
      <c r="F446">
        <v>0.87980535279805205</v>
      </c>
    </row>
    <row r="447" spans="1:6" x14ac:dyDescent="0.25">
      <c r="A447">
        <v>1097.38143333374</v>
      </c>
      <c r="F447">
        <v>0.89002433090024202</v>
      </c>
    </row>
    <row r="448" spans="1:6" x14ac:dyDescent="0.25">
      <c r="A448">
        <v>1104.1849974595</v>
      </c>
      <c r="F448">
        <v>0.90024330900243199</v>
      </c>
    </row>
    <row r="449" spans="1:6" x14ac:dyDescent="0.25">
      <c r="A449">
        <v>1112.6863544545299</v>
      </c>
      <c r="F449">
        <v>0.91046228710462096</v>
      </c>
    </row>
    <row r="450" spans="1:6" x14ac:dyDescent="0.25">
      <c r="A450">
        <v>1117.7962565939199</v>
      </c>
      <c r="F450">
        <v>0.92408759124087403</v>
      </c>
    </row>
    <row r="451" spans="1:6" x14ac:dyDescent="0.25">
      <c r="A451">
        <v>1124.5956898367799</v>
      </c>
      <c r="F451">
        <v>0.93090024330900101</v>
      </c>
    </row>
    <row r="452" spans="1:6" x14ac:dyDescent="0.25">
      <c r="A452">
        <v>1131.3992539625399</v>
      </c>
      <c r="F452">
        <v>0.94111922141119098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7110-876F-488B-AAF8-72E07E14E193}">
  <dimension ref="A1:D185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t="s">
        <v>17</v>
      </c>
      <c r="B1" t="s">
        <v>25</v>
      </c>
      <c r="C1" t="s">
        <v>26</v>
      </c>
      <c r="D1" t="s">
        <v>27</v>
      </c>
    </row>
    <row r="2" spans="1:4" x14ac:dyDescent="0.25">
      <c r="A2">
        <v>950</v>
      </c>
      <c r="B2">
        <v>3.2393000000000001</v>
      </c>
    </row>
    <row r="3" spans="1:4" x14ac:dyDescent="0.25">
      <c r="A3">
        <v>1032</v>
      </c>
      <c r="B3">
        <v>3.2393000000000001</v>
      </c>
    </row>
    <row r="4" spans="1:4" x14ac:dyDescent="0.25">
      <c r="A4">
        <v>1042</v>
      </c>
      <c r="B4">
        <v>3.2406000000000001</v>
      </c>
    </row>
    <row r="5" spans="1:4" x14ac:dyDescent="0.25">
      <c r="A5">
        <v>1119</v>
      </c>
      <c r="B5">
        <v>3.24</v>
      </c>
    </row>
    <row r="6" spans="1:4" x14ac:dyDescent="0.25">
      <c r="A6">
        <v>1164</v>
      </c>
      <c r="B6">
        <v>3.2412999999999998</v>
      </c>
    </row>
    <row r="11" spans="1:4" x14ac:dyDescent="0.25">
      <c r="A11" s="9">
        <v>14.922771671574701</v>
      </c>
      <c r="D11">
        <v>1.84610799810212E-2</v>
      </c>
    </row>
    <row r="12" spans="1:4" x14ac:dyDescent="0.25">
      <c r="A12" s="8">
        <v>17.396078000807702</v>
      </c>
      <c r="D12">
        <v>4.8321131819482901E-2</v>
      </c>
    </row>
    <row r="13" spans="1:4" x14ac:dyDescent="0.25">
      <c r="A13" s="8">
        <v>20.859491104723801</v>
      </c>
      <c r="D13">
        <v>9.8061743450590294E-2</v>
      </c>
    </row>
    <row r="14" spans="1:4" x14ac:dyDescent="0.25">
      <c r="A14" s="8">
        <v>22.8406849578273</v>
      </c>
      <c r="D14">
        <v>0.14774353685746</v>
      </c>
    </row>
    <row r="15" spans="1:4" x14ac:dyDescent="0.25">
      <c r="A15" s="8">
        <v>23.832752339984999</v>
      </c>
      <c r="D15">
        <v>0.18746544429326001</v>
      </c>
    </row>
    <row r="16" spans="1:4" x14ac:dyDescent="0.25">
      <c r="A16" s="8">
        <v>24.823839418405399</v>
      </c>
      <c r="D16">
        <v>0.217266677907483</v>
      </c>
    </row>
    <row r="17" spans="1:4" x14ac:dyDescent="0.25">
      <c r="A17" s="8">
        <v>25.814926496825699</v>
      </c>
      <c r="D17">
        <v>0.24706791152170601</v>
      </c>
    </row>
    <row r="18" spans="1:4" x14ac:dyDescent="0.25">
      <c r="A18" s="8">
        <v>26.806013575246102</v>
      </c>
      <c r="D18">
        <v>0.27686914513592797</v>
      </c>
    </row>
    <row r="19" spans="1:4" x14ac:dyDescent="0.25">
      <c r="A19" s="8">
        <v>27.797100653666501</v>
      </c>
      <c r="D19">
        <v>0.30667037875015102</v>
      </c>
    </row>
    <row r="20" spans="1:4" x14ac:dyDescent="0.25">
      <c r="A20" s="8">
        <v>28.789168035824201</v>
      </c>
      <c r="D20">
        <v>0.34639228618595103</v>
      </c>
    </row>
    <row r="21" spans="1:4" x14ac:dyDescent="0.25">
      <c r="A21" s="8">
        <v>30.2762888053234</v>
      </c>
      <c r="D21">
        <v>0.39605447351807399</v>
      </c>
    </row>
    <row r="22" spans="1:4" x14ac:dyDescent="0.25">
      <c r="A22" s="8">
        <v>31.2683561874811</v>
      </c>
      <c r="D22">
        <v>0.435776380953875</v>
      </c>
    </row>
    <row r="23" spans="1:4" x14ac:dyDescent="0.25">
      <c r="A23" s="8">
        <v>32.260423569638803</v>
      </c>
      <c r="D23">
        <v>0.47549828838967401</v>
      </c>
    </row>
    <row r="24" spans="1:4" x14ac:dyDescent="0.25">
      <c r="A24" s="8">
        <v>33.747544339138003</v>
      </c>
      <c r="D24">
        <v>0.52516047572179703</v>
      </c>
    </row>
    <row r="25" spans="1:4" x14ac:dyDescent="0.25">
      <c r="A25" s="8">
        <v>34.740592025033003</v>
      </c>
      <c r="D25">
        <v>0.574803056979174</v>
      </c>
    </row>
    <row r="26" spans="1:4" x14ac:dyDescent="0.25">
      <c r="A26" s="8">
        <v>35.981656556467399</v>
      </c>
      <c r="D26">
        <v>0.63437611509549996</v>
      </c>
    </row>
    <row r="27" spans="1:4" x14ac:dyDescent="0.25">
      <c r="A27" s="8">
        <v>37.718754778980703</v>
      </c>
      <c r="D27">
        <v>0.71381012692972701</v>
      </c>
    </row>
    <row r="28" spans="1:4" x14ac:dyDescent="0.25">
      <c r="A28" s="8">
        <v>39.208816459691803</v>
      </c>
      <c r="D28">
        <v>0.79323433572658097</v>
      </c>
    </row>
    <row r="29" spans="1:4" x14ac:dyDescent="0.25">
      <c r="A29" s="8">
        <v>40.4498809911262</v>
      </c>
      <c r="D29">
        <v>0.85280739384290705</v>
      </c>
    </row>
    <row r="30" spans="1:4" x14ac:dyDescent="0.25">
      <c r="A30" s="8">
        <v>41.691925826297997</v>
      </c>
      <c r="D30">
        <v>0.92230112578081003</v>
      </c>
    </row>
    <row r="31" spans="1:4" x14ac:dyDescent="0.25">
      <c r="A31" s="8">
        <v>42.685953815930297</v>
      </c>
      <c r="D31">
        <v>0.98186438085976402</v>
      </c>
    </row>
    <row r="32" spans="1:4" x14ac:dyDescent="0.25">
      <c r="A32" s="8">
        <v>43.679981805562598</v>
      </c>
      <c r="D32">
        <v>1.04142763593871</v>
      </c>
    </row>
    <row r="33" spans="1:4" x14ac:dyDescent="0.25">
      <c r="A33" s="8">
        <v>44.425992949655502</v>
      </c>
      <c r="D33">
        <v>1.0910604141587199</v>
      </c>
    </row>
    <row r="34" spans="1:4" x14ac:dyDescent="0.25">
      <c r="A34" s="8">
        <v>45.668037784827199</v>
      </c>
      <c r="D34">
        <v>1.16055414609662</v>
      </c>
    </row>
    <row r="35" spans="1:4" x14ac:dyDescent="0.25">
      <c r="A35" s="8">
        <v>46.166032083380699</v>
      </c>
      <c r="D35">
        <v>1.20025644745767</v>
      </c>
    </row>
    <row r="36" spans="1:4" x14ac:dyDescent="0.25">
      <c r="A36" s="8">
        <v>47.159079769275699</v>
      </c>
      <c r="D36">
        <v>1.24989902871505</v>
      </c>
    </row>
    <row r="37" spans="1:4" x14ac:dyDescent="0.25">
      <c r="A37" s="8">
        <v>48.155068366382601</v>
      </c>
      <c r="D37">
        <v>1.32930363143716</v>
      </c>
    </row>
    <row r="38" spans="1:4" x14ac:dyDescent="0.25">
      <c r="A38" s="8">
        <v>48.902059814212798</v>
      </c>
      <c r="D38">
        <v>1.3888570834787399</v>
      </c>
    </row>
    <row r="39" spans="1:4" x14ac:dyDescent="0.25">
      <c r="A39" s="8">
        <v>49.896087803845099</v>
      </c>
      <c r="D39">
        <v>1.4484203385576899</v>
      </c>
    </row>
    <row r="40" spans="1:4" x14ac:dyDescent="0.25">
      <c r="A40" s="8">
        <v>50.642098947938003</v>
      </c>
      <c r="D40">
        <v>1.4980531167777</v>
      </c>
    </row>
    <row r="41" spans="1:4" x14ac:dyDescent="0.25">
      <c r="A41" s="8">
        <v>51.636126937570303</v>
      </c>
      <c r="D41">
        <v>1.55761637185665</v>
      </c>
    </row>
    <row r="42" spans="1:4" x14ac:dyDescent="0.25">
      <c r="A42" s="8">
        <v>52.135101539861097</v>
      </c>
      <c r="D42">
        <v>1.6072393470392801</v>
      </c>
    </row>
    <row r="43" spans="1:4" x14ac:dyDescent="0.25">
      <c r="A43" s="8">
        <v>53.129129529493397</v>
      </c>
      <c r="D43">
        <v>1.6668026021182301</v>
      </c>
    </row>
    <row r="44" spans="1:4" x14ac:dyDescent="0.25">
      <c r="A44" s="8">
        <v>54.123157519125698</v>
      </c>
      <c r="D44">
        <v>1.72636585719719</v>
      </c>
    </row>
    <row r="45" spans="1:4" x14ac:dyDescent="0.25">
      <c r="A45" s="8">
        <v>55.117185508757998</v>
      </c>
      <c r="D45">
        <v>1.78592911227614</v>
      </c>
    </row>
    <row r="46" spans="1:4" x14ac:dyDescent="0.25">
      <c r="A46" s="8">
        <v>56.1131741058649</v>
      </c>
      <c r="D46">
        <v>1.8653337149982501</v>
      </c>
    </row>
    <row r="47" spans="1:4" x14ac:dyDescent="0.25">
      <c r="A47" s="8">
        <v>56.860165553695097</v>
      </c>
      <c r="D47">
        <v>1.92488716703983</v>
      </c>
    </row>
    <row r="48" spans="1:4" x14ac:dyDescent="0.25">
      <c r="A48" s="8">
        <v>57.358159852248598</v>
      </c>
      <c r="D48">
        <v>1.96458946840088</v>
      </c>
    </row>
    <row r="49" spans="1:4" x14ac:dyDescent="0.25">
      <c r="A49" s="8">
        <v>58.353168145618199</v>
      </c>
      <c r="D49">
        <v>2.0340733973014098</v>
      </c>
    </row>
    <row r="50" spans="1:4" x14ac:dyDescent="0.25">
      <c r="A50" s="8">
        <v>59.101139897185703</v>
      </c>
      <c r="D50">
        <v>2.1035475231645702</v>
      </c>
    </row>
    <row r="51" spans="1:4" x14ac:dyDescent="0.25">
      <c r="A51" s="8">
        <v>60.096148190555297</v>
      </c>
      <c r="D51">
        <v>2.1730314520651</v>
      </c>
    </row>
    <row r="52" spans="1:4" x14ac:dyDescent="0.25">
      <c r="A52" s="8">
        <v>61.092136787662199</v>
      </c>
      <c r="D52">
        <v>2.2524360547872102</v>
      </c>
    </row>
    <row r="53" spans="1:4" x14ac:dyDescent="0.25">
      <c r="A53" s="8">
        <v>61.839128235492403</v>
      </c>
      <c r="D53">
        <v>2.3119895068287901</v>
      </c>
    </row>
    <row r="54" spans="1:4" x14ac:dyDescent="0.25">
      <c r="A54" s="8">
        <v>63.0831336781388</v>
      </c>
      <c r="D54">
        <v>2.4013245864098498</v>
      </c>
    </row>
    <row r="55" spans="1:4" x14ac:dyDescent="0.25">
      <c r="A55" s="8">
        <v>64.079122275245695</v>
      </c>
      <c r="D55">
        <v>2.4807291891319601</v>
      </c>
    </row>
    <row r="56" spans="1:4" x14ac:dyDescent="0.25">
      <c r="A56" s="8">
        <v>65.322147414154799</v>
      </c>
      <c r="D56">
        <v>2.5601435948914402</v>
      </c>
    </row>
    <row r="57" spans="1:4" x14ac:dyDescent="0.25">
      <c r="A57" s="8">
        <v>66.071099469459597</v>
      </c>
      <c r="D57">
        <v>2.6395383945761699</v>
      </c>
    </row>
    <row r="58" spans="1:4" x14ac:dyDescent="0.25">
      <c r="A58" s="8">
        <v>67.065127459091897</v>
      </c>
      <c r="D58">
        <v>2.6991016496551201</v>
      </c>
    </row>
    <row r="59" spans="1:4" x14ac:dyDescent="0.25">
      <c r="A59" s="8">
        <v>68.061116056198799</v>
      </c>
      <c r="D59">
        <v>2.7785062523772299</v>
      </c>
    </row>
    <row r="60" spans="1:4" x14ac:dyDescent="0.25">
      <c r="A60" s="8">
        <v>69.055144045831099</v>
      </c>
      <c r="D60">
        <v>2.8380695074561899</v>
      </c>
    </row>
    <row r="61" spans="1:4" x14ac:dyDescent="0.25">
      <c r="A61" s="8">
        <v>70.298169184740203</v>
      </c>
      <c r="D61">
        <v>2.9174839132156598</v>
      </c>
    </row>
    <row r="62" spans="1:4" x14ac:dyDescent="0.25">
      <c r="A62" s="8">
        <v>71.5402140199119</v>
      </c>
      <c r="D62">
        <v>2.9869776451535701</v>
      </c>
    </row>
    <row r="63" spans="1:4" x14ac:dyDescent="0.25">
      <c r="A63" s="8">
        <v>72.534242009544201</v>
      </c>
      <c r="D63">
        <v>3.0465409002325199</v>
      </c>
    </row>
    <row r="64" spans="1:4" x14ac:dyDescent="0.25">
      <c r="A64" s="8">
        <v>73.528269999176501</v>
      </c>
      <c r="D64">
        <v>3.1061041553114799</v>
      </c>
    </row>
    <row r="65" spans="1:4" x14ac:dyDescent="0.25">
      <c r="A65" s="8">
        <v>74.770314834348198</v>
      </c>
      <c r="D65">
        <v>3.17559788724938</v>
      </c>
    </row>
    <row r="66" spans="1:4" x14ac:dyDescent="0.25">
      <c r="A66" s="8">
        <v>76.011379365782602</v>
      </c>
      <c r="D66">
        <v>3.2351709453657098</v>
      </c>
    </row>
    <row r="67" spans="1:4" x14ac:dyDescent="0.25">
      <c r="A67" s="8">
        <v>77.500460742756502</v>
      </c>
      <c r="D67">
        <v>3.3046744803409802</v>
      </c>
    </row>
    <row r="68" spans="1:4" x14ac:dyDescent="0.25">
      <c r="A68" s="8">
        <v>78.989542119730302</v>
      </c>
      <c r="D68">
        <v>3.3741780153162599</v>
      </c>
    </row>
    <row r="69" spans="1:4" x14ac:dyDescent="0.25">
      <c r="A69" s="8">
        <v>79.981609501888002</v>
      </c>
      <c r="D69">
        <v>3.4138999227520599</v>
      </c>
    </row>
    <row r="70" spans="1:4" x14ac:dyDescent="0.25">
      <c r="A70" s="8">
        <v>81.469710575124594</v>
      </c>
      <c r="D70">
        <v>3.47348278390576</v>
      </c>
    </row>
    <row r="71" spans="1:4" x14ac:dyDescent="0.25">
      <c r="A71" s="8">
        <v>82.957811648361101</v>
      </c>
      <c r="D71">
        <v>3.5330656450594602</v>
      </c>
    </row>
    <row r="72" spans="1:4" x14ac:dyDescent="0.25">
      <c r="A72" s="8">
        <v>84.9399858052018</v>
      </c>
      <c r="D72">
        <v>3.5926681122879098</v>
      </c>
    </row>
    <row r="73" spans="1:4" x14ac:dyDescent="0.25">
      <c r="A73" s="8">
        <v>86.427106574701099</v>
      </c>
      <c r="D73">
        <v>3.64233029962003</v>
      </c>
    </row>
    <row r="74" spans="1:4" x14ac:dyDescent="0.25">
      <c r="A74" s="8">
        <v>87.418193653121506</v>
      </c>
      <c r="D74">
        <v>3.6721315332342499</v>
      </c>
    </row>
    <row r="75" spans="1:4" x14ac:dyDescent="0.25">
      <c r="A75" s="8">
        <v>88.411241339016399</v>
      </c>
      <c r="D75">
        <v>3.7217741144916299</v>
      </c>
    </row>
    <row r="76" spans="1:4" x14ac:dyDescent="0.25">
      <c r="A76" s="8">
        <v>89.897381804778306</v>
      </c>
      <c r="D76">
        <v>3.7615156280021802</v>
      </c>
    </row>
    <row r="77" spans="1:4" x14ac:dyDescent="0.25">
      <c r="A77" s="8">
        <v>91.383522270540197</v>
      </c>
      <c r="D77">
        <v>3.8012571415127199</v>
      </c>
    </row>
    <row r="78" spans="1:4" x14ac:dyDescent="0.25">
      <c r="A78" s="8">
        <v>92.869662736302203</v>
      </c>
      <c r="D78">
        <v>3.8409986550232702</v>
      </c>
    </row>
    <row r="79" spans="1:4" x14ac:dyDescent="0.25">
      <c r="A79" s="8">
        <v>94.107786356524599</v>
      </c>
      <c r="D79">
        <v>3.87080969167486</v>
      </c>
    </row>
    <row r="80" spans="1:4" x14ac:dyDescent="0.25">
      <c r="A80" s="8">
        <v>95.840963364088694</v>
      </c>
      <c r="D80">
        <v>3.9105610082227802</v>
      </c>
    </row>
    <row r="81" spans="1:4" x14ac:dyDescent="0.25">
      <c r="A81" s="8">
        <v>97.3271038298506</v>
      </c>
      <c r="D81">
        <v>3.9503025217333301</v>
      </c>
    </row>
    <row r="82" spans="1:4" x14ac:dyDescent="0.25">
      <c r="A82" s="8">
        <v>99.308297682954006</v>
      </c>
      <c r="D82">
        <v>3.9999843151402001</v>
      </c>
    </row>
    <row r="83" spans="1:4" x14ac:dyDescent="0.25">
      <c r="A83" s="8">
        <v>101.287530928582</v>
      </c>
      <c r="D83">
        <v>4.0298247609039102</v>
      </c>
    </row>
    <row r="84" spans="1:4" x14ac:dyDescent="0.25">
      <c r="A84" s="8">
        <v>103.020707936146</v>
      </c>
      <c r="D84">
        <v>4.0695760774518304</v>
      </c>
    </row>
    <row r="85" spans="1:4" x14ac:dyDescent="0.25">
      <c r="A85" s="8">
        <v>104.752904639973</v>
      </c>
      <c r="D85">
        <v>4.0994067201781803</v>
      </c>
    </row>
    <row r="86" spans="1:4" x14ac:dyDescent="0.25">
      <c r="A86" s="8">
        <v>106.23806480199799</v>
      </c>
      <c r="D86">
        <v>4.1292275598671404</v>
      </c>
    </row>
    <row r="87" spans="1:4" x14ac:dyDescent="0.25">
      <c r="A87" s="8">
        <v>107.72322496402199</v>
      </c>
      <c r="D87">
        <v>4.1590483995561103</v>
      </c>
    </row>
    <row r="88" spans="1:4" x14ac:dyDescent="0.25">
      <c r="A88" s="8">
        <v>109.702458209651</v>
      </c>
      <c r="D88">
        <v>4.1888888453198296</v>
      </c>
    </row>
    <row r="89" spans="1:4" x14ac:dyDescent="0.25">
      <c r="A89" s="8">
        <v>111.43563521721499</v>
      </c>
      <c r="D89">
        <v>4.2286401618677498</v>
      </c>
    </row>
    <row r="90" spans="1:4" x14ac:dyDescent="0.25">
      <c r="A90" s="8">
        <v>113.414868462844</v>
      </c>
      <c r="D90">
        <v>4.2584806076314603</v>
      </c>
    </row>
    <row r="91" spans="1:4" x14ac:dyDescent="0.25">
      <c r="A91" s="8">
        <v>115.14804547040799</v>
      </c>
      <c r="D91">
        <v>4.2982319241793796</v>
      </c>
    </row>
    <row r="92" spans="1:4" x14ac:dyDescent="0.25">
      <c r="A92" s="8">
        <v>116.632225328695</v>
      </c>
      <c r="D92">
        <v>4.3181320900467703</v>
      </c>
    </row>
    <row r="93" spans="1:4" x14ac:dyDescent="0.25">
      <c r="A93" s="8">
        <v>118.364422032522</v>
      </c>
      <c r="D93">
        <v>4.3479627327731203</v>
      </c>
    </row>
    <row r="94" spans="1:4" x14ac:dyDescent="0.25">
      <c r="A94" s="8">
        <v>120.096618736349</v>
      </c>
      <c r="D94">
        <v>4.3777933754994596</v>
      </c>
    </row>
    <row r="95" spans="1:4" x14ac:dyDescent="0.25">
      <c r="A95" s="8">
        <v>121.827835136438</v>
      </c>
      <c r="D95">
        <v>4.3977033444042197</v>
      </c>
    </row>
    <row r="96" spans="1:4" x14ac:dyDescent="0.25">
      <c r="A96" s="8">
        <v>123.312014994725</v>
      </c>
      <c r="D96">
        <v>4.4176035102716202</v>
      </c>
    </row>
    <row r="97" spans="1:4" x14ac:dyDescent="0.25">
      <c r="A97" s="8">
        <v>124.549158311211</v>
      </c>
      <c r="D97">
        <v>4.4374938731016398</v>
      </c>
    </row>
    <row r="98" spans="1:4" x14ac:dyDescent="0.25">
      <c r="A98" s="8">
        <v>126.03333816949799</v>
      </c>
      <c r="D98">
        <v>4.4573940389690296</v>
      </c>
    </row>
    <row r="99" spans="1:4" x14ac:dyDescent="0.25">
      <c r="A99" s="8">
        <v>127.51849833152301</v>
      </c>
      <c r="D99">
        <v>4.4872148786580004</v>
      </c>
    </row>
    <row r="100" spans="1:4" x14ac:dyDescent="0.25">
      <c r="A100" s="8">
        <v>129.24971473161199</v>
      </c>
      <c r="D100">
        <v>4.5071248475627597</v>
      </c>
    </row>
    <row r="101" spans="1:4" x14ac:dyDescent="0.25">
      <c r="A101" s="8">
        <v>130.981911435439</v>
      </c>
      <c r="D101">
        <v>4.5369554902891096</v>
      </c>
    </row>
    <row r="102" spans="1:4" x14ac:dyDescent="0.25">
      <c r="A102" s="8">
        <v>132.96016437732999</v>
      </c>
      <c r="D102">
        <v>4.5568752622312498</v>
      </c>
    </row>
    <row r="103" spans="1:4" x14ac:dyDescent="0.25">
      <c r="A103" s="8">
        <v>134.93939762295901</v>
      </c>
      <c r="D103">
        <v>4.5867157079949603</v>
      </c>
    </row>
    <row r="104" spans="1:4" x14ac:dyDescent="0.25">
      <c r="A104" s="8">
        <v>136.42357748124601</v>
      </c>
      <c r="D104">
        <v>4.6066158738623502</v>
      </c>
    </row>
    <row r="105" spans="1:4" x14ac:dyDescent="0.25">
      <c r="A105" s="8">
        <v>137.90775733953399</v>
      </c>
      <c r="D105">
        <v>4.6265160397297498</v>
      </c>
    </row>
    <row r="106" spans="1:4" x14ac:dyDescent="0.25">
      <c r="A106" s="8">
        <v>139.886010281425</v>
      </c>
      <c r="D106">
        <v>4.6464358116718802</v>
      </c>
    </row>
    <row r="107" spans="1:4" x14ac:dyDescent="0.25">
      <c r="A107" s="8">
        <v>141.86524352705399</v>
      </c>
      <c r="D107">
        <v>4.6762762574355996</v>
      </c>
    </row>
    <row r="108" spans="1:4" x14ac:dyDescent="0.25">
      <c r="A108" s="8">
        <v>143.84349646894501</v>
      </c>
      <c r="D108">
        <v>4.6961960293777398</v>
      </c>
    </row>
    <row r="109" spans="1:4" x14ac:dyDescent="0.25">
      <c r="A109" s="8">
        <v>145.57471286903501</v>
      </c>
      <c r="D109">
        <v>4.7161059982825</v>
      </c>
    </row>
    <row r="110" spans="1:4" x14ac:dyDescent="0.25">
      <c r="A110" s="8">
        <v>147.30592926912399</v>
      </c>
      <c r="D110">
        <v>4.7360159671872699</v>
      </c>
    </row>
    <row r="111" spans="1:4" x14ac:dyDescent="0.25">
      <c r="A111" s="8">
        <v>148.78912882367399</v>
      </c>
      <c r="D111">
        <v>4.7459954592330797</v>
      </c>
    </row>
    <row r="112" spans="1:4" x14ac:dyDescent="0.25">
      <c r="A112" s="8">
        <v>151.01539861110501</v>
      </c>
      <c r="D112">
        <v>4.7758457080341703</v>
      </c>
    </row>
    <row r="113" spans="1:4" x14ac:dyDescent="0.25">
      <c r="A113" s="8">
        <v>152.74661501119499</v>
      </c>
      <c r="D113">
        <v>4.7957556769389402</v>
      </c>
    </row>
    <row r="114" spans="1:4" x14ac:dyDescent="0.25">
      <c r="A114" s="8">
        <v>154.724867953086</v>
      </c>
      <c r="D114">
        <v>4.8156754488810796</v>
      </c>
    </row>
    <row r="115" spans="1:4" x14ac:dyDescent="0.25">
      <c r="A115" s="8">
        <v>157.19719397858199</v>
      </c>
      <c r="D115">
        <v>4.8356148268979604</v>
      </c>
    </row>
    <row r="116" spans="1:4" x14ac:dyDescent="0.25">
      <c r="A116" s="8">
        <v>159.17544692047301</v>
      </c>
      <c r="D116">
        <v>4.8555345988400997</v>
      </c>
    </row>
    <row r="117" spans="1:4" x14ac:dyDescent="0.25">
      <c r="A117" s="8">
        <v>161.15369986236499</v>
      </c>
      <c r="D117">
        <v>4.87545437078224</v>
      </c>
    </row>
    <row r="118" spans="1:4" x14ac:dyDescent="0.25">
      <c r="A118" s="8">
        <v>163.37898934605801</v>
      </c>
      <c r="D118">
        <v>4.8953839457617496</v>
      </c>
    </row>
    <row r="119" spans="1:4" x14ac:dyDescent="0.25">
      <c r="A119" s="8">
        <v>165.35724228794999</v>
      </c>
      <c r="D119">
        <v>4.9153037177038899</v>
      </c>
    </row>
    <row r="120" spans="1:4" x14ac:dyDescent="0.25">
      <c r="A120" s="8">
        <v>167.08747838430199</v>
      </c>
      <c r="D120">
        <v>4.9252930127870798</v>
      </c>
    </row>
    <row r="121" spans="1:4" x14ac:dyDescent="0.25">
      <c r="A121" s="8">
        <v>169.065731326194</v>
      </c>
      <c r="D121">
        <v>4.94521278472922</v>
      </c>
    </row>
    <row r="122" spans="1:4" x14ac:dyDescent="0.25">
      <c r="A122" s="8">
        <v>171.043003964348</v>
      </c>
      <c r="D122">
        <v>4.9552118828497802</v>
      </c>
    </row>
    <row r="123" spans="1:4" x14ac:dyDescent="0.25">
      <c r="A123" s="8">
        <v>173.02125690623899</v>
      </c>
      <c r="D123">
        <v>4.9751316547919204</v>
      </c>
    </row>
    <row r="124" spans="1:4" x14ac:dyDescent="0.25">
      <c r="A124" s="8">
        <v>175.246546389933</v>
      </c>
      <c r="D124">
        <v>4.9950612297714301</v>
      </c>
    </row>
    <row r="125" spans="1:4" x14ac:dyDescent="0.25">
      <c r="A125" s="8">
        <v>177.22381902808701</v>
      </c>
      <c r="D125">
        <v>5.0050603278919903</v>
      </c>
    </row>
    <row r="126" spans="1:4" x14ac:dyDescent="0.25">
      <c r="A126" s="8">
        <v>179.20207196997899</v>
      </c>
      <c r="D126">
        <v>5.0249800998341296</v>
      </c>
    </row>
    <row r="127" spans="1:4" x14ac:dyDescent="0.25">
      <c r="A127" s="8">
        <v>181.426381149935</v>
      </c>
      <c r="D127">
        <v>5.0349890009920601</v>
      </c>
    </row>
    <row r="128" spans="1:4" x14ac:dyDescent="0.25">
      <c r="A128" s="8">
        <v>184.14574371723299</v>
      </c>
      <c r="D128">
        <v>5.0549381820463202</v>
      </c>
    </row>
    <row r="129" spans="1:4" x14ac:dyDescent="0.25">
      <c r="A129" s="8">
        <v>186.37103320092601</v>
      </c>
      <c r="D129">
        <v>5.0748677570258298</v>
      </c>
    </row>
    <row r="130" spans="1:4" x14ac:dyDescent="0.25">
      <c r="A130" s="8">
        <v>188.59632268461999</v>
      </c>
      <c r="D130">
        <v>5.0947973320053404</v>
      </c>
    </row>
    <row r="131" spans="1:4" x14ac:dyDescent="0.25">
      <c r="A131" s="8">
        <v>190.32655878097199</v>
      </c>
      <c r="D131">
        <v>5.1047866270885303</v>
      </c>
    </row>
    <row r="132" spans="1:4" x14ac:dyDescent="0.25">
      <c r="A132" s="8">
        <v>192.303831419126</v>
      </c>
      <c r="D132">
        <v>5.1147857252090896</v>
      </c>
    </row>
    <row r="133" spans="1:4" x14ac:dyDescent="0.25">
      <c r="A133" s="8">
        <v>194.528140599083</v>
      </c>
      <c r="D133">
        <v>5.1247946263670299</v>
      </c>
    </row>
    <row r="134" spans="1:4" x14ac:dyDescent="0.25">
      <c r="A134" s="8">
        <v>196.50639354097399</v>
      </c>
      <c r="D134">
        <v>5.1447143983091701</v>
      </c>
    </row>
    <row r="135" spans="1:4" x14ac:dyDescent="0.25">
      <c r="A135" s="8">
        <v>198.48366617912799</v>
      </c>
      <c r="D135">
        <v>5.1547134964297303</v>
      </c>
    </row>
    <row r="136" spans="1:4" x14ac:dyDescent="0.25">
      <c r="A136" s="8">
        <v>200.707975359085</v>
      </c>
      <c r="D136">
        <v>5.1647223975876599</v>
      </c>
    </row>
    <row r="137" spans="1:4" x14ac:dyDescent="0.25">
      <c r="A137" s="8">
        <v>202.68622830097601</v>
      </c>
      <c r="D137">
        <v>5.1846421695298002</v>
      </c>
    </row>
    <row r="138" spans="1:4" x14ac:dyDescent="0.25">
      <c r="A138" s="8">
        <v>204.66350093912999</v>
      </c>
      <c r="D138">
        <v>5.1946412676503604</v>
      </c>
    </row>
    <row r="139" spans="1:4" x14ac:dyDescent="0.25">
      <c r="A139" s="8">
        <v>206.14670049367999</v>
      </c>
      <c r="D139">
        <v>5.20462075969618</v>
      </c>
    </row>
    <row r="140" spans="1:4" x14ac:dyDescent="0.25">
      <c r="A140" s="8">
        <v>208.12397313183499</v>
      </c>
      <c r="D140">
        <v>5.2146198578167402</v>
      </c>
    </row>
    <row r="141" spans="1:4" x14ac:dyDescent="0.25">
      <c r="A141" s="8">
        <v>210.10124576998899</v>
      </c>
      <c r="D141">
        <v>5.2246189559373004</v>
      </c>
    </row>
    <row r="142" spans="1:4" x14ac:dyDescent="0.25">
      <c r="A142" s="8">
        <v>212.07949871188001</v>
      </c>
      <c r="D142">
        <v>5.2445387278794398</v>
      </c>
    </row>
    <row r="143" spans="1:4" x14ac:dyDescent="0.25">
      <c r="A143" s="8">
        <v>214.055791046297</v>
      </c>
      <c r="D143">
        <v>5.2446171521784297</v>
      </c>
    </row>
    <row r="144" spans="1:4" x14ac:dyDescent="0.25">
      <c r="A144" s="8">
        <v>216.032083380714</v>
      </c>
      <c r="D144">
        <v>5.2446955764774099</v>
      </c>
    </row>
    <row r="145" spans="1:4" x14ac:dyDescent="0.25">
      <c r="A145" s="8">
        <v>218.505389709947</v>
      </c>
      <c r="D145">
        <v>5.2745556283158699</v>
      </c>
    </row>
    <row r="146" spans="1:4" x14ac:dyDescent="0.25">
      <c r="A146" s="8">
        <v>220.482662348101</v>
      </c>
      <c r="D146">
        <v>5.2845547264364301</v>
      </c>
    </row>
    <row r="147" spans="1:4" x14ac:dyDescent="0.25">
      <c r="A147" s="8">
        <v>222.459934986256</v>
      </c>
      <c r="D147">
        <v>5.2945538245570001</v>
      </c>
    </row>
    <row r="148" spans="1:4" x14ac:dyDescent="0.25">
      <c r="A148" s="8">
        <v>224.436227320673</v>
      </c>
      <c r="D148">
        <v>5.2946322488559803</v>
      </c>
    </row>
    <row r="149" spans="1:4" x14ac:dyDescent="0.25">
      <c r="A149" s="8">
        <v>226.41448026256401</v>
      </c>
      <c r="D149">
        <v>5.3145520207981196</v>
      </c>
    </row>
    <row r="150" spans="1:4" x14ac:dyDescent="0.25">
      <c r="A150" s="8">
        <v>228.39175290071799</v>
      </c>
      <c r="D150">
        <v>5.3245511189186798</v>
      </c>
    </row>
    <row r="151" spans="1:4" x14ac:dyDescent="0.25">
      <c r="A151" s="8">
        <v>230.36902553887199</v>
      </c>
      <c r="D151">
        <v>5.33455021703924</v>
      </c>
    </row>
    <row r="152" spans="1:4" x14ac:dyDescent="0.25">
      <c r="A152" s="8">
        <v>231.85222509342199</v>
      </c>
      <c r="D152">
        <v>5.3445297090850596</v>
      </c>
    </row>
    <row r="153" spans="1:4" x14ac:dyDescent="0.25">
      <c r="A153" s="8">
        <v>234.32455111891801</v>
      </c>
      <c r="D153">
        <v>5.3644690871019396</v>
      </c>
    </row>
    <row r="154" spans="1:4" x14ac:dyDescent="0.25">
      <c r="A154" s="8">
        <v>236.30182375707199</v>
      </c>
      <c r="D154">
        <v>5.3744681852224998</v>
      </c>
    </row>
    <row r="155" spans="1:4" x14ac:dyDescent="0.25">
      <c r="A155" s="8">
        <v>238.27909639522699</v>
      </c>
      <c r="D155">
        <v>5.3844672833430698</v>
      </c>
    </row>
    <row r="156" spans="1:4" x14ac:dyDescent="0.25">
      <c r="A156" s="8">
        <v>240.75142242072201</v>
      </c>
      <c r="D156">
        <v>5.4044066613599497</v>
      </c>
    </row>
    <row r="157" spans="1:4" x14ac:dyDescent="0.25">
      <c r="A157" s="8">
        <v>242.72869505887701</v>
      </c>
      <c r="D157">
        <v>5.4144057594805099</v>
      </c>
    </row>
    <row r="158" spans="1:4" x14ac:dyDescent="0.25">
      <c r="A158" s="8">
        <v>245.201021084372</v>
      </c>
      <c r="D158">
        <v>5.4343451374973997</v>
      </c>
    </row>
    <row r="159" spans="1:4" x14ac:dyDescent="0.25">
      <c r="A159" s="8">
        <v>247.67334710986799</v>
      </c>
      <c r="D159">
        <v>5.4542845155142796</v>
      </c>
    </row>
    <row r="160" spans="1:4" x14ac:dyDescent="0.25">
      <c r="A160" s="8">
        <v>250.63876591523101</v>
      </c>
      <c r="D160">
        <v>5.4643228257843397</v>
      </c>
    </row>
    <row r="161" spans="1:4" x14ac:dyDescent="0.25">
      <c r="A161" s="8">
        <v>253.10913133325201</v>
      </c>
      <c r="D161">
        <v>5.4644208561580703</v>
      </c>
    </row>
    <row r="162" spans="1:4" x14ac:dyDescent="0.25">
      <c r="A162" s="8">
        <v>255.581457358748</v>
      </c>
      <c r="D162">
        <v>5.4843602341749502</v>
      </c>
    </row>
    <row r="163" spans="1:4" x14ac:dyDescent="0.25">
      <c r="A163" s="8">
        <v>258.05280308050601</v>
      </c>
      <c r="D163">
        <v>5.4943789383702599</v>
      </c>
    </row>
    <row r="164" spans="1:4" x14ac:dyDescent="0.25">
      <c r="A164" s="8">
        <v>260.03007571865999</v>
      </c>
      <c r="D164">
        <v>5.5043780364908201</v>
      </c>
    </row>
    <row r="165" spans="1:4" x14ac:dyDescent="0.25">
      <c r="A165" s="8">
        <v>262.50240174415597</v>
      </c>
      <c r="D165">
        <v>5.5243174145077099</v>
      </c>
    </row>
    <row r="166" spans="1:4" x14ac:dyDescent="0.25">
      <c r="A166" s="8">
        <v>264.47967438231001</v>
      </c>
      <c r="D166">
        <v>5.5343165126282701</v>
      </c>
    </row>
    <row r="167" spans="1:4" x14ac:dyDescent="0.25">
      <c r="A167" s="8">
        <v>266.45694702046399</v>
      </c>
      <c r="D167">
        <v>5.5443156107488303</v>
      </c>
    </row>
    <row r="168" spans="1:4" x14ac:dyDescent="0.25">
      <c r="A168" s="8">
        <v>268.68125620042099</v>
      </c>
      <c r="D168">
        <v>5.5543245119067599</v>
      </c>
    </row>
    <row r="169" spans="1:4" x14ac:dyDescent="0.25">
      <c r="A169" s="8">
        <v>271.39963846398098</v>
      </c>
      <c r="D169">
        <v>5.5643530191394497</v>
      </c>
    </row>
    <row r="170" spans="1:4" x14ac:dyDescent="0.25">
      <c r="A170" s="8">
        <v>273.37789140587302</v>
      </c>
      <c r="D170">
        <v>5.5842727910815801</v>
      </c>
    </row>
    <row r="171" spans="1:4" x14ac:dyDescent="0.25">
      <c r="A171" s="8">
        <v>275.602200585829</v>
      </c>
      <c r="D171">
        <v>5.5942816922395204</v>
      </c>
    </row>
    <row r="172" spans="1:4" x14ac:dyDescent="0.25">
      <c r="A172" s="8">
        <v>277.82650976578498</v>
      </c>
      <c r="D172">
        <v>5.6042905933974501</v>
      </c>
    </row>
    <row r="173" spans="1:4" x14ac:dyDescent="0.25">
      <c r="A173" s="8">
        <v>279.309709320335</v>
      </c>
      <c r="D173">
        <v>5.6142700854432697</v>
      </c>
    </row>
    <row r="174" spans="1:4" x14ac:dyDescent="0.25">
      <c r="A174" s="8">
        <v>280.79290887488497</v>
      </c>
      <c r="D174">
        <v>5.6242495774890804</v>
      </c>
    </row>
    <row r="175" spans="1:4" x14ac:dyDescent="0.25">
      <c r="A175" s="8">
        <v>282.27512812569802</v>
      </c>
      <c r="D175">
        <v>5.62430839571332</v>
      </c>
    </row>
    <row r="176" spans="1:4" x14ac:dyDescent="0.25">
      <c r="A176" s="8">
        <v>283.75832768024799</v>
      </c>
      <c r="D176">
        <v>5.6342878877591396</v>
      </c>
    </row>
    <row r="177" spans="1:4" x14ac:dyDescent="0.25">
      <c r="A177" s="8">
        <v>285.24054693106098</v>
      </c>
      <c r="D177">
        <v>5.6343467059833801</v>
      </c>
    </row>
    <row r="178" spans="1:4" x14ac:dyDescent="0.25">
      <c r="A178" s="8">
        <v>287.21879987295199</v>
      </c>
      <c r="D178">
        <v>5.6542664779255096</v>
      </c>
    </row>
    <row r="179" spans="1:4" x14ac:dyDescent="0.25">
      <c r="A179" s="8">
        <v>289.19607251110602</v>
      </c>
      <c r="D179">
        <v>5.6642655760460796</v>
      </c>
    </row>
    <row r="180" spans="1:4" x14ac:dyDescent="0.25">
      <c r="A180" s="8">
        <v>291.17236484552302</v>
      </c>
      <c r="D180">
        <v>5.6643440003450598</v>
      </c>
    </row>
    <row r="181" spans="1:4" x14ac:dyDescent="0.25">
      <c r="A181" s="8">
        <v>293.150617787415</v>
      </c>
      <c r="D181">
        <v>5.6842637722872</v>
      </c>
    </row>
    <row r="182" spans="1:4" x14ac:dyDescent="0.25">
      <c r="A182" s="8">
        <v>295.37492696737098</v>
      </c>
      <c r="D182">
        <v>5.6942726734451297</v>
      </c>
    </row>
    <row r="183" spans="1:4" x14ac:dyDescent="0.25">
      <c r="A183" s="8">
        <v>297.10516306372301</v>
      </c>
      <c r="D183">
        <v>5.7042619685283196</v>
      </c>
    </row>
    <row r="184" spans="1:4" x14ac:dyDescent="0.25">
      <c r="A184" s="8">
        <v>298.58836261827298</v>
      </c>
      <c r="D184">
        <v>5.7142414605741401</v>
      </c>
    </row>
    <row r="185" spans="1:4" x14ac:dyDescent="0.25">
      <c r="A185" s="8">
        <v>300.07058186908603</v>
      </c>
      <c r="D185">
        <v>5.7143002787983797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9B02-C682-430F-B08B-EEEFEB3804D7}">
  <dimension ref="A1:C301"/>
  <sheetViews>
    <sheetView workbookViewId="0">
      <selection activeCell="G275" sqref="G275"/>
    </sheetView>
  </sheetViews>
  <sheetFormatPr defaultRowHeight="15" x14ac:dyDescent="0.25"/>
  <sheetData>
    <row r="1" spans="1:3" x14ac:dyDescent="0.25">
      <c r="A1" t="s">
        <v>17</v>
      </c>
      <c r="B1" t="s">
        <v>33</v>
      </c>
      <c r="C1" t="s">
        <v>34</v>
      </c>
    </row>
    <row r="2" spans="1:3" x14ac:dyDescent="0.25">
      <c r="A2">
        <v>21.4531707072959</v>
      </c>
      <c r="B2">
        <v>-9.3056016814597894E-2</v>
      </c>
    </row>
    <row r="3" spans="1:3" x14ac:dyDescent="0.25">
      <c r="A3">
        <v>46.606826836025803</v>
      </c>
      <c r="B3">
        <v>-9.3366513655037203E-2</v>
      </c>
    </row>
    <row r="4" spans="1:3" x14ac:dyDescent="0.25">
      <c r="A4">
        <v>75.122947650005202</v>
      </c>
      <c r="B4">
        <v>-9.0368001310228999E-2</v>
      </c>
    </row>
    <row r="5" spans="1:3" x14ac:dyDescent="0.25">
      <c r="A5">
        <v>110.355353966398</v>
      </c>
      <c r="B5">
        <v>-8.4101879358898096E-2</v>
      </c>
    </row>
    <row r="6" spans="1:3" x14ac:dyDescent="0.25">
      <c r="A6">
        <v>133.85803129080199</v>
      </c>
      <c r="B6">
        <v>-7.4340450118057302E-2</v>
      </c>
    </row>
    <row r="7" spans="1:3" x14ac:dyDescent="0.25">
      <c r="A7">
        <v>157.35206474712101</v>
      </c>
      <c r="B7">
        <v>-6.7929429641188699E-2</v>
      </c>
    </row>
    <row r="8" spans="1:3" x14ac:dyDescent="0.25">
      <c r="A8">
        <v>189.24793798252099</v>
      </c>
      <c r="B8">
        <v>-5.4921090583188698E-2</v>
      </c>
    </row>
    <row r="9" spans="1:3" x14ac:dyDescent="0.25">
      <c r="A9">
        <v>221.152455086006</v>
      </c>
      <c r="B9">
        <v>-3.8562342761215999E-2</v>
      </c>
    </row>
    <row r="10" spans="1:3" x14ac:dyDescent="0.25">
      <c r="A10">
        <v>251.38006178090899</v>
      </c>
      <c r="B10">
        <v>-2.21828951498803E-2</v>
      </c>
    </row>
    <row r="11" spans="1:3" x14ac:dyDescent="0.25">
      <c r="A11">
        <v>274.891382973399</v>
      </c>
      <c r="B11">
        <v>-9.0710571450673908E-3</v>
      </c>
    </row>
    <row r="12" spans="1:3" x14ac:dyDescent="0.25">
      <c r="A12">
        <v>301.76516885113898</v>
      </c>
      <c r="B12">
        <v>7.3497900449930303E-3</v>
      </c>
    </row>
    <row r="13" spans="1:3" x14ac:dyDescent="0.25">
      <c r="A13">
        <v>326.962044320296</v>
      </c>
      <c r="B13">
        <v>2.3791337024416898E-2</v>
      </c>
    </row>
    <row r="14" spans="1:3" x14ac:dyDescent="0.25">
      <c r="A14">
        <v>350.48200938087098</v>
      </c>
      <c r="B14">
        <v>4.0253583793201597E-2</v>
      </c>
    </row>
    <row r="15" spans="1:3" x14ac:dyDescent="0.25">
      <c r="A15">
        <v>370.63950975619701</v>
      </c>
      <c r="B15">
        <v>5.3406821376740597E-2</v>
      </c>
    </row>
    <row r="16" spans="1:3" x14ac:dyDescent="0.25">
      <c r="A16">
        <v>392.48256440819102</v>
      </c>
      <c r="B16">
        <v>6.9889767934888797E-2</v>
      </c>
    </row>
    <row r="17" spans="1:2" x14ac:dyDescent="0.25">
      <c r="A17">
        <v>412.64870865160202</v>
      </c>
      <c r="B17">
        <v>8.6393414282399203E-2</v>
      </c>
    </row>
    <row r="18" spans="1:2" x14ac:dyDescent="0.25">
      <c r="A18">
        <v>432.81485289501302</v>
      </c>
      <c r="B18">
        <v>0.10289706062991</v>
      </c>
    </row>
    <row r="19" spans="1:2" x14ac:dyDescent="0.25">
      <c r="A19">
        <v>451.30408672984203</v>
      </c>
      <c r="B19">
        <v>0.11942140676678301</v>
      </c>
    </row>
    <row r="20" spans="1:2" x14ac:dyDescent="0.25">
      <c r="A20">
        <v>469.793320564672</v>
      </c>
      <c r="B20">
        <v>0.13594575290365701</v>
      </c>
    </row>
    <row r="21" spans="1:2" x14ac:dyDescent="0.25">
      <c r="A21">
        <v>486.597000122834</v>
      </c>
      <c r="B21">
        <v>0.14914039006592</v>
      </c>
    </row>
    <row r="22" spans="1:2" x14ac:dyDescent="0.25">
      <c r="A22">
        <v>500.04685886383101</v>
      </c>
      <c r="B22">
        <v>0.162376426806909</v>
      </c>
    </row>
    <row r="23" spans="1:2" x14ac:dyDescent="0.25">
      <c r="A23">
        <v>520.21300310724303</v>
      </c>
      <c r="B23">
        <v>0.17888007315442001</v>
      </c>
    </row>
    <row r="24" spans="1:2" x14ac:dyDescent="0.25">
      <c r="A24">
        <v>538.71088081015796</v>
      </c>
      <c r="B24">
        <v>0.19875482805526501</v>
      </c>
    </row>
    <row r="25" spans="1:2" x14ac:dyDescent="0.25">
      <c r="A25">
        <v>555.52320423640504</v>
      </c>
      <c r="B25">
        <v>0.21529987398150199</v>
      </c>
    </row>
    <row r="26" spans="1:2" x14ac:dyDescent="0.25">
      <c r="A26">
        <v>572.335527662652</v>
      </c>
      <c r="B26">
        <v>0.23184491990773701</v>
      </c>
    </row>
    <row r="27" spans="1:2" x14ac:dyDescent="0.25">
      <c r="A27">
        <v>597.55833473606594</v>
      </c>
      <c r="B27">
        <v>0.25833769317907701</v>
      </c>
    </row>
    <row r="28" spans="1:2" x14ac:dyDescent="0.25">
      <c r="A28">
        <v>617.73312284756298</v>
      </c>
      <c r="B28">
        <v>0.27819174829055998</v>
      </c>
    </row>
    <row r="29" spans="1:2" x14ac:dyDescent="0.25">
      <c r="A29">
        <v>634.54544627380994</v>
      </c>
      <c r="B29">
        <v>0.29473679421679599</v>
      </c>
    </row>
    <row r="30" spans="1:2" x14ac:dyDescent="0.25">
      <c r="A30">
        <v>651.35776970005702</v>
      </c>
      <c r="B30">
        <v>0.31128184014303201</v>
      </c>
    </row>
    <row r="31" spans="1:2" x14ac:dyDescent="0.25">
      <c r="A31">
        <v>668.17873699438996</v>
      </c>
      <c r="B31">
        <v>0.33117729483323999</v>
      </c>
    </row>
    <row r="32" spans="1:2" x14ac:dyDescent="0.25">
      <c r="A32">
        <v>695.07845447638601</v>
      </c>
      <c r="B32">
        <v>0.35764936831521899</v>
      </c>
    </row>
    <row r="33" spans="1:2" x14ac:dyDescent="0.25">
      <c r="A33">
        <v>718.61570727313199</v>
      </c>
      <c r="B33">
        <v>0.38081243261194903</v>
      </c>
    </row>
    <row r="34" spans="1:2" x14ac:dyDescent="0.25">
      <c r="A34">
        <v>745.524068623213</v>
      </c>
      <c r="B34">
        <v>0.41063491485789799</v>
      </c>
    </row>
    <row r="35" spans="1:2" x14ac:dyDescent="0.25">
      <c r="A35">
        <v>769.06996528804495</v>
      </c>
      <c r="B35">
        <v>0.437148387918601</v>
      </c>
    </row>
    <row r="36" spans="1:2" x14ac:dyDescent="0.25">
      <c r="A36">
        <v>792.60721808479195</v>
      </c>
      <c r="B36">
        <v>0.46031145221533099</v>
      </c>
    </row>
    <row r="37" spans="1:2" x14ac:dyDescent="0.25">
      <c r="A37">
        <v>812.79065006437395</v>
      </c>
      <c r="B37">
        <v>0.48351591609078698</v>
      </c>
    </row>
    <row r="38" spans="1:2" x14ac:dyDescent="0.25">
      <c r="A38">
        <v>844.73838650828702</v>
      </c>
      <c r="B38">
        <v>0.51662670773262198</v>
      </c>
    </row>
    <row r="39" spans="1:2" x14ac:dyDescent="0.25">
      <c r="A39">
        <v>869.96983744978604</v>
      </c>
      <c r="B39">
        <v>0.54646988976793398</v>
      </c>
    </row>
    <row r="40" spans="1:2" x14ac:dyDescent="0.25">
      <c r="A40">
        <v>890.15326942936804</v>
      </c>
      <c r="B40">
        <v>0.56967435364338903</v>
      </c>
    </row>
    <row r="41" spans="1:2" x14ac:dyDescent="0.25">
      <c r="A41">
        <v>910.33670140895003</v>
      </c>
      <c r="B41">
        <v>0.59287881751884497</v>
      </c>
    </row>
    <row r="42" spans="1:2" x14ac:dyDescent="0.25">
      <c r="A42">
        <v>933.87395420569601</v>
      </c>
      <c r="B42">
        <v>0.61604188181557495</v>
      </c>
    </row>
    <row r="43" spans="1:2" x14ac:dyDescent="0.25">
      <c r="A43">
        <v>950.70356536811505</v>
      </c>
      <c r="B43">
        <v>0.63928774526975596</v>
      </c>
    </row>
    <row r="44" spans="1:2" x14ac:dyDescent="0.25">
      <c r="A44">
        <v>965.83897838578002</v>
      </c>
      <c r="B44">
        <v>0.65585349098535495</v>
      </c>
    </row>
    <row r="45" spans="1:2" x14ac:dyDescent="0.25">
      <c r="A45">
        <v>987.69932077394401</v>
      </c>
      <c r="B45">
        <v>0.67903725507144796</v>
      </c>
    </row>
    <row r="46" spans="1:2" x14ac:dyDescent="0.25">
      <c r="A46">
        <v>1007.88275275352</v>
      </c>
      <c r="B46">
        <v>0.70224171894690302</v>
      </c>
    </row>
    <row r="47" spans="1:2" x14ac:dyDescent="0.25">
      <c r="A47">
        <v>1024.7037200478601</v>
      </c>
      <c r="B47">
        <v>0.72213717363711105</v>
      </c>
    </row>
    <row r="48" spans="1:2" x14ac:dyDescent="0.25">
      <c r="A48">
        <v>1044.8871520274399</v>
      </c>
      <c r="B48">
        <v>0.74534163751256699</v>
      </c>
    </row>
    <row r="49" spans="1:2" x14ac:dyDescent="0.25">
      <c r="A49">
        <v>1066.7647821517701</v>
      </c>
      <c r="B49">
        <v>0.77522621912660405</v>
      </c>
    </row>
    <row r="50" spans="1:2" x14ac:dyDescent="0.25">
      <c r="A50">
        <v>1091.98758922519</v>
      </c>
      <c r="B50">
        <v>0.80171899239794497</v>
      </c>
    </row>
    <row r="51" spans="1:2" x14ac:dyDescent="0.25">
      <c r="A51">
        <v>1105.44609183427</v>
      </c>
      <c r="B51">
        <v>0.818305437902906</v>
      </c>
    </row>
    <row r="52" spans="1:2" x14ac:dyDescent="0.25">
      <c r="A52">
        <v>1125.6381676819401</v>
      </c>
      <c r="B52">
        <v>0.84486031054233401</v>
      </c>
    </row>
    <row r="53" spans="1:2" x14ac:dyDescent="0.25">
      <c r="A53">
        <v>1149.19270821485</v>
      </c>
      <c r="B53">
        <v>0.87472419236700905</v>
      </c>
    </row>
    <row r="54" spans="1:2" x14ac:dyDescent="0.25">
      <c r="A54">
        <v>1166.0136755091901</v>
      </c>
      <c r="B54">
        <v>0.89461964705721697</v>
      </c>
    </row>
    <row r="55" spans="1:2" x14ac:dyDescent="0.25">
      <c r="A55">
        <v>1186.20575135686</v>
      </c>
      <c r="B55">
        <v>0.92117451969664499</v>
      </c>
    </row>
    <row r="56" spans="1:2" x14ac:dyDescent="0.25">
      <c r="A56">
        <v>1208.0747376131001</v>
      </c>
      <c r="B56">
        <v>0.94770869254670997</v>
      </c>
    </row>
    <row r="57" spans="1:2" x14ac:dyDescent="0.25">
      <c r="A57">
        <v>1226.58125918411</v>
      </c>
      <c r="B57">
        <v>0.97093385621152795</v>
      </c>
    </row>
    <row r="58" spans="1:2" x14ac:dyDescent="0.25">
      <c r="A58">
        <v>1253.49826440227</v>
      </c>
      <c r="B58">
        <v>1.00410674722145</v>
      </c>
    </row>
    <row r="59" spans="1:2" x14ac:dyDescent="0.25">
      <c r="A59">
        <v>1273.6903402499399</v>
      </c>
      <c r="B59">
        <v>1.03066161986087</v>
      </c>
    </row>
    <row r="60" spans="1:2" x14ac:dyDescent="0.25">
      <c r="A60">
        <v>1300.6159893361901</v>
      </c>
      <c r="B60">
        <v>1.06718491963477</v>
      </c>
    </row>
    <row r="61" spans="1:2" x14ac:dyDescent="0.25">
      <c r="A61">
        <v>1317.4369566305199</v>
      </c>
      <c r="B61">
        <v>1.0870803743249799</v>
      </c>
    </row>
    <row r="62" spans="1:2" x14ac:dyDescent="0.25">
      <c r="A62">
        <v>1327.54163842244</v>
      </c>
      <c r="B62">
        <v>1.10370821940866</v>
      </c>
    </row>
    <row r="63" spans="1:2" x14ac:dyDescent="0.25">
      <c r="A63">
        <v>1337.6376763462799</v>
      </c>
      <c r="B63">
        <v>1.1169856557283799</v>
      </c>
    </row>
    <row r="64" spans="1:2" x14ac:dyDescent="0.25">
      <c r="A64">
        <v>1364.5633254325301</v>
      </c>
      <c r="B64">
        <v>1.15350895550227</v>
      </c>
    </row>
    <row r="65" spans="1:2" x14ac:dyDescent="0.25">
      <c r="A65">
        <v>1381.39293659495</v>
      </c>
      <c r="B65">
        <v>1.1767548189564501</v>
      </c>
    </row>
    <row r="66" spans="1:2" x14ac:dyDescent="0.25">
      <c r="A66">
        <v>1415.06080278787</v>
      </c>
      <c r="B66">
        <v>1.22659695462879</v>
      </c>
    </row>
    <row r="67" spans="1:2" x14ac:dyDescent="0.25">
      <c r="A67">
        <v>1441.97780800604</v>
      </c>
      <c r="B67">
        <v>1.2597698456387101</v>
      </c>
    </row>
    <row r="68" spans="1:2" x14ac:dyDescent="0.25">
      <c r="A68">
        <v>1468.9207448284601</v>
      </c>
      <c r="B68">
        <v>1.30299396294055</v>
      </c>
    </row>
    <row r="69" spans="1:2" x14ac:dyDescent="0.25">
      <c r="A69">
        <v>1489.1214645442101</v>
      </c>
      <c r="B69">
        <v>1.33289924434395</v>
      </c>
    </row>
    <row r="70" spans="1:2" x14ac:dyDescent="0.25">
      <c r="A70">
        <v>1502.5886110213801</v>
      </c>
      <c r="B70">
        <v>1.35283609861288</v>
      </c>
    </row>
    <row r="71" spans="1:2" x14ac:dyDescent="0.25">
      <c r="A71">
        <v>1522.7893307371401</v>
      </c>
      <c r="B71">
        <v>1.38274138001628</v>
      </c>
    </row>
    <row r="72" spans="1:2" x14ac:dyDescent="0.25">
      <c r="A72">
        <v>1539.6275857676401</v>
      </c>
      <c r="B72">
        <v>1.4093376522344301</v>
      </c>
    </row>
    <row r="73" spans="1:2" x14ac:dyDescent="0.25">
      <c r="A73">
        <v>1549.7322675595599</v>
      </c>
      <c r="B73">
        <v>1.4259654973181199</v>
      </c>
    </row>
    <row r="74" spans="1:2" x14ac:dyDescent="0.25">
      <c r="A74">
        <v>1566.55323485389</v>
      </c>
      <c r="B74">
        <v>1.4458609520083301</v>
      </c>
    </row>
    <row r="75" spans="1:2" x14ac:dyDescent="0.25">
      <c r="A75">
        <v>1580.0376690672299</v>
      </c>
      <c r="B75">
        <v>1.47249862380521</v>
      </c>
    </row>
    <row r="76" spans="1:2" x14ac:dyDescent="0.25">
      <c r="A76">
        <v>1593.49617167631</v>
      </c>
      <c r="B76">
        <v>1.48908506931017</v>
      </c>
    </row>
    <row r="77" spans="1:2" x14ac:dyDescent="0.25">
      <c r="A77">
        <v>1606.9719620215701</v>
      </c>
      <c r="B77">
        <v>1.51237233234307</v>
      </c>
    </row>
    <row r="78" spans="1:2" x14ac:dyDescent="0.25">
      <c r="A78">
        <v>1617.08528768157</v>
      </c>
      <c r="B78">
        <v>1.5323505861907301</v>
      </c>
    </row>
    <row r="79" spans="1:2" x14ac:dyDescent="0.25">
      <c r="A79">
        <v>1633.9148988439899</v>
      </c>
      <c r="B79">
        <v>1.55559644964491</v>
      </c>
    </row>
    <row r="80" spans="1:2" x14ac:dyDescent="0.25">
      <c r="A80">
        <v>1650.76179774258</v>
      </c>
      <c r="B80">
        <v>1.58554313062704</v>
      </c>
    </row>
    <row r="81" spans="1:2" x14ac:dyDescent="0.25">
      <c r="A81">
        <v>1664.22894421975</v>
      </c>
      <c r="B81">
        <v>1.60547998489597</v>
      </c>
    </row>
    <row r="82" spans="1:2" x14ac:dyDescent="0.25">
      <c r="A82">
        <v>1681.06719925025</v>
      </c>
      <c r="B82">
        <v>1.6320762571141301</v>
      </c>
    </row>
    <row r="83" spans="1:2" x14ac:dyDescent="0.25">
      <c r="A83">
        <v>1701.2765628340901</v>
      </c>
      <c r="B83">
        <v>1.6653319472815</v>
      </c>
    </row>
    <row r="84" spans="1:2" x14ac:dyDescent="0.25">
      <c r="A84">
        <v>1721.49457028602</v>
      </c>
      <c r="B84">
        <v>1.70193804621284</v>
      </c>
    </row>
    <row r="85" spans="1:2" x14ac:dyDescent="0.25">
      <c r="A85">
        <v>1734.96171676319</v>
      </c>
      <c r="B85">
        <v>1.7218749004817799</v>
      </c>
    </row>
    <row r="86" spans="1:2" x14ac:dyDescent="0.25">
      <c r="A86">
        <v>1745.0750424231901</v>
      </c>
      <c r="B86">
        <v>1.74185315432944</v>
      </c>
    </row>
    <row r="87" spans="1:2" x14ac:dyDescent="0.25">
      <c r="A87">
        <v>1761.9132974536899</v>
      </c>
      <c r="B87">
        <v>1.7684494265475901</v>
      </c>
    </row>
    <row r="88" spans="1:2" x14ac:dyDescent="0.25">
      <c r="A88">
        <v>1778.76019635228</v>
      </c>
      <c r="B88">
        <v>1.7983961075297099</v>
      </c>
    </row>
    <row r="89" spans="1:2" x14ac:dyDescent="0.25">
      <c r="A89">
        <v>1792.2359866975401</v>
      </c>
      <c r="B89">
        <v>1.8216833705626201</v>
      </c>
    </row>
    <row r="90" spans="1:2" x14ac:dyDescent="0.25">
      <c r="A90">
        <v>1805.7117770427899</v>
      </c>
      <c r="B90">
        <v>1.84497063359553</v>
      </c>
    </row>
    <row r="91" spans="1:2" x14ac:dyDescent="0.25">
      <c r="A91">
        <v>1819.19621125613</v>
      </c>
      <c r="B91">
        <v>1.8716083053924</v>
      </c>
    </row>
    <row r="92" spans="1:2" x14ac:dyDescent="0.25">
      <c r="A92">
        <v>1832.6720016013901</v>
      </c>
      <c r="B92">
        <v>1.8948955684253099</v>
      </c>
    </row>
    <row r="93" spans="1:2" x14ac:dyDescent="0.25">
      <c r="A93">
        <v>1847.8333462233099</v>
      </c>
      <c r="B93">
        <v>1.9215125404328299</v>
      </c>
    </row>
    <row r="94" spans="1:2" x14ac:dyDescent="0.25">
      <c r="A94">
        <v>1869.7369079519001</v>
      </c>
      <c r="B94">
        <v>1.9614483483387799</v>
      </c>
    </row>
    <row r="95" spans="1:2" x14ac:dyDescent="0.25">
      <c r="A95">
        <v>1886.58380685049</v>
      </c>
      <c r="B95">
        <v>1.9913950293209099</v>
      </c>
    </row>
    <row r="96" spans="1:2" x14ac:dyDescent="0.25">
      <c r="A96">
        <v>1900.05959719574</v>
      </c>
      <c r="B96">
        <v>2.0146822923538101</v>
      </c>
    </row>
    <row r="97" spans="1:3" x14ac:dyDescent="0.25">
      <c r="A97">
        <v>3.3035714285714399</v>
      </c>
      <c r="C97">
        <v>-0.115094339622641</v>
      </c>
    </row>
    <row r="98" spans="1:3" x14ac:dyDescent="0.25">
      <c r="A98">
        <v>16.875</v>
      </c>
      <c r="C98">
        <v>-0.115094339622641</v>
      </c>
    </row>
    <row r="99" spans="1:3" x14ac:dyDescent="0.25">
      <c r="A99">
        <v>33.839285714285701</v>
      </c>
      <c r="C99">
        <v>-0.111698113207546</v>
      </c>
    </row>
    <row r="100" spans="1:3" x14ac:dyDescent="0.25">
      <c r="A100">
        <v>50.803571428571402</v>
      </c>
      <c r="C100">
        <v>-0.10830188679245201</v>
      </c>
    </row>
    <row r="101" spans="1:3" x14ac:dyDescent="0.25">
      <c r="A101">
        <v>64.375</v>
      </c>
      <c r="C101">
        <v>-0.104905660377358</v>
      </c>
    </row>
    <row r="102" spans="1:3" x14ac:dyDescent="0.25">
      <c r="A102">
        <v>77.946428571428498</v>
      </c>
      <c r="C102">
        <v>-0.101509433962263</v>
      </c>
    </row>
    <row r="103" spans="1:3" x14ac:dyDescent="0.25">
      <c r="A103">
        <v>88.124999999999901</v>
      </c>
      <c r="C103">
        <v>-9.8113207547169304E-2</v>
      </c>
    </row>
    <row r="104" spans="1:3" x14ac:dyDescent="0.25">
      <c r="A104">
        <v>98.303571428571402</v>
      </c>
      <c r="C104">
        <v>-9.4716981132075106E-2</v>
      </c>
    </row>
    <row r="105" spans="1:3" x14ac:dyDescent="0.25">
      <c r="A105">
        <v>111.875</v>
      </c>
      <c r="C105">
        <v>-8.7924528301886296E-2</v>
      </c>
    </row>
    <row r="106" spans="1:3" x14ac:dyDescent="0.25">
      <c r="A106">
        <v>125.446428571428</v>
      </c>
      <c r="C106">
        <v>-8.4528301886792098E-2</v>
      </c>
    </row>
    <row r="107" spans="1:3" x14ac:dyDescent="0.25">
      <c r="A107">
        <v>135.62499999999901</v>
      </c>
      <c r="C107">
        <v>-8.1132075471697901E-2</v>
      </c>
    </row>
    <row r="108" spans="1:3" x14ac:dyDescent="0.25">
      <c r="A108">
        <v>145.80357142857099</v>
      </c>
      <c r="C108">
        <v>-7.4339622641509104E-2</v>
      </c>
    </row>
    <row r="109" spans="1:3" x14ac:dyDescent="0.25">
      <c r="A109">
        <v>157.67857142857099</v>
      </c>
      <c r="C109">
        <v>-6.7547169811320806E-2</v>
      </c>
    </row>
    <row r="110" spans="1:3" x14ac:dyDescent="0.25">
      <c r="A110">
        <v>166.16071428571399</v>
      </c>
      <c r="C110">
        <v>-6.4150943396226096E-2</v>
      </c>
    </row>
    <row r="111" spans="1:3" x14ac:dyDescent="0.25">
      <c r="A111">
        <v>181.42857142857099</v>
      </c>
      <c r="C111">
        <v>-5.7358490566037298E-2</v>
      </c>
    </row>
    <row r="112" spans="1:3" x14ac:dyDescent="0.25">
      <c r="A112">
        <v>193.30357142857099</v>
      </c>
      <c r="C112">
        <v>-5.3962264150943101E-2</v>
      </c>
    </row>
    <row r="113" spans="1:3" x14ac:dyDescent="0.25">
      <c r="A113">
        <v>203.48214285714201</v>
      </c>
      <c r="C113">
        <v>-4.7169811320754297E-2</v>
      </c>
    </row>
    <row r="114" spans="1:3" x14ac:dyDescent="0.25">
      <c r="A114">
        <v>217.05357142857099</v>
      </c>
      <c r="C114">
        <v>-4.0377358490566E-2</v>
      </c>
    </row>
    <row r="115" spans="1:3" x14ac:dyDescent="0.25">
      <c r="A115">
        <v>234.017857142857</v>
      </c>
      <c r="C115">
        <v>-3.3584905660377098E-2</v>
      </c>
    </row>
    <row r="116" spans="1:3" x14ac:dyDescent="0.25">
      <c r="A116">
        <v>250.98214285714201</v>
      </c>
      <c r="C116">
        <v>-2.3396226415094201E-2</v>
      </c>
    </row>
    <row r="117" spans="1:3" x14ac:dyDescent="0.25">
      <c r="A117">
        <v>261.16071428571399</v>
      </c>
      <c r="C117">
        <v>-1.9999999999999501E-2</v>
      </c>
    </row>
    <row r="118" spans="1:3" x14ac:dyDescent="0.25">
      <c r="A118">
        <v>274.73214285714198</v>
      </c>
      <c r="C118">
        <v>-1.32075471698112E-2</v>
      </c>
    </row>
    <row r="119" spans="1:3" x14ac:dyDescent="0.25">
      <c r="A119">
        <v>291.69642857142799</v>
      </c>
      <c r="C119">
        <v>-3.0188679245282098E-3</v>
      </c>
    </row>
    <row r="120" spans="1:3" x14ac:dyDescent="0.25">
      <c r="A120">
        <v>301.875</v>
      </c>
      <c r="C120">
        <v>3.7735849056597098E-4</v>
      </c>
    </row>
    <row r="121" spans="1:3" x14ac:dyDescent="0.25">
      <c r="A121">
        <v>318.83928571428498</v>
      </c>
      <c r="C121">
        <v>1.0566037735849401E-2</v>
      </c>
    </row>
    <row r="122" spans="1:3" x14ac:dyDescent="0.25">
      <c r="A122">
        <v>329.017857142857</v>
      </c>
      <c r="C122">
        <v>1.3962264150943499E-2</v>
      </c>
    </row>
    <row r="123" spans="1:3" x14ac:dyDescent="0.25">
      <c r="A123">
        <v>342.58928571428498</v>
      </c>
      <c r="C123">
        <v>2.4150943396226501E-2</v>
      </c>
    </row>
    <row r="124" spans="1:3" x14ac:dyDescent="0.25">
      <c r="A124">
        <v>356.16071428571399</v>
      </c>
      <c r="C124">
        <v>3.0943396226415398E-2</v>
      </c>
    </row>
    <row r="125" spans="1:3" x14ac:dyDescent="0.25">
      <c r="A125">
        <v>366.33928571428498</v>
      </c>
      <c r="C125">
        <v>3.4339622641509499E-2</v>
      </c>
    </row>
    <row r="126" spans="1:3" x14ac:dyDescent="0.25">
      <c r="A126">
        <v>383.30357142857099</v>
      </c>
      <c r="C126">
        <v>4.7924528301886697E-2</v>
      </c>
    </row>
    <row r="127" spans="1:3" x14ac:dyDescent="0.25">
      <c r="A127">
        <v>403.66071428571399</v>
      </c>
      <c r="C127">
        <v>5.8113207547170198E-2</v>
      </c>
    </row>
    <row r="128" spans="1:3" x14ac:dyDescent="0.25">
      <c r="A128">
        <v>417.23214285714198</v>
      </c>
      <c r="C128">
        <v>6.8301886792452707E-2</v>
      </c>
    </row>
    <row r="129" spans="1:3" x14ac:dyDescent="0.25">
      <c r="A129">
        <v>432.5</v>
      </c>
      <c r="C129">
        <v>7.5094339622641504E-2</v>
      </c>
    </row>
    <row r="130" spans="1:3" x14ac:dyDescent="0.25">
      <c r="A130">
        <v>444.375</v>
      </c>
      <c r="C130">
        <v>8.1886792452830301E-2</v>
      </c>
    </row>
    <row r="131" spans="1:3" x14ac:dyDescent="0.25">
      <c r="A131">
        <v>454.55357142857099</v>
      </c>
      <c r="C131">
        <v>9.2075471698113295E-2</v>
      </c>
    </row>
    <row r="132" spans="1:3" x14ac:dyDescent="0.25">
      <c r="A132">
        <v>466.42857142857099</v>
      </c>
      <c r="C132">
        <v>9.8867924528302106E-2</v>
      </c>
    </row>
    <row r="133" spans="1:3" x14ac:dyDescent="0.25">
      <c r="A133">
        <v>481.69642857142799</v>
      </c>
      <c r="C133">
        <v>0.109056603773585</v>
      </c>
    </row>
    <row r="134" spans="1:3" x14ac:dyDescent="0.25">
      <c r="A134">
        <v>495.267857142857</v>
      </c>
      <c r="C134">
        <v>0.119245283018868</v>
      </c>
    </row>
    <row r="135" spans="1:3" x14ac:dyDescent="0.25">
      <c r="A135">
        <v>507.142857142857</v>
      </c>
      <c r="C135">
        <v>0.126037735849056</v>
      </c>
    </row>
    <row r="136" spans="1:3" x14ac:dyDescent="0.25">
      <c r="A136">
        <v>515.625</v>
      </c>
      <c r="C136">
        <v>0.13283018867924501</v>
      </c>
    </row>
    <row r="137" spans="1:3" x14ac:dyDescent="0.25">
      <c r="A137">
        <v>524.10714285714198</v>
      </c>
      <c r="C137">
        <v>0.13962264150943399</v>
      </c>
    </row>
    <row r="138" spans="1:3" x14ac:dyDescent="0.25">
      <c r="A138">
        <v>534.28571428571399</v>
      </c>
      <c r="C138">
        <v>0.14641509433962199</v>
      </c>
    </row>
    <row r="139" spans="1:3" x14ac:dyDescent="0.25">
      <c r="A139">
        <v>546.16071428571399</v>
      </c>
      <c r="C139">
        <v>0.153207547169811</v>
      </c>
    </row>
    <row r="140" spans="1:3" x14ac:dyDescent="0.25">
      <c r="A140">
        <v>559.73214285714198</v>
      </c>
      <c r="C140">
        <v>0.16339622641509399</v>
      </c>
    </row>
    <row r="141" spans="1:3" x14ac:dyDescent="0.25">
      <c r="A141">
        <v>569.91071428571399</v>
      </c>
      <c r="C141">
        <v>0.170188679245283</v>
      </c>
    </row>
    <row r="142" spans="1:3" x14ac:dyDescent="0.25">
      <c r="A142">
        <v>580.08928571428498</v>
      </c>
      <c r="C142">
        <v>0.176981132075471</v>
      </c>
    </row>
    <row r="143" spans="1:3" x14ac:dyDescent="0.25">
      <c r="A143">
        <v>586.875</v>
      </c>
      <c r="C143">
        <v>0.18377358490566001</v>
      </c>
    </row>
    <row r="144" spans="1:3" x14ac:dyDescent="0.25">
      <c r="A144">
        <v>600.44642857142799</v>
      </c>
      <c r="C144">
        <v>0.19056603773584899</v>
      </c>
    </row>
    <row r="145" spans="1:3" x14ac:dyDescent="0.25">
      <c r="A145">
        <v>607.23214285714198</v>
      </c>
      <c r="C145">
        <v>0.19735849056603799</v>
      </c>
    </row>
    <row r="146" spans="1:3" x14ac:dyDescent="0.25">
      <c r="A146">
        <v>617.41071428571399</v>
      </c>
      <c r="C146">
        <v>0.204150943396226</v>
      </c>
    </row>
    <row r="147" spans="1:3" x14ac:dyDescent="0.25">
      <c r="A147">
        <v>624.19642857142799</v>
      </c>
      <c r="C147">
        <v>0.210943396226415</v>
      </c>
    </row>
    <row r="148" spans="1:3" x14ac:dyDescent="0.25">
      <c r="A148">
        <v>634.375</v>
      </c>
      <c r="C148">
        <v>0.21773584905660301</v>
      </c>
    </row>
    <row r="149" spans="1:3" x14ac:dyDescent="0.25">
      <c r="A149">
        <v>644.55357142857099</v>
      </c>
      <c r="C149">
        <v>0.22452830188679199</v>
      </c>
    </row>
    <row r="150" spans="1:3" x14ac:dyDescent="0.25">
      <c r="A150">
        <v>654.73214285714198</v>
      </c>
      <c r="C150">
        <v>0.23132075471698099</v>
      </c>
    </row>
    <row r="151" spans="1:3" x14ac:dyDescent="0.25">
      <c r="A151">
        <v>661.517857142857</v>
      </c>
      <c r="C151">
        <v>0.23811320754717</v>
      </c>
    </row>
    <row r="152" spans="1:3" x14ac:dyDescent="0.25">
      <c r="A152">
        <v>669.99999999999898</v>
      </c>
      <c r="C152">
        <v>0.24150943396226399</v>
      </c>
    </row>
    <row r="153" spans="1:3" x14ac:dyDescent="0.25">
      <c r="A153">
        <v>681.875</v>
      </c>
      <c r="C153">
        <v>0.25169811320754698</v>
      </c>
    </row>
    <row r="154" spans="1:3" x14ac:dyDescent="0.25">
      <c r="A154">
        <v>692.05357142857099</v>
      </c>
      <c r="C154">
        <v>0.25849056603773601</v>
      </c>
    </row>
    <row r="155" spans="1:3" x14ac:dyDescent="0.25">
      <c r="A155">
        <v>698.83928571428498</v>
      </c>
      <c r="C155">
        <v>0.26188679245282998</v>
      </c>
    </row>
    <row r="156" spans="1:3" x14ac:dyDescent="0.25">
      <c r="A156">
        <v>705.62499999999898</v>
      </c>
      <c r="C156">
        <v>0.26867924528301901</v>
      </c>
    </row>
    <row r="157" spans="1:3" x14ac:dyDescent="0.25">
      <c r="A157">
        <v>715.80357142857099</v>
      </c>
      <c r="C157">
        <v>0.278867924528302</v>
      </c>
    </row>
    <row r="158" spans="1:3" x14ac:dyDescent="0.25">
      <c r="A158">
        <v>729.375</v>
      </c>
      <c r="C158">
        <v>0.28566037735848998</v>
      </c>
    </row>
    <row r="159" spans="1:3" x14ac:dyDescent="0.25">
      <c r="A159">
        <v>736.16071428571399</v>
      </c>
      <c r="C159">
        <v>0.29245283018867901</v>
      </c>
    </row>
    <row r="160" spans="1:3" x14ac:dyDescent="0.25">
      <c r="A160">
        <v>749.73214285714198</v>
      </c>
      <c r="C160">
        <v>0.30264150943396201</v>
      </c>
    </row>
    <row r="161" spans="1:3" x14ac:dyDescent="0.25">
      <c r="A161">
        <v>759.91071428571399</v>
      </c>
      <c r="C161">
        <v>0.30943396226415099</v>
      </c>
    </row>
    <row r="162" spans="1:3" x14ac:dyDescent="0.25">
      <c r="A162">
        <v>773.48214285714198</v>
      </c>
      <c r="C162">
        <v>0.31962264150943398</v>
      </c>
    </row>
    <row r="163" spans="1:3" x14ac:dyDescent="0.25">
      <c r="A163">
        <v>787.05357142857099</v>
      </c>
      <c r="C163">
        <v>0.32981132075471697</v>
      </c>
    </row>
    <row r="164" spans="1:3" x14ac:dyDescent="0.25">
      <c r="A164">
        <v>797.23214285714198</v>
      </c>
      <c r="C164">
        <v>0.34</v>
      </c>
    </row>
    <row r="165" spans="1:3" x14ac:dyDescent="0.25">
      <c r="A165">
        <v>807.41071428571399</v>
      </c>
      <c r="C165">
        <v>0.346792452830189</v>
      </c>
    </row>
    <row r="166" spans="1:3" x14ac:dyDescent="0.25">
      <c r="A166">
        <v>817.58928571428498</v>
      </c>
      <c r="C166">
        <v>0.35358490566037698</v>
      </c>
    </row>
    <row r="167" spans="1:3" x14ac:dyDescent="0.25">
      <c r="A167">
        <v>829.46428571428498</v>
      </c>
      <c r="C167">
        <v>0.36377358490565997</v>
      </c>
    </row>
    <row r="168" spans="1:3" x14ac:dyDescent="0.25">
      <c r="A168">
        <v>837.94642857142799</v>
      </c>
      <c r="C168">
        <v>0.37056603773584901</v>
      </c>
    </row>
    <row r="169" spans="1:3" x14ac:dyDescent="0.25">
      <c r="A169">
        <v>849.82142857142799</v>
      </c>
      <c r="C169">
        <v>0.380754716981132</v>
      </c>
    </row>
    <row r="170" spans="1:3" x14ac:dyDescent="0.25">
      <c r="A170">
        <v>858.30357142857099</v>
      </c>
      <c r="C170">
        <v>0.38754716981132098</v>
      </c>
    </row>
    <row r="171" spans="1:3" x14ac:dyDescent="0.25">
      <c r="A171">
        <v>868.48214285714198</v>
      </c>
      <c r="C171">
        <v>0.39433962264150901</v>
      </c>
    </row>
    <row r="172" spans="1:3" x14ac:dyDescent="0.25">
      <c r="A172">
        <v>876.96428571428498</v>
      </c>
      <c r="C172">
        <v>0.40113207547169799</v>
      </c>
    </row>
    <row r="173" spans="1:3" x14ac:dyDescent="0.25">
      <c r="A173">
        <v>885.44642857142799</v>
      </c>
      <c r="C173">
        <v>0.40792452830188702</v>
      </c>
    </row>
    <row r="174" spans="1:3" x14ac:dyDescent="0.25">
      <c r="A174">
        <v>893.92857142857099</v>
      </c>
      <c r="C174">
        <v>0.414716981132075</v>
      </c>
    </row>
    <row r="175" spans="1:3" x14ac:dyDescent="0.25">
      <c r="A175">
        <v>902.41071428571399</v>
      </c>
      <c r="C175">
        <v>0.42150943396226398</v>
      </c>
    </row>
    <row r="176" spans="1:3" x14ac:dyDescent="0.25">
      <c r="A176">
        <v>912.58928571428498</v>
      </c>
      <c r="C176">
        <v>0.42830188679245301</v>
      </c>
    </row>
    <row r="177" spans="1:3" x14ac:dyDescent="0.25">
      <c r="A177">
        <v>919.37499999999898</v>
      </c>
      <c r="C177">
        <v>0.43509433962264099</v>
      </c>
    </row>
    <row r="178" spans="1:3" x14ac:dyDescent="0.25">
      <c r="A178">
        <v>926.16071428571399</v>
      </c>
      <c r="C178">
        <v>0.44188679245283002</v>
      </c>
    </row>
    <row r="179" spans="1:3" x14ac:dyDescent="0.25">
      <c r="A179">
        <v>936.33928571428498</v>
      </c>
      <c r="C179">
        <v>0.448679245283019</v>
      </c>
    </row>
    <row r="180" spans="1:3" x14ac:dyDescent="0.25">
      <c r="A180">
        <v>944.82142857142799</v>
      </c>
      <c r="C180">
        <v>0.458867924528302</v>
      </c>
    </row>
    <row r="181" spans="1:3" x14ac:dyDescent="0.25">
      <c r="A181">
        <v>954.99999999999898</v>
      </c>
      <c r="C181">
        <v>0.46566037735848997</v>
      </c>
    </row>
    <row r="182" spans="1:3" x14ac:dyDescent="0.25">
      <c r="A182">
        <v>963.48214285714198</v>
      </c>
      <c r="C182">
        <v>0.47245283018867901</v>
      </c>
    </row>
    <row r="183" spans="1:3" x14ac:dyDescent="0.25">
      <c r="A183">
        <v>973.66071428571399</v>
      </c>
      <c r="C183">
        <v>0.47924528301886798</v>
      </c>
    </row>
    <row r="184" spans="1:3" x14ac:dyDescent="0.25">
      <c r="A184">
        <v>980.44642857142799</v>
      </c>
      <c r="C184">
        <v>0.48943396226415098</v>
      </c>
    </row>
    <row r="185" spans="1:3" x14ac:dyDescent="0.25">
      <c r="A185">
        <v>990.62499999999898</v>
      </c>
      <c r="C185">
        <v>0.49622641509433901</v>
      </c>
    </row>
    <row r="186" spans="1:3" x14ac:dyDescent="0.25">
      <c r="A186">
        <v>1000.80357142857</v>
      </c>
      <c r="C186">
        <v>0.50301886792452799</v>
      </c>
    </row>
    <row r="187" spans="1:3" x14ac:dyDescent="0.25">
      <c r="A187">
        <v>1007.58928571428</v>
      </c>
      <c r="C187">
        <v>0.50981132075471702</v>
      </c>
    </row>
    <row r="188" spans="1:3" x14ac:dyDescent="0.25">
      <c r="A188">
        <v>1017.7678571428499</v>
      </c>
      <c r="C188">
        <v>0.52</v>
      </c>
    </row>
    <row r="189" spans="1:3" x14ac:dyDescent="0.25">
      <c r="A189">
        <v>1027.94642857142</v>
      </c>
      <c r="C189">
        <v>0.52679245283018905</v>
      </c>
    </row>
    <row r="190" spans="1:3" x14ac:dyDescent="0.25">
      <c r="A190">
        <v>1038.12499999999</v>
      </c>
      <c r="C190">
        <v>0.53698113207547105</v>
      </c>
    </row>
    <row r="191" spans="1:3" x14ac:dyDescent="0.25">
      <c r="A191">
        <v>1044.9107142857099</v>
      </c>
      <c r="C191">
        <v>0.54377358490565997</v>
      </c>
    </row>
    <row r="192" spans="1:3" x14ac:dyDescent="0.25">
      <c r="A192">
        <v>1055.0892857142801</v>
      </c>
      <c r="C192">
        <v>0.550566037735849</v>
      </c>
    </row>
    <row r="193" spans="1:3" x14ac:dyDescent="0.25">
      <c r="A193">
        <v>1061.87499999999</v>
      </c>
      <c r="C193">
        <v>0.55735849056603703</v>
      </c>
    </row>
    <row r="194" spans="1:3" x14ac:dyDescent="0.25">
      <c r="A194">
        <v>1070.3571428571399</v>
      </c>
      <c r="C194">
        <v>0.56415094339622596</v>
      </c>
    </row>
    <row r="195" spans="1:3" x14ac:dyDescent="0.25">
      <c r="A195">
        <v>1078.8392857142801</v>
      </c>
      <c r="C195">
        <v>0.57094339622641499</v>
      </c>
    </row>
    <row r="196" spans="1:3" x14ac:dyDescent="0.25">
      <c r="A196">
        <v>1085.62499999999</v>
      </c>
      <c r="C196">
        <v>0.57773584905660402</v>
      </c>
    </row>
    <row r="197" spans="1:3" x14ac:dyDescent="0.25">
      <c r="A197">
        <v>1099.19642857142</v>
      </c>
      <c r="C197">
        <v>0.58792452830188602</v>
      </c>
    </row>
    <row r="198" spans="1:3" x14ac:dyDescent="0.25">
      <c r="A198">
        <v>1092.4107142857099</v>
      </c>
      <c r="C198">
        <v>0.58452830188679195</v>
      </c>
    </row>
    <row r="199" spans="1:3" x14ac:dyDescent="0.25">
      <c r="A199">
        <v>1105.9821428571399</v>
      </c>
      <c r="C199">
        <v>0.59811320754717001</v>
      </c>
    </row>
    <row r="200" spans="1:3" x14ac:dyDescent="0.25">
      <c r="A200">
        <v>1112.7678571428501</v>
      </c>
      <c r="C200">
        <v>0.60150943396226397</v>
      </c>
    </row>
    <row r="201" spans="1:3" x14ac:dyDescent="0.25">
      <c r="A201">
        <v>1119.55357142857</v>
      </c>
      <c r="C201">
        <v>0.60830188679245201</v>
      </c>
    </row>
    <row r="202" spans="1:3" x14ac:dyDescent="0.25">
      <c r="A202">
        <v>1122.94642857142</v>
      </c>
      <c r="C202">
        <v>0.61169811320754697</v>
      </c>
    </row>
    <row r="203" spans="1:3" x14ac:dyDescent="0.25">
      <c r="A203">
        <v>1129.7321428571399</v>
      </c>
      <c r="C203">
        <v>0.61509433962264104</v>
      </c>
    </row>
    <row r="204" spans="1:3" x14ac:dyDescent="0.25">
      <c r="A204">
        <v>1133.12499999999</v>
      </c>
      <c r="C204">
        <v>0.47924528301886798</v>
      </c>
    </row>
    <row r="205" spans="1:3" x14ac:dyDescent="0.25">
      <c r="A205">
        <v>1138.2142857142801</v>
      </c>
      <c r="C205">
        <v>0.482641509433962</v>
      </c>
    </row>
    <row r="206" spans="1:3" x14ac:dyDescent="0.25">
      <c r="A206">
        <v>1144.99999999999</v>
      </c>
      <c r="C206">
        <v>0.48943396226415098</v>
      </c>
    </row>
    <row r="207" spans="1:3" x14ac:dyDescent="0.25">
      <c r="A207">
        <v>1150.0892857142801</v>
      </c>
      <c r="C207">
        <v>0.492830188679245</v>
      </c>
    </row>
    <row r="208" spans="1:3" x14ac:dyDescent="0.25">
      <c r="A208">
        <v>1156.87499999999</v>
      </c>
      <c r="C208">
        <v>0.49962264150943397</v>
      </c>
    </row>
    <row r="209" spans="1:3" x14ac:dyDescent="0.25">
      <c r="A209">
        <v>1163.6607142857099</v>
      </c>
      <c r="C209">
        <v>0.50641509433962195</v>
      </c>
    </row>
    <row r="210" spans="1:3" x14ac:dyDescent="0.25">
      <c r="A210">
        <v>1170.44642857142</v>
      </c>
      <c r="C210">
        <v>0.51320754716981098</v>
      </c>
    </row>
    <row r="211" spans="1:3" x14ac:dyDescent="0.25">
      <c r="A211">
        <v>1180.62499999999</v>
      </c>
      <c r="C211">
        <v>0.52</v>
      </c>
    </row>
    <row r="212" spans="1:3" x14ac:dyDescent="0.25">
      <c r="A212">
        <v>1184.0178571428501</v>
      </c>
      <c r="C212">
        <v>0.52339622641509398</v>
      </c>
    </row>
    <row r="213" spans="1:3" x14ac:dyDescent="0.25">
      <c r="A213">
        <v>1187.4107142857099</v>
      </c>
      <c r="C213">
        <v>0.52679245283018805</v>
      </c>
    </row>
    <row r="214" spans="1:3" x14ac:dyDescent="0.25">
      <c r="A214">
        <v>1190.80357142857</v>
      </c>
      <c r="C214">
        <v>0.53018867924528301</v>
      </c>
    </row>
    <row r="215" spans="1:3" x14ac:dyDescent="0.25">
      <c r="A215">
        <v>1194.19642857142</v>
      </c>
      <c r="C215">
        <v>0.53358490566037697</v>
      </c>
    </row>
    <row r="216" spans="1:3" x14ac:dyDescent="0.25">
      <c r="A216">
        <v>1200.9821428571399</v>
      </c>
      <c r="C216">
        <v>0.54037735849056601</v>
      </c>
    </row>
    <row r="217" spans="1:3" x14ac:dyDescent="0.25">
      <c r="A217">
        <v>1204.37499999999</v>
      </c>
      <c r="C217">
        <v>0.54037735849056601</v>
      </c>
    </row>
    <row r="218" spans="1:3" x14ac:dyDescent="0.25">
      <c r="A218">
        <v>1211.1607142857099</v>
      </c>
      <c r="C218">
        <v>0.54377358490565997</v>
      </c>
    </row>
    <row r="219" spans="1:3" x14ac:dyDescent="0.25">
      <c r="A219">
        <v>1214.55357142857</v>
      </c>
      <c r="C219">
        <v>0.54716981132075404</v>
      </c>
    </row>
    <row r="220" spans="1:3" x14ac:dyDescent="0.25">
      <c r="A220">
        <v>1217.94642857142</v>
      </c>
      <c r="C220">
        <v>0.550566037735849</v>
      </c>
    </row>
    <row r="221" spans="1:3" x14ac:dyDescent="0.25">
      <c r="A221">
        <v>1238.30357142857</v>
      </c>
      <c r="C221">
        <v>0.57094339622641499</v>
      </c>
    </row>
    <row r="222" spans="1:3" x14ac:dyDescent="0.25">
      <c r="A222">
        <v>1226.42857142857</v>
      </c>
      <c r="C222">
        <v>0.560754716981132</v>
      </c>
    </row>
    <row r="223" spans="1:3" x14ac:dyDescent="0.25">
      <c r="A223">
        <v>1245.0892857142801</v>
      </c>
      <c r="C223">
        <v>0.57773584905660402</v>
      </c>
    </row>
    <row r="224" spans="1:3" x14ac:dyDescent="0.25">
      <c r="A224">
        <v>1251.87499999999</v>
      </c>
      <c r="C224">
        <v>0.58452830188679195</v>
      </c>
    </row>
    <row r="225" spans="1:3" x14ac:dyDescent="0.25">
      <c r="A225">
        <v>1262.05357142857</v>
      </c>
      <c r="C225">
        <v>0.59132075471698098</v>
      </c>
    </row>
    <row r="226" spans="1:3" x14ac:dyDescent="0.25">
      <c r="A226">
        <v>1268.8392857142801</v>
      </c>
      <c r="C226">
        <v>0.59811320754717001</v>
      </c>
    </row>
    <row r="227" spans="1:3" x14ac:dyDescent="0.25">
      <c r="A227">
        <v>1275.62499999999</v>
      </c>
      <c r="C227">
        <v>0.60490566037735805</v>
      </c>
    </row>
    <row r="228" spans="1:3" x14ac:dyDescent="0.25">
      <c r="A228">
        <v>1282.4107142857099</v>
      </c>
      <c r="C228">
        <v>0.61169811320754697</v>
      </c>
    </row>
    <row r="229" spans="1:3" x14ac:dyDescent="0.25">
      <c r="A229">
        <v>1292.5892857142801</v>
      </c>
      <c r="C229">
        <v>0.618490566037736</v>
      </c>
    </row>
    <row r="230" spans="1:3" x14ac:dyDescent="0.25">
      <c r="A230">
        <v>1299.37499999999</v>
      </c>
      <c r="C230">
        <v>0.62528301886792403</v>
      </c>
    </row>
    <row r="231" spans="1:3" x14ac:dyDescent="0.25">
      <c r="A231">
        <v>1309.55357142857</v>
      </c>
      <c r="C231">
        <v>0.63886792452830199</v>
      </c>
    </row>
    <row r="232" spans="1:3" x14ac:dyDescent="0.25">
      <c r="A232">
        <v>1316.3392857142801</v>
      </c>
      <c r="C232">
        <v>0.64566037735849002</v>
      </c>
    </row>
    <row r="233" spans="1:3" x14ac:dyDescent="0.25">
      <c r="A233">
        <v>1326.5178571428501</v>
      </c>
      <c r="C233">
        <v>0.65245283018867894</v>
      </c>
    </row>
    <row r="234" spans="1:3" x14ac:dyDescent="0.25">
      <c r="A234">
        <v>1333.30357142857</v>
      </c>
      <c r="C234">
        <v>0.65924528301886798</v>
      </c>
    </row>
    <row r="235" spans="1:3" x14ac:dyDescent="0.25">
      <c r="A235">
        <v>1340.0892857142801</v>
      </c>
      <c r="C235">
        <v>0.66603773584905601</v>
      </c>
    </row>
    <row r="236" spans="1:3" x14ac:dyDescent="0.25">
      <c r="A236">
        <v>1343.4821428571399</v>
      </c>
      <c r="C236">
        <v>0.66943396226415097</v>
      </c>
    </row>
    <row r="237" spans="1:3" x14ac:dyDescent="0.25">
      <c r="A237">
        <v>1353.6607142857099</v>
      </c>
      <c r="C237">
        <v>0.67622641509433901</v>
      </c>
    </row>
    <row r="238" spans="1:3" x14ac:dyDescent="0.25">
      <c r="A238">
        <v>1363.8392857142801</v>
      </c>
      <c r="C238">
        <v>0.68981132075471696</v>
      </c>
    </row>
    <row r="239" spans="1:3" x14ac:dyDescent="0.25">
      <c r="A239">
        <v>1367.2321428571399</v>
      </c>
      <c r="C239">
        <v>0.68981132075471696</v>
      </c>
    </row>
    <row r="240" spans="1:3" x14ac:dyDescent="0.25">
      <c r="A240">
        <v>1372.32142857142</v>
      </c>
      <c r="C240">
        <v>0.69660377358490499</v>
      </c>
    </row>
    <row r="241" spans="1:3" x14ac:dyDescent="0.25">
      <c r="A241">
        <v>1380.80357142857</v>
      </c>
      <c r="C241">
        <v>0.70339622641509403</v>
      </c>
    </row>
    <row r="242" spans="1:3" x14ac:dyDescent="0.25">
      <c r="A242">
        <v>1387.5892857142801</v>
      </c>
      <c r="C242">
        <v>0.71018867924528295</v>
      </c>
    </row>
    <row r="243" spans="1:3" x14ac:dyDescent="0.25">
      <c r="A243">
        <v>1394.37499999999</v>
      </c>
      <c r="C243">
        <v>0.71698113207547098</v>
      </c>
    </row>
    <row r="244" spans="1:3" x14ac:dyDescent="0.25">
      <c r="A244">
        <v>1397.7678571428501</v>
      </c>
      <c r="C244">
        <v>0.72037735849056606</v>
      </c>
    </row>
    <row r="245" spans="1:3" x14ac:dyDescent="0.25">
      <c r="A245">
        <v>1402.8571428571399</v>
      </c>
      <c r="C245">
        <v>0.72716981132075398</v>
      </c>
    </row>
    <row r="246" spans="1:3" x14ac:dyDescent="0.25">
      <c r="A246">
        <v>1411.3392857142801</v>
      </c>
      <c r="C246">
        <v>0.73396226415094301</v>
      </c>
    </row>
    <row r="247" spans="1:3" x14ac:dyDescent="0.25">
      <c r="A247">
        <v>1418.12499999999</v>
      </c>
      <c r="C247">
        <v>0.74075471698113204</v>
      </c>
    </row>
    <row r="248" spans="1:3" x14ac:dyDescent="0.25">
      <c r="A248">
        <v>1424.9107142857099</v>
      </c>
      <c r="C248">
        <v>0.74754716981132097</v>
      </c>
    </row>
    <row r="249" spans="1:3" x14ac:dyDescent="0.25">
      <c r="A249">
        <v>1428.30357142857</v>
      </c>
      <c r="C249">
        <v>0.75094339622641504</v>
      </c>
    </row>
    <row r="250" spans="1:3" x14ac:dyDescent="0.25">
      <c r="A250">
        <v>1435.0892857142801</v>
      </c>
      <c r="C250">
        <v>0.754339622641509</v>
      </c>
    </row>
    <row r="251" spans="1:3" x14ac:dyDescent="0.25">
      <c r="A251">
        <v>1438.4821428571399</v>
      </c>
      <c r="C251">
        <v>0.76113207547169803</v>
      </c>
    </row>
    <row r="252" spans="1:3" x14ac:dyDescent="0.25">
      <c r="A252">
        <v>1445.2678571428501</v>
      </c>
      <c r="C252">
        <v>0.76792452830188696</v>
      </c>
    </row>
    <row r="253" spans="1:3" x14ac:dyDescent="0.25">
      <c r="A253">
        <v>1452.05357142857</v>
      </c>
      <c r="C253">
        <v>0.77132075471698103</v>
      </c>
    </row>
    <row r="254" spans="1:3" x14ac:dyDescent="0.25">
      <c r="A254">
        <v>1458.8392857142801</v>
      </c>
      <c r="C254">
        <v>0.77811320754716995</v>
      </c>
    </row>
    <row r="255" spans="1:3" x14ac:dyDescent="0.25">
      <c r="A255">
        <v>1463.92857142857</v>
      </c>
      <c r="C255">
        <v>0.78490566037735798</v>
      </c>
    </row>
    <row r="256" spans="1:3" x14ac:dyDescent="0.25">
      <c r="A256">
        <v>1469.0178571428501</v>
      </c>
      <c r="C256">
        <v>0.79169811320754702</v>
      </c>
    </row>
    <row r="257" spans="1:3" x14ac:dyDescent="0.25">
      <c r="A257">
        <v>1475.80357142857</v>
      </c>
      <c r="C257">
        <v>0.79849056603773605</v>
      </c>
    </row>
    <row r="258" spans="1:3" x14ac:dyDescent="0.25">
      <c r="A258">
        <v>1479.19642857142</v>
      </c>
      <c r="C258">
        <v>0.80188679245283001</v>
      </c>
    </row>
    <row r="259" spans="1:3" x14ac:dyDescent="0.25">
      <c r="A259">
        <v>1485.9821428571399</v>
      </c>
      <c r="C259">
        <v>0.80867924528301804</v>
      </c>
    </row>
    <row r="260" spans="1:3" x14ac:dyDescent="0.25">
      <c r="A260">
        <v>1492.7678571428501</v>
      </c>
      <c r="C260">
        <v>0.81547169811320697</v>
      </c>
    </row>
    <row r="261" spans="1:3" x14ac:dyDescent="0.25">
      <c r="A261">
        <v>1499.55357142857</v>
      </c>
      <c r="C261">
        <v>0.822264150943396</v>
      </c>
    </row>
    <row r="262" spans="1:3" x14ac:dyDescent="0.25">
      <c r="A262">
        <v>1502.94642857142</v>
      </c>
      <c r="C262">
        <v>0.82566037735848996</v>
      </c>
    </row>
    <row r="263" spans="1:3" x14ac:dyDescent="0.25">
      <c r="A263">
        <v>1509.7321428571399</v>
      </c>
      <c r="C263">
        <v>0.83245283018867899</v>
      </c>
    </row>
    <row r="264" spans="1:3" x14ac:dyDescent="0.25">
      <c r="A264">
        <v>1516.5178571428501</v>
      </c>
      <c r="C264">
        <v>0.83584905660377296</v>
      </c>
    </row>
    <row r="265" spans="1:3" x14ac:dyDescent="0.25">
      <c r="A265">
        <v>1523.30357142857</v>
      </c>
      <c r="C265">
        <v>0.84264150943396199</v>
      </c>
    </row>
    <row r="266" spans="1:3" x14ac:dyDescent="0.25">
      <c r="A266">
        <v>1530.0892857142801</v>
      </c>
      <c r="C266">
        <v>0.84943396226415002</v>
      </c>
    </row>
    <row r="267" spans="1:3" x14ac:dyDescent="0.25">
      <c r="A267">
        <v>1536.87499999999</v>
      </c>
      <c r="C267">
        <v>0.85622641509433906</v>
      </c>
    </row>
    <row r="268" spans="1:3" x14ac:dyDescent="0.25">
      <c r="A268">
        <v>1543.6607142857099</v>
      </c>
      <c r="C268">
        <v>0.86301886792452798</v>
      </c>
    </row>
    <row r="269" spans="1:3" x14ac:dyDescent="0.25">
      <c r="A269">
        <v>1550.44642857142</v>
      </c>
      <c r="C269">
        <v>0.86981132075471701</v>
      </c>
    </row>
    <row r="270" spans="1:3" x14ac:dyDescent="0.25">
      <c r="A270">
        <v>1557.2321428571399</v>
      </c>
      <c r="C270">
        <v>0.87660377358490504</v>
      </c>
    </row>
    <row r="271" spans="1:3" x14ac:dyDescent="0.25">
      <c r="A271">
        <v>1564.0178571428501</v>
      </c>
      <c r="C271">
        <v>0.88339622641509397</v>
      </c>
    </row>
    <row r="272" spans="1:3" x14ac:dyDescent="0.25">
      <c r="A272">
        <v>1570.80357142857</v>
      </c>
      <c r="C272">
        <v>0.890188679245283</v>
      </c>
    </row>
    <row r="273" spans="1:3" x14ac:dyDescent="0.25">
      <c r="A273">
        <v>1580.9821428571399</v>
      </c>
      <c r="C273">
        <v>0.90377358490565995</v>
      </c>
    </row>
    <row r="274" spans="1:3" x14ac:dyDescent="0.25">
      <c r="A274">
        <v>1589.4642857142801</v>
      </c>
      <c r="C274">
        <v>0.90716981132075503</v>
      </c>
    </row>
    <row r="275" spans="1:3" x14ac:dyDescent="0.25">
      <c r="A275">
        <v>1597.94642857142</v>
      </c>
      <c r="C275">
        <v>0.91735849056603802</v>
      </c>
    </row>
    <row r="276" spans="1:3" x14ac:dyDescent="0.25">
      <c r="A276">
        <v>1608.12499999999</v>
      </c>
      <c r="C276">
        <v>0.92754716981132102</v>
      </c>
    </row>
    <row r="277" spans="1:3" x14ac:dyDescent="0.25">
      <c r="A277">
        <v>1618.30357142857</v>
      </c>
      <c r="C277">
        <v>0.94452830188679204</v>
      </c>
    </row>
    <row r="278" spans="1:3" x14ac:dyDescent="0.25">
      <c r="A278">
        <v>1631.87499999999</v>
      </c>
      <c r="C278">
        <v>0.95471698113207504</v>
      </c>
    </row>
    <row r="279" spans="1:3" x14ac:dyDescent="0.25">
      <c r="A279">
        <v>1642.05357142857</v>
      </c>
      <c r="C279">
        <v>0.96490566037735803</v>
      </c>
    </row>
    <row r="280" spans="1:3" x14ac:dyDescent="0.25">
      <c r="A280">
        <v>1652.2321428571399</v>
      </c>
      <c r="C280">
        <v>0.97849056603773599</v>
      </c>
    </row>
    <row r="281" spans="1:3" x14ac:dyDescent="0.25">
      <c r="A281">
        <v>1659.0178571428501</v>
      </c>
      <c r="C281">
        <v>0.98528301886792402</v>
      </c>
    </row>
    <row r="282" spans="1:3" x14ac:dyDescent="0.25">
      <c r="A282">
        <v>1669.19642857142</v>
      </c>
      <c r="C282">
        <v>0.99547169811320702</v>
      </c>
    </row>
    <row r="283" spans="1:3" x14ac:dyDescent="0.25">
      <c r="A283">
        <v>1679.37499999999</v>
      </c>
      <c r="C283">
        <v>1.00566037735849</v>
      </c>
    </row>
    <row r="284" spans="1:3" x14ac:dyDescent="0.25">
      <c r="A284">
        <v>1686.1607142857099</v>
      </c>
      <c r="C284">
        <v>1.0124528301886699</v>
      </c>
    </row>
    <row r="285" spans="1:3" x14ac:dyDescent="0.25">
      <c r="A285">
        <v>1692.94642857142</v>
      </c>
      <c r="C285">
        <v>1.0192452830188601</v>
      </c>
    </row>
    <row r="286" spans="1:3" x14ac:dyDescent="0.25">
      <c r="A286">
        <v>1699.7321428571399</v>
      </c>
      <c r="C286">
        <v>1.02603773584905</v>
      </c>
    </row>
    <row r="287" spans="1:3" x14ac:dyDescent="0.25">
      <c r="A287">
        <v>1706.5178571428501</v>
      </c>
      <c r="C287">
        <v>1.0328301886792399</v>
      </c>
    </row>
    <row r="288" spans="1:3" x14ac:dyDescent="0.25">
      <c r="A288">
        <v>1713.30357142857</v>
      </c>
      <c r="C288">
        <v>1.0396226415094301</v>
      </c>
    </row>
    <row r="289" spans="1:3" x14ac:dyDescent="0.25">
      <c r="A289">
        <v>1720.0892857142801</v>
      </c>
      <c r="C289">
        <v>1.04641509433962</v>
      </c>
    </row>
    <row r="290" spans="1:3" x14ac:dyDescent="0.25">
      <c r="A290">
        <v>1726.87499999999</v>
      </c>
      <c r="C290">
        <v>1.0532075471698099</v>
      </c>
    </row>
    <row r="291" spans="1:3" x14ac:dyDescent="0.25">
      <c r="A291">
        <v>1733.6607142857099</v>
      </c>
      <c r="C291">
        <v>1.06</v>
      </c>
    </row>
    <row r="292" spans="1:3" x14ac:dyDescent="0.25">
      <c r="A292">
        <v>1740.44642857142</v>
      </c>
      <c r="C292">
        <v>1.06679245283018</v>
      </c>
    </row>
    <row r="293" spans="1:3" x14ac:dyDescent="0.25">
      <c r="A293">
        <v>1747.2321428571399</v>
      </c>
      <c r="C293">
        <v>1.0735849056603699</v>
      </c>
    </row>
    <row r="294" spans="1:3" x14ac:dyDescent="0.25">
      <c r="A294">
        <v>1754.0178571428501</v>
      </c>
      <c r="C294">
        <v>1.08037735849056</v>
      </c>
    </row>
    <row r="295" spans="1:3" x14ac:dyDescent="0.25">
      <c r="A295">
        <v>1764.19642857142</v>
      </c>
      <c r="C295">
        <v>1.0939622641509399</v>
      </c>
    </row>
    <row r="296" spans="1:3" x14ac:dyDescent="0.25">
      <c r="A296">
        <v>1770.9821428571399</v>
      </c>
      <c r="C296">
        <v>1.10075471698113</v>
      </c>
    </row>
    <row r="297" spans="1:3" x14ac:dyDescent="0.25">
      <c r="A297">
        <v>1777.7678571428501</v>
      </c>
      <c r="C297">
        <v>1.10754716981132</v>
      </c>
    </row>
    <row r="298" spans="1:3" x14ac:dyDescent="0.25">
      <c r="A298">
        <v>1784.55357142857</v>
      </c>
      <c r="C298">
        <v>1.1143396226415001</v>
      </c>
    </row>
    <row r="299" spans="1:3" x14ac:dyDescent="0.25">
      <c r="A299">
        <v>1791.3392857142801</v>
      </c>
      <c r="C299">
        <v>1.12113207547169</v>
      </c>
    </row>
    <row r="300" spans="1:3" x14ac:dyDescent="0.25">
      <c r="A300">
        <v>1794.7321428571399</v>
      </c>
      <c r="C300">
        <v>1.1279245283018799</v>
      </c>
    </row>
    <row r="301" spans="1:3" x14ac:dyDescent="0.25">
      <c r="A301">
        <v>1759.1071428571399</v>
      </c>
      <c r="C301">
        <v>1.08716981132075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expansivity</vt:lpstr>
      <vt:lpstr>expansion</vt:lpstr>
      <vt:lpstr>Mo_Expansivity</vt:lpstr>
      <vt:lpstr>Mo_Expansion</vt:lpstr>
      <vt:lpstr>Cr_Expansivity</vt:lpstr>
      <vt:lpstr>Cr_Expansion</vt:lpstr>
      <vt:lpstr>Zr_Expansivity</vt:lpstr>
      <vt:lpstr>Zr_Expansion</vt:lpstr>
      <vt:lpstr>Cr_Expansivi_ty</vt:lpstr>
      <vt:lpstr>DFT</vt:lpstr>
      <vt:lpstr>V8Mo8</vt:lpstr>
      <vt:lpstr>DFT_Expansivity</vt:lpstr>
      <vt:lpstr>presentations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Wilson</dc:creator>
  <cp:lastModifiedBy>Jack Wilson</cp:lastModifiedBy>
  <dcterms:created xsi:type="dcterms:W3CDTF">2020-05-20T10:50:59Z</dcterms:created>
  <dcterms:modified xsi:type="dcterms:W3CDTF">2020-07-01T16:53:44Z</dcterms:modified>
</cp:coreProperties>
</file>