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Physics\2nd Year\Labs\EL21\"/>
    </mc:Choice>
  </mc:AlternateContent>
  <xr:revisionPtr revIDLastSave="0" documentId="13_ncr:1_{C62B40B3-2345-4A75-B4F5-122898FF2192}" xr6:coauthVersionLast="47" xr6:coauthVersionMax="47" xr10:uidLastSave="{00000000-0000-0000-0000-000000000000}"/>
  <bookViews>
    <workbookView xWindow="-110" yWindow="-110" windowWidth="19420" windowHeight="10420" activeTab="3" xr2:uid="{CC9A6621-6E7C-41DB-8B58-B62728FF58AB}"/>
  </bookViews>
  <sheets>
    <sheet name="2.1" sheetId="1" r:id="rId1"/>
    <sheet name="3.0" sheetId="3" r:id="rId2"/>
    <sheet name="4.2" sheetId="4" r:id="rId3"/>
    <sheet name="5.0" sheetId="5" r:id="rId4"/>
  </sheets>
  <calcPr calcId="191029" iterate="1" iterateCount="100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3" i="4"/>
  <c r="C9" i="5"/>
  <c r="C8" i="5"/>
  <c r="D4" i="5"/>
  <c r="D5" i="5"/>
  <c r="D6" i="5"/>
  <c r="D7" i="5"/>
  <c r="D8" i="5"/>
  <c r="D9" i="5"/>
  <c r="D10" i="5"/>
  <c r="D11" i="5"/>
  <c r="D13" i="5"/>
  <c r="D14" i="5"/>
  <c r="D15" i="5"/>
  <c r="D16" i="5"/>
  <c r="D17" i="5"/>
  <c r="D3" i="5"/>
  <c r="F4" i="3"/>
  <c r="F5" i="3"/>
  <c r="F6" i="3"/>
  <c r="F7" i="3"/>
  <c r="F8" i="3"/>
  <c r="F9" i="3"/>
  <c r="F10" i="3"/>
  <c r="F11" i="3"/>
  <c r="F12" i="3"/>
  <c r="F13" i="3"/>
  <c r="F3" i="3"/>
  <c r="F15" i="3"/>
  <c r="E4" i="3"/>
  <c r="E5" i="3"/>
  <c r="E6" i="3"/>
  <c r="E7" i="3"/>
  <c r="E8" i="3"/>
  <c r="E9" i="3"/>
  <c r="E10" i="3"/>
  <c r="E11" i="3"/>
  <c r="E12" i="3"/>
  <c r="E13" i="3"/>
  <c r="E3" i="3"/>
</calcChain>
</file>

<file path=xl/sharedStrings.xml><?xml version="1.0" encoding="utf-8"?>
<sst xmlns="http://schemas.openxmlformats.org/spreadsheetml/2006/main" count="14" uniqueCount="14">
  <si>
    <t>Threshold Voltage (V)</t>
  </si>
  <si>
    <t>Efficiency %</t>
  </si>
  <si>
    <r>
      <t>Delay (</t>
    </r>
    <r>
      <rPr>
        <sz val="11"/>
        <color theme="1"/>
        <rFont val="Calibri"/>
        <family val="2"/>
      </rPr>
      <t>μs)</t>
    </r>
  </si>
  <si>
    <t>Num Cycles</t>
  </si>
  <si>
    <t>Δt (μs)</t>
  </si>
  <si>
    <t>Δt (μs) Error</t>
  </si>
  <si>
    <t>Num Cycles Error</t>
  </si>
  <si>
    <t>Input Voltage (V)</t>
  </si>
  <si>
    <t>Digitised Voltage (V)</t>
  </si>
  <si>
    <t>Digitised Voltage Error (V)</t>
  </si>
  <si>
    <t>Sampled Time Period (s)</t>
  </si>
  <si>
    <t>FG Frequency (Hz)</t>
  </si>
  <si>
    <t>Sampled Frequency (Hz)</t>
  </si>
  <si>
    <t>Theoretical Error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</si>
</sst>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%"/>
    <numFmt numFmtId="166" formatCode="0.0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1" applyNumberFormat="1" applyFont="1" applyBorder="1"/>
    <xf numFmtId="9" fontId="0" fillId="0" borderId="0" xfId="1" applyFont="1" applyBorder="1"/>
    <xf numFmtId="1" fontId="0" fillId="0" borderId="0" xfId="0" applyNumberFormat="1" applyBorder="1"/>
    <xf numFmtId="166" fontId="0" fillId="0" borderId="0" xfId="0" applyNumberFormat="1" applyBorder="1"/>
    <xf numFmtId="2" fontId="0" fillId="0" borderId="0" xfId="1" applyNumberFormat="1" applyFont="1" applyBorder="1"/>
    <xf numFmtId="166" fontId="0" fillId="0" borderId="0" xfId="1" applyNumberFormat="1" applyFont="1" applyBorder="1"/>
    <xf numFmtId="0" fontId="0" fillId="0" borderId="5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4" xfId="1" applyNumberFormat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Efficiency/Threshold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'2.1'!$C$2</c:f>
              <c:strCache>
                <c:ptCount val="1"/>
                <c:pt idx="0">
                  <c:v>Efficiency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'2.1'!$B$3:$B$23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0.21</c:v>
                </c:pt>
                <c:pt idx="4">
                  <c:v>0.31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0.71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1.1100000000000001</c:v>
                </c:pt>
                <c:pt idx="13">
                  <c:v>1.23</c:v>
                </c:pt>
                <c:pt idx="14">
                  <c:v>1.39</c:v>
                </c:pt>
                <c:pt idx="15">
                  <c:v>1.61</c:v>
                </c:pt>
                <c:pt idx="16">
                  <c:v>1.92</c:v>
                </c:pt>
                <c:pt idx="17">
                  <c:v>2.35</c:v>
                </c:pt>
                <c:pt idx="18">
                  <c:v>2.73</c:v>
                </c:pt>
              </c:numCache>
            </c:numRef>
          </c:xVal>
          <c:yVal>
            <c:numRef>
              <c:f>'2.1'!$C$3:$C$23</c:f>
              <c:numCache>
                <c:formatCode>0.0%</c:formatCode>
                <c:ptCount val="21"/>
                <c:pt idx="0">
                  <c:v>0.99299999999999999</c:v>
                </c:pt>
                <c:pt idx="1">
                  <c:v>0.999</c:v>
                </c:pt>
                <c:pt idx="2">
                  <c:v>1</c:v>
                </c:pt>
                <c:pt idx="3">
                  <c:v>0.98799999999999999</c:v>
                </c:pt>
                <c:pt idx="4">
                  <c:v>0.95499999999999996</c:v>
                </c:pt>
                <c:pt idx="5">
                  <c:v>0.90200000000000002</c:v>
                </c:pt>
                <c:pt idx="6">
                  <c:v>0.82699999999999996</c:v>
                </c:pt>
                <c:pt idx="7">
                  <c:v>0.70899999999999996</c:v>
                </c:pt>
                <c:pt idx="8">
                  <c:v>0.60699999999999998</c:v>
                </c:pt>
                <c:pt idx="9">
                  <c:v>0.50800000000000001</c:v>
                </c:pt>
                <c:pt idx="10">
                  <c:v>0.39900000000000002</c:v>
                </c:pt>
                <c:pt idx="11">
                  <c:v>0.315</c:v>
                </c:pt>
                <c:pt idx="12">
                  <c:v>0.26800000000000002</c:v>
                </c:pt>
                <c:pt idx="13">
                  <c:v>0.20300000000000001</c:v>
                </c:pt>
                <c:pt idx="14">
                  <c:v>0.157</c:v>
                </c:pt>
                <c:pt idx="15">
                  <c:v>0.107</c:v>
                </c:pt>
                <c:pt idx="16">
                  <c:v>4.4999999999999998E-2</c:v>
                </c:pt>
                <c:pt idx="17">
                  <c:v>2.8000000000000001E-2</c:v>
                </c:pt>
                <c:pt idx="1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6-4DBF-8562-14511D32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0943"/>
        <c:axId val="1532505103"/>
      </c:scatterChart>
      <c:valAx>
        <c:axId val="15325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Threshold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5103"/>
        <c:crosses val="autoZero"/>
        <c:crossBetween val="midCat"/>
      </c:valAx>
      <c:valAx>
        <c:axId val="15325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GB"/>
              <a:t>t/Delay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'3.0'!$E$2</c:f>
              <c:strCache>
                <c:ptCount val="1"/>
                <c:pt idx="0">
                  <c:v>Δt (μs)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">
                <a:solidFill>
                  <a:schemeClr val="accent1">
                    <a:alpha val="5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'3.0'!$B$3:$B$23</c:f>
              <c:numCache>
                <c:formatCode>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'3.0'!$E$3:$E$23</c:f>
              <c:numCache>
                <c:formatCode>0.00</c:formatCode>
                <c:ptCount val="21"/>
                <c:pt idx="0">
                  <c:v>558.89800000000002</c:v>
                </c:pt>
                <c:pt idx="1">
                  <c:v>579.23800000000006</c:v>
                </c:pt>
                <c:pt idx="2">
                  <c:v>599.23900000000003</c:v>
                </c:pt>
                <c:pt idx="3">
                  <c:v>619.69200000000012</c:v>
                </c:pt>
                <c:pt idx="4">
                  <c:v>640.59699999999998</c:v>
                </c:pt>
                <c:pt idx="5">
                  <c:v>659.80700000000002</c:v>
                </c:pt>
                <c:pt idx="6">
                  <c:v>680.48599999999999</c:v>
                </c:pt>
                <c:pt idx="7">
                  <c:v>700.71299999999997</c:v>
                </c:pt>
                <c:pt idx="8">
                  <c:v>720.71400000000006</c:v>
                </c:pt>
                <c:pt idx="9">
                  <c:v>741.05399999999997</c:v>
                </c:pt>
                <c:pt idx="10">
                  <c:v>761.39400000000001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8-4BA9-9127-94123B6B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0943"/>
        <c:axId val="1532505103"/>
      </c:scatterChart>
      <c:valAx>
        <c:axId val="15325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Delay (</a:t>
                </a:r>
                <a:r>
                  <a:rPr lang="el-GR"/>
                  <a:t>μ</a:t>
                </a:r>
                <a:r>
                  <a:rPr lang="en-GB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5103"/>
        <c:crosses val="autoZero"/>
        <c:crossBetween val="midCat"/>
      </c:valAx>
      <c:valAx>
        <c:axId val="15325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GB"/>
                  <a:t>t (</a:t>
                </a:r>
                <a:r>
                  <a:rPr lang="el-GR"/>
                  <a:t>μ</a:t>
                </a:r>
                <a:r>
                  <a:rPr lang="en-GB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Digitised/Input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'4.2'!$C$2</c:f>
              <c:strCache>
                <c:ptCount val="1"/>
                <c:pt idx="0">
                  <c:v>Digitised 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'4.2'!$B$3:$B$23</c:f>
              <c:numCache>
                <c:formatCode>0.00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0.51</c:v>
                </c:pt>
                <c:pt idx="6">
                  <c:v>0.6</c:v>
                </c:pt>
                <c:pt idx="7">
                  <c:v>0.7</c:v>
                </c:pt>
                <c:pt idx="8">
                  <c:v>0.81</c:v>
                </c:pt>
                <c:pt idx="9">
                  <c:v>0.91</c:v>
                </c:pt>
                <c:pt idx="10">
                  <c:v>1.03</c:v>
                </c:pt>
                <c:pt idx="11">
                  <c:v>1.23</c:v>
                </c:pt>
                <c:pt idx="12">
                  <c:v>1.55</c:v>
                </c:pt>
                <c:pt idx="13">
                  <c:v>2</c:v>
                </c:pt>
                <c:pt idx="14">
                  <c:v>2.5299999999999998</c:v>
                </c:pt>
                <c:pt idx="15">
                  <c:v>3.02</c:v>
                </c:pt>
                <c:pt idx="16">
                  <c:v>3.57</c:v>
                </c:pt>
                <c:pt idx="17">
                  <c:v>4.1100000000000003</c:v>
                </c:pt>
                <c:pt idx="18">
                  <c:v>4.3899999999999997</c:v>
                </c:pt>
              </c:numCache>
            </c:numRef>
          </c:xVal>
          <c:yVal>
            <c:numRef>
              <c:f>'4.2'!$C$3:$C$23</c:f>
              <c:numCache>
                <c:formatCode>0.000</c:formatCode>
                <c:ptCount val="21"/>
                <c:pt idx="0" formatCode="0.00">
                  <c:v>0.05</c:v>
                </c:pt>
                <c:pt idx="1">
                  <c:v>0.111</c:v>
                </c:pt>
                <c:pt idx="2">
                  <c:v>0.221</c:v>
                </c:pt>
                <c:pt idx="3">
                  <c:v>0.32500000000000001</c:v>
                </c:pt>
                <c:pt idx="4">
                  <c:v>0.42799999999999999</c:v>
                </c:pt>
                <c:pt idx="5">
                  <c:v>0.53800000000000003</c:v>
                </c:pt>
                <c:pt idx="6" formatCode="0.00">
                  <c:v>0.64</c:v>
                </c:pt>
                <c:pt idx="7" formatCode="0.00">
                  <c:v>0.73</c:v>
                </c:pt>
                <c:pt idx="8" formatCode="0.00">
                  <c:v>0.85</c:v>
                </c:pt>
                <c:pt idx="9" formatCode="0.00">
                  <c:v>0.96</c:v>
                </c:pt>
                <c:pt idx="10" formatCode="0.00">
                  <c:v>1.08</c:v>
                </c:pt>
                <c:pt idx="11" formatCode="0.00">
                  <c:v>1.29</c:v>
                </c:pt>
                <c:pt idx="12" formatCode="0.00">
                  <c:v>1.62</c:v>
                </c:pt>
                <c:pt idx="13" formatCode="0.00">
                  <c:v>2.08</c:v>
                </c:pt>
                <c:pt idx="14" formatCode="0.00">
                  <c:v>2.63</c:v>
                </c:pt>
                <c:pt idx="15" formatCode="0.00">
                  <c:v>3.14</c:v>
                </c:pt>
                <c:pt idx="16" formatCode="0.00">
                  <c:v>3.69</c:v>
                </c:pt>
                <c:pt idx="17" formatCode="0.00">
                  <c:v>4.25</c:v>
                </c:pt>
                <c:pt idx="18" formatCode="0.00">
                  <c:v>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5-44A0-8164-E34A126C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0943"/>
        <c:axId val="1532505103"/>
      </c:scatterChart>
      <c:valAx>
        <c:axId val="15325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Input Voltage (V)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5103"/>
        <c:crosses val="autoZero"/>
        <c:crossBetween val="midCat"/>
      </c:valAx>
      <c:valAx>
        <c:axId val="15325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Digitised Voltage (V)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Digitised</a:t>
            </a:r>
            <a:r>
              <a:rPr lang="en-GB" baseline="0"/>
              <a:t> Voltage </a:t>
            </a:r>
            <a:r>
              <a:rPr lang="en-GB"/>
              <a:t>Error/</a:t>
            </a:r>
            <a:r>
              <a:rPr lang="en-GB" baseline="0"/>
              <a:t> Digitised </a:t>
            </a: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'4.2'!$C$3:$C$23</c:f>
              <c:numCache>
                <c:formatCode>0.000</c:formatCode>
                <c:ptCount val="21"/>
                <c:pt idx="0" formatCode="0.00">
                  <c:v>0.05</c:v>
                </c:pt>
                <c:pt idx="1">
                  <c:v>0.111</c:v>
                </c:pt>
                <c:pt idx="2">
                  <c:v>0.221</c:v>
                </c:pt>
                <c:pt idx="3">
                  <c:v>0.32500000000000001</c:v>
                </c:pt>
                <c:pt idx="4">
                  <c:v>0.42799999999999999</c:v>
                </c:pt>
                <c:pt idx="5">
                  <c:v>0.53800000000000003</c:v>
                </c:pt>
                <c:pt idx="6" formatCode="0.00">
                  <c:v>0.64</c:v>
                </c:pt>
                <c:pt idx="7" formatCode="0.00">
                  <c:v>0.73</c:v>
                </c:pt>
                <c:pt idx="8" formatCode="0.00">
                  <c:v>0.85</c:v>
                </c:pt>
                <c:pt idx="9" formatCode="0.00">
                  <c:v>0.96</c:v>
                </c:pt>
                <c:pt idx="10" formatCode="0.00">
                  <c:v>1.08</c:v>
                </c:pt>
                <c:pt idx="11" formatCode="0.00">
                  <c:v>1.29</c:v>
                </c:pt>
                <c:pt idx="12" formatCode="0.00">
                  <c:v>1.62</c:v>
                </c:pt>
                <c:pt idx="13" formatCode="0.00">
                  <c:v>2.08</c:v>
                </c:pt>
                <c:pt idx="14" formatCode="0.00">
                  <c:v>2.63</c:v>
                </c:pt>
                <c:pt idx="15" formatCode="0.00">
                  <c:v>3.14</c:v>
                </c:pt>
                <c:pt idx="16" formatCode="0.00">
                  <c:v>3.69</c:v>
                </c:pt>
                <c:pt idx="17" formatCode="0.00">
                  <c:v>4.25</c:v>
                </c:pt>
                <c:pt idx="18" formatCode="0.00">
                  <c:v>4.55</c:v>
                </c:pt>
              </c:numCache>
            </c:numRef>
          </c:xVal>
          <c:yVal>
            <c:numRef>
              <c:f>'4.2'!$D$3:$D$23</c:f>
              <c:numCache>
                <c:formatCode>0.0000</c:formatCode>
                <c:ptCount val="21"/>
                <c:pt idx="0" formatCode="0.000">
                  <c:v>1E-3</c:v>
                </c:pt>
                <c:pt idx="1">
                  <c:v>1E-4</c:v>
                </c:pt>
                <c:pt idx="2">
                  <c:v>2.9999999999999997E-4</c:v>
                </c:pt>
                <c:pt idx="3" formatCode="0.000">
                  <c:v>1E-3</c:v>
                </c:pt>
                <c:pt idx="4" formatCode="0.000">
                  <c:v>1E-3</c:v>
                </c:pt>
                <c:pt idx="5" formatCode="0.000">
                  <c:v>1E-3</c:v>
                </c:pt>
                <c:pt idx="6" formatCode="0.000">
                  <c:v>2E-3</c:v>
                </c:pt>
                <c:pt idx="7" formatCode="0.000">
                  <c:v>3.0000000000000001E-3</c:v>
                </c:pt>
                <c:pt idx="8" formatCode="0.000">
                  <c:v>2E-3</c:v>
                </c:pt>
                <c:pt idx="9" formatCode="0.000">
                  <c:v>4.0000000000000001E-3</c:v>
                </c:pt>
                <c:pt idx="10" formatCode="0.000">
                  <c:v>4.0000000000000001E-3</c:v>
                </c:pt>
                <c:pt idx="11" formatCode="0.000">
                  <c:v>5.0000000000000001E-3</c:v>
                </c:pt>
                <c:pt idx="12" formatCode="0.000">
                  <c:v>5.0000000000000001E-3</c:v>
                </c:pt>
                <c:pt idx="13" formatCode="0.00">
                  <c:v>0.01</c:v>
                </c:pt>
                <c:pt idx="14" formatCode="0.000">
                  <c:v>0.01</c:v>
                </c:pt>
                <c:pt idx="15" formatCode="0.000">
                  <c:v>0.01</c:v>
                </c:pt>
                <c:pt idx="16" formatCode="0.000">
                  <c:v>0.03</c:v>
                </c:pt>
                <c:pt idx="17" formatCode="0.000">
                  <c:v>0.04</c:v>
                </c:pt>
                <c:pt idx="18" formatCode="0.00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F-47C4-942C-6DDE898EEFB2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'4.2'!$C$3:$C$21</c:f>
              <c:numCache>
                <c:formatCode>0.000</c:formatCode>
                <c:ptCount val="19"/>
                <c:pt idx="0" formatCode="0.00">
                  <c:v>0.05</c:v>
                </c:pt>
                <c:pt idx="1">
                  <c:v>0.111</c:v>
                </c:pt>
                <c:pt idx="2">
                  <c:v>0.221</c:v>
                </c:pt>
                <c:pt idx="3">
                  <c:v>0.32500000000000001</c:v>
                </c:pt>
                <c:pt idx="4">
                  <c:v>0.42799999999999999</c:v>
                </c:pt>
                <c:pt idx="5">
                  <c:v>0.53800000000000003</c:v>
                </c:pt>
                <c:pt idx="6" formatCode="0.00">
                  <c:v>0.64</c:v>
                </c:pt>
                <c:pt idx="7" formatCode="0.00">
                  <c:v>0.73</c:v>
                </c:pt>
                <c:pt idx="8" formatCode="0.00">
                  <c:v>0.85</c:v>
                </c:pt>
                <c:pt idx="9" formatCode="0.00">
                  <c:v>0.96</c:v>
                </c:pt>
                <c:pt idx="10" formatCode="0.00">
                  <c:v>1.08</c:v>
                </c:pt>
                <c:pt idx="11" formatCode="0.00">
                  <c:v>1.29</c:v>
                </c:pt>
                <c:pt idx="12" formatCode="0.00">
                  <c:v>1.62</c:v>
                </c:pt>
                <c:pt idx="13" formatCode="0.00">
                  <c:v>2.08</c:v>
                </c:pt>
                <c:pt idx="14" formatCode="0.00">
                  <c:v>2.63</c:v>
                </c:pt>
                <c:pt idx="15" formatCode="0.00">
                  <c:v>3.14</c:v>
                </c:pt>
                <c:pt idx="16" formatCode="0.00">
                  <c:v>3.69</c:v>
                </c:pt>
                <c:pt idx="17" formatCode="0.00">
                  <c:v>4.25</c:v>
                </c:pt>
                <c:pt idx="18" formatCode="0.00">
                  <c:v>4.55</c:v>
                </c:pt>
              </c:numCache>
            </c:numRef>
          </c:xVal>
          <c:yVal>
            <c:numRef>
              <c:f>'4.2'!$E$3:$E$21</c:f>
              <c:numCache>
                <c:formatCode>0.000</c:formatCode>
                <c:ptCount val="19"/>
                <c:pt idx="0">
                  <c:v>3.9062500000000009E-6</c:v>
                </c:pt>
                <c:pt idx="1">
                  <c:v>1.9251562500000001E-5</c:v>
                </c:pt>
                <c:pt idx="2">
                  <c:v>7.6314062500000009E-5</c:v>
                </c:pt>
                <c:pt idx="3">
                  <c:v>1.6503906250000001E-4</c:v>
                </c:pt>
                <c:pt idx="4">
                  <c:v>2.8622499999999998E-4</c:v>
                </c:pt>
                <c:pt idx="5">
                  <c:v>4.5225625000000003E-4</c:v>
                </c:pt>
                <c:pt idx="6">
                  <c:v>6.4000000000000005E-4</c:v>
                </c:pt>
                <c:pt idx="7">
                  <c:v>8.3265624999999985E-4</c:v>
                </c:pt>
                <c:pt idx="8">
                  <c:v>1.1289062499999999E-3</c:v>
                </c:pt>
                <c:pt idx="9">
                  <c:v>1.4399999999999999E-3</c:v>
                </c:pt>
                <c:pt idx="10">
                  <c:v>1.8225000000000001E-3</c:v>
                </c:pt>
                <c:pt idx="11">
                  <c:v>2.60015625E-3</c:v>
                </c:pt>
                <c:pt idx="12">
                  <c:v>4.100625000000001E-3</c:v>
                </c:pt>
                <c:pt idx="13">
                  <c:v>6.7600000000000004E-3</c:v>
                </c:pt>
                <c:pt idx="14">
                  <c:v>1.0807656249999999E-2</c:v>
                </c:pt>
                <c:pt idx="15">
                  <c:v>1.5405625000000001E-2</c:v>
                </c:pt>
                <c:pt idx="16">
                  <c:v>2.127515625E-2</c:v>
                </c:pt>
                <c:pt idx="17">
                  <c:v>2.8222656249999999E-2</c:v>
                </c:pt>
                <c:pt idx="18">
                  <c:v>3.2347656249999995E-2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F-47C4-942C-6DDE898E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0943"/>
        <c:axId val="1532505103"/>
      </c:scatterChart>
      <c:valAx>
        <c:axId val="15325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Digitised Voltage (V)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5103"/>
        <c:crosses val="autoZero"/>
        <c:crossBetween val="midCat"/>
      </c:valAx>
      <c:valAx>
        <c:axId val="15325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Digitised Voltage Error (V)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FG Freq/Sampled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'5.0'!$D$2</c:f>
              <c:strCache>
                <c:ptCount val="1"/>
                <c:pt idx="0">
                  <c:v>Sampled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'5.0'!$B$3:$B$19</c:f>
              <c:numCache>
                <c:formatCode>0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'5.0'!$D$3:$D$19</c:f>
              <c:numCache>
                <c:formatCode>0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333.33333333333331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400</c:v>
                </c:pt>
                <c:pt idx="7">
                  <c:v>200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200</c:v>
                </c:pt>
                <c:pt idx="12">
                  <c:v>250</c:v>
                </c:pt>
                <c:pt idx="13">
                  <c:v>400</c:v>
                </c:pt>
                <c:pt idx="1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0-4228-8221-852CB98B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0943"/>
        <c:axId val="1532505103"/>
      </c:scatterChart>
      <c:valAx>
        <c:axId val="15325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Sampled Frequency (Hz)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5103"/>
        <c:crosses val="autoZero"/>
        <c:crossBetween val="midCat"/>
      </c:valAx>
      <c:valAx>
        <c:axId val="15325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Sampled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3</xdr:row>
      <xdr:rowOff>85725</xdr:rowOff>
    </xdr:from>
    <xdr:to>
      <xdr:col>11</xdr:col>
      <xdr:colOff>593725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C73CB7-6EFD-F9B0-E773-5B9CA09E4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100541</xdr:colOff>
      <xdr:row>1</xdr:row>
      <xdr:rowOff>45744</xdr:rowOff>
    </xdr:from>
    <xdr:to>
      <xdr:col>13</xdr:col>
      <xdr:colOff>407222</xdr:colOff>
      <xdr:row>16</xdr:row>
      <xdr:rowOff>14465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277A6-AC86-49E2-A135-9358BA083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280570</xdr:colOff>
      <xdr:row>3</xdr:row>
      <xdr:rowOff>10527</xdr:rowOff>
    </xdr:from>
    <xdr:to>
      <xdr:col>14</xdr:col>
      <xdr:colOff>585371</xdr:colOff>
      <xdr:row>17</xdr:row>
      <xdr:rowOff>175292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39E58-E71D-4687-81F1-0FE50865C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166436</xdr:colOff>
      <xdr:row>19</xdr:row>
      <xdr:rowOff>68178</xdr:rowOff>
    </xdr:from>
    <xdr:to>
      <xdr:col>15</xdr:col>
      <xdr:colOff>309145</xdr:colOff>
      <xdr:row>34</xdr:row>
      <xdr:rowOff>49128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D1F10-FDE1-4E3A-AE1B-96AB60E7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</xdr:colOff>
      <xdr:row>3</xdr:row>
      <xdr:rowOff>85725</xdr:rowOff>
    </xdr:from>
    <xdr:to>
      <xdr:col>12</xdr:col>
      <xdr:colOff>593725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0ED12-07E4-4E59-B138-BB3839B4E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DE2F-55EE-4D89-9055-4D2FBEB7790B}">
  <dimension ref="B1:C282"/>
  <sheetViews>
    <sheetView showGridLines="0" topLeftCell="A5" workbookViewId="0">
      <selection activeCell="D6" sqref="D6"/>
    </sheetView>
  </sheetViews>
  <sheetFormatPr defaultRowHeight="14.5" x14ac:dyDescent="0.35"/>
  <cols>
    <col min="1" max="1" width="3.6328125" customWidth="1"/>
    <col min="2" max="2" width="18.81640625" style="2" customWidth="1"/>
    <col min="3" max="3" width="18.81640625" style="1" customWidth="1"/>
  </cols>
  <sheetData>
    <row r="1" spans="2:3" ht="11" customHeight="1" x14ac:dyDescent="0.35">
      <c r="B1" s="3"/>
    </row>
    <row r="2" spans="2:3" ht="17" customHeight="1" thickBot="1" x14ac:dyDescent="0.4">
      <c r="B2" s="11" t="s">
        <v>0</v>
      </c>
      <c r="C2" s="12" t="s">
        <v>1</v>
      </c>
    </row>
    <row r="3" spans="2:3" ht="15" thickTop="1" x14ac:dyDescent="0.35">
      <c r="B3" s="17">
        <v>0</v>
      </c>
      <c r="C3" s="18">
        <v>0.99299999999999999</v>
      </c>
    </row>
    <row r="4" spans="2:3" x14ac:dyDescent="0.35">
      <c r="B4" s="17">
        <v>0.05</v>
      </c>
      <c r="C4" s="18">
        <v>0.999</v>
      </c>
    </row>
    <row r="5" spans="2:3" x14ac:dyDescent="0.35">
      <c r="B5" s="17">
        <v>0.1</v>
      </c>
      <c r="C5" s="18">
        <v>1</v>
      </c>
    </row>
    <row r="6" spans="2:3" x14ac:dyDescent="0.35">
      <c r="B6" s="17">
        <v>0.21</v>
      </c>
      <c r="C6" s="18">
        <v>0.98799999999999999</v>
      </c>
    </row>
    <row r="7" spans="2:3" x14ac:dyDescent="0.35">
      <c r="B7" s="17">
        <v>0.31</v>
      </c>
      <c r="C7" s="18">
        <v>0.95499999999999996</v>
      </c>
    </row>
    <row r="8" spans="2:3" x14ac:dyDescent="0.35">
      <c r="B8" s="17">
        <v>0.4</v>
      </c>
      <c r="C8" s="18">
        <v>0.90200000000000002</v>
      </c>
    </row>
    <row r="9" spans="2:3" x14ac:dyDescent="0.35">
      <c r="B9" s="17">
        <v>0.5</v>
      </c>
      <c r="C9" s="18">
        <v>0.82699999999999996</v>
      </c>
    </row>
    <row r="10" spans="2:3" x14ac:dyDescent="0.35">
      <c r="B10" s="17">
        <v>0.6</v>
      </c>
      <c r="C10" s="18">
        <v>0.70899999999999996</v>
      </c>
    </row>
    <row r="11" spans="2:3" x14ac:dyDescent="0.35">
      <c r="B11" s="17">
        <v>0.71</v>
      </c>
      <c r="C11" s="18">
        <v>0.60699999999999998</v>
      </c>
    </row>
    <row r="12" spans="2:3" x14ac:dyDescent="0.35">
      <c r="B12" s="17">
        <v>0.8</v>
      </c>
      <c r="C12" s="18">
        <v>0.50800000000000001</v>
      </c>
    </row>
    <row r="13" spans="2:3" x14ac:dyDescent="0.35">
      <c r="B13" s="17">
        <v>0.9</v>
      </c>
      <c r="C13" s="18">
        <v>0.39900000000000002</v>
      </c>
    </row>
    <row r="14" spans="2:3" x14ac:dyDescent="0.35">
      <c r="B14" s="17">
        <v>1</v>
      </c>
      <c r="C14" s="18">
        <v>0.315</v>
      </c>
    </row>
    <row r="15" spans="2:3" x14ac:dyDescent="0.35">
      <c r="B15" s="17">
        <v>1.1100000000000001</v>
      </c>
      <c r="C15" s="18">
        <v>0.26800000000000002</v>
      </c>
    </row>
    <row r="16" spans="2:3" x14ac:dyDescent="0.35">
      <c r="B16" s="17">
        <v>1.23</v>
      </c>
      <c r="C16" s="18">
        <v>0.20300000000000001</v>
      </c>
    </row>
    <row r="17" spans="2:3" x14ac:dyDescent="0.35">
      <c r="B17" s="17">
        <v>1.39</v>
      </c>
      <c r="C17" s="18">
        <v>0.157</v>
      </c>
    </row>
    <row r="18" spans="2:3" x14ac:dyDescent="0.35">
      <c r="B18" s="17">
        <v>1.61</v>
      </c>
      <c r="C18" s="18">
        <v>0.107</v>
      </c>
    </row>
    <row r="19" spans="2:3" x14ac:dyDescent="0.35">
      <c r="B19" s="17">
        <v>1.92</v>
      </c>
      <c r="C19" s="18">
        <v>4.4999999999999998E-2</v>
      </c>
    </row>
    <row r="20" spans="2:3" x14ac:dyDescent="0.35">
      <c r="B20" s="17">
        <v>2.35</v>
      </c>
      <c r="C20" s="18">
        <v>2.8000000000000001E-2</v>
      </c>
    </row>
    <row r="21" spans="2:3" x14ac:dyDescent="0.35">
      <c r="B21" s="19">
        <v>2.73</v>
      </c>
      <c r="C21" s="20">
        <v>0.01</v>
      </c>
    </row>
    <row r="22" spans="2:3" x14ac:dyDescent="0.35">
      <c r="B22" s="4"/>
      <c r="C22" s="5"/>
    </row>
    <row r="23" spans="2:3" x14ac:dyDescent="0.35">
      <c r="B23" s="4"/>
      <c r="C23" s="5"/>
    </row>
    <row r="24" spans="2:3" x14ac:dyDescent="0.35">
      <c r="B24" s="4"/>
      <c r="C24" s="5"/>
    </row>
    <row r="25" spans="2:3" x14ac:dyDescent="0.35">
      <c r="B25" s="4"/>
      <c r="C25" s="5"/>
    </row>
    <row r="26" spans="2:3" x14ac:dyDescent="0.35">
      <c r="B26" s="4"/>
      <c r="C26" s="5"/>
    </row>
    <row r="27" spans="2:3" x14ac:dyDescent="0.35">
      <c r="B27" s="4"/>
      <c r="C27" s="5"/>
    </row>
    <row r="28" spans="2:3" x14ac:dyDescent="0.35">
      <c r="B28" s="4"/>
      <c r="C28" s="5"/>
    </row>
    <row r="29" spans="2:3" x14ac:dyDescent="0.35">
      <c r="B29" s="4"/>
      <c r="C29" s="5"/>
    </row>
    <row r="30" spans="2:3" x14ac:dyDescent="0.35">
      <c r="B30" s="4"/>
      <c r="C30" s="5"/>
    </row>
    <row r="31" spans="2:3" x14ac:dyDescent="0.35">
      <c r="B31" s="4"/>
      <c r="C31" s="5"/>
    </row>
    <row r="32" spans="2:3" x14ac:dyDescent="0.35">
      <c r="B32" s="4"/>
      <c r="C32" s="5"/>
    </row>
    <row r="33" spans="2:3" x14ac:dyDescent="0.35">
      <c r="B33" s="4"/>
      <c r="C33" s="5"/>
    </row>
    <row r="34" spans="2:3" x14ac:dyDescent="0.35">
      <c r="B34" s="4"/>
      <c r="C34" s="5"/>
    </row>
    <row r="35" spans="2:3" x14ac:dyDescent="0.35">
      <c r="B35" s="4"/>
      <c r="C35" s="5"/>
    </row>
    <row r="36" spans="2:3" x14ac:dyDescent="0.35">
      <c r="B36" s="4"/>
      <c r="C36" s="5"/>
    </row>
    <row r="37" spans="2:3" x14ac:dyDescent="0.35">
      <c r="B37" s="4"/>
      <c r="C37" s="5"/>
    </row>
    <row r="38" spans="2:3" x14ac:dyDescent="0.35">
      <c r="B38" s="4"/>
      <c r="C38" s="5"/>
    </row>
    <row r="39" spans="2:3" x14ac:dyDescent="0.35">
      <c r="B39" s="4"/>
      <c r="C39" s="5"/>
    </row>
    <row r="40" spans="2:3" x14ac:dyDescent="0.35">
      <c r="B40" s="4"/>
      <c r="C40" s="5"/>
    </row>
    <row r="41" spans="2:3" x14ac:dyDescent="0.35">
      <c r="B41" s="4"/>
      <c r="C41" s="5"/>
    </row>
    <row r="42" spans="2:3" x14ac:dyDescent="0.35">
      <c r="B42" s="4"/>
      <c r="C42" s="5"/>
    </row>
    <row r="43" spans="2:3" x14ac:dyDescent="0.35">
      <c r="B43" s="4"/>
      <c r="C43" s="6"/>
    </row>
    <row r="44" spans="2:3" x14ac:dyDescent="0.35">
      <c r="B44" s="4"/>
      <c r="C44" s="6"/>
    </row>
    <row r="45" spans="2:3" x14ac:dyDescent="0.35">
      <c r="B45" s="4"/>
      <c r="C45" s="6"/>
    </row>
    <row r="46" spans="2:3" x14ac:dyDescent="0.35">
      <c r="B46" s="3"/>
      <c r="C46" s="6"/>
    </row>
    <row r="47" spans="2:3" x14ac:dyDescent="0.35">
      <c r="B47" s="3"/>
      <c r="C47" s="6"/>
    </row>
    <row r="48" spans="2:3" x14ac:dyDescent="0.35">
      <c r="B48" s="3"/>
      <c r="C48" s="6"/>
    </row>
    <row r="49" spans="2:3" x14ac:dyDescent="0.35">
      <c r="B49" s="3"/>
      <c r="C49" s="6"/>
    </row>
    <row r="50" spans="2:3" x14ac:dyDescent="0.35">
      <c r="B50" s="3"/>
      <c r="C50" s="6"/>
    </row>
    <row r="51" spans="2:3" x14ac:dyDescent="0.35">
      <c r="B51" s="3"/>
      <c r="C51" s="6"/>
    </row>
    <row r="52" spans="2:3" x14ac:dyDescent="0.35">
      <c r="B52" s="3"/>
      <c r="C52" s="6"/>
    </row>
    <row r="53" spans="2:3" x14ac:dyDescent="0.35">
      <c r="B53" s="3"/>
      <c r="C53" s="6"/>
    </row>
    <row r="54" spans="2:3" x14ac:dyDescent="0.35">
      <c r="B54" s="3"/>
      <c r="C54" s="6"/>
    </row>
    <row r="55" spans="2:3" x14ac:dyDescent="0.35">
      <c r="B55" s="3"/>
      <c r="C55" s="6"/>
    </row>
    <row r="56" spans="2:3" x14ac:dyDescent="0.35">
      <c r="B56" s="3"/>
      <c r="C56" s="6"/>
    </row>
    <row r="57" spans="2:3" x14ac:dyDescent="0.35">
      <c r="B57" s="3"/>
      <c r="C57" s="6"/>
    </row>
    <row r="58" spans="2:3" x14ac:dyDescent="0.35">
      <c r="B58" s="3"/>
      <c r="C58" s="6"/>
    </row>
    <row r="59" spans="2:3" x14ac:dyDescent="0.35">
      <c r="B59" s="3"/>
      <c r="C59" s="6"/>
    </row>
    <row r="60" spans="2:3" x14ac:dyDescent="0.35">
      <c r="B60" s="3"/>
      <c r="C60" s="6"/>
    </row>
    <row r="61" spans="2:3" x14ac:dyDescent="0.35">
      <c r="B61" s="3"/>
      <c r="C61" s="6"/>
    </row>
    <row r="62" spans="2:3" x14ac:dyDescent="0.35">
      <c r="B62" s="3"/>
      <c r="C62" s="6"/>
    </row>
    <row r="63" spans="2:3" x14ac:dyDescent="0.35">
      <c r="B63" s="3"/>
      <c r="C63" s="6"/>
    </row>
    <row r="64" spans="2:3" x14ac:dyDescent="0.35">
      <c r="B64" s="3"/>
      <c r="C64" s="6"/>
    </row>
    <row r="65" spans="2:3" x14ac:dyDescent="0.35">
      <c r="B65" s="3"/>
      <c r="C65" s="6"/>
    </row>
    <row r="66" spans="2:3" x14ac:dyDescent="0.35">
      <c r="B66" s="3"/>
      <c r="C66" s="6"/>
    </row>
    <row r="67" spans="2:3" x14ac:dyDescent="0.35">
      <c r="B67" s="3"/>
      <c r="C67" s="6"/>
    </row>
    <row r="68" spans="2:3" x14ac:dyDescent="0.35">
      <c r="B68" s="3"/>
      <c r="C68" s="6"/>
    </row>
    <row r="69" spans="2:3" x14ac:dyDescent="0.35">
      <c r="B69" s="3"/>
      <c r="C69" s="6"/>
    </row>
    <row r="70" spans="2:3" x14ac:dyDescent="0.35">
      <c r="B70" s="3"/>
      <c r="C70" s="6"/>
    </row>
    <row r="71" spans="2:3" x14ac:dyDescent="0.35">
      <c r="B71" s="3"/>
      <c r="C71" s="6"/>
    </row>
    <row r="72" spans="2:3" x14ac:dyDescent="0.35">
      <c r="B72" s="3"/>
      <c r="C72" s="6"/>
    </row>
    <row r="73" spans="2:3" x14ac:dyDescent="0.35">
      <c r="B73" s="3"/>
      <c r="C73" s="6"/>
    </row>
    <row r="74" spans="2:3" x14ac:dyDescent="0.35">
      <c r="B74" s="3"/>
      <c r="C74" s="6"/>
    </row>
    <row r="75" spans="2:3" x14ac:dyDescent="0.35">
      <c r="B75" s="3"/>
      <c r="C75" s="6"/>
    </row>
    <row r="76" spans="2:3" x14ac:dyDescent="0.35">
      <c r="B76" s="3"/>
      <c r="C76" s="6"/>
    </row>
    <row r="77" spans="2:3" x14ac:dyDescent="0.35">
      <c r="B77" s="3"/>
      <c r="C77" s="6"/>
    </row>
    <row r="78" spans="2:3" x14ac:dyDescent="0.35">
      <c r="B78" s="3"/>
      <c r="C78" s="6"/>
    </row>
    <row r="79" spans="2:3" x14ac:dyDescent="0.35">
      <c r="B79" s="3"/>
      <c r="C79" s="6"/>
    </row>
    <row r="80" spans="2:3" x14ac:dyDescent="0.35">
      <c r="B80" s="3"/>
      <c r="C80" s="6"/>
    </row>
    <row r="81" spans="2:3" x14ac:dyDescent="0.35">
      <c r="B81" s="3"/>
      <c r="C81" s="6"/>
    </row>
    <row r="82" spans="2:3" x14ac:dyDescent="0.35">
      <c r="B82" s="3"/>
      <c r="C82" s="6"/>
    </row>
    <row r="83" spans="2:3" x14ac:dyDescent="0.35">
      <c r="B83" s="3"/>
      <c r="C83" s="6"/>
    </row>
    <row r="84" spans="2:3" x14ac:dyDescent="0.35">
      <c r="B84" s="3"/>
      <c r="C84" s="6"/>
    </row>
    <row r="85" spans="2:3" x14ac:dyDescent="0.35">
      <c r="B85" s="3"/>
      <c r="C85" s="6"/>
    </row>
    <row r="86" spans="2:3" x14ac:dyDescent="0.35">
      <c r="B86" s="3"/>
      <c r="C86" s="6"/>
    </row>
    <row r="87" spans="2:3" x14ac:dyDescent="0.35">
      <c r="B87" s="3"/>
      <c r="C87" s="6"/>
    </row>
    <row r="88" spans="2:3" x14ac:dyDescent="0.35">
      <c r="B88" s="3"/>
      <c r="C88" s="6"/>
    </row>
    <row r="89" spans="2:3" x14ac:dyDescent="0.35">
      <c r="B89" s="3"/>
      <c r="C89" s="6"/>
    </row>
    <row r="90" spans="2:3" x14ac:dyDescent="0.35">
      <c r="B90" s="3"/>
      <c r="C90" s="6"/>
    </row>
    <row r="91" spans="2:3" x14ac:dyDescent="0.35">
      <c r="B91" s="3"/>
      <c r="C91" s="6"/>
    </row>
    <row r="92" spans="2:3" x14ac:dyDescent="0.35">
      <c r="B92" s="3"/>
      <c r="C92" s="6"/>
    </row>
    <row r="93" spans="2:3" x14ac:dyDescent="0.35">
      <c r="B93" s="3"/>
      <c r="C93" s="6"/>
    </row>
    <row r="94" spans="2:3" x14ac:dyDescent="0.35">
      <c r="B94" s="3"/>
      <c r="C94" s="6"/>
    </row>
    <row r="95" spans="2:3" x14ac:dyDescent="0.35">
      <c r="B95" s="3"/>
      <c r="C95" s="6"/>
    </row>
    <row r="96" spans="2:3" x14ac:dyDescent="0.35">
      <c r="B96" s="3"/>
      <c r="C96" s="6"/>
    </row>
    <row r="97" spans="2:3" x14ac:dyDescent="0.35">
      <c r="B97" s="3"/>
      <c r="C97" s="6"/>
    </row>
    <row r="98" spans="2:3" x14ac:dyDescent="0.35">
      <c r="B98" s="3"/>
      <c r="C98" s="6"/>
    </row>
    <row r="99" spans="2:3" x14ac:dyDescent="0.35">
      <c r="B99" s="3"/>
      <c r="C99" s="6"/>
    </row>
    <row r="100" spans="2:3" x14ac:dyDescent="0.35">
      <c r="B100" s="3"/>
      <c r="C100" s="6"/>
    </row>
    <row r="101" spans="2:3" x14ac:dyDescent="0.35">
      <c r="B101" s="3"/>
      <c r="C101" s="6"/>
    </row>
    <row r="102" spans="2:3" x14ac:dyDescent="0.35">
      <c r="B102" s="3"/>
      <c r="C102" s="6"/>
    </row>
    <row r="103" spans="2:3" x14ac:dyDescent="0.35">
      <c r="B103" s="3"/>
      <c r="C103" s="6"/>
    </row>
    <row r="104" spans="2:3" x14ac:dyDescent="0.35">
      <c r="B104" s="3"/>
      <c r="C104" s="6"/>
    </row>
    <row r="105" spans="2:3" x14ac:dyDescent="0.35">
      <c r="B105" s="3"/>
      <c r="C105" s="6"/>
    </row>
    <row r="106" spans="2:3" x14ac:dyDescent="0.35">
      <c r="B106" s="3"/>
      <c r="C106" s="6"/>
    </row>
    <row r="107" spans="2:3" x14ac:dyDescent="0.35">
      <c r="B107" s="3"/>
      <c r="C107" s="6"/>
    </row>
    <row r="108" spans="2:3" x14ac:dyDescent="0.35">
      <c r="B108" s="3"/>
      <c r="C108" s="6"/>
    </row>
    <row r="109" spans="2:3" x14ac:dyDescent="0.35">
      <c r="B109" s="3"/>
      <c r="C109" s="6"/>
    </row>
    <row r="110" spans="2:3" x14ac:dyDescent="0.35">
      <c r="B110" s="3"/>
      <c r="C110" s="6"/>
    </row>
    <row r="111" spans="2:3" x14ac:dyDescent="0.35">
      <c r="B111" s="3"/>
      <c r="C111" s="6"/>
    </row>
    <row r="112" spans="2:3" x14ac:dyDescent="0.35">
      <c r="B112" s="3"/>
      <c r="C112" s="6"/>
    </row>
    <row r="113" spans="2:3" x14ac:dyDescent="0.35">
      <c r="B113" s="3"/>
      <c r="C113" s="6"/>
    </row>
    <row r="114" spans="2:3" x14ac:dyDescent="0.35">
      <c r="B114" s="3"/>
      <c r="C114" s="6"/>
    </row>
    <row r="115" spans="2:3" x14ac:dyDescent="0.35">
      <c r="B115" s="3"/>
      <c r="C115" s="6"/>
    </row>
    <row r="116" spans="2:3" x14ac:dyDescent="0.35">
      <c r="B116" s="3"/>
      <c r="C116" s="6"/>
    </row>
    <row r="117" spans="2:3" x14ac:dyDescent="0.35">
      <c r="B117" s="3"/>
      <c r="C117" s="6"/>
    </row>
    <row r="118" spans="2:3" x14ac:dyDescent="0.35">
      <c r="B118" s="3"/>
      <c r="C118" s="6"/>
    </row>
    <row r="119" spans="2:3" x14ac:dyDescent="0.35">
      <c r="B119" s="3"/>
      <c r="C119" s="6"/>
    </row>
    <row r="120" spans="2:3" x14ac:dyDescent="0.35">
      <c r="B120" s="3"/>
      <c r="C120" s="6"/>
    </row>
    <row r="121" spans="2:3" x14ac:dyDescent="0.35">
      <c r="B121" s="3"/>
      <c r="C121" s="6"/>
    </row>
    <row r="122" spans="2:3" x14ac:dyDescent="0.35">
      <c r="B122" s="3"/>
      <c r="C122" s="6"/>
    </row>
    <row r="123" spans="2:3" x14ac:dyDescent="0.35">
      <c r="B123" s="3"/>
      <c r="C123" s="6"/>
    </row>
    <row r="124" spans="2:3" x14ac:dyDescent="0.35">
      <c r="B124" s="3"/>
      <c r="C124" s="6"/>
    </row>
    <row r="125" spans="2:3" x14ac:dyDescent="0.35">
      <c r="B125" s="3"/>
      <c r="C125" s="6"/>
    </row>
    <row r="126" spans="2:3" x14ac:dyDescent="0.35">
      <c r="B126" s="3"/>
      <c r="C126" s="6"/>
    </row>
    <row r="127" spans="2:3" x14ac:dyDescent="0.35">
      <c r="B127" s="3"/>
      <c r="C127" s="6"/>
    </row>
    <row r="128" spans="2:3" x14ac:dyDescent="0.35">
      <c r="B128" s="3"/>
      <c r="C128" s="6"/>
    </row>
    <row r="129" spans="2:3" x14ac:dyDescent="0.35">
      <c r="B129" s="3"/>
      <c r="C129" s="6"/>
    </row>
    <row r="130" spans="2:3" x14ac:dyDescent="0.35">
      <c r="B130" s="3"/>
      <c r="C130" s="6"/>
    </row>
    <row r="131" spans="2:3" x14ac:dyDescent="0.35">
      <c r="B131" s="3"/>
      <c r="C131" s="6"/>
    </row>
    <row r="132" spans="2:3" x14ac:dyDescent="0.35">
      <c r="B132" s="3"/>
      <c r="C132" s="6"/>
    </row>
    <row r="133" spans="2:3" x14ac:dyDescent="0.35">
      <c r="B133" s="3"/>
      <c r="C133" s="6"/>
    </row>
    <row r="134" spans="2:3" x14ac:dyDescent="0.35">
      <c r="B134" s="3"/>
      <c r="C134" s="6"/>
    </row>
    <row r="135" spans="2:3" x14ac:dyDescent="0.35">
      <c r="B135" s="3"/>
      <c r="C135" s="6"/>
    </row>
    <row r="136" spans="2:3" x14ac:dyDescent="0.35">
      <c r="B136" s="3"/>
      <c r="C136" s="6"/>
    </row>
    <row r="137" spans="2:3" x14ac:dyDescent="0.35">
      <c r="B137" s="3"/>
      <c r="C137" s="6"/>
    </row>
    <row r="138" spans="2:3" x14ac:dyDescent="0.35">
      <c r="B138" s="3"/>
      <c r="C138" s="6"/>
    </row>
    <row r="139" spans="2:3" x14ac:dyDescent="0.35">
      <c r="B139" s="3"/>
      <c r="C139" s="6"/>
    </row>
    <row r="140" spans="2:3" x14ac:dyDescent="0.35">
      <c r="B140" s="3"/>
      <c r="C140" s="6"/>
    </row>
    <row r="141" spans="2:3" x14ac:dyDescent="0.35">
      <c r="B141" s="3"/>
      <c r="C141" s="6"/>
    </row>
    <row r="142" spans="2:3" x14ac:dyDescent="0.35">
      <c r="B142" s="3"/>
      <c r="C142" s="6"/>
    </row>
    <row r="143" spans="2:3" x14ac:dyDescent="0.35">
      <c r="B143" s="3"/>
      <c r="C143" s="6"/>
    </row>
    <row r="144" spans="2:3" x14ac:dyDescent="0.35">
      <c r="B144" s="3"/>
      <c r="C144" s="6"/>
    </row>
    <row r="145" spans="2:3" x14ac:dyDescent="0.35">
      <c r="B145" s="3"/>
      <c r="C145" s="6"/>
    </row>
    <row r="146" spans="2:3" x14ac:dyDescent="0.35">
      <c r="B146" s="3"/>
      <c r="C146" s="6"/>
    </row>
    <row r="147" spans="2:3" x14ac:dyDescent="0.35">
      <c r="B147" s="3"/>
      <c r="C147" s="6"/>
    </row>
    <row r="148" spans="2:3" x14ac:dyDescent="0.35">
      <c r="B148" s="3"/>
      <c r="C148" s="6"/>
    </row>
    <row r="149" spans="2:3" x14ac:dyDescent="0.35">
      <c r="B149" s="3"/>
      <c r="C149" s="6"/>
    </row>
    <row r="150" spans="2:3" x14ac:dyDescent="0.35">
      <c r="B150" s="3"/>
      <c r="C150" s="6"/>
    </row>
    <row r="151" spans="2:3" x14ac:dyDescent="0.35">
      <c r="B151" s="3"/>
      <c r="C151" s="6"/>
    </row>
    <row r="152" spans="2:3" x14ac:dyDescent="0.35">
      <c r="B152" s="3"/>
      <c r="C152" s="6"/>
    </row>
    <row r="153" spans="2:3" x14ac:dyDescent="0.35">
      <c r="B153" s="3"/>
      <c r="C153" s="6"/>
    </row>
    <row r="154" spans="2:3" x14ac:dyDescent="0.35">
      <c r="B154" s="3"/>
      <c r="C154" s="6"/>
    </row>
    <row r="155" spans="2:3" x14ac:dyDescent="0.35">
      <c r="B155" s="3"/>
      <c r="C155" s="6"/>
    </row>
    <row r="156" spans="2:3" x14ac:dyDescent="0.35">
      <c r="B156" s="3"/>
      <c r="C156" s="6"/>
    </row>
    <row r="157" spans="2:3" x14ac:dyDescent="0.35">
      <c r="B157" s="3"/>
      <c r="C157" s="6"/>
    </row>
    <row r="158" spans="2:3" x14ac:dyDescent="0.35">
      <c r="B158" s="3"/>
      <c r="C158" s="6"/>
    </row>
    <row r="159" spans="2:3" x14ac:dyDescent="0.35">
      <c r="B159" s="3"/>
      <c r="C159" s="6"/>
    </row>
    <row r="160" spans="2:3" x14ac:dyDescent="0.35">
      <c r="B160" s="3"/>
      <c r="C160" s="6"/>
    </row>
    <row r="161" spans="2:3" x14ac:dyDescent="0.35">
      <c r="B161" s="3"/>
      <c r="C161" s="6"/>
    </row>
    <row r="162" spans="2:3" x14ac:dyDescent="0.35">
      <c r="B162" s="3"/>
      <c r="C162" s="6"/>
    </row>
    <row r="163" spans="2:3" x14ac:dyDescent="0.35">
      <c r="B163" s="3"/>
      <c r="C163" s="6"/>
    </row>
    <row r="164" spans="2:3" x14ac:dyDescent="0.35">
      <c r="B164" s="3"/>
      <c r="C164" s="6"/>
    </row>
    <row r="165" spans="2:3" x14ac:dyDescent="0.35">
      <c r="B165" s="3"/>
      <c r="C165" s="6"/>
    </row>
    <row r="166" spans="2:3" x14ac:dyDescent="0.35">
      <c r="B166" s="3"/>
      <c r="C166" s="6"/>
    </row>
    <row r="167" spans="2:3" x14ac:dyDescent="0.35">
      <c r="B167" s="3"/>
      <c r="C167" s="6"/>
    </row>
    <row r="168" spans="2:3" x14ac:dyDescent="0.35">
      <c r="B168" s="3"/>
      <c r="C168" s="6"/>
    </row>
    <row r="169" spans="2:3" x14ac:dyDescent="0.35">
      <c r="B169" s="3"/>
      <c r="C169" s="6"/>
    </row>
    <row r="170" spans="2:3" x14ac:dyDescent="0.35">
      <c r="B170" s="3"/>
      <c r="C170" s="6"/>
    </row>
    <row r="171" spans="2:3" x14ac:dyDescent="0.35">
      <c r="B171" s="3"/>
      <c r="C171" s="6"/>
    </row>
    <row r="172" spans="2:3" x14ac:dyDescent="0.35">
      <c r="B172" s="3"/>
      <c r="C172" s="6"/>
    </row>
    <row r="173" spans="2:3" x14ac:dyDescent="0.35">
      <c r="B173" s="3"/>
      <c r="C173" s="6"/>
    </row>
    <row r="174" spans="2:3" x14ac:dyDescent="0.35">
      <c r="B174" s="3"/>
      <c r="C174" s="6"/>
    </row>
    <row r="175" spans="2:3" x14ac:dyDescent="0.35">
      <c r="B175" s="3"/>
      <c r="C175" s="6"/>
    </row>
    <row r="176" spans="2:3" x14ac:dyDescent="0.35">
      <c r="B176" s="3"/>
      <c r="C176" s="6"/>
    </row>
    <row r="177" spans="2:3" x14ac:dyDescent="0.35">
      <c r="B177" s="3"/>
      <c r="C177" s="6"/>
    </row>
    <row r="178" spans="2:3" x14ac:dyDescent="0.35">
      <c r="B178" s="3"/>
      <c r="C178" s="6"/>
    </row>
    <row r="179" spans="2:3" x14ac:dyDescent="0.35">
      <c r="B179" s="3"/>
      <c r="C179" s="6"/>
    </row>
    <row r="180" spans="2:3" x14ac:dyDescent="0.35">
      <c r="B180" s="3"/>
      <c r="C180" s="6"/>
    </row>
    <row r="181" spans="2:3" x14ac:dyDescent="0.35">
      <c r="B181" s="3"/>
      <c r="C181" s="6"/>
    </row>
    <row r="182" spans="2:3" x14ac:dyDescent="0.35">
      <c r="B182" s="3"/>
      <c r="C182" s="6"/>
    </row>
    <row r="183" spans="2:3" x14ac:dyDescent="0.35">
      <c r="B183" s="3"/>
      <c r="C183" s="6"/>
    </row>
    <row r="184" spans="2:3" x14ac:dyDescent="0.35">
      <c r="B184" s="3"/>
      <c r="C184" s="6"/>
    </row>
    <row r="185" spans="2:3" x14ac:dyDescent="0.35">
      <c r="B185" s="3"/>
      <c r="C185" s="6"/>
    </row>
    <row r="186" spans="2:3" x14ac:dyDescent="0.35">
      <c r="B186" s="3"/>
      <c r="C186" s="6"/>
    </row>
    <row r="187" spans="2:3" x14ac:dyDescent="0.35">
      <c r="B187" s="3"/>
      <c r="C187" s="6"/>
    </row>
    <row r="188" spans="2:3" x14ac:dyDescent="0.35">
      <c r="B188" s="3"/>
      <c r="C188" s="6"/>
    </row>
    <row r="189" spans="2:3" x14ac:dyDescent="0.35">
      <c r="B189" s="3"/>
      <c r="C189" s="6"/>
    </row>
    <row r="190" spans="2:3" x14ac:dyDescent="0.35">
      <c r="B190" s="3"/>
      <c r="C190" s="6"/>
    </row>
    <row r="191" spans="2:3" x14ac:dyDescent="0.35">
      <c r="B191" s="3"/>
      <c r="C191" s="6"/>
    </row>
    <row r="192" spans="2:3" x14ac:dyDescent="0.35">
      <c r="B192" s="3"/>
      <c r="C192" s="6"/>
    </row>
    <row r="193" spans="2:3" x14ac:dyDescent="0.35">
      <c r="B193" s="3"/>
      <c r="C193" s="6"/>
    </row>
    <row r="194" spans="2:3" x14ac:dyDescent="0.35">
      <c r="B194" s="3"/>
      <c r="C194" s="6"/>
    </row>
    <row r="195" spans="2:3" x14ac:dyDescent="0.35">
      <c r="B195" s="3"/>
      <c r="C195" s="6"/>
    </row>
    <row r="196" spans="2:3" x14ac:dyDescent="0.35">
      <c r="B196" s="3"/>
      <c r="C196" s="6"/>
    </row>
    <row r="197" spans="2:3" x14ac:dyDescent="0.35">
      <c r="B197" s="3"/>
      <c r="C197" s="6"/>
    </row>
    <row r="198" spans="2:3" x14ac:dyDescent="0.35">
      <c r="B198" s="3"/>
      <c r="C198" s="6"/>
    </row>
    <row r="199" spans="2:3" x14ac:dyDescent="0.35">
      <c r="B199" s="3"/>
      <c r="C199" s="6"/>
    </row>
    <row r="200" spans="2:3" x14ac:dyDescent="0.35">
      <c r="B200" s="3"/>
      <c r="C200" s="6"/>
    </row>
    <row r="201" spans="2:3" x14ac:dyDescent="0.35">
      <c r="B201" s="3"/>
      <c r="C201" s="6"/>
    </row>
    <row r="202" spans="2:3" x14ac:dyDescent="0.35">
      <c r="B202" s="3"/>
      <c r="C202" s="6"/>
    </row>
    <row r="203" spans="2:3" x14ac:dyDescent="0.35">
      <c r="B203" s="3"/>
      <c r="C203" s="6"/>
    </row>
    <row r="204" spans="2:3" x14ac:dyDescent="0.35">
      <c r="B204" s="3"/>
      <c r="C204" s="6"/>
    </row>
    <row r="205" spans="2:3" x14ac:dyDescent="0.35">
      <c r="B205" s="3"/>
      <c r="C205" s="6"/>
    </row>
    <row r="206" spans="2:3" x14ac:dyDescent="0.35">
      <c r="B206" s="3"/>
      <c r="C206" s="6"/>
    </row>
    <row r="207" spans="2:3" x14ac:dyDescent="0.35">
      <c r="B207" s="3"/>
      <c r="C207" s="6"/>
    </row>
    <row r="208" spans="2:3" x14ac:dyDescent="0.35">
      <c r="B208" s="3"/>
      <c r="C208" s="6"/>
    </row>
    <row r="209" spans="2:3" x14ac:dyDescent="0.35">
      <c r="B209" s="3"/>
      <c r="C209" s="6"/>
    </row>
    <row r="210" spans="2:3" x14ac:dyDescent="0.35">
      <c r="B210" s="3"/>
      <c r="C210" s="6"/>
    </row>
    <row r="211" spans="2:3" x14ac:dyDescent="0.35">
      <c r="B211" s="3"/>
      <c r="C211" s="6"/>
    </row>
    <row r="212" spans="2:3" x14ac:dyDescent="0.35">
      <c r="B212" s="3"/>
      <c r="C212" s="6"/>
    </row>
    <row r="213" spans="2:3" x14ac:dyDescent="0.35">
      <c r="B213" s="3"/>
      <c r="C213" s="6"/>
    </row>
    <row r="214" spans="2:3" x14ac:dyDescent="0.35">
      <c r="B214" s="3"/>
      <c r="C214" s="6"/>
    </row>
    <row r="215" spans="2:3" x14ac:dyDescent="0.35">
      <c r="B215" s="3"/>
      <c r="C215" s="6"/>
    </row>
    <row r="216" spans="2:3" x14ac:dyDescent="0.35">
      <c r="B216" s="3"/>
      <c r="C216" s="6"/>
    </row>
    <row r="217" spans="2:3" x14ac:dyDescent="0.35">
      <c r="B217" s="3"/>
      <c r="C217" s="6"/>
    </row>
    <row r="218" spans="2:3" x14ac:dyDescent="0.35">
      <c r="B218" s="3"/>
      <c r="C218" s="6"/>
    </row>
    <row r="219" spans="2:3" x14ac:dyDescent="0.35">
      <c r="B219" s="3"/>
      <c r="C219" s="6"/>
    </row>
    <row r="220" spans="2:3" x14ac:dyDescent="0.35">
      <c r="B220" s="3"/>
      <c r="C220" s="6"/>
    </row>
    <row r="221" spans="2:3" x14ac:dyDescent="0.35">
      <c r="B221" s="3"/>
      <c r="C221" s="6"/>
    </row>
    <row r="222" spans="2:3" x14ac:dyDescent="0.35">
      <c r="B222" s="3"/>
      <c r="C222" s="6"/>
    </row>
    <row r="223" spans="2:3" x14ac:dyDescent="0.35">
      <c r="B223" s="3"/>
      <c r="C223" s="6"/>
    </row>
    <row r="224" spans="2:3" x14ac:dyDescent="0.35">
      <c r="B224" s="3"/>
      <c r="C224" s="6"/>
    </row>
    <row r="225" spans="2:3" x14ac:dyDescent="0.35">
      <c r="B225" s="3"/>
      <c r="C225" s="6"/>
    </row>
    <row r="226" spans="2:3" x14ac:dyDescent="0.35">
      <c r="B226" s="3"/>
      <c r="C226" s="6"/>
    </row>
    <row r="227" spans="2:3" x14ac:dyDescent="0.35">
      <c r="B227" s="3"/>
      <c r="C227" s="6"/>
    </row>
    <row r="228" spans="2:3" x14ac:dyDescent="0.35">
      <c r="B228" s="3"/>
      <c r="C228" s="6"/>
    </row>
    <row r="229" spans="2:3" x14ac:dyDescent="0.35">
      <c r="B229" s="3"/>
      <c r="C229" s="6"/>
    </row>
    <row r="230" spans="2:3" x14ac:dyDescent="0.35">
      <c r="B230" s="3"/>
      <c r="C230" s="6"/>
    </row>
    <row r="231" spans="2:3" x14ac:dyDescent="0.35">
      <c r="B231" s="3"/>
      <c r="C231" s="6"/>
    </row>
    <row r="232" spans="2:3" x14ac:dyDescent="0.35">
      <c r="B232" s="3"/>
      <c r="C232" s="6"/>
    </row>
    <row r="233" spans="2:3" x14ac:dyDescent="0.35">
      <c r="B233" s="3"/>
      <c r="C233" s="6"/>
    </row>
    <row r="234" spans="2:3" x14ac:dyDescent="0.35">
      <c r="B234" s="3"/>
      <c r="C234" s="6"/>
    </row>
    <row r="235" spans="2:3" x14ac:dyDescent="0.35">
      <c r="B235" s="3"/>
      <c r="C235" s="6"/>
    </row>
    <row r="236" spans="2:3" x14ac:dyDescent="0.35">
      <c r="B236" s="3"/>
      <c r="C236" s="6"/>
    </row>
    <row r="237" spans="2:3" x14ac:dyDescent="0.35">
      <c r="B237" s="3"/>
      <c r="C237" s="6"/>
    </row>
    <row r="238" spans="2:3" x14ac:dyDescent="0.35">
      <c r="B238" s="3"/>
      <c r="C238" s="6"/>
    </row>
    <row r="239" spans="2:3" x14ac:dyDescent="0.35">
      <c r="B239" s="3"/>
      <c r="C239" s="6"/>
    </row>
    <row r="240" spans="2:3" x14ac:dyDescent="0.35">
      <c r="B240" s="3"/>
      <c r="C240" s="6"/>
    </row>
    <row r="241" spans="2:3" x14ac:dyDescent="0.35">
      <c r="B241" s="3"/>
      <c r="C241" s="6"/>
    </row>
    <row r="242" spans="2:3" x14ac:dyDescent="0.35">
      <c r="B242" s="3"/>
      <c r="C242" s="6"/>
    </row>
    <row r="243" spans="2:3" x14ac:dyDescent="0.35">
      <c r="B243" s="3"/>
      <c r="C243" s="6"/>
    </row>
    <row r="244" spans="2:3" x14ac:dyDescent="0.35">
      <c r="B244" s="3"/>
      <c r="C244" s="6"/>
    </row>
    <row r="245" spans="2:3" x14ac:dyDescent="0.35">
      <c r="B245" s="3"/>
      <c r="C245" s="6"/>
    </row>
    <row r="246" spans="2:3" x14ac:dyDescent="0.35">
      <c r="B246" s="3"/>
      <c r="C246" s="6"/>
    </row>
    <row r="247" spans="2:3" x14ac:dyDescent="0.35">
      <c r="B247" s="3"/>
      <c r="C247" s="6"/>
    </row>
    <row r="248" spans="2:3" x14ac:dyDescent="0.35">
      <c r="B248" s="3"/>
      <c r="C248" s="6"/>
    </row>
    <row r="249" spans="2:3" x14ac:dyDescent="0.35">
      <c r="B249" s="3"/>
      <c r="C249" s="6"/>
    </row>
    <row r="250" spans="2:3" x14ac:dyDescent="0.35">
      <c r="B250" s="3"/>
      <c r="C250" s="6"/>
    </row>
    <row r="251" spans="2:3" x14ac:dyDescent="0.35">
      <c r="B251" s="3"/>
      <c r="C251" s="6"/>
    </row>
    <row r="252" spans="2:3" x14ac:dyDescent="0.35">
      <c r="B252" s="3"/>
      <c r="C252" s="6"/>
    </row>
    <row r="253" spans="2:3" x14ac:dyDescent="0.35">
      <c r="B253" s="3"/>
      <c r="C253" s="6"/>
    </row>
    <row r="254" spans="2:3" x14ac:dyDescent="0.35">
      <c r="B254" s="3"/>
      <c r="C254" s="6"/>
    </row>
    <row r="255" spans="2:3" x14ac:dyDescent="0.35">
      <c r="B255" s="3"/>
      <c r="C255" s="6"/>
    </row>
    <row r="256" spans="2:3" x14ac:dyDescent="0.35">
      <c r="B256" s="3"/>
      <c r="C256" s="6"/>
    </row>
    <row r="257" spans="2:3" x14ac:dyDescent="0.35">
      <c r="B257" s="3"/>
      <c r="C257" s="6"/>
    </row>
    <row r="258" spans="2:3" x14ac:dyDescent="0.35">
      <c r="B258" s="3"/>
      <c r="C258" s="6"/>
    </row>
    <row r="259" spans="2:3" x14ac:dyDescent="0.35">
      <c r="B259" s="3"/>
      <c r="C259" s="6"/>
    </row>
    <row r="260" spans="2:3" x14ac:dyDescent="0.35">
      <c r="B260" s="3"/>
      <c r="C260" s="6"/>
    </row>
    <row r="261" spans="2:3" x14ac:dyDescent="0.35">
      <c r="B261" s="3"/>
      <c r="C261" s="6"/>
    </row>
    <row r="262" spans="2:3" x14ac:dyDescent="0.35">
      <c r="B262" s="3"/>
      <c r="C262" s="6"/>
    </row>
    <row r="263" spans="2:3" x14ac:dyDescent="0.35">
      <c r="B263" s="3"/>
      <c r="C263" s="6"/>
    </row>
    <row r="264" spans="2:3" x14ac:dyDescent="0.35">
      <c r="B264" s="3"/>
      <c r="C264" s="6"/>
    </row>
    <row r="265" spans="2:3" x14ac:dyDescent="0.35">
      <c r="B265" s="3"/>
      <c r="C265" s="6"/>
    </row>
    <row r="266" spans="2:3" x14ac:dyDescent="0.35">
      <c r="B266" s="3"/>
      <c r="C266" s="6"/>
    </row>
    <row r="267" spans="2:3" x14ac:dyDescent="0.35">
      <c r="B267" s="3"/>
      <c r="C267" s="6"/>
    </row>
    <row r="268" spans="2:3" x14ac:dyDescent="0.35">
      <c r="B268" s="3"/>
      <c r="C268" s="6"/>
    </row>
    <row r="269" spans="2:3" x14ac:dyDescent="0.35">
      <c r="B269" s="3"/>
      <c r="C269" s="6"/>
    </row>
    <row r="270" spans="2:3" x14ac:dyDescent="0.35">
      <c r="B270" s="3"/>
      <c r="C270" s="6"/>
    </row>
    <row r="271" spans="2:3" x14ac:dyDescent="0.35">
      <c r="B271" s="3"/>
      <c r="C271" s="6"/>
    </row>
    <row r="272" spans="2:3" x14ac:dyDescent="0.35">
      <c r="B272" s="3"/>
      <c r="C272" s="6"/>
    </row>
    <row r="273" spans="2:3" x14ac:dyDescent="0.35">
      <c r="B273" s="3"/>
      <c r="C273" s="6"/>
    </row>
    <row r="274" spans="2:3" x14ac:dyDescent="0.35">
      <c r="B274" s="3"/>
      <c r="C274" s="6"/>
    </row>
    <row r="275" spans="2:3" x14ac:dyDescent="0.35">
      <c r="B275" s="3"/>
      <c r="C275" s="6"/>
    </row>
    <row r="276" spans="2:3" x14ac:dyDescent="0.35">
      <c r="B276" s="3"/>
      <c r="C276" s="6"/>
    </row>
    <row r="277" spans="2:3" x14ac:dyDescent="0.35">
      <c r="B277" s="3"/>
      <c r="C277" s="6"/>
    </row>
    <row r="278" spans="2:3" x14ac:dyDescent="0.35">
      <c r="B278" s="3"/>
      <c r="C278" s="6"/>
    </row>
    <row r="279" spans="2:3" x14ac:dyDescent="0.35">
      <c r="B279" s="3"/>
      <c r="C279" s="6"/>
    </row>
    <row r="280" spans="2:3" x14ac:dyDescent="0.35">
      <c r="B280" s="3"/>
      <c r="C280" s="6"/>
    </row>
    <row r="281" spans="2:3" x14ac:dyDescent="0.35">
      <c r="B281" s="3"/>
      <c r="C281" s="6"/>
    </row>
    <row r="282" spans="2:3" x14ac:dyDescent="0.35">
      <c r="B282" s="3"/>
      <c r="C282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84D8-069C-42B5-9074-071920D67235}">
  <dimension ref="B1:F282"/>
  <sheetViews>
    <sheetView showGridLines="0" zoomScale="108" workbookViewId="0">
      <selection activeCell="B3" sqref="B3:F13"/>
    </sheetView>
  </sheetViews>
  <sheetFormatPr defaultRowHeight="14.5" x14ac:dyDescent="0.35"/>
  <cols>
    <col min="1" max="1" width="3.6328125" customWidth="1"/>
    <col min="2" max="2" width="15.6328125" style="2" customWidth="1"/>
    <col min="3" max="5" width="15.6328125" style="3" customWidth="1"/>
    <col min="6" max="6" width="15.6328125" style="1" customWidth="1"/>
  </cols>
  <sheetData>
    <row r="1" spans="2:6" ht="11" customHeight="1" x14ac:dyDescent="0.35">
      <c r="B1" s="3"/>
    </row>
    <row r="2" spans="2:6" ht="17" customHeight="1" thickBot="1" x14ac:dyDescent="0.4">
      <c r="B2" s="11" t="s">
        <v>2</v>
      </c>
      <c r="C2" s="14" t="s">
        <v>3</v>
      </c>
      <c r="D2" s="14" t="s">
        <v>6</v>
      </c>
      <c r="E2" s="15" t="s">
        <v>4</v>
      </c>
      <c r="F2" s="16" t="s">
        <v>5</v>
      </c>
    </row>
    <row r="3" spans="2:6" ht="15" thickTop="1" x14ac:dyDescent="0.35">
      <c r="B3" s="21">
        <v>0</v>
      </c>
      <c r="C3" s="22">
        <v>49.46</v>
      </c>
      <c r="D3" s="23">
        <v>0.498</v>
      </c>
      <c r="E3" s="24">
        <f>C3*11.3</f>
        <v>558.89800000000002</v>
      </c>
      <c r="F3" s="24">
        <f>E3*SQRT((D3/C3)^2+(0.03/11.27)^2)</f>
        <v>5.8207413756712505</v>
      </c>
    </row>
    <row r="4" spans="2:6" x14ac:dyDescent="0.35">
      <c r="B4" s="21">
        <v>20</v>
      </c>
      <c r="C4" s="22">
        <v>51.26</v>
      </c>
      <c r="D4" s="23">
        <v>0.44500000000000001</v>
      </c>
      <c r="E4" s="24">
        <f>C4*11.3</f>
        <v>579.23800000000006</v>
      </c>
      <c r="F4" s="24">
        <f t="shared" ref="F4:F13" si="0">E4*SQRT((D4/C4)^2+(0.03/11.27)^2)</f>
        <v>5.2595862845966685</v>
      </c>
    </row>
    <row r="5" spans="2:6" x14ac:dyDescent="0.35">
      <c r="B5" s="21">
        <v>40</v>
      </c>
      <c r="C5" s="22">
        <v>53.03</v>
      </c>
      <c r="D5" s="23">
        <v>0.16800000000000001</v>
      </c>
      <c r="E5" s="24">
        <f>C5*11.3</f>
        <v>599.23900000000003</v>
      </c>
      <c r="F5" s="24">
        <f t="shared" si="0"/>
        <v>2.4795922684514826</v>
      </c>
    </row>
    <row r="6" spans="2:6" x14ac:dyDescent="0.35">
      <c r="B6" s="21">
        <v>60</v>
      </c>
      <c r="C6" s="22">
        <v>54.84</v>
      </c>
      <c r="D6" s="23">
        <v>0.36</v>
      </c>
      <c r="E6" s="24">
        <f>C6*11.3</f>
        <v>619.69200000000012</v>
      </c>
      <c r="F6" s="24">
        <f t="shared" si="0"/>
        <v>4.3897307712806199</v>
      </c>
    </row>
    <row r="7" spans="2:6" x14ac:dyDescent="0.35">
      <c r="B7" s="21">
        <v>80</v>
      </c>
      <c r="C7" s="22">
        <v>56.69</v>
      </c>
      <c r="D7" s="23">
        <v>0.46400000000000002</v>
      </c>
      <c r="E7" s="24">
        <f>C7*11.3</f>
        <v>640.59699999999998</v>
      </c>
      <c r="F7" s="24">
        <f t="shared" si="0"/>
        <v>5.5135239075384517</v>
      </c>
    </row>
    <row r="8" spans="2:6" x14ac:dyDescent="0.35">
      <c r="B8" s="21">
        <v>100</v>
      </c>
      <c r="C8" s="22">
        <v>58.39</v>
      </c>
      <c r="D8" s="23">
        <v>0.48699999999999999</v>
      </c>
      <c r="E8" s="24">
        <f>C8*11.3</f>
        <v>659.80700000000002</v>
      </c>
      <c r="F8" s="24">
        <f t="shared" si="0"/>
        <v>5.7765837900063337</v>
      </c>
    </row>
    <row r="9" spans="2:6" x14ac:dyDescent="0.35">
      <c r="B9" s="21">
        <v>120</v>
      </c>
      <c r="C9" s="22">
        <v>60.22</v>
      </c>
      <c r="D9" s="23">
        <v>0.41199999999999998</v>
      </c>
      <c r="E9" s="24">
        <f>C9*11.3</f>
        <v>680.48599999999999</v>
      </c>
      <c r="F9" s="24">
        <f t="shared" si="0"/>
        <v>4.9955794567308578</v>
      </c>
    </row>
    <row r="10" spans="2:6" x14ac:dyDescent="0.35">
      <c r="B10" s="21">
        <v>140</v>
      </c>
      <c r="C10" s="22">
        <v>62.01</v>
      </c>
      <c r="D10" s="23">
        <v>0.12</v>
      </c>
      <c r="E10" s="24">
        <f>C10*11.3</f>
        <v>700.71299999999997</v>
      </c>
      <c r="F10" s="24">
        <f t="shared" si="0"/>
        <v>2.3060574603126271</v>
      </c>
    </row>
    <row r="11" spans="2:6" x14ac:dyDescent="0.35">
      <c r="B11" s="21">
        <v>160</v>
      </c>
      <c r="C11" s="22">
        <v>63.78</v>
      </c>
      <c r="D11" s="23">
        <v>0.41</v>
      </c>
      <c r="E11" s="24">
        <f>C11*11.3</f>
        <v>720.71400000000006</v>
      </c>
      <c r="F11" s="24">
        <f t="shared" si="0"/>
        <v>5.0145095189299562</v>
      </c>
    </row>
    <row r="12" spans="2:6" x14ac:dyDescent="0.35">
      <c r="B12" s="21">
        <v>180</v>
      </c>
      <c r="C12" s="22">
        <v>65.58</v>
      </c>
      <c r="D12" s="23">
        <v>0.49199999999999999</v>
      </c>
      <c r="E12" s="24">
        <f>C12*11.3</f>
        <v>741.05399999999997</v>
      </c>
      <c r="F12" s="24">
        <f t="shared" si="0"/>
        <v>5.8991905586561932</v>
      </c>
    </row>
    <row r="13" spans="2:6" x14ac:dyDescent="0.35">
      <c r="B13" s="25">
        <v>200</v>
      </c>
      <c r="C13" s="26">
        <v>67.38</v>
      </c>
      <c r="D13" s="27">
        <v>0.48799999999999999</v>
      </c>
      <c r="E13" s="28">
        <f>C13*11.3</f>
        <v>761.39400000000001</v>
      </c>
      <c r="F13" s="29">
        <f t="shared" si="0"/>
        <v>5.875070034422115</v>
      </c>
    </row>
    <row r="14" spans="2:6" x14ac:dyDescent="0.35">
      <c r="B14" s="7"/>
      <c r="C14" s="4"/>
      <c r="D14" s="8"/>
      <c r="E14" s="9"/>
      <c r="F14" s="9"/>
    </row>
    <row r="15" spans="2:6" x14ac:dyDescent="0.35">
      <c r="B15" s="7"/>
      <c r="C15" s="4"/>
      <c r="D15" s="8"/>
      <c r="E15" s="9"/>
      <c r="F15" s="9">
        <f>AVERAGE(F3:F13)</f>
        <v>4.8481968569633231</v>
      </c>
    </row>
    <row r="16" spans="2:6" x14ac:dyDescent="0.35">
      <c r="B16" s="7"/>
      <c r="C16" s="4"/>
      <c r="D16" s="8"/>
      <c r="E16" s="9"/>
      <c r="F16" s="9"/>
    </row>
    <row r="17" spans="2:6" x14ac:dyDescent="0.35">
      <c r="B17" s="7"/>
      <c r="C17" s="4"/>
      <c r="D17" s="8"/>
      <c r="E17" s="9"/>
      <c r="F17" s="9"/>
    </row>
    <row r="18" spans="2:6" x14ac:dyDescent="0.35">
      <c r="B18" s="7"/>
      <c r="C18" s="4"/>
      <c r="D18" s="8"/>
      <c r="E18" s="9"/>
      <c r="F18" s="9"/>
    </row>
    <row r="19" spans="2:6" x14ac:dyDescent="0.35">
      <c r="B19" s="7"/>
      <c r="C19" s="4"/>
      <c r="D19" s="8"/>
      <c r="E19" s="9"/>
      <c r="F19" s="9"/>
    </row>
    <row r="20" spans="2:6" x14ac:dyDescent="0.35">
      <c r="B20" s="7"/>
      <c r="C20" s="4"/>
      <c r="D20" s="8"/>
      <c r="E20" s="9"/>
      <c r="F20" s="9"/>
    </row>
    <row r="21" spans="2:6" x14ac:dyDescent="0.35">
      <c r="B21" s="7"/>
      <c r="C21" s="4"/>
      <c r="D21" s="8"/>
      <c r="E21" s="9"/>
      <c r="F21" s="9"/>
    </row>
    <row r="22" spans="2:6" x14ac:dyDescent="0.35">
      <c r="B22" s="4"/>
      <c r="C22" s="4"/>
      <c r="D22" s="4"/>
      <c r="E22" s="4"/>
      <c r="F22" s="5"/>
    </row>
    <row r="23" spans="2:6" x14ac:dyDescent="0.35">
      <c r="B23" s="4"/>
      <c r="C23" s="4"/>
      <c r="D23" s="4"/>
      <c r="E23" s="4"/>
      <c r="F23" s="5"/>
    </row>
    <row r="24" spans="2:6" x14ac:dyDescent="0.35">
      <c r="B24" s="4"/>
      <c r="C24" s="4"/>
      <c r="D24" s="4"/>
      <c r="E24" s="4"/>
      <c r="F24" s="5"/>
    </row>
    <row r="25" spans="2:6" x14ac:dyDescent="0.35">
      <c r="B25" s="4"/>
      <c r="C25" s="4"/>
      <c r="D25" s="4"/>
      <c r="E25" s="4"/>
      <c r="F25" s="5"/>
    </row>
    <row r="26" spans="2:6" x14ac:dyDescent="0.35">
      <c r="B26" s="4"/>
      <c r="C26" s="4"/>
      <c r="D26" s="4"/>
      <c r="E26" s="4"/>
      <c r="F26" s="5"/>
    </row>
    <row r="27" spans="2:6" x14ac:dyDescent="0.35">
      <c r="B27" s="4"/>
      <c r="C27" s="4"/>
      <c r="D27" s="4"/>
      <c r="E27" s="4"/>
      <c r="F27" s="5"/>
    </row>
    <row r="28" spans="2:6" x14ac:dyDescent="0.35">
      <c r="B28" s="4"/>
      <c r="C28" s="4"/>
      <c r="D28" s="4"/>
      <c r="E28" s="4"/>
      <c r="F28" s="5"/>
    </row>
    <row r="29" spans="2:6" x14ac:dyDescent="0.35">
      <c r="B29" s="4"/>
      <c r="C29" s="4"/>
      <c r="D29" s="4"/>
      <c r="E29" s="4"/>
      <c r="F29" s="5"/>
    </row>
    <row r="30" spans="2:6" x14ac:dyDescent="0.35">
      <c r="B30" s="4"/>
      <c r="C30" s="4"/>
      <c r="D30" s="4"/>
      <c r="E30" s="4"/>
      <c r="F30" s="5"/>
    </row>
    <row r="31" spans="2:6" x14ac:dyDescent="0.35">
      <c r="B31" s="4"/>
      <c r="C31" s="4"/>
      <c r="D31" s="4"/>
      <c r="E31" s="4"/>
      <c r="F31" s="5"/>
    </row>
    <row r="32" spans="2:6" x14ac:dyDescent="0.35">
      <c r="B32" s="4"/>
      <c r="C32" s="4"/>
      <c r="D32" s="4"/>
      <c r="E32" s="4"/>
      <c r="F32" s="5"/>
    </row>
    <row r="33" spans="2:6" x14ac:dyDescent="0.35">
      <c r="B33" s="4"/>
      <c r="C33" s="4"/>
      <c r="D33" s="4"/>
      <c r="E33" s="4"/>
      <c r="F33" s="5"/>
    </row>
    <row r="34" spans="2:6" x14ac:dyDescent="0.35">
      <c r="B34" s="4"/>
      <c r="C34" s="4"/>
      <c r="D34" s="4"/>
      <c r="E34" s="4"/>
      <c r="F34" s="5"/>
    </row>
    <row r="35" spans="2:6" x14ac:dyDescent="0.35">
      <c r="B35" s="4"/>
      <c r="C35" s="4"/>
      <c r="D35" s="4"/>
      <c r="E35" s="4"/>
      <c r="F35" s="5"/>
    </row>
    <row r="36" spans="2:6" x14ac:dyDescent="0.35">
      <c r="B36" s="4"/>
      <c r="C36" s="4"/>
      <c r="D36" s="4"/>
      <c r="E36" s="4"/>
      <c r="F36" s="5"/>
    </row>
    <row r="37" spans="2:6" x14ac:dyDescent="0.35">
      <c r="B37" s="4"/>
      <c r="C37" s="4"/>
      <c r="D37" s="4"/>
      <c r="E37" s="4"/>
      <c r="F37" s="5"/>
    </row>
    <row r="38" spans="2:6" x14ac:dyDescent="0.35">
      <c r="B38" s="4"/>
      <c r="C38" s="4"/>
      <c r="D38" s="4"/>
      <c r="E38" s="4"/>
      <c r="F38" s="5"/>
    </row>
    <row r="39" spans="2:6" x14ac:dyDescent="0.35">
      <c r="B39" s="4"/>
      <c r="C39" s="4"/>
      <c r="D39" s="4"/>
      <c r="E39" s="4"/>
      <c r="F39" s="5"/>
    </row>
    <row r="40" spans="2:6" x14ac:dyDescent="0.35">
      <c r="B40" s="4"/>
      <c r="C40" s="4"/>
      <c r="D40" s="4"/>
      <c r="E40" s="4"/>
      <c r="F40" s="5"/>
    </row>
    <row r="41" spans="2:6" x14ac:dyDescent="0.35">
      <c r="B41" s="4"/>
      <c r="C41" s="4"/>
      <c r="D41" s="4"/>
      <c r="E41" s="4"/>
      <c r="F41" s="5"/>
    </row>
    <row r="42" spans="2:6" x14ac:dyDescent="0.35">
      <c r="B42" s="4"/>
      <c r="C42" s="4"/>
      <c r="D42" s="4"/>
      <c r="E42" s="4"/>
      <c r="F42" s="5"/>
    </row>
    <row r="43" spans="2:6" x14ac:dyDescent="0.35">
      <c r="B43" s="4"/>
      <c r="C43" s="4"/>
      <c r="D43" s="4"/>
      <c r="E43" s="4"/>
      <c r="F43" s="6"/>
    </row>
    <row r="44" spans="2:6" x14ac:dyDescent="0.35">
      <c r="B44" s="4"/>
      <c r="C44" s="4"/>
      <c r="D44" s="4"/>
      <c r="E44" s="4"/>
      <c r="F44" s="6"/>
    </row>
    <row r="45" spans="2:6" x14ac:dyDescent="0.35">
      <c r="B45" s="4"/>
      <c r="C45" s="4"/>
      <c r="D45" s="4"/>
      <c r="E45" s="4"/>
      <c r="F45" s="6"/>
    </row>
    <row r="46" spans="2:6" x14ac:dyDescent="0.35">
      <c r="B46" s="3"/>
      <c r="F46" s="6"/>
    </row>
    <row r="47" spans="2:6" x14ac:dyDescent="0.35">
      <c r="B47" s="3"/>
      <c r="F47" s="6"/>
    </row>
    <row r="48" spans="2:6" x14ac:dyDescent="0.35">
      <c r="B48" s="3"/>
      <c r="F48" s="6"/>
    </row>
    <row r="49" spans="2:6" x14ac:dyDescent="0.35">
      <c r="B49" s="3"/>
      <c r="F49" s="6"/>
    </row>
    <row r="50" spans="2:6" x14ac:dyDescent="0.35">
      <c r="B50" s="3"/>
      <c r="F50" s="6"/>
    </row>
    <row r="51" spans="2:6" x14ac:dyDescent="0.35">
      <c r="B51" s="3"/>
      <c r="F51" s="6"/>
    </row>
    <row r="52" spans="2:6" x14ac:dyDescent="0.35">
      <c r="B52" s="3"/>
      <c r="F52" s="6"/>
    </row>
    <row r="53" spans="2:6" x14ac:dyDescent="0.35">
      <c r="B53" s="3"/>
      <c r="F53" s="6"/>
    </row>
    <row r="54" spans="2:6" x14ac:dyDescent="0.35">
      <c r="B54" s="3"/>
      <c r="F54" s="6"/>
    </row>
    <row r="55" spans="2:6" x14ac:dyDescent="0.35">
      <c r="B55" s="3"/>
      <c r="F55" s="6"/>
    </row>
    <row r="56" spans="2:6" x14ac:dyDescent="0.35">
      <c r="B56" s="3"/>
      <c r="F56" s="6"/>
    </row>
    <row r="57" spans="2:6" x14ac:dyDescent="0.35">
      <c r="B57" s="3"/>
      <c r="F57" s="6"/>
    </row>
    <row r="58" spans="2:6" x14ac:dyDescent="0.35">
      <c r="B58" s="3"/>
      <c r="F58" s="6"/>
    </row>
    <row r="59" spans="2:6" x14ac:dyDescent="0.35">
      <c r="B59" s="3"/>
      <c r="F59" s="6"/>
    </row>
    <row r="60" spans="2:6" x14ac:dyDescent="0.35">
      <c r="B60" s="3"/>
      <c r="F60" s="6"/>
    </row>
    <row r="61" spans="2:6" x14ac:dyDescent="0.35">
      <c r="B61" s="3"/>
      <c r="F61" s="6"/>
    </row>
    <row r="62" spans="2:6" x14ac:dyDescent="0.35">
      <c r="B62" s="3"/>
      <c r="F62" s="6"/>
    </row>
    <row r="63" spans="2:6" x14ac:dyDescent="0.35">
      <c r="B63" s="3"/>
      <c r="F63" s="6"/>
    </row>
    <row r="64" spans="2:6" x14ac:dyDescent="0.35">
      <c r="B64" s="3"/>
      <c r="F64" s="6"/>
    </row>
    <row r="65" spans="2:6" x14ac:dyDescent="0.35">
      <c r="B65" s="3"/>
      <c r="F65" s="6"/>
    </row>
    <row r="66" spans="2:6" x14ac:dyDescent="0.35">
      <c r="B66" s="3"/>
      <c r="F66" s="6"/>
    </row>
    <row r="67" spans="2:6" x14ac:dyDescent="0.35">
      <c r="B67" s="3"/>
      <c r="F67" s="6"/>
    </row>
    <row r="68" spans="2:6" x14ac:dyDescent="0.35">
      <c r="B68" s="3"/>
      <c r="F68" s="6"/>
    </row>
    <row r="69" spans="2:6" x14ac:dyDescent="0.35">
      <c r="B69" s="3"/>
      <c r="F69" s="6"/>
    </row>
    <row r="70" spans="2:6" x14ac:dyDescent="0.35">
      <c r="B70" s="3"/>
      <c r="F70" s="6"/>
    </row>
    <row r="71" spans="2:6" x14ac:dyDescent="0.35">
      <c r="B71" s="3"/>
      <c r="F71" s="6"/>
    </row>
    <row r="72" spans="2:6" x14ac:dyDescent="0.35">
      <c r="B72" s="3"/>
      <c r="F72" s="6"/>
    </row>
    <row r="73" spans="2:6" x14ac:dyDescent="0.35">
      <c r="B73" s="3"/>
      <c r="F73" s="6"/>
    </row>
    <row r="74" spans="2:6" x14ac:dyDescent="0.35">
      <c r="B74" s="3"/>
      <c r="F74" s="6"/>
    </row>
    <row r="75" spans="2:6" x14ac:dyDescent="0.35">
      <c r="B75" s="3"/>
      <c r="F75" s="6"/>
    </row>
    <row r="76" spans="2:6" x14ac:dyDescent="0.35">
      <c r="B76" s="3"/>
      <c r="F76" s="6"/>
    </row>
    <row r="77" spans="2:6" x14ac:dyDescent="0.35">
      <c r="B77" s="3"/>
      <c r="F77" s="6"/>
    </row>
    <row r="78" spans="2:6" x14ac:dyDescent="0.35">
      <c r="B78" s="3"/>
      <c r="F78" s="6"/>
    </row>
    <row r="79" spans="2:6" x14ac:dyDescent="0.35">
      <c r="B79" s="3"/>
      <c r="F79" s="6"/>
    </row>
    <row r="80" spans="2:6" x14ac:dyDescent="0.35">
      <c r="B80" s="3"/>
      <c r="F80" s="6"/>
    </row>
    <row r="81" spans="2:6" x14ac:dyDescent="0.35">
      <c r="B81" s="3"/>
      <c r="F81" s="6"/>
    </row>
    <row r="82" spans="2:6" x14ac:dyDescent="0.35">
      <c r="B82" s="3"/>
      <c r="F82" s="6"/>
    </row>
    <row r="83" spans="2:6" x14ac:dyDescent="0.35">
      <c r="B83" s="3"/>
      <c r="F83" s="6"/>
    </row>
    <row r="84" spans="2:6" x14ac:dyDescent="0.35">
      <c r="B84" s="3"/>
      <c r="F84" s="6"/>
    </row>
    <row r="85" spans="2:6" x14ac:dyDescent="0.35">
      <c r="B85" s="3"/>
      <c r="F85" s="6"/>
    </row>
    <row r="86" spans="2:6" x14ac:dyDescent="0.35">
      <c r="B86" s="3"/>
      <c r="F86" s="6"/>
    </row>
    <row r="87" spans="2:6" x14ac:dyDescent="0.35">
      <c r="B87" s="3"/>
      <c r="F87" s="6"/>
    </row>
    <row r="88" spans="2:6" x14ac:dyDescent="0.35">
      <c r="B88" s="3"/>
      <c r="F88" s="6"/>
    </row>
    <row r="89" spans="2:6" x14ac:dyDescent="0.35">
      <c r="B89" s="3"/>
      <c r="F89" s="6"/>
    </row>
    <row r="90" spans="2:6" x14ac:dyDescent="0.35">
      <c r="B90" s="3"/>
      <c r="F90" s="6"/>
    </row>
    <row r="91" spans="2:6" x14ac:dyDescent="0.35">
      <c r="B91" s="3"/>
      <c r="F91" s="6"/>
    </row>
    <row r="92" spans="2:6" x14ac:dyDescent="0.35">
      <c r="B92" s="3"/>
      <c r="F92" s="6"/>
    </row>
    <row r="93" spans="2:6" x14ac:dyDescent="0.35">
      <c r="B93" s="3"/>
      <c r="F93" s="6"/>
    </row>
    <row r="94" spans="2:6" x14ac:dyDescent="0.35">
      <c r="B94" s="3"/>
      <c r="F94" s="6"/>
    </row>
    <row r="95" spans="2:6" x14ac:dyDescent="0.35">
      <c r="B95" s="3"/>
      <c r="F95" s="6"/>
    </row>
    <row r="96" spans="2:6" x14ac:dyDescent="0.35">
      <c r="B96" s="3"/>
      <c r="F96" s="6"/>
    </row>
    <row r="97" spans="2:6" x14ac:dyDescent="0.35">
      <c r="B97" s="3"/>
      <c r="F97" s="6"/>
    </row>
    <row r="98" spans="2:6" x14ac:dyDescent="0.35">
      <c r="B98" s="3"/>
      <c r="F98" s="6"/>
    </row>
    <row r="99" spans="2:6" x14ac:dyDescent="0.35">
      <c r="B99" s="3"/>
      <c r="F99" s="6"/>
    </row>
    <row r="100" spans="2:6" x14ac:dyDescent="0.35">
      <c r="B100" s="3"/>
      <c r="F100" s="6"/>
    </row>
    <row r="101" spans="2:6" x14ac:dyDescent="0.35">
      <c r="B101" s="3"/>
      <c r="F101" s="6"/>
    </row>
    <row r="102" spans="2:6" x14ac:dyDescent="0.35">
      <c r="B102" s="3"/>
      <c r="F102" s="6"/>
    </row>
    <row r="103" spans="2:6" x14ac:dyDescent="0.35">
      <c r="B103" s="3"/>
      <c r="F103" s="6"/>
    </row>
    <row r="104" spans="2:6" x14ac:dyDescent="0.35">
      <c r="B104" s="3"/>
      <c r="F104" s="6"/>
    </row>
    <row r="105" spans="2:6" x14ac:dyDescent="0.35">
      <c r="B105" s="3"/>
      <c r="F105" s="6"/>
    </row>
    <row r="106" spans="2:6" x14ac:dyDescent="0.35">
      <c r="B106" s="3"/>
      <c r="F106" s="6"/>
    </row>
    <row r="107" spans="2:6" x14ac:dyDescent="0.35">
      <c r="B107" s="3"/>
      <c r="F107" s="6"/>
    </row>
    <row r="108" spans="2:6" x14ac:dyDescent="0.35">
      <c r="B108" s="3"/>
      <c r="F108" s="6"/>
    </row>
    <row r="109" spans="2:6" x14ac:dyDescent="0.35">
      <c r="B109" s="3"/>
      <c r="F109" s="6"/>
    </row>
    <row r="110" spans="2:6" x14ac:dyDescent="0.35">
      <c r="B110" s="3"/>
      <c r="F110" s="6"/>
    </row>
    <row r="111" spans="2:6" x14ac:dyDescent="0.35">
      <c r="B111" s="3"/>
      <c r="F111" s="6"/>
    </row>
    <row r="112" spans="2:6" x14ac:dyDescent="0.35">
      <c r="B112" s="3"/>
      <c r="F112" s="6"/>
    </row>
    <row r="113" spans="2:6" x14ac:dyDescent="0.35">
      <c r="B113" s="3"/>
      <c r="F113" s="6"/>
    </row>
    <row r="114" spans="2:6" x14ac:dyDescent="0.35">
      <c r="B114" s="3"/>
      <c r="F114" s="6"/>
    </row>
    <row r="115" spans="2:6" x14ac:dyDescent="0.35">
      <c r="B115" s="3"/>
      <c r="F115" s="6"/>
    </row>
    <row r="116" spans="2:6" x14ac:dyDescent="0.35">
      <c r="B116" s="3"/>
      <c r="F116" s="6"/>
    </row>
    <row r="117" spans="2:6" x14ac:dyDescent="0.35">
      <c r="B117" s="3"/>
      <c r="F117" s="6"/>
    </row>
    <row r="118" spans="2:6" x14ac:dyDescent="0.35">
      <c r="B118" s="3"/>
      <c r="F118" s="6"/>
    </row>
    <row r="119" spans="2:6" x14ac:dyDescent="0.35">
      <c r="B119" s="3"/>
      <c r="F119" s="6"/>
    </row>
    <row r="120" spans="2:6" x14ac:dyDescent="0.35">
      <c r="B120" s="3"/>
      <c r="F120" s="6"/>
    </row>
    <row r="121" spans="2:6" x14ac:dyDescent="0.35">
      <c r="B121" s="3"/>
      <c r="F121" s="6"/>
    </row>
    <row r="122" spans="2:6" x14ac:dyDescent="0.35">
      <c r="B122" s="3"/>
      <c r="F122" s="6"/>
    </row>
    <row r="123" spans="2:6" x14ac:dyDescent="0.35">
      <c r="B123" s="3"/>
      <c r="F123" s="6"/>
    </row>
    <row r="124" spans="2:6" x14ac:dyDescent="0.35">
      <c r="B124" s="3"/>
      <c r="F124" s="6"/>
    </row>
    <row r="125" spans="2:6" x14ac:dyDescent="0.35">
      <c r="B125" s="3"/>
      <c r="F125" s="6"/>
    </row>
    <row r="126" spans="2:6" x14ac:dyDescent="0.35">
      <c r="B126" s="3"/>
      <c r="F126" s="6"/>
    </row>
    <row r="127" spans="2:6" x14ac:dyDescent="0.35">
      <c r="B127" s="3"/>
      <c r="F127" s="6"/>
    </row>
    <row r="128" spans="2:6" x14ac:dyDescent="0.35">
      <c r="B128" s="3"/>
      <c r="F128" s="6"/>
    </row>
    <row r="129" spans="2:6" x14ac:dyDescent="0.35">
      <c r="B129" s="3"/>
      <c r="F129" s="6"/>
    </row>
    <row r="130" spans="2:6" x14ac:dyDescent="0.35">
      <c r="B130" s="3"/>
      <c r="F130" s="6"/>
    </row>
    <row r="131" spans="2:6" x14ac:dyDescent="0.35">
      <c r="B131" s="3"/>
      <c r="F131" s="6"/>
    </row>
    <row r="132" spans="2:6" x14ac:dyDescent="0.35">
      <c r="B132" s="3"/>
      <c r="F132" s="6"/>
    </row>
    <row r="133" spans="2:6" x14ac:dyDescent="0.35">
      <c r="B133" s="3"/>
      <c r="F133" s="6"/>
    </row>
    <row r="134" spans="2:6" x14ac:dyDescent="0.35">
      <c r="B134" s="3"/>
      <c r="F134" s="6"/>
    </row>
    <row r="135" spans="2:6" x14ac:dyDescent="0.35">
      <c r="B135" s="3"/>
      <c r="F135" s="6"/>
    </row>
    <row r="136" spans="2:6" x14ac:dyDescent="0.35">
      <c r="B136" s="3"/>
      <c r="F136" s="6"/>
    </row>
    <row r="137" spans="2:6" x14ac:dyDescent="0.35">
      <c r="B137" s="3"/>
      <c r="F137" s="6"/>
    </row>
    <row r="138" spans="2:6" x14ac:dyDescent="0.35">
      <c r="B138" s="3"/>
      <c r="F138" s="6"/>
    </row>
    <row r="139" spans="2:6" x14ac:dyDescent="0.35">
      <c r="B139" s="3"/>
      <c r="F139" s="6"/>
    </row>
    <row r="140" spans="2:6" x14ac:dyDescent="0.35">
      <c r="B140" s="3"/>
      <c r="F140" s="6"/>
    </row>
    <row r="141" spans="2:6" x14ac:dyDescent="0.35">
      <c r="B141" s="3"/>
      <c r="F141" s="6"/>
    </row>
    <row r="142" spans="2:6" x14ac:dyDescent="0.35">
      <c r="B142" s="3"/>
      <c r="F142" s="6"/>
    </row>
    <row r="143" spans="2:6" x14ac:dyDescent="0.35">
      <c r="B143" s="3"/>
      <c r="F143" s="6"/>
    </row>
    <row r="144" spans="2:6" x14ac:dyDescent="0.35">
      <c r="B144" s="3"/>
      <c r="F144" s="6"/>
    </row>
    <row r="145" spans="2:6" x14ac:dyDescent="0.35">
      <c r="B145" s="3"/>
      <c r="F145" s="6"/>
    </row>
    <row r="146" spans="2:6" x14ac:dyDescent="0.35">
      <c r="B146" s="3"/>
      <c r="F146" s="6"/>
    </row>
    <row r="147" spans="2:6" x14ac:dyDescent="0.35">
      <c r="B147" s="3"/>
      <c r="F147" s="6"/>
    </row>
    <row r="148" spans="2:6" x14ac:dyDescent="0.35">
      <c r="B148" s="3"/>
      <c r="F148" s="6"/>
    </row>
    <row r="149" spans="2:6" x14ac:dyDescent="0.35">
      <c r="B149" s="3"/>
      <c r="F149" s="6"/>
    </row>
    <row r="150" spans="2:6" x14ac:dyDescent="0.35">
      <c r="B150" s="3"/>
      <c r="F150" s="6"/>
    </row>
    <row r="151" spans="2:6" x14ac:dyDescent="0.35">
      <c r="B151" s="3"/>
      <c r="F151" s="6"/>
    </row>
    <row r="152" spans="2:6" x14ac:dyDescent="0.35">
      <c r="B152" s="3"/>
      <c r="F152" s="6"/>
    </row>
    <row r="153" spans="2:6" x14ac:dyDescent="0.35">
      <c r="B153" s="3"/>
      <c r="F153" s="6"/>
    </row>
    <row r="154" spans="2:6" x14ac:dyDescent="0.35">
      <c r="B154" s="3"/>
      <c r="F154" s="6"/>
    </row>
    <row r="155" spans="2:6" x14ac:dyDescent="0.35">
      <c r="B155" s="3"/>
      <c r="F155" s="6"/>
    </row>
    <row r="156" spans="2:6" x14ac:dyDescent="0.35">
      <c r="B156" s="3"/>
      <c r="F156" s="6"/>
    </row>
    <row r="157" spans="2:6" x14ac:dyDescent="0.35">
      <c r="B157" s="3"/>
      <c r="F157" s="6"/>
    </row>
    <row r="158" spans="2:6" x14ac:dyDescent="0.35">
      <c r="B158" s="3"/>
      <c r="F158" s="6"/>
    </row>
    <row r="159" spans="2:6" x14ac:dyDescent="0.35">
      <c r="B159" s="3"/>
      <c r="F159" s="6"/>
    </row>
    <row r="160" spans="2:6" x14ac:dyDescent="0.35">
      <c r="B160" s="3"/>
      <c r="F160" s="6"/>
    </row>
    <row r="161" spans="2:6" x14ac:dyDescent="0.35">
      <c r="B161" s="3"/>
      <c r="F161" s="6"/>
    </row>
    <row r="162" spans="2:6" x14ac:dyDescent="0.35">
      <c r="B162" s="3"/>
      <c r="F162" s="6"/>
    </row>
    <row r="163" spans="2:6" x14ac:dyDescent="0.35">
      <c r="B163" s="3"/>
      <c r="F163" s="6"/>
    </row>
    <row r="164" spans="2:6" x14ac:dyDescent="0.35">
      <c r="B164" s="3"/>
      <c r="F164" s="6"/>
    </row>
    <row r="165" spans="2:6" x14ac:dyDescent="0.35">
      <c r="B165" s="3"/>
      <c r="F165" s="6"/>
    </row>
    <row r="166" spans="2:6" x14ac:dyDescent="0.35">
      <c r="B166" s="3"/>
      <c r="F166" s="6"/>
    </row>
    <row r="167" spans="2:6" x14ac:dyDescent="0.35">
      <c r="B167" s="3"/>
      <c r="F167" s="6"/>
    </row>
    <row r="168" spans="2:6" x14ac:dyDescent="0.35">
      <c r="B168" s="3"/>
      <c r="F168" s="6"/>
    </row>
    <row r="169" spans="2:6" x14ac:dyDescent="0.35">
      <c r="B169" s="3"/>
      <c r="F169" s="6"/>
    </row>
    <row r="170" spans="2:6" x14ac:dyDescent="0.35">
      <c r="B170" s="3"/>
      <c r="F170" s="6"/>
    </row>
    <row r="171" spans="2:6" x14ac:dyDescent="0.35">
      <c r="B171" s="3"/>
      <c r="F171" s="6"/>
    </row>
    <row r="172" spans="2:6" x14ac:dyDescent="0.35">
      <c r="B172" s="3"/>
      <c r="F172" s="6"/>
    </row>
    <row r="173" spans="2:6" x14ac:dyDescent="0.35">
      <c r="B173" s="3"/>
      <c r="F173" s="6"/>
    </row>
    <row r="174" spans="2:6" x14ac:dyDescent="0.35">
      <c r="B174" s="3"/>
      <c r="F174" s="6"/>
    </row>
    <row r="175" spans="2:6" x14ac:dyDescent="0.35">
      <c r="B175" s="3"/>
      <c r="F175" s="6"/>
    </row>
    <row r="176" spans="2:6" x14ac:dyDescent="0.35">
      <c r="B176" s="3"/>
      <c r="F176" s="6"/>
    </row>
    <row r="177" spans="2:6" x14ac:dyDescent="0.35">
      <c r="B177" s="3"/>
      <c r="F177" s="6"/>
    </row>
    <row r="178" spans="2:6" x14ac:dyDescent="0.35">
      <c r="B178" s="3"/>
      <c r="F178" s="6"/>
    </row>
    <row r="179" spans="2:6" x14ac:dyDescent="0.35">
      <c r="B179" s="3"/>
      <c r="F179" s="6"/>
    </row>
    <row r="180" spans="2:6" x14ac:dyDescent="0.35">
      <c r="B180" s="3"/>
      <c r="F180" s="6"/>
    </row>
    <row r="181" spans="2:6" x14ac:dyDescent="0.35">
      <c r="B181" s="3"/>
      <c r="F181" s="6"/>
    </row>
    <row r="182" spans="2:6" x14ac:dyDescent="0.35">
      <c r="B182" s="3"/>
      <c r="F182" s="6"/>
    </row>
    <row r="183" spans="2:6" x14ac:dyDescent="0.35">
      <c r="B183" s="3"/>
      <c r="F183" s="6"/>
    </row>
    <row r="184" spans="2:6" x14ac:dyDescent="0.35">
      <c r="B184" s="3"/>
      <c r="F184" s="6"/>
    </row>
    <row r="185" spans="2:6" x14ac:dyDescent="0.35">
      <c r="B185" s="3"/>
      <c r="F185" s="6"/>
    </row>
    <row r="186" spans="2:6" x14ac:dyDescent="0.35">
      <c r="B186" s="3"/>
      <c r="F186" s="6"/>
    </row>
    <row r="187" spans="2:6" x14ac:dyDescent="0.35">
      <c r="B187" s="3"/>
      <c r="F187" s="6"/>
    </row>
    <row r="188" spans="2:6" x14ac:dyDescent="0.35">
      <c r="B188" s="3"/>
      <c r="F188" s="6"/>
    </row>
    <row r="189" spans="2:6" x14ac:dyDescent="0.35">
      <c r="B189" s="3"/>
      <c r="F189" s="6"/>
    </row>
    <row r="190" spans="2:6" x14ac:dyDescent="0.35">
      <c r="B190" s="3"/>
      <c r="F190" s="6"/>
    </row>
    <row r="191" spans="2:6" x14ac:dyDescent="0.35">
      <c r="B191" s="3"/>
      <c r="F191" s="6"/>
    </row>
    <row r="192" spans="2:6" x14ac:dyDescent="0.35">
      <c r="B192" s="3"/>
      <c r="F192" s="6"/>
    </row>
    <row r="193" spans="2:6" x14ac:dyDescent="0.35">
      <c r="B193" s="3"/>
      <c r="F193" s="6"/>
    </row>
    <row r="194" spans="2:6" x14ac:dyDescent="0.35">
      <c r="B194" s="3"/>
      <c r="F194" s="6"/>
    </row>
    <row r="195" spans="2:6" x14ac:dyDescent="0.35">
      <c r="B195" s="3"/>
      <c r="F195" s="6"/>
    </row>
    <row r="196" spans="2:6" x14ac:dyDescent="0.35">
      <c r="B196" s="3"/>
      <c r="F196" s="6"/>
    </row>
    <row r="197" spans="2:6" x14ac:dyDescent="0.35">
      <c r="B197" s="3"/>
      <c r="F197" s="6"/>
    </row>
    <row r="198" spans="2:6" x14ac:dyDescent="0.35">
      <c r="B198" s="3"/>
      <c r="F198" s="6"/>
    </row>
    <row r="199" spans="2:6" x14ac:dyDescent="0.35">
      <c r="B199" s="3"/>
      <c r="F199" s="6"/>
    </row>
    <row r="200" spans="2:6" x14ac:dyDescent="0.35">
      <c r="B200" s="3"/>
      <c r="F200" s="6"/>
    </row>
    <row r="201" spans="2:6" x14ac:dyDescent="0.35">
      <c r="B201" s="3"/>
      <c r="F201" s="6"/>
    </row>
    <row r="202" spans="2:6" x14ac:dyDescent="0.35">
      <c r="B202" s="3"/>
      <c r="F202" s="6"/>
    </row>
    <row r="203" spans="2:6" x14ac:dyDescent="0.35">
      <c r="B203" s="3"/>
      <c r="F203" s="6"/>
    </row>
    <row r="204" spans="2:6" x14ac:dyDescent="0.35">
      <c r="B204" s="3"/>
      <c r="F204" s="6"/>
    </row>
    <row r="205" spans="2:6" x14ac:dyDescent="0.35">
      <c r="B205" s="3"/>
      <c r="F205" s="6"/>
    </row>
    <row r="206" spans="2:6" x14ac:dyDescent="0.35">
      <c r="B206" s="3"/>
      <c r="F206" s="6"/>
    </row>
    <row r="207" spans="2:6" x14ac:dyDescent="0.35">
      <c r="B207" s="3"/>
      <c r="F207" s="6"/>
    </row>
    <row r="208" spans="2:6" x14ac:dyDescent="0.35">
      <c r="B208" s="3"/>
      <c r="F208" s="6"/>
    </row>
    <row r="209" spans="2:6" x14ac:dyDescent="0.35">
      <c r="B209" s="3"/>
      <c r="F209" s="6"/>
    </row>
    <row r="210" spans="2:6" x14ac:dyDescent="0.35">
      <c r="B210" s="3"/>
      <c r="F210" s="6"/>
    </row>
    <row r="211" spans="2:6" x14ac:dyDescent="0.35">
      <c r="B211" s="3"/>
      <c r="F211" s="6"/>
    </row>
    <row r="212" spans="2:6" x14ac:dyDescent="0.35">
      <c r="B212" s="3"/>
      <c r="F212" s="6"/>
    </row>
    <row r="213" spans="2:6" x14ac:dyDescent="0.35">
      <c r="B213" s="3"/>
      <c r="F213" s="6"/>
    </row>
    <row r="214" spans="2:6" x14ac:dyDescent="0.35">
      <c r="B214" s="3"/>
      <c r="F214" s="6"/>
    </row>
    <row r="215" spans="2:6" x14ac:dyDescent="0.35">
      <c r="B215" s="3"/>
      <c r="F215" s="6"/>
    </row>
    <row r="216" spans="2:6" x14ac:dyDescent="0.35">
      <c r="B216" s="3"/>
      <c r="F216" s="6"/>
    </row>
    <row r="217" spans="2:6" x14ac:dyDescent="0.35">
      <c r="B217" s="3"/>
      <c r="F217" s="6"/>
    </row>
    <row r="218" spans="2:6" x14ac:dyDescent="0.35">
      <c r="B218" s="3"/>
      <c r="F218" s="6"/>
    </row>
    <row r="219" spans="2:6" x14ac:dyDescent="0.35">
      <c r="B219" s="3"/>
      <c r="F219" s="6"/>
    </row>
    <row r="220" spans="2:6" x14ac:dyDescent="0.35">
      <c r="B220" s="3"/>
      <c r="F220" s="6"/>
    </row>
    <row r="221" spans="2:6" x14ac:dyDescent="0.35">
      <c r="B221" s="3"/>
      <c r="F221" s="6"/>
    </row>
    <row r="222" spans="2:6" x14ac:dyDescent="0.35">
      <c r="B222" s="3"/>
      <c r="F222" s="6"/>
    </row>
    <row r="223" spans="2:6" x14ac:dyDescent="0.35">
      <c r="B223" s="3"/>
      <c r="F223" s="6"/>
    </row>
    <row r="224" spans="2:6" x14ac:dyDescent="0.35">
      <c r="B224" s="3"/>
      <c r="F224" s="6"/>
    </row>
    <row r="225" spans="2:6" x14ac:dyDescent="0.35">
      <c r="B225" s="3"/>
      <c r="F225" s="6"/>
    </row>
    <row r="226" spans="2:6" x14ac:dyDescent="0.35">
      <c r="B226" s="3"/>
      <c r="F226" s="6"/>
    </row>
    <row r="227" spans="2:6" x14ac:dyDescent="0.35">
      <c r="B227" s="3"/>
      <c r="F227" s="6"/>
    </row>
    <row r="228" spans="2:6" x14ac:dyDescent="0.35">
      <c r="B228" s="3"/>
      <c r="F228" s="6"/>
    </row>
    <row r="229" spans="2:6" x14ac:dyDescent="0.35">
      <c r="B229" s="3"/>
      <c r="F229" s="6"/>
    </row>
    <row r="230" spans="2:6" x14ac:dyDescent="0.35">
      <c r="B230" s="3"/>
      <c r="F230" s="6"/>
    </row>
    <row r="231" spans="2:6" x14ac:dyDescent="0.35">
      <c r="B231" s="3"/>
      <c r="F231" s="6"/>
    </row>
    <row r="232" spans="2:6" x14ac:dyDescent="0.35">
      <c r="B232" s="3"/>
      <c r="F232" s="6"/>
    </row>
    <row r="233" spans="2:6" x14ac:dyDescent="0.35">
      <c r="B233" s="3"/>
      <c r="F233" s="6"/>
    </row>
    <row r="234" spans="2:6" x14ac:dyDescent="0.35">
      <c r="B234" s="3"/>
      <c r="F234" s="6"/>
    </row>
    <row r="235" spans="2:6" x14ac:dyDescent="0.35">
      <c r="B235" s="3"/>
      <c r="F235" s="6"/>
    </row>
    <row r="236" spans="2:6" x14ac:dyDescent="0.35">
      <c r="B236" s="3"/>
      <c r="F236" s="6"/>
    </row>
    <row r="237" spans="2:6" x14ac:dyDescent="0.35">
      <c r="B237" s="3"/>
      <c r="F237" s="6"/>
    </row>
    <row r="238" spans="2:6" x14ac:dyDescent="0.35">
      <c r="B238" s="3"/>
      <c r="F238" s="6"/>
    </row>
    <row r="239" spans="2:6" x14ac:dyDescent="0.35">
      <c r="B239" s="3"/>
      <c r="F239" s="6"/>
    </row>
    <row r="240" spans="2:6" x14ac:dyDescent="0.35">
      <c r="B240" s="3"/>
      <c r="F240" s="6"/>
    </row>
    <row r="241" spans="2:6" x14ac:dyDescent="0.35">
      <c r="B241" s="3"/>
      <c r="F241" s="6"/>
    </row>
    <row r="242" spans="2:6" x14ac:dyDescent="0.35">
      <c r="B242" s="3"/>
      <c r="F242" s="6"/>
    </row>
    <row r="243" spans="2:6" x14ac:dyDescent="0.35">
      <c r="B243" s="3"/>
      <c r="F243" s="6"/>
    </row>
    <row r="244" spans="2:6" x14ac:dyDescent="0.35">
      <c r="B244" s="3"/>
      <c r="F244" s="6"/>
    </row>
    <row r="245" spans="2:6" x14ac:dyDescent="0.35">
      <c r="B245" s="3"/>
      <c r="F245" s="6"/>
    </row>
    <row r="246" spans="2:6" x14ac:dyDescent="0.35">
      <c r="B246" s="3"/>
      <c r="F246" s="6"/>
    </row>
    <row r="247" spans="2:6" x14ac:dyDescent="0.35">
      <c r="B247" s="3"/>
      <c r="F247" s="6"/>
    </row>
    <row r="248" spans="2:6" x14ac:dyDescent="0.35">
      <c r="B248" s="3"/>
      <c r="F248" s="6"/>
    </row>
    <row r="249" spans="2:6" x14ac:dyDescent="0.35">
      <c r="B249" s="3"/>
      <c r="F249" s="6"/>
    </row>
    <row r="250" spans="2:6" x14ac:dyDescent="0.35">
      <c r="B250" s="3"/>
      <c r="F250" s="6"/>
    </row>
    <row r="251" spans="2:6" x14ac:dyDescent="0.35">
      <c r="B251" s="3"/>
      <c r="F251" s="6"/>
    </row>
    <row r="252" spans="2:6" x14ac:dyDescent="0.35">
      <c r="B252" s="3"/>
      <c r="F252" s="6"/>
    </row>
    <row r="253" spans="2:6" x14ac:dyDescent="0.35">
      <c r="B253" s="3"/>
      <c r="F253" s="6"/>
    </row>
    <row r="254" spans="2:6" x14ac:dyDescent="0.35">
      <c r="B254" s="3"/>
      <c r="F254" s="6"/>
    </row>
    <row r="255" spans="2:6" x14ac:dyDescent="0.35">
      <c r="B255" s="3"/>
      <c r="F255" s="6"/>
    </row>
    <row r="256" spans="2:6" x14ac:dyDescent="0.35">
      <c r="B256" s="3"/>
      <c r="F256" s="6"/>
    </row>
    <row r="257" spans="2:6" x14ac:dyDescent="0.35">
      <c r="B257" s="3"/>
      <c r="F257" s="6"/>
    </row>
    <row r="258" spans="2:6" x14ac:dyDescent="0.35">
      <c r="B258" s="3"/>
      <c r="F258" s="6"/>
    </row>
    <row r="259" spans="2:6" x14ac:dyDescent="0.35">
      <c r="B259" s="3"/>
      <c r="F259" s="6"/>
    </row>
    <row r="260" spans="2:6" x14ac:dyDescent="0.35">
      <c r="B260" s="3"/>
      <c r="F260" s="6"/>
    </row>
    <row r="261" spans="2:6" x14ac:dyDescent="0.35">
      <c r="B261" s="3"/>
      <c r="F261" s="6"/>
    </row>
    <row r="262" spans="2:6" x14ac:dyDescent="0.35">
      <c r="B262" s="3"/>
      <c r="F262" s="6"/>
    </row>
    <row r="263" spans="2:6" x14ac:dyDescent="0.35">
      <c r="B263" s="3"/>
      <c r="F263" s="6"/>
    </row>
    <row r="264" spans="2:6" x14ac:dyDescent="0.35">
      <c r="B264" s="3"/>
      <c r="F264" s="6"/>
    </row>
    <row r="265" spans="2:6" x14ac:dyDescent="0.35">
      <c r="B265" s="3"/>
      <c r="F265" s="6"/>
    </row>
    <row r="266" spans="2:6" x14ac:dyDescent="0.35">
      <c r="B266" s="3"/>
      <c r="F266" s="6"/>
    </row>
    <row r="267" spans="2:6" x14ac:dyDescent="0.35">
      <c r="B267" s="3"/>
      <c r="F267" s="6"/>
    </row>
    <row r="268" spans="2:6" x14ac:dyDescent="0.35">
      <c r="B268" s="3"/>
      <c r="F268" s="6"/>
    </row>
    <row r="269" spans="2:6" x14ac:dyDescent="0.35">
      <c r="B269" s="3"/>
      <c r="F269" s="6"/>
    </row>
    <row r="270" spans="2:6" x14ac:dyDescent="0.35">
      <c r="B270" s="3"/>
      <c r="F270" s="6"/>
    </row>
    <row r="271" spans="2:6" x14ac:dyDescent="0.35">
      <c r="B271" s="3"/>
      <c r="F271" s="6"/>
    </row>
    <row r="272" spans="2:6" x14ac:dyDescent="0.35">
      <c r="B272" s="3"/>
      <c r="F272" s="6"/>
    </row>
    <row r="273" spans="2:6" x14ac:dyDescent="0.35">
      <c r="B273" s="3"/>
      <c r="F273" s="6"/>
    </row>
    <row r="274" spans="2:6" x14ac:dyDescent="0.35">
      <c r="B274" s="3"/>
      <c r="F274" s="6"/>
    </row>
    <row r="275" spans="2:6" x14ac:dyDescent="0.35">
      <c r="B275" s="3"/>
      <c r="F275" s="6"/>
    </row>
    <row r="276" spans="2:6" x14ac:dyDescent="0.35">
      <c r="B276" s="3"/>
      <c r="F276" s="6"/>
    </row>
    <row r="277" spans="2:6" x14ac:dyDescent="0.35">
      <c r="B277" s="3"/>
      <c r="F277" s="6"/>
    </row>
    <row r="278" spans="2:6" x14ac:dyDescent="0.35">
      <c r="B278" s="3"/>
      <c r="F278" s="6"/>
    </row>
    <row r="279" spans="2:6" x14ac:dyDescent="0.35">
      <c r="B279" s="3"/>
      <c r="F279" s="6"/>
    </row>
    <row r="280" spans="2:6" x14ac:dyDescent="0.35">
      <c r="B280" s="3"/>
      <c r="F280" s="6"/>
    </row>
    <row r="281" spans="2:6" x14ac:dyDescent="0.35">
      <c r="B281" s="3"/>
      <c r="F281" s="6"/>
    </row>
    <row r="282" spans="2:6" x14ac:dyDescent="0.35">
      <c r="B282" s="3"/>
      <c r="F282" s="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882F-C8B2-4663-8D83-896C4C951A02}">
  <dimension ref="B1:E282"/>
  <sheetViews>
    <sheetView showGridLines="0" zoomScale="76" workbookViewId="0">
      <selection activeCell="F17" sqref="F17"/>
    </sheetView>
  </sheetViews>
  <sheetFormatPr defaultRowHeight="14.5" x14ac:dyDescent="0.35"/>
  <cols>
    <col min="1" max="1" width="3.6328125" customWidth="1"/>
    <col min="2" max="2" width="22.6328125" style="2" customWidth="1"/>
    <col min="3" max="3" width="22.6328125" style="3" customWidth="1"/>
    <col min="4" max="5" width="22.6328125" style="1" customWidth="1"/>
  </cols>
  <sheetData>
    <row r="1" spans="2:5" ht="11" customHeight="1" x14ac:dyDescent="0.35">
      <c r="B1" s="3"/>
    </row>
    <row r="2" spans="2:5" s="13" customFormat="1" ht="17" customHeight="1" thickBot="1" x14ac:dyDescent="0.4">
      <c r="B2" s="11" t="s">
        <v>7</v>
      </c>
      <c r="C2" s="12" t="s">
        <v>8</v>
      </c>
      <c r="D2" s="12" t="s">
        <v>9</v>
      </c>
      <c r="E2" s="12" t="s">
        <v>13</v>
      </c>
    </row>
    <row r="3" spans="2:5" ht="15" thickTop="1" x14ac:dyDescent="0.35">
      <c r="B3" s="17">
        <v>0</v>
      </c>
      <c r="C3" s="24">
        <v>0.05</v>
      </c>
      <c r="D3" s="30">
        <v>1E-3</v>
      </c>
      <c r="E3" s="31">
        <f>C3^2/640</f>
        <v>3.9062500000000009E-6</v>
      </c>
    </row>
    <row r="4" spans="2:5" x14ac:dyDescent="0.35">
      <c r="B4" s="17">
        <v>0.1</v>
      </c>
      <c r="C4" s="30">
        <v>0.111</v>
      </c>
      <c r="D4" s="32">
        <v>1E-4</v>
      </c>
      <c r="E4" s="33">
        <f>C4^2/640</f>
        <v>1.9251562500000001E-5</v>
      </c>
    </row>
    <row r="5" spans="2:5" x14ac:dyDescent="0.35">
      <c r="B5" s="17">
        <v>0.2</v>
      </c>
      <c r="C5" s="30">
        <v>0.221</v>
      </c>
      <c r="D5" s="32">
        <v>2.9999999999999997E-4</v>
      </c>
      <c r="E5" s="33">
        <f>C5^2/640</f>
        <v>7.6314062500000009E-5</v>
      </c>
    </row>
    <row r="6" spans="2:5" x14ac:dyDescent="0.35">
      <c r="B6" s="17">
        <v>0.3</v>
      </c>
      <c r="C6" s="30">
        <v>0.32500000000000001</v>
      </c>
      <c r="D6" s="30">
        <v>1E-3</v>
      </c>
      <c r="E6" s="33">
        <f>C6^2/640</f>
        <v>1.6503906250000001E-4</v>
      </c>
    </row>
    <row r="7" spans="2:5" x14ac:dyDescent="0.35">
      <c r="B7" s="17">
        <v>0.4</v>
      </c>
      <c r="C7" s="30">
        <v>0.42799999999999999</v>
      </c>
      <c r="D7" s="30">
        <v>1E-3</v>
      </c>
      <c r="E7" s="33">
        <f>C7^2/640</f>
        <v>2.8622499999999998E-4</v>
      </c>
    </row>
    <row r="8" spans="2:5" x14ac:dyDescent="0.35">
      <c r="B8" s="17">
        <v>0.51</v>
      </c>
      <c r="C8" s="30">
        <v>0.53800000000000003</v>
      </c>
      <c r="D8" s="30">
        <v>1E-3</v>
      </c>
      <c r="E8" s="33">
        <f>C8^2/640</f>
        <v>4.5225625000000003E-4</v>
      </c>
    </row>
    <row r="9" spans="2:5" x14ac:dyDescent="0.35">
      <c r="B9" s="17">
        <v>0.6</v>
      </c>
      <c r="C9" s="24">
        <v>0.64</v>
      </c>
      <c r="D9" s="30">
        <v>2E-3</v>
      </c>
      <c r="E9" s="33">
        <f>C9^2/640</f>
        <v>6.4000000000000005E-4</v>
      </c>
    </row>
    <row r="10" spans="2:5" x14ac:dyDescent="0.35">
      <c r="B10" s="17">
        <v>0.7</v>
      </c>
      <c r="C10" s="24">
        <v>0.73</v>
      </c>
      <c r="D10" s="30">
        <v>3.0000000000000001E-3</v>
      </c>
      <c r="E10" s="33">
        <f>C10^2/640</f>
        <v>8.3265624999999985E-4</v>
      </c>
    </row>
    <row r="11" spans="2:5" x14ac:dyDescent="0.35">
      <c r="B11" s="17">
        <v>0.81</v>
      </c>
      <c r="C11" s="24">
        <v>0.85</v>
      </c>
      <c r="D11" s="30">
        <v>2E-3</v>
      </c>
      <c r="E11" s="33">
        <f>C11^2/640</f>
        <v>1.1289062499999999E-3</v>
      </c>
    </row>
    <row r="12" spans="2:5" x14ac:dyDescent="0.35">
      <c r="B12" s="17">
        <v>0.91</v>
      </c>
      <c r="C12" s="24">
        <v>0.96</v>
      </c>
      <c r="D12" s="30">
        <v>4.0000000000000001E-3</v>
      </c>
      <c r="E12" s="33">
        <f>C12^2/640</f>
        <v>1.4399999999999999E-3</v>
      </c>
    </row>
    <row r="13" spans="2:5" x14ac:dyDescent="0.35">
      <c r="B13" s="17">
        <v>1.03</v>
      </c>
      <c r="C13" s="24">
        <v>1.08</v>
      </c>
      <c r="D13" s="30">
        <v>4.0000000000000001E-3</v>
      </c>
      <c r="E13" s="33">
        <f>C13^2/640</f>
        <v>1.8225000000000001E-3</v>
      </c>
    </row>
    <row r="14" spans="2:5" x14ac:dyDescent="0.35">
      <c r="B14" s="17">
        <v>1.23</v>
      </c>
      <c r="C14" s="24">
        <v>1.29</v>
      </c>
      <c r="D14" s="30">
        <v>5.0000000000000001E-3</v>
      </c>
      <c r="E14" s="33">
        <f>C14^2/640</f>
        <v>2.60015625E-3</v>
      </c>
    </row>
    <row r="15" spans="2:5" x14ac:dyDescent="0.35">
      <c r="B15" s="17">
        <v>1.55</v>
      </c>
      <c r="C15" s="24">
        <v>1.62</v>
      </c>
      <c r="D15" s="30">
        <v>5.0000000000000001E-3</v>
      </c>
      <c r="E15" s="33">
        <f>C15^2/640</f>
        <v>4.100625000000001E-3</v>
      </c>
    </row>
    <row r="16" spans="2:5" x14ac:dyDescent="0.35">
      <c r="B16" s="17">
        <v>2</v>
      </c>
      <c r="C16" s="24">
        <v>2.08</v>
      </c>
      <c r="D16" s="24">
        <v>0.01</v>
      </c>
      <c r="E16" s="33">
        <f>C16^2/640</f>
        <v>6.7600000000000004E-3</v>
      </c>
    </row>
    <row r="17" spans="2:5" x14ac:dyDescent="0.35">
      <c r="B17" s="17">
        <v>2.5299999999999998</v>
      </c>
      <c r="C17" s="24">
        <v>2.63</v>
      </c>
      <c r="D17" s="30">
        <v>0.01</v>
      </c>
      <c r="E17" s="33">
        <f>C17^2/640</f>
        <v>1.0807656249999999E-2</v>
      </c>
    </row>
    <row r="18" spans="2:5" x14ac:dyDescent="0.35">
      <c r="B18" s="17">
        <v>3.02</v>
      </c>
      <c r="C18" s="24">
        <v>3.14</v>
      </c>
      <c r="D18" s="30">
        <v>0.01</v>
      </c>
      <c r="E18" s="33">
        <f>C18^2/640</f>
        <v>1.5405625000000001E-2</v>
      </c>
    </row>
    <row r="19" spans="2:5" x14ac:dyDescent="0.35">
      <c r="B19" s="17">
        <v>3.57</v>
      </c>
      <c r="C19" s="24">
        <v>3.69</v>
      </c>
      <c r="D19" s="30">
        <v>0.03</v>
      </c>
      <c r="E19" s="33">
        <f>C19^2/640</f>
        <v>2.127515625E-2</v>
      </c>
    </row>
    <row r="20" spans="2:5" x14ac:dyDescent="0.35">
      <c r="B20" s="17">
        <v>4.1100000000000003</v>
      </c>
      <c r="C20" s="24">
        <v>4.25</v>
      </c>
      <c r="D20" s="30">
        <v>0.04</v>
      </c>
      <c r="E20" s="33">
        <f>C20^2/640</f>
        <v>2.8222656249999999E-2</v>
      </c>
    </row>
    <row r="21" spans="2:5" x14ac:dyDescent="0.35">
      <c r="B21" s="19">
        <v>4.3899999999999997</v>
      </c>
      <c r="C21" s="28">
        <v>4.55</v>
      </c>
      <c r="D21" s="34">
        <v>0.02</v>
      </c>
      <c r="E21" s="35">
        <f>C21^2/640</f>
        <v>3.2347656249999995E-2</v>
      </c>
    </row>
    <row r="22" spans="2:5" x14ac:dyDescent="0.35">
      <c r="B22" s="4"/>
      <c r="C22" s="4"/>
      <c r="D22" s="5"/>
      <c r="E22" s="5"/>
    </row>
    <row r="23" spans="2:5" x14ac:dyDescent="0.35">
      <c r="B23" s="4"/>
      <c r="C23" s="4"/>
      <c r="D23" s="5"/>
      <c r="E23" s="5"/>
    </row>
    <row r="24" spans="2:5" x14ac:dyDescent="0.35">
      <c r="B24" s="4"/>
      <c r="C24" s="4"/>
      <c r="D24" s="5"/>
      <c r="E24" s="5"/>
    </row>
    <row r="25" spans="2:5" x14ac:dyDescent="0.35">
      <c r="B25" s="4"/>
      <c r="C25" s="4"/>
      <c r="D25" s="5"/>
      <c r="E25" s="5"/>
    </row>
    <row r="26" spans="2:5" x14ac:dyDescent="0.35">
      <c r="B26" s="4"/>
      <c r="C26" s="4"/>
      <c r="E26" s="10"/>
    </row>
    <row r="27" spans="2:5" x14ac:dyDescent="0.35">
      <c r="B27" s="4"/>
      <c r="C27" s="4"/>
      <c r="E27" s="10"/>
    </row>
    <row r="28" spans="2:5" x14ac:dyDescent="0.35">
      <c r="B28" s="4"/>
      <c r="C28" s="4"/>
      <c r="E28" s="10"/>
    </row>
    <row r="29" spans="2:5" x14ac:dyDescent="0.35">
      <c r="B29" s="4"/>
      <c r="C29" s="4"/>
      <c r="E29" s="10"/>
    </row>
    <row r="30" spans="2:5" x14ac:dyDescent="0.35">
      <c r="B30" s="4"/>
      <c r="C30" s="4"/>
      <c r="E30" s="10"/>
    </row>
    <row r="31" spans="2:5" x14ac:dyDescent="0.35">
      <c r="B31" s="4"/>
      <c r="C31" s="4"/>
      <c r="E31" s="10"/>
    </row>
    <row r="32" spans="2:5" x14ac:dyDescent="0.35">
      <c r="B32" s="4"/>
      <c r="C32" s="4"/>
      <c r="E32" s="10"/>
    </row>
    <row r="33" spans="2:5" x14ac:dyDescent="0.35">
      <c r="B33" s="4"/>
      <c r="C33" s="4"/>
      <c r="E33" s="10"/>
    </row>
    <row r="34" spans="2:5" x14ac:dyDescent="0.35">
      <c r="B34" s="4"/>
      <c r="C34" s="4"/>
      <c r="E34" s="10"/>
    </row>
    <row r="35" spans="2:5" x14ac:dyDescent="0.35">
      <c r="B35" s="4"/>
      <c r="C35" s="4"/>
      <c r="E35" s="10"/>
    </row>
    <row r="36" spans="2:5" x14ac:dyDescent="0.35">
      <c r="B36" s="4"/>
      <c r="C36" s="4"/>
      <c r="E36" s="10"/>
    </row>
    <row r="37" spans="2:5" x14ac:dyDescent="0.35">
      <c r="B37" s="4"/>
      <c r="C37" s="4"/>
      <c r="E37" s="10"/>
    </row>
    <row r="38" spans="2:5" x14ac:dyDescent="0.35">
      <c r="B38" s="4"/>
      <c r="C38" s="4"/>
      <c r="E38" s="10"/>
    </row>
    <row r="39" spans="2:5" x14ac:dyDescent="0.35">
      <c r="B39" s="4"/>
      <c r="C39" s="4"/>
      <c r="E39" s="10"/>
    </row>
    <row r="40" spans="2:5" x14ac:dyDescent="0.35">
      <c r="B40" s="4"/>
      <c r="C40" s="4"/>
      <c r="E40" s="10"/>
    </row>
    <row r="41" spans="2:5" x14ac:dyDescent="0.35">
      <c r="B41" s="4"/>
      <c r="C41" s="4"/>
      <c r="E41" s="10"/>
    </row>
    <row r="42" spans="2:5" x14ac:dyDescent="0.35">
      <c r="B42" s="4"/>
      <c r="C42" s="4"/>
      <c r="E42" s="10"/>
    </row>
    <row r="43" spans="2:5" x14ac:dyDescent="0.35">
      <c r="B43" s="4"/>
      <c r="C43" s="4"/>
      <c r="E43" s="10"/>
    </row>
    <row r="44" spans="2:5" x14ac:dyDescent="0.35">
      <c r="B44" s="4"/>
      <c r="C44" s="4"/>
      <c r="E44" s="10"/>
    </row>
    <row r="45" spans="2:5" x14ac:dyDescent="0.35">
      <c r="B45" s="4"/>
      <c r="C45" s="4"/>
      <c r="D45" s="5"/>
      <c r="E45" s="5"/>
    </row>
    <row r="46" spans="2:5" x14ac:dyDescent="0.35">
      <c r="B46" s="3"/>
      <c r="D46" s="5"/>
      <c r="E46" s="5"/>
    </row>
    <row r="47" spans="2:5" x14ac:dyDescent="0.35">
      <c r="B47" s="3"/>
      <c r="D47" s="5"/>
      <c r="E47" s="5"/>
    </row>
    <row r="48" spans="2:5" x14ac:dyDescent="0.35">
      <c r="B48" s="3"/>
      <c r="D48" s="5"/>
      <c r="E48" s="5"/>
    </row>
    <row r="49" spans="2:5" x14ac:dyDescent="0.35">
      <c r="B49" s="3"/>
      <c r="D49" s="6"/>
      <c r="E49" s="6"/>
    </row>
    <row r="50" spans="2:5" x14ac:dyDescent="0.35">
      <c r="B50" s="3"/>
      <c r="D50" s="6"/>
      <c r="E50" s="6"/>
    </row>
    <row r="51" spans="2:5" x14ac:dyDescent="0.35">
      <c r="B51" s="3"/>
      <c r="D51" s="6"/>
      <c r="E51" s="6"/>
    </row>
    <row r="52" spans="2:5" x14ac:dyDescent="0.35">
      <c r="B52" s="3"/>
      <c r="D52" s="6"/>
      <c r="E52" s="6"/>
    </row>
    <row r="53" spans="2:5" x14ac:dyDescent="0.35">
      <c r="B53" s="3"/>
      <c r="D53" s="6"/>
      <c r="E53" s="6"/>
    </row>
    <row r="54" spans="2:5" x14ac:dyDescent="0.35">
      <c r="B54" s="3"/>
      <c r="D54" s="6"/>
      <c r="E54" s="6"/>
    </row>
    <row r="55" spans="2:5" x14ac:dyDescent="0.35">
      <c r="B55" s="3"/>
      <c r="D55" s="6"/>
      <c r="E55" s="6"/>
    </row>
    <row r="56" spans="2:5" x14ac:dyDescent="0.35">
      <c r="B56" s="3"/>
      <c r="D56" s="6"/>
      <c r="E56" s="6"/>
    </row>
    <row r="57" spans="2:5" x14ac:dyDescent="0.35">
      <c r="B57" s="3"/>
      <c r="D57" s="6"/>
      <c r="E57" s="6"/>
    </row>
    <row r="58" spans="2:5" x14ac:dyDescent="0.35">
      <c r="B58" s="3"/>
      <c r="D58" s="6"/>
      <c r="E58" s="6"/>
    </row>
    <row r="59" spans="2:5" x14ac:dyDescent="0.35">
      <c r="B59" s="3"/>
      <c r="D59" s="6"/>
      <c r="E59" s="6"/>
    </row>
    <row r="60" spans="2:5" x14ac:dyDescent="0.35">
      <c r="B60" s="3"/>
      <c r="D60" s="6"/>
      <c r="E60" s="6"/>
    </row>
    <row r="61" spans="2:5" x14ac:dyDescent="0.35">
      <c r="B61" s="3"/>
      <c r="D61" s="6"/>
      <c r="E61" s="6"/>
    </row>
    <row r="62" spans="2:5" x14ac:dyDescent="0.35">
      <c r="B62" s="3"/>
      <c r="D62" s="6"/>
      <c r="E62" s="6"/>
    </row>
    <row r="63" spans="2:5" x14ac:dyDescent="0.35">
      <c r="B63" s="3"/>
      <c r="D63" s="6"/>
      <c r="E63" s="6"/>
    </row>
    <row r="64" spans="2:5" x14ac:dyDescent="0.35">
      <c r="B64" s="3"/>
      <c r="D64" s="6"/>
      <c r="E64" s="6"/>
    </row>
    <row r="65" spans="2:5" x14ac:dyDescent="0.35">
      <c r="B65" s="3"/>
      <c r="D65" s="6"/>
      <c r="E65" s="6"/>
    </row>
    <row r="66" spans="2:5" x14ac:dyDescent="0.35">
      <c r="B66" s="3"/>
      <c r="D66" s="6"/>
      <c r="E66" s="6"/>
    </row>
    <row r="67" spans="2:5" x14ac:dyDescent="0.35">
      <c r="B67" s="3"/>
      <c r="D67" s="6"/>
      <c r="E67" s="6"/>
    </row>
    <row r="68" spans="2:5" x14ac:dyDescent="0.35">
      <c r="B68" s="3"/>
      <c r="D68" s="6"/>
      <c r="E68" s="6"/>
    </row>
    <row r="69" spans="2:5" x14ac:dyDescent="0.35">
      <c r="B69" s="3"/>
      <c r="D69" s="6"/>
      <c r="E69" s="6"/>
    </row>
    <row r="70" spans="2:5" x14ac:dyDescent="0.35">
      <c r="B70" s="3"/>
      <c r="D70" s="6"/>
      <c r="E70" s="6"/>
    </row>
    <row r="71" spans="2:5" x14ac:dyDescent="0.35">
      <c r="B71" s="3"/>
      <c r="D71" s="6"/>
      <c r="E71" s="6"/>
    </row>
    <row r="72" spans="2:5" x14ac:dyDescent="0.35">
      <c r="B72" s="3"/>
      <c r="D72" s="6"/>
      <c r="E72" s="6"/>
    </row>
    <row r="73" spans="2:5" x14ac:dyDescent="0.35">
      <c r="B73" s="3"/>
      <c r="D73" s="6"/>
      <c r="E73" s="6"/>
    </row>
    <row r="74" spans="2:5" x14ac:dyDescent="0.35">
      <c r="B74" s="3"/>
      <c r="D74" s="6"/>
      <c r="E74" s="6"/>
    </row>
    <row r="75" spans="2:5" x14ac:dyDescent="0.35">
      <c r="B75" s="3"/>
      <c r="D75" s="6"/>
      <c r="E75" s="6"/>
    </row>
    <row r="76" spans="2:5" x14ac:dyDescent="0.35">
      <c r="B76" s="3"/>
      <c r="D76" s="6"/>
      <c r="E76" s="6"/>
    </row>
    <row r="77" spans="2:5" x14ac:dyDescent="0.35">
      <c r="B77" s="3"/>
      <c r="D77" s="6"/>
      <c r="E77" s="6"/>
    </row>
    <row r="78" spans="2:5" x14ac:dyDescent="0.35">
      <c r="B78" s="3"/>
      <c r="D78" s="6"/>
      <c r="E78" s="6"/>
    </row>
    <row r="79" spans="2:5" x14ac:dyDescent="0.35">
      <c r="B79" s="3"/>
      <c r="D79" s="6"/>
      <c r="E79" s="6"/>
    </row>
    <row r="80" spans="2:5" x14ac:dyDescent="0.35">
      <c r="B80" s="3"/>
      <c r="D80" s="6"/>
      <c r="E80" s="6"/>
    </row>
    <row r="81" spans="2:5" x14ac:dyDescent="0.35">
      <c r="B81" s="3"/>
      <c r="D81" s="6"/>
      <c r="E81" s="6"/>
    </row>
    <row r="82" spans="2:5" x14ac:dyDescent="0.35">
      <c r="B82" s="3"/>
      <c r="D82" s="6"/>
      <c r="E82" s="6"/>
    </row>
    <row r="83" spans="2:5" x14ac:dyDescent="0.35">
      <c r="B83" s="3"/>
      <c r="D83" s="6"/>
      <c r="E83" s="6"/>
    </row>
    <row r="84" spans="2:5" x14ac:dyDescent="0.35">
      <c r="B84" s="3"/>
      <c r="D84" s="6"/>
      <c r="E84" s="6"/>
    </row>
    <row r="85" spans="2:5" x14ac:dyDescent="0.35">
      <c r="B85" s="3"/>
      <c r="D85" s="6"/>
      <c r="E85" s="6"/>
    </row>
    <row r="86" spans="2:5" x14ac:dyDescent="0.35">
      <c r="B86" s="3"/>
      <c r="D86" s="6"/>
      <c r="E86" s="6"/>
    </row>
    <row r="87" spans="2:5" x14ac:dyDescent="0.35">
      <c r="B87" s="3"/>
      <c r="D87" s="6"/>
      <c r="E87" s="6"/>
    </row>
    <row r="88" spans="2:5" x14ac:dyDescent="0.35">
      <c r="B88" s="3"/>
      <c r="D88" s="6"/>
      <c r="E88" s="6"/>
    </row>
    <row r="89" spans="2:5" x14ac:dyDescent="0.35">
      <c r="B89" s="3"/>
      <c r="D89" s="6"/>
      <c r="E89" s="6"/>
    </row>
    <row r="90" spans="2:5" x14ac:dyDescent="0.35">
      <c r="B90" s="3"/>
      <c r="D90" s="6"/>
      <c r="E90" s="6"/>
    </row>
    <row r="91" spans="2:5" x14ac:dyDescent="0.35">
      <c r="B91" s="3"/>
      <c r="D91" s="6"/>
      <c r="E91" s="6"/>
    </row>
    <row r="92" spans="2:5" x14ac:dyDescent="0.35">
      <c r="B92" s="3"/>
      <c r="D92" s="6"/>
      <c r="E92" s="6"/>
    </row>
    <row r="93" spans="2:5" x14ac:dyDescent="0.35">
      <c r="B93" s="3"/>
      <c r="D93" s="6"/>
      <c r="E93" s="6"/>
    </row>
    <row r="94" spans="2:5" x14ac:dyDescent="0.35">
      <c r="B94" s="3"/>
      <c r="D94" s="6"/>
      <c r="E94" s="6"/>
    </row>
    <row r="95" spans="2:5" x14ac:dyDescent="0.35">
      <c r="B95" s="3"/>
      <c r="D95" s="6"/>
      <c r="E95" s="6"/>
    </row>
    <row r="96" spans="2:5" x14ac:dyDescent="0.35">
      <c r="B96" s="3"/>
      <c r="D96" s="6"/>
      <c r="E96" s="6"/>
    </row>
    <row r="97" spans="2:5" x14ac:dyDescent="0.35">
      <c r="B97" s="3"/>
      <c r="D97" s="6"/>
      <c r="E97" s="6"/>
    </row>
    <row r="98" spans="2:5" x14ac:dyDescent="0.35">
      <c r="B98" s="3"/>
      <c r="D98" s="6"/>
      <c r="E98" s="6"/>
    </row>
    <row r="99" spans="2:5" x14ac:dyDescent="0.35">
      <c r="B99" s="3"/>
      <c r="D99" s="6"/>
      <c r="E99" s="6"/>
    </row>
    <row r="100" spans="2:5" x14ac:dyDescent="0.35">
      <c r="B100" s="3"/>
      <c r="D100" s="6"/>
      <c r="E100" s="6"/>
    </row>
    <row r="101" spans="2:5" x14ac:dyDescent="0.35">
      <c r="B101" s="3"/>
      <c r="D101" s="6"/>
      <c r="E101" s="6"/>
    </row>
    <row r="102" spans="2:5" x14ac:dyDescent="0.35">
      <c r="B102" s="3"/>
      <c r="D102" s="6"/>
      <c r="E102" s="6"/>
    </row>
    <row r="103" spans="2:5" x14ac:dyDescent="0.35">
      <c r="B103" s="3"/>
      <c r="D103" s="6"/>
      <c r="E103" s="6"/>
    </row>
    <row r="104" spans="2:5" x14ac:dyDescent="0.35">
      <c r="B104" s="3"/>
      <c r="D104" s="6"/>
      <c r="E104" s="6"/>
    </row>
    <row r="105" spans="2:5" x14ac:dyDescent="0.35">
      <c r="B105" s="3"/>
      <c r="D105" s="6"/>
      <c r="E105" s="6"/>
    </row>
    <row r="106" spans="2:5" x14ac:dyDescent="0.35">
      <c r="B106" s="3"/>
      <c r="D106" s="6"/>
      <c r="E106" s="6"/>
    </row>
    <row r="107" spans="2:5" x14ac:dyDescent="0.35">
      <c r="B107" s="3"/>
      <c r="D107" s="6"/>
      <c r="E107" s="6"/>
    </row>
    <row r="108" spans="2:5" x14ac:dyDescent="0.35">
      <c r="B108" s="3"/>
      <c r="D108" s="6"/>
      <c r="E108" s="6"/>
    </row>
    <row r="109" spans="2:5" x14ac:dyDescent="0.35">
      <c r="B109" s="3"/>
      <c r="D109" s="6"/>
      <c r="E109" s="6"/>
    </row>
    <row r="110" spans="2:5" x14ac:dyDescent="0.35">
      <c r="B110" s="3"/>
      <c r="D110" s="6"/>
      <c r="E110" s="6"/>
    </row>
    <row r="111" spans="2:5" x14ac:dyDescent="0.35">
      <c r="B111" s="3"/>
      <c r="D111" s="6"/>
      <c r="E111" s="6"/>
    </row>
    <row r="112" spans="2:5" x14ac:dyDescent="0.35">
      <c r="B112" s="3"/>
      <c r="D112" s="6"/>
      <c r="E112" s="6"/>
    </row>
    <row r="113" spans="2:5" x14ac:dyDescent="0.35">
      <c r="B113" s="3"/>
      <c r="D113" s="6"/>
      <c r="E113" s="6"/>
    </row>
    <row r="114" spans="2:5" x14ac:dyDescent="0.35">
      <c r="B114" s="3"/>
      <c r="D114" s="6"/>
      <c r="E114" s="6"/>
    </row>
    <row r="115" spans="2:5" x14ac:dyDescent="0.35">
      <c r="B115" s="3"/>
      <c r="D115" s="6"/>
      <c r="E115" s="6"/>
    </row>
    <row r="116" spans="2:5" x14ac:dyDescent="0.35">
      <c r="B116" s="3"/>
      <c r="D116" s="6"/>
      <c r="E116" s="6"/>
    </row>
    <row r="117" spans="2:5" x14ac:dyDescent="0.35">
      <c r="B117" s="3"/>
      <c r="D117" s="6"/>
      <c r="E117" s="6"/>
    </row>
    <row r="118" spans="2:5" x14ac:dyDescent="0.35">
      <c r="B118" s="3"/>
      <c r="D118" s="6"/>
      <c r="E118" s="6"/>
    </row>
    <row r="119" spans="2:5" x14ac:dyDescent="0.35">
      <c r="B119" s="3"/>
      <c r="D119" s="6"/>
      <c r="E119" s="6"/>
    </row>
    <row r="120" spans="2:5" x14ac:dyDescent="0.35">
      <c r="B120" s="3"/>
      <c r="D120" s="6"/>
      <c r="E120" s="6"/>
    </row>
    <row r="121" spans="2:5" x14ac:dyDescent="0.35">
      <c r="B121" s="3"/>
      <c r="D121" s="6"/>
      <c r="E121" s="6"/>
    </row>
    <row r="122" spans="2:5" x14ac:dyDescent="0.35">
      <c r="B122" s="3"/>
      <c r="D122" s="6"/>
      <c r="E122" s="6"/>
    </row>
    <row r="123" spans="2:5" x14ac:dyDescent="0.35">
      <c r="B123" s="3"/>
      <c r="D123" s="6"/>
      <c r="E123" s="6"/>
    </row>
    <row r="124" spans="2:5" x14ac:dyDescent="0.35">
      <c r="B124" s="3"/>
      <c r="D124" s="6"/>
      <c r="E124" s="6"/>
    </row>
    <row r="125" spans="2:5" x14ac:dyDescent="0.35">
      <c r="B125" s="3"/>
      <c r="D125" s="6"/>
      <c r="E125" s="6"/>
    </row>
    <row r="126" spans="2:5" x14ac:dyDescent="0.35">
      <c r="B126" s="3"/>
      <c r="D126" s="6"/>
      <c r="E126" s="6"/>
    </row>
    <row r="127" spans="2:5" x14ac:dyDescent="0.35">
      <c r="B127" s="3"/>
      <c r="D127" s="6"/>
      <c r="E127" s="6"/>
    </row>
    <row r="128" spans="2:5" x14ac:dyDescent="0.35">
      <c r="B128" s="3"/>
      <c r="D128" s="6"/>
      <c r="E128" s="6"/>
    </row>
    <row r="129" spans="2:5" x14ac:dyDescent="0.35">
      <c r="B129" s="3"/>
      <c r="D129" s="6"/>
      <c r="E129" s="6"/>
    </row>
    <row r="130" spans="2:5" x14ac:dyDescent="0.35">
      <c r="B130" s="3"/>
      <c r="D130" s="6"/>
      <c r="E130" s="6"/>
    </row>
    <row r="131" spans="2:5" x14ac:dyDescent="0.35">
      <c r="B131" s="3"/>
      <c r="D131" s="6"/>
      <c r="E131" s="6"/>
    </row>
    <row r="132" spans="2:5" x14ac:dyDescent="0.35">
      <c r="B132" s="3"/>
      <c r="D132" s="6"/>
      <c r="E132" s="6"/>
    </row>
    <row r="133" spans="2:5" x14ac:dyDescent="0.35">
      <c r="B133" s="3"/>
      <c r="D133" s="6"/>
      <c r="E133" s="6"/>
    </row>
    <row r="134" spans="2:5" x14ac:dyDescent="0.35">
      <c r="B134" s="3"/>
      <c r="D134" s="6"/>
      <c r="E134" s="6"/>
    </row>
    <row r="135" spans="2:5" x14ac:dyDescent="0.35">
      <c r="B135" s="3"/>
      <c r="D135" s="6"/>
      <c r="E135" s="6"/>
    </row>
    <row r="136" spans="2:5" x14ac:dyDescent="0.35">
      <c r="B136" s="3"/>
      <c r="D136" s="6"/>
      <c r="E136" s="6"/>
    </row>
    <row r="137" spans="2:5" x14ac:dyDescent="0.35">
      <c r="B137" s="3"/>
      <c r="D137" s="6"/>
      <c r="E137" s="6"/>
    </row>
    <row r="138" spans="2:5" x14ac:dyDescent="0.35">
      <c r="B138" s="3"/>
      <c r="D138" s="6"/>
      <c r="E138" s="6"/>
    </row>
    <row r="139" spans="2:5" x14ac:dyDescent="0.35">
      <c r="B139" s="3"/>
      <c r="D139" s="6"/>
      <c r="E139" s="6"/>
    </row>
    <row r="140" spans="2:5" x14ac:dyDescent="0.35">
      <c r="B140" s="3"/>
      <c r="D140" s="6"/>
      <c r="E140" s="6"/>
    </row>
    <row r="141" spans="2:5" x14ac:dyDescent="0.35">
      <c r="B141" s="3"/>
      <c r="D141" s="6"/>
      <c r="E141" s="6"/>
    </row>
    <row r="142" spans="2:5" x14ac:dyDescent="0.35">
      <c r="B142" s="3"/>
      <c r="D142" s="6"/>
      <c r="E142" s="6"/>
    </row>
    <row r="143" spans="2:5" x14ac:dyDescent="0.35">
      <c r="B143" s="3"/>
      <c r="D143" s="6"/>
      <c r="E143" s="6"/>
    </row>
    <row r="144" spans="2:5" x14ac:dyDescent="0.35">
      <c r="B144" s="3"/>
      <c r="D144" s="6"/>
      <c r="E144" s="6"/>
    </row>
    <row r="145" spans="2:5" x14ac:dyDescent="0.35">
      <c r="B145" s="3"/>
      <c r="D145" s="6"/>
      <c r="E145" s="6"/>
    </row>
    <row r="146" spans="2:5" x14ac:dyDescent="0.35">
      <c r="B146" s="3"/>
      <c r="D146" s="6"/>
      <c r="E146" s="6"/>
    </row>
    <row r="147" spans="2:5" x14ac:dyDescent="0.35">
      <c r="B147" s="3"/>
      <c r="D147" s="6"/>
      <c r="E147" s="6"/>
    </row>
    <row r="148" spans="2:5" x14ac:dyDescent="0.35">
      <c r="B148" s="3"/>
      <c r="D148" s="6"/>
      <c r="E148" s="6"/>
    </row>
    <row r="149" spans="2:5" x14ac:dyDescent="0.35">
      <c r="B149" s="3"/>
      <c r="D149" s="6"/>
      <c r="E149" s="6"/>
    </row>
    <row r="150" spans="2:5" x14ac:dyDescent="0.35">
      <c r="B150" s="3"/>
      <c r="D150" s="6"/>
      <c r="E150" s="6"/>
    </row>
    <row r="151" spans="2:5" x14ac:dyDescent="0.35">
      <c r="B151" s="3"/>
      <c r="D151" s="6"/>
      <c r="E151" s="6"/>
    </row>
    <row r="152" spans="2:5" x14ac:dyDescent="0.35">
      <c r="B152" s="3"/>
      <c r="D152" s="6"/>
      <c r="E152" s="6"/>
    </row>
    <row r="153" spans="2:5" x14ac:dyDescent="0.35">
      <c r="B153" s="3"/>
      <c r="D153" s="6"/>
      <c r="E153" s="6"/>
    </row>
    <row r="154" spans="2:5" x14ac:dyDescent="0.35">
      <c r="B154" s="3"/>
      <c r="D154" s="6"/>
      <c r="E154" s="6"/>
    </row>
    <row r="155" spans="2:5" x14ac:dyDescent="0.35">
      <c r="B155" s="3"/>
      <c r="D155" s="6"/>
      <c r="E155" s="6"/>
    </row>
    <row r="156" spans="2:5" x14ac:dyDescent="0.35">
      <c r="B156" s="3"/>
      <c r="D156" s="6"/>
      <c r="E156" s="6"/>
    </row>
    <row r="157" spans="2:5" x14ac:dyDescent="0.35">
      <c r="B157" s="3"/>
      <c r="D157" s="6"/>
      <c r="E157" s="6"/>
    </row>
    <row r="158" spans="2:5" x14ac:dyDescent="0.35">
      <c r="B158" s="3"/>
      <c r="D158" s="6"/>
      <c r="E158" s="6"/>
    </row>
    <row r="159" spans="2:5" x14ac:dyDescent="0.35">
      <c r="B159" s="3"/>
      <c r="D159" s="6"/>
      <c r="E159" s="6"/>
    </row>
    <row r="160" spans="2:5" x14ac:dyDescent="0.35">
      <c r="B160" s="3"/>
      <c r="D160" s="6"/>
      <c r="E160" s="6"/>
    </row>
    <row r="161" spans="2:5" x14ac:dyDescent="0.35">
      <c r="B161" s="3"/>
      <c r="D161" s="6"/>
      <c r="E161" s="6"/>
    </row>
    <row r="162" spans="2:5" x14ac:dyDescent="0.35">
      <c r="B162" s="3"/>
      <c r="D162" s="6"/>
      <c r="E162" s="6"/>
    </row>
    <row r="163" spans="2:5" x14ac:dyDescent="0.35">
      <c r="B163" s="3"/>
      <c r="D163" s="6"/>
      <c r="E163" s="6"/>
    </row>
    <row r="164" spans="2:5" x14ac:dyDescent="0.35">
      <c r="B164" s="3"/>
      <c r="D164" s="6"/>
      <c r="E164" s="6"/>
    </row>
    <row r="165" spans="2:5" x14ac:dyDescent="0.35">
      <c r="B165" s="3"/>
      <c r="D165" s="6"/>
      <c r="E165" s="6"/>
    </row>
    <row r="166" spans="2:5" x14ac:dyDescent="0.35">
      <c r="B166" s="3"/>
      <c r="D166" s="6"/>
      <c r="E166" s="6"/>
    </row>
    <row r="167" spans="2:5" x14ac:dyDescent="0.35">
      <c r="B167" s="3"/>
      <c r="D167" s="6"/>
      <c r="E167" s="6"/>
    </row>
    <row r="168" spans="2:5" x14ac:dyDescent="0.35">
      <c r="B168" s="3"/>
      <c r="D168" s="6"/>
      <c r="E168" s="6"/>
    </row>
    <row r="169" spans="2:5" x14ac:dyDescent="0.35">
      <c r="B169" s="3"/>
      <c r="D169" s="6"/>
      <c r="E169" s="6"/>
    </row>
    <row r="170" spans="2:5" x14ac:dyDescent="0.35">
      <c r="B170" s="3"/>
      <c r="D170" s="6"/>
      <c r="E170" s="6"/>
    </row>
    <row r="171" spans="2:5" x14ac:dyDescent="0.35">
      <c r="B171" s="3"/>
      <c r="D171" s="6"/>
      <c r="E171" s="6"/>
    </row>
    <row r="172" spans="2:5" x14ac:dyDescent="0.35">
      <c r="B172" s="3"/>
      <c r="D172" s="6"/>
      <c r="E172" s="6"/>
    </row>
    <row r="173" spans="2:5" x14ac:dyDescent="0.35">
      <c r="B173" s="3"/>
      <c r="D173" s="6"/>
      <c r="E173" s="6"/>
    </row>
    <row r="174" spans="2:5" x14ac:dyDescent="0.35">
      <c r="B174" s="3"/>
      <c r="D174" s="6"/>
      <c r="E174" s="6"/>
    </row>
    <row r="175" spans="2:5" x14ac:dyDescent="0.35">
      <c r="B175" s="3"/>
      <c r="D175" s="6"/>
      <c r="E175" s="6"/>
    </row>
    <row r="176" spans="2:5" x14ac:dyDescent="0.35">
      <c r="B176" s="3"/>
      <c r="D176" s="6"/>
      <c r="E176" s="6"/>
    </row>
    <row r="177" spans="2:5" x14ac:dyDescent="0.35">
      <c r="B177" s="3"/>
      <c r="D177" s="6"/>
      <c r="E177" s="6"/>
    </row>
    <row r="178" spans="2:5" x14ac:dyDescent="0.35">
      <c r="B178" s="3"/>
      <c r="D178" s="6"/>
      <c r="E178" s="6"/>
    </row>
    <row r="179" spans="2:5" x14ac:dyDescent="0.35">
      <c r="B179" s="3"/>
      <c r="D179" s="6"/>
      <c r="E179" s="6"/>
    </row>
    <row r="180" spans="2:5" x14ac:dyDescent="0.35">
      <c r="B180" s="3"/>
      <c r="D180" s="6"/>
      <c r="E180" s="6"/>
    </row>
    <row r="181" spans="2:5" x14ac:dyDescent="0.35">
      <c r="B181" s="3"/>
      <c r="D181" s="6"/>
      <c r="E181" s="6"/>
    </row>
    <row r="182" spans="2:5" x14ac:dyDescent="0.35">
      <c r="B182" s="3"/>
      <c r="D182" s="6"/>
      <c r="E182" s="6"/>
    </row>
    <row r="183" spans="2:5" x14ac:dyDescent="0.35">
      <c r="B183" s="3"/>
      <c r="D183" s="6"/>
      <c r="E183" s="6"/>
    </row>
    <row r="184" spans="2:5" x14ac:dyDescent="0.35">
      <c r="B184" s="3"/>
      <c r="D184" s="6"/>
      <c r="E184" s="6"/>
    </row>
    <row r="185" spans="2:5" x14ac:dyDescent="0.35">
      <c r="B185" s="3"/>
      <c r="D185" s="6"/>
      <c r="E185" s="6"/>
    </row>
    <row r="186" spans="2:5" x14ac:dyDescent="0.35">
      <c r="B186" s="3"/>
      <c r="D186" s="6"/>
      <c r="E186" s="6"/>
    </row>
    <row r="187" spans="2:5" x14ac:dyDescent="0.35">
      <c r="B187" s="3"/>
      <c r="D187" s="6"/>
      <c r="E187" s="6"/>
    </row>
    <row r="188" spans="2:5" x14ac:dyDescent="0.35">
      <c r="B188" s="3"/>
      <c r="D188" s="6"/>
      <c r="E188" s="6"/>
    </row>
    <row r="189" spans="2:5" x14ac:dyDescent="0.35">
      <c r="B189" s="3"/>
      <c r="D189" s="6"/>
      <c r="E189" s="6"/>
    </row>
    <row r="190" spans="2:5" x14ac:dyDescent="0.35">
      <c r="B190" s="3"/>
      <c r="D190" s="6"/>
      <c r="E190" s="6"/>
    </row>
    <row r="191" spans="2:5" x14ac:dyDescent="0.35">
      <c r="B191" s="3"/>
      <c r="D191" s="6"/>
      <c r="E191" s="6"/>
    </row>
    <row r="192" spans="2:5" x14ac:dyDescent="0.35">
      <c r="B192" s="3"/>
      <c r="D192" s="6"/>
      <c r="E192" s="6"/>
    </row>
    <row r="193" spans="2:5" x14ac:dyDescent="0.35">
      <c r="B193" s="3"/>
      <c r="D193" s="6"/>
      <c r="E193" s="6"/>
    </row>
    <row r="194" spans="2:5" x14ac:dyDescent="0.35">
      <c r="B194" s="3"/>
      <c r="D194" s="6"/>
      <c r="E194" s="6"/>
    </row>
    <row r="195" spans="2:5" x14ac:dyDescent="0.35">
      <c r="B195" s="3"/>
      <c r="D195" s="6"/>
      <c r="E195" s="6"/>
    </row>
    <row r="196" spans="2:5" x14ac:dyDescent="0.35">
      <c r="B196" s="3"/>
      <c r="D196" s="6"/>
      <c r="E196" s="6"/>
    </row>
    <row r="197" spans="2:5" x14ac:dyDescent="0.35">
      <c r="B197" s="3"/>
      <c r="D197" s="6"/>
      <c r="E197" s="6"/>
    </row>
    <row r="198" spans="2:5" x14ac:dyDescent="0.35">
      <c r="B198" s="3"/>
      <c r="D198" s="6"/>
      <c r="E198" s="6"/>
    </row>
    <row r="199" spans="2:5" x14ac:dyDescent="0.35">
      <c r="B199" s="3"/>
      <c r="D199" s="6"/>
      <c r="E199" s="6"/>
    </row>
    <row r="200" spans="2:5" x14ac:dyDescent="0.35">
      <c r="B200" s="3"/>
      <c r="D200" s="6"/>
      <c r="E200" s="6"/>
    </row>
    <row r="201" spans="2:5" x14ac:dyDescent="0.35">
      <c r="B201" s="3"/>
      <c r="D201" s="6"/>
      <c r="E201" s="6"/>
    </row>
    <row r="202" spans="2:5" x14ac:dyDescent="0.35">
      <c r="B202" s="3"/>
      <c r="D202" s="6"/>
      <c r="E202" s="6"/>
    </row>
    <row r="203" spans="2:5" x14ac:dyDescent="0.35">
      <c r="B203" s="3"/>
      <c r="D203" s="6"/>
      <c r="E203" s="6"/>
    </row>
    <row r="204" spans="2:5" x14ac:dyDescent="0.35">
      <c r="B204" s="3"/>
      <c r="D204" s="6"/>
      <c r="E204" s="6"/>
    </row>
    <row r="205" spans="2:5" x14ac:dyDescent="0.35">
      <c r="B205" s="3"/>
      <c r="D205" s="6"/>
      <c r="E205" s="6"/>
    </row>
    <row r="206" spans="2:5" x14ac:dyDescent="0.35">
      <c r="B206" s="3"/>
      <c r="D206" s="6"/>
      <c r="E206" s="6"/>
    </row>
    <row r="207" spans="2:5" x14ac:dyDescent="0.35">
      <c r="B207" s="3"/>
      <c r="D207" s="6"/>
      <c r="E207" s="6"/>
    </row>
    <row r="208" spans="2:5" x14ac:dyDescent="0.35">
      <c r="B208" s="3"/>
      <c r="D208" s="6"/>
      <c r="E208" s="6"/>
    </row>
    <row r="209" spans="2:5" x14ac:dyDescent="0.35">
      <c r="B209" s="3"/>
      <c r="D209" s="6"/>
      <c r="E209" s="6"/>
    </row>
    <row r="210" spans="2:5" x14ac:dyDescent="0.35">
      <c r="B210" s="3"/>
      <c r="D210" s="6"/>
      <c r="E210" s="6"/>
    </row>
    <row r="211" spans="2:5" x14ac:dyDescent="0.35">
      <c r="B211" s="3"/>
      <c r="D211" s="6"/>
      <c r="E211" s="6"/>
    </row>
    <row r="212" spans="2:5" x14ac:dyDescent="0.35">
      <c r="B212" s="3"/>
      <c r="D212" s="6"/>
      <c r="E212" s="6"/>
    </row>
    <row r="213" spans="2:5" x14ac:dyDescent="0.35">
      <c r="B213" s="3"/>
      <c r="D213" s="6"/>
      <c r="E213" s="6"/>
    </row>
    <row r="214" spans="2:5" x14ac:dyDescent="0.35">
      <c r="B214" s="3"/>
      <c r="D214" s="6"/>
      <c r="E214" s="6"/>
    </row>
    <row r="215" spans="2:5" x14ac:dyDescent="0.35">
      <c r="B215" s="3"/>
      <c r="D215" s="6"/>
      <c r="E215" s="6"/>
    </row>
    <row r="216" spans="2:5" x14ac:dyDescent="0.35">
      <c r="B216" s="3"/>
      <c r="D216" s="6"/>
      <c r="E216" s="6"/>
    </row>
    <row r="217" spans="2:5" x14ac:dyDescent="0.35">
      <c r="B217" s="3"/>
      <c r="D217" s="6"/>
      <c r="E217" s="6"/>
    </row>
    <row r="218" spans="2:5" x14ac:dyDescent="0.35">
      <c r="B218" s="3"/>
      <c r="D218" s="6"/>
      <c r="E218" s="6"/>
    </row>
    <row r="219" spans="2:5" x14ac:dyDescent="0.35">
      <c r="B219" s="3"/>
      <c r="D219" s="6"/>
      <c r="E219" s="6"/>
    </row>
    <row r="220" spans="2:5" x14ac:dyDescent="0.35">
      <c r="B220" s="3"/>
      <c r="D220" s="6"/>
      <c r="E220" s="6"/>
    </row>
    <row r="221" spans="2:5" x14ac:dyDescent="0.35">
      <c r="B221" s="3"/>
      <c r="D221" s="6"/>
      <c r="E221" s="6"/>
    </row>
    <row r="222" spans="2:5" x14ac:dyDescent="0.35">
      <c r="B222" s="3"/>
      <c r="D222" s="6"/>
      <c r="E222" s="6"/>
    </row>
    <row r="223" spans="2:5" x14ac:dyDescent="0.35">
      <c r="B223" s="3"/>
      <c r="D223" s="6"/>
      <c r="E223" s="6"/>
    </row>
    <row r="224" spans="2:5" x14ac:dyDescent="0.35">
      <c r="B224" s="3"/>
      <c r="D224" s="6"/>
      <c r="E224" s="6"/>
    </row>
    <row r="225" spans="2:5" x14ac:dyDescent="0.35">
      <c r="B225" s="3"/>
      <c r="D225" s="6"/>
      <c r="E225" s="6"/>
    </row>
    <row r="226" spans="2:5" x14ac:dyDescent="0.35">
      <c r="B226" s="3"/>
      <c r="D226" s="6"/>
      <c r="E226" s="6"/>
    </row>
    <row r="227" spans="2:5" x14ac:dyDescent="0.35">
      <c r="B227" s="3"/>
      <c r="D227" s="6"/>
      <c r="E227" s="6"/>
    </row>
    <row r="228" spans="2:5" x14ac:dyDescent="0.35">
      <c r="B228" s="3"/>
      <c r="D228" s="6"/>
      <c r="E228" s="6"/>
    </row>
    <row r="229" spans="2:5" x14ac:dyDescent="0.35">
      <c r="B229" s="3"/>
      <c r="D229" s="6"/>
      <c r="E229" s="6"/>
    </row>
    <row r="230" spans="2:5" x14ac:dyDescent="0.35">
      <c r="B230" s="3"/>
      <c r="D230" s="6"/>
      <c r="E230" s="6"/>
    </row>
    <row r="231" spans="2:5" x14ac:dyDescent="0.35">
      <c r="B231" s="3"/>
      <c r="D231" s="6"/>
      <c r="E231" s="6"/>
    </row>
    <row r="232" spans="2:5" x14ac:dyDescent="0.35">
      <c r="B232" s="3"/>
      <c r="D232" s="6"/>
      <c r="E232" s="6"/>
    </row>
    <row r="233" spans="2:5" x14ac:dyDescent="0.35">
      <c r="B233" s="3"/>
      <c r="D233" s="6"/>
      <c r="E233" s="6"/>
    </row>
    <row r="234" spans="2:5" x14ac:dyDescent="0.35">
      <c r="B234" s="3"/>
      <c r="D234" s="6"/>
      <c r="E234" s="6"/>
    </row>
    <row r="235" spans="2:5" x14ac:dyDescent="0.35">
      <c r="B235" s="3"/>
      <c r="D235" s="6"/>
      <c r="E235" s="6"/>
    </row>
    <row r="236" spans="2:5" x14ac:dyDescent="0.35">
      <c r="B236" s="3"/>
      <c r="D236" s="6"/>
      <c r="E236" s="6"/>
    </row>
    <row r="237" spans="2:5" x14ac:dyDescent="0.35">
      <c r="B237" s="3"/>
      <c r="D237" s="6"/>
      <c r="E237" s="6"/>
    </row>
    <row r="238" spans="2:5" x14ac:dyDescent="0.35">
      <c r="B238" s="3"/>
      <c r="D238" s="6"/>
      <c r="E238" s="6"/>
    </row>
    <row r="239" spans="2:5" x14ac:dyDescent="0.35">
      <c r="B239" s="3"/>
      <c r="D239" s="6"/>
      <c r="E239" s="6"/>
    </row>
    <row r="240" spans="2:5" x14ac:dyDescent="0.35">
      <c r="B240" s="3"/>
      <c r="D240" s="6"/>
      <c r="E240" s="6"/>
    </row>
    <row r="241" spans="2:5" x14ac:dyDescent="0.35">
      <c r="B241" s="3"/>
      <c r="D241" s="6"/>
      <c r="E241" s="6"/>
    </row>
    <row r="242" spans="2:5" x14ac:dyDescent="0.35">
      <c r="B242" s="3"/>
      <c r="D242" s="6"/>
      <c r="E242" s="6"/>
    </row>
    <row r="243" spans="2:5" x14ac:dyDescent="0.35">
      <c r="B243" s="3"/>
      <c r="D243" s="6"/>
      <c r="E243" s="6"/>
    </row>
    <row r="244" spans="2:5" x14ac:dyDescent="0.35">
      <c r="B244" s="3"/>
      <c r="D244" s="6"/>
      <c r="E244" s="6"/>
    </row>
    <row r="245" spans="2:5" x14ac:dyDescent="0.35">
      <c r="B245" s="3"/>
      <c r="D245" s="6"/>
      <c r="E245" s="6"/>
    </row>
    <row r="246" spans="2:5" x14ac:dyDescent="0.35">
      <c r="B246" s="3"/>
      <c r="D246" s="6"/>
      <c r="E246" s="6"/>
    </row>
    <row r="247" spans="2:5" x14ac:dyDescent="0.35">
      <c r="B247" s="3"/>
      <c r="D247" s="6"/>
      <c r="E247" s="6"/>
    </row>
    <row r="248" spans="2:5" x14ac:dyDescent="0.35">
      <c r="B248" s="3"/>
      <c r="D248" s="6"/>
      <c r="E248" s="6"/>
    </row>
    <row r="249" spans="2:5" x14ac:dyDescent="0.35">
      <c r="B249" s="3"/>
      <c r="D249" s="6"/>
      <c r="E249" s="6"/>
    </row>
    <row r="250" spans="2:5" x14ac:dyDescent="0.35">
      <c r="B250" s="3"/>
      <c r="D250" s="6"/>
      <c r="E250" s="6"/>
    </row>
    <row r="251" spans="2:5" x14ac:dyDescent="0.35">
      <c r="B251" s="3"/>
      <c r="D251" s="6"/>
      <c r="E251" s="6"/>
    </row>
    <row r="252" spans="2:5" x14ac:dyDescent="0.35">
      <c r="B252" s="3"/>
      <c r="D252" s="6"/>
      <c r="E252" s="6"/>
    </row>
    <row r="253" spans="2:5" x14ac:dyDescent="0.35">
      <c r="B253" s="3"/>
      <c r="D253" s="6"/>
      <c r="E253" s="6"/>
    </row>
    <row r="254" spans="2:5" x14ac:dyDescent="0.35">
      <c r="B254" s="3"/>
      <c r="D254" s="6"/>
      <c r="E254" s="6"/>
    </row>
    <row r="255" spans="2:5" x14ac:dyDescent="0.35">
      <c r="B255" s="3"/>
      <c r="D255" s="6"/>
      <c r="E255" s="6"/>
    </row>
    <row r="256" spans="2:5" x14ac:dyDescent="0.35">
      <c r="B256" s="3"/>
      <c r="D256" s="6"/>
      <c r="E256" s="6"/>
    </row>
    <row r="257" spans="2:5" x14ac:dyDescent="0.35">
      <c r="B257" s="3"/>
      <c r="D257" s="6"/>
      <c r="E257" s="6"/>
    </row>
    <row r="258" spans="2:5" x14ac:dyDescent="0.35">
      <c r="B258" s="3"/>
      <c r="D258" s="6"/>
      <c r="E258" s="6"/>
    </row>
    <row r="259" spans="2:5" x14ac:dyDescent="0.35">
      <c r="B259" s="3"/>
      <c r="D259" s="6"/>
      <c r="E259" s="6"/>
    </row>
    <row r="260" spans="2:5" x14ac:dyDescent="0.35">
      <c r="B260" s="3"/>
      <c r="D260" s="6"/>
      <c r="E260" s="6"/>
    </row>
    <row r="261" spans="2:5" x14ac:dyDescent="0.35">
      <c r="B261" s="3"/>
      <c r="D261" s="6"/>
      <c r="E261" s="6"/>
    </row>
    <row r="262" spans="2:5" x14ac:dyDescent="0.35">
      <c r="B262" s="3"/>
      <c r="D262" s="6"/>
      <c r="E262" s="6"/>
    </row>
    <row r="263" spans="2:5" x14ac:dyDescent="0.35">
      <c r="B263" s="3"/>
      <c r="D263" s="6"/>
      <c r="E263" s="6"/>
    </row>
    <row r="264" spans="2:5" x14ac:dyDescent="0.35">
      <c r="B264" s="3"/>
      <c r="D264" s="6"/>
      <c r="E264" s="6"/>
    </row>
    <row r="265" spans="2:5" x14ac:dyDescent="0.35">
      <c r="B265" s="3"/>
      <c r="D265" s="6"/>
      <c r="E265" s="6"/>
    </row>
    <row r="266" spans="2:5" x14ac:dyDescent="0.35">
      <c r="B266" s="3"/>
      <c r="D266" s="6"/>
      <c r="E266" s="6"/>
    </row>
    <row r="267" spans="2:5" x14ac:dyDescent="0.35">
      <c r="B267" s="3"/>
      <c r="D267" s="6"/>
      <c r="E267" s="6"/>
    </row>
    <row r="268" spans="2:5" x14ac:dyDescent="0.35">
      <c r="B268" s="3"/>
      <c r="D268" s="6"/>
      <c r="E268" s="6"/>
    </row>
    <row r="269" spans="2:5" x14ac:dyDescent="0.35">
      <c r="B269" s="3"/>
      <c r="D269" s="6"/>
      <c r="E269" s="6"/>
    </row>
    <row r="270" spans="2:5" x14ac:dyDescent="0.35">
      <c r="B270" s="3"/>
      <c r="D270" s="6"/>
      <c r="E270" s="6"/>
    </row>
    <row r="271" spans="2:5" x14ac:dyDescent="0.35">
      <c r="B271" s="3"/>
      <c r="D271" s="6"/>
      <c r="E271" s="6"/>
    </row>
    <row r="272" spans="2:5" x14ac:dyDescent="0.35">
      <c r="B272" s="3"/>
      <c r="D272" s="6"/>
      <c r="E272" s="6"/>
    </row>
    <row r="273" spans="2:5" x14ac:dyDescent="0.35">
      <c r="B273" s="3"/>
      <c r="D273" s="6"/>
      <c r="E273" s="6"/>
    </row>
    <row r="274" spans="2:5" x14ac:dyDescent="0.35">
      <c r="B274" s="3"/>
      <c r="D274" s="6"/>
      <c r="E274" s="6"/>
    </row>
    <row r="275" spans="2:5" x14ac:dyDescent="0.35">
      <c r="B275" s="3"/>
      <c r="D275" s="6"/>
      <c r="E275" s="6"/>
    </row>
    <row r="276" spans="2:5" x14ac:dyDescent="0.35">
      <c r="B276" s="3"/>
      <c r="D276" s="6"/>
      <c r="E276" s="6"/>
    </row>
    <row r="277" spans="2:5" x14ac:dyDescent="0.35">
      <c r="B277" s="3"/>
      <c r="D277" s="6"/>
      <c r="E277" s="6"/>
    </row>
    <row r="278" spans="2:5" x14ac:dyDescent="0.35">
      <c r="B278" s="3"/>
      <c r="D278" s="6"/>
      <c r="E278" s="6"/>
    </row>
    <row r="279" spans="2:5" x14ac:dyDescent="0.35">
      <c r="B279" s="3"/>
      <c r="D279" s="6"/>
      <c r="E279" s="6"/>
    </row>
    <row r="280" spans="2:5" x14ac:dyDescent="0.35">
      <c r="B280" s="3"/>
      <c r="D280" s="6"/>
      <c r="E280" s="6"/>
    </row>
    <row r="281" spans="2:5" x14ac:dyDescent="0.35">
      <c r="B281" s="3"/>
      <c r="D281" s="6"/>
      <c r="E281" s="6"/>
    </row>
    <row r="282" spans="2:5" x14ac:dyDescent="0.35">
      <c r="B282" s="3"/>
      <c r="D282" s="6"/>
      <c r="E282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0487-7EAE-4722-9432-F9CDA43B9297}">
  <dimension ref="B1:D278"/>
  <sheetViews>
    <sheetView showGridLines="0" tabSelected="1" workbookViewId="0">
      <selection activeCell="E3" sqref="E3"/>
    </sheetView>
  </sheetViews>
  <sheetFormatPr defaultRowHeight="14.5" x14ac:dyDescent="0.35"/>
  <cols>
    <col min="1" max="1" width="3.6328125" customWidth="1"/>
    <col min="2" max="2" width="21.6328125" style="2" customWidth="1"/>
    <col min="3" max="3" width="21.6328125" style="3" customWidth="1"/>
    <col min="4" max="4" width="21.6328125" style="1" customWidth="1"/>
  </cols>
  <sheetData>
    <row r="1" spans="2:4" ht="11" customHeight="1" x14ac:dyDescent="0.35">
      <c r="B1" s="3"/>
    </row>
    <row r="2" spans="2:4" ht="17" customHeight="1" thickBot="1" x14ac:dyDescent="0.4">
      <c r="B2" s="11" t="s">
        <v>11</v>
      </c>
      <c r="C2" s="14" t="s">
        <v>10</v>
      </c>
      <c r="D2" s="12" t="s">
        <v>12</v>
      </c>
    </row>
    <row r="3" spans="2:4" ht="15" thickTop="1" x14ac:dyDescent="0.35">
      <c r="B3" s="21">
        <v>100</v>
      </c>
      <c r="C3" s="23">
        <v>0.01</v>
      </c>
      <c r="D3" s="36">
        <f>1/C3</f>
        <v>100</v>
      </c>
    </row>
    <row r="4" spans="2:4" x14ac:dyDescent="0.35">
      <c r="B4" s="21">
        <v>200</v>
      </c>
      <c r="C4" s="23">
        <v>5.0000000000000001E-3</v>
      </c>
      <c r="D4" s="36">
        <f t="shared" ref="D4:D17" si="0">1/C4</f>
        <v>200</v>
      </c>
    </row>
    <row r="5" spans="2:4" x14ac:dyDescent="0.35">
      <c r="B5" s="21">
        <v>300</v>
      </c>
      <c r="C5" s="23">
        <v>3.0000000000000001E-3</v>
      </c>
      <c r="D5" s="36">
        <f t="shared" si="0"/>
        <v>333.33333333333331</v>
      </c>
    </row>
    <row r="6" spans="2:4" x14ac:dyDescent="0.35">
      <c r="B6" s="21">
        <v>400</v>
      </c>
      <c r="C6" s="37">
        <v>2.5000000000000001E-3</v>
      </c>
      <c r="D6" s="36">
        <f t="shared" si="0"/>
        <v>400</v>
      </c>
    </row>
    <row r="7" spans="2:4" x14ac:dyDescent="0.35">
      <c r="B7" s="21">
        <v>500</v>
      </c>
      <c r="C7" s="23">
        <v>2E-3</v>
      </c>
      <c r="D7" s="36">
        <f t="shared" si="0"/>
        <v>500</v>
      </c>
    </row>
    <row r="8" spans="2:4" x14ac:dyDescent="0.35">
      <c r="B8" s="21">
        <v>600</v>
      </c>
      <c r="C8" s="23">
        <f>0.01/4</f>
        <v>2.5000000000000001E-3</v>
      </c>
      <c r="D8" s="36">
        <f t="shared" si="0"/>
        <v>400</v>
      </c>
    </row>
    <row r="9" spans="2:4" x14ac:dyDescent="0.35">
      <c r="B9" s="21">
        <v>700</v>
      </c>
      <c r="C9" s="23">
        <f>0.01/4</f>
        <v>2.5000000000000001E-3</v>
      </c>
      <c r="D9" s="36">
        <f t="shared" si="0"/>
        <v>400</v>
      </c>
    </row>
    <row r="10" spans="2:4" x14ac:dyDescent="0.35">
      <c r="B10" s="21">
        <v>800</v>
      </c>
      <c r="C10" s="23">
        <v>5.0000000000000001E-3</v>
      </c>
      <c r="D10" s="36">
        <f t="shared" si="0"/>
        <v>200</v>
      </c>
    </row>
    <row r="11" spans="2:4" x14ac:dyDescent="0.35">
      <c r="B11" s="21">
        <v>900</v>
      </c>
      <c r="C11" s="23">
        <v>0.01</v>
      </c>
      <c r="D11" s="36">
        <f t="shared" si="0"/>
        <v>100</v>
      </c>
    </row>
    <row r="12" spans="2:4" x14ac:dyDescent="0.35">
      <c r="B12" s="21">
        <v>1000</v>
      </c>
      <c r="C12" s="21">
        <v>1000</v>
      </c>
      <c r="D12" s="36">
        <v>0</v>
      </c>
    </row>
    <row r="13" spans="2:4" x14ac:dyDescent="0.35">
      <c r="B13" s="21">
        <v>1100</v>
      </c>
      <c r="C13" s="23">
        <v>0.01</v>
      </c>
      <c r="D13" s="36">
        <f t="shared" si="0"/>
        <v>100</v>
      </c>
    </row>
    <row r="14" spans="2:4" x14ac:dyDescent="0.35">
      <c r="B14" s="21">
        <v>1200</v>
      </c>
      <c r="C14" s="23">
        <v>5.0000000000000001E-3</v>
      </c>
      <c r="D14" s="36">
        <f t="shared" si="0"/>
        <v>200</v>
      </c>
    </row>
    <row r="15" spans="2:4" x14ac:dyDescent="0.35">
      <c r="B15" s="21">
        <v>1300</v>
      </c>
      <c r="C15" s="23">
        <v>4.0000000000000001E-3</v>
      </c>
      <c r="D15" s="36">
        <f t="shared" si="0"/>
        <v>250</v>
      </c>
    </row>
    <row r="16" spans="2:4" x14ac:dyDescent="0.35">
      <c r="B16" s="21">
        <v>1400</v>
      </c>
      <c r="C16" s="37">
        <v>2.5000000000000001E-3</v>
      </c>
      <c r="D16" s="36">
        <f t="shared" si="0"/>
        <v>400</v>
      </c>
    </row>
    <row r="17" spans="2:4" x14ac:dyDescent="0.35">
      <c r="B17" s="25">
        <v>1500</v>
      </c>
      <c r="C17" s="27">
        <v>2E-3</v>
      </c>
      <c r="D17" s="38">
        <f t="shared" si="0"/>
        <v>500</v>
      </c>
    </row>
    <row r="18" spans="2:4" x14ac:dyDescent="0.35">
      <c r="B18" s="4"/>
      <c r="C18" s="4"/>
      <c r="D18" s="5"/>
    </row>
    <row r="19" spans="2:4" x14ac:dyDescent="0.35">
      <c r="B19" s="4"/>
      <c r="C19" s="4"/>
      <c r="D19" s="5"/>
    </row>
    <row r="20" spans="2:4" x14ac:dyDescent="0.35">
      <c r="B20" s="4"/>
      <c r="C20" s="4"/>
      <c r="D20" s="5"/>
    </row>
    <row r="21" spans="2:4" x14ac:dyDescent="0.35">
      <c r="B21" s="4"/>
      <c r="C21" s="4"/>
      <c r="D21" s="5"/>
    </row>
    <row r="22" spans="2:4" x14ac:dyDescent="0.35">
      <c r="B22" s="4"/>
      <c r="C22" s="4"/>
      <c r="D22" s="5"/>
    </row>
    <row r="23" spans="2:4" x14ac:dyDescent="0.35">
      <c r="B23" s="4"/>
      <c r="C23" s="4"/>
      <c r="D23" s="5"/>
    </row>
    <row r="24" spans="2:4" x14ac:dyDescent="0.35">
      <c r="B24" s="4"/>
      <c r="C24" s="4"/>
      <c r="D24" s="5"/>
    </row>
    <row r="25" spans="2:4" x14ac:dyDescent="0.35">
      <c r="B25" s="4"/>
      <c r="C25" s="4"/>
      <c r="D25" s="5"/>
    </row>
    <row r="26" spans="2:4" x14ac:dyDescent="0.35">
      <c r="B26" s="4"/>
      <c r="C26" s="4"/>
      <c r="D26" s="5"/>
    </row>
    <row r="27" spans="2:4" x14ac:dyDescent="0.35">
      <c r="B27" s="4"/>
      <c r="C27" s="4"/>
      <c r="D27" s="5"/>
    </row>
    <row r="28" spans="2:4" x14ac:dyDescent="0.35">
      <c r="B28" s="4"/>
      <c r="C28" s="4"/>
      <c r="D28" s="5"/>
    </row>
    <row r="29" spans="2:4" x14ac:dyDescent="0.35">
      <c r="B29" s="4"/>
      <c r="C29" s="4"/>
      <c r="D29" s="5"/>
    </row>
    <row r="30" spans="2:4" x14ac:dyDescent="0.35">
      <c r="B30" s="4"/>
      <c r="C30" s="4"/>
      <c r="D30" s="5"/>
    </row>
    <row r="31" spans="2:4" x14ac:dyDescent="0.35">
      <c r="B31" s="4"/>
      <c r="C31" s="4"/>
      <c r="D31" s="5"/>
    </row>
    <row r="32" spans="2:4" x14ac:dyDescent="0.35">
      <c r="B32" s="4"/>
      <c r="C32" s="4"/>
      <c r="D32" s="5"/>
    </row>
    <row r="33" spans="2:4" x14ac:dyDescent="0.35">
      <c r="B33" s="4"/>
      <c r="C33" s="4"/>
      <c r="D33" s="5"/>
    </row>
    <row r="34" spans="2:4" x14ac:dyDescent="0.35">
      <c r="B34" s="4"/>
      <c r="C34" s="4"/>
      <c r="D34" s="5"/>
    </row>
    <row r="35" spans="2:4" x14ac:dyDescent="0.35">
      <c r="B35" s="4"/>
      <c r="C35" s="4"/>
      <c r="D35" s="5"/>
    </row>
    <row r="36" spans="2:4" x14ac:dyDescent="0.35">
      <c r="B36" s="4"/>
      <c r="C36" s="4"/>
      <c r="D36" s="5"/>
    </row>
    <row r="37" spans="2:4" x14ac:dyDescent="0.35">
      <c r="B37" s="4"/>
      <c r="C37" s="4"/>
      <c r="D37" s="5"/>
    </row>
    <row r="38" spans="2:4" x14ac:dyDescent="0.35">
      <c r="B38" s="4"/>
      <c r="C38" s="4"/>
      <c r="D38" s="5"/>
    </row>
    <row r="39" spans="2:4" x14ac:dyDescent="0.35">
      <c r="B39" s="4"/>
      <c r="C39" s="4"/>
      <c r="D39" s="6"/>
    </row>
    <row r="40" spans="2:4" x14ac:dyDescent="0.35">
      <c r="B40" s="4"/>
      <c r="C40" s="4"/>
      <c r="D40" s="6"/>
    </row>
    <row r="41" spans="2:4" x14ac:dyDescent="0.35">
      <c r="B41" s="4"/>
      <c r="C41" s="4"/>
      <c r="D41" s="6"/>
    </row>
    <row r="42" spans="2:4" x14ac:dyDescent="0.35">
      <c r="B42" s="3"/>
      <c r="D42" s="6"/>
    </row>
    <row r="43" spans="2:4" x14ac:dyDescent="0.35">
      <c r="B43" s="3"/>
      <c r="D43" s="6"/>
    </row>
    <row r="44" spans="2:4" x14ac:dyDescent="0.35">
      <c r="B44" s="3"/>
      <c r="D44" s="6"/>
    </row>
    <row r="45" spans="2:4" x14ac:dyDescent="0.35">
      <c r="B45" s="3"/>
      <c r="D45" s="6"/>
    </row>
    <row r="46" spans="2:4" x14ac:dyDescent="0.35">
      <c r="B46" s="3"/>
      <c r="D46" s="6"/>
    </row>
    <row r="47" spans="2:4" x14ac:dyDescent="0.35">
      <c r="B47" s="3"/>
      <c r="D47" s="6"/>
    </row>
    <row r="48" spans="2:4" x14ac:dyDescent="0.35">
      <c r="B48" s="3"/>
      <c r="D48" s="6"/>
    </row>
    <row r="49" spans="2:4" x14ac:dyDescent="0.35">
      <c r="B49" s="3"/>
      <c r="D49" s="6"/>
    </row>
    <row r="50" spans="2:4" x14ac:dyDescent="0.35">
      <c r="B50" s="3"/>
      <c r="D50" s="6"/>
    </row>
    <row r="51" spans="2:4" x14ac:dyDescent="0.35">
      <c r="B51" s="3"/>
      <c r="D51" s="6"/>
    </row>
    <row r="52" spans="2:4" x14ac:dyDescent="0.35">
      <c r="B52" s="3"/>
      <c r="D52" s="6"/>
    </row>
    <row r="53" spans="2:4" x14ac:dyDescent="0.35">
      <c r="B53" s="3"/>
      <c r="D53" s="6"/>
    </row>
    <row r="54" spans="2:4" x14ac:dyDescent="0.35">
      <c r="B54" s="3"/>
      <c r="D54" s="6"/>
    </row>
    <row r="55" spans="2:4" x14ac:dyDescent="0.35">
      <c r="B55" s="3"/>
      <c r="D55" s="6"/>
    </row>
    <row r="56" spans="2:4" x14ac:dyDescent="0.35">
      <c r="B56" s="3"/>
      <c r="D56" s="6"/>
    </row>
    <row r="57" spans="2:4" x14ac:dyDescent="0.35">
      <c r="B57" s="3"/>
      <c r="D57" s="6"/>
    </row>
    <row r="58" spans="2:4" x14ac:dyDescent="0.35">
      <c r="B58" s="3"/>
      <c r="D58" s="6"/>
    </row>
    <row r="59" spans="2:4" x14ac:dyDescent="0.35">
      <c r="B59" s="3"/>
      <c r="D59" s="6"/>
    </row>
    <row r="60" spans="2:4" x14ac:dyDescent="0.35">
      <c r="B60" s="3"/>
      <c r="D60" s="6"/>
    </row>
    <row r="61" spans="2:4" x14ac:dyDescent="0.35">
      <c r="B61" s="3"/>
      <c r="D61" s="6"/>
    </row>
    <row r="62" spans="2:4" x14ac:dyDescent="0.35">
      <c r="B62" s="3"/>
      <c r="D62" s="6"/>
    </row>
    <row r="63" spans="2:4" x14ac:dyDescent="0.35">
      <c r="B63" s="3"/>
      <c r="D63" s="6"/>
    </row>
    <row r="64" spans="2:4" x14ac:dyDescent="0.35">
      <c r="B64" s="3"/>
      <c r="D64" s="6"/>
    </row>
    <row r="65" spans="2:4" x14ac:dyDescent="0.35">
      <c r="B65" s="3"/>
      <c r="D65" s="6"/>
    </row>
    <row r="66" spans="2:4" x14ac:dyDescent="0.35">
      <c r="B66" s="3"/>
      <c r="D66" s="6"/>
    </row>
    <row r="67" spans="2:4" x14ac:dyDescent="0.35">
      <c r="B67" s="3"/>
      <c r="D67" s="6"/>
    </row>
    <row r="68" spans="2:4" x14ac:dyDescent="0.35">
      <c r="B68" s="3"/>
      <c r="D68" s="6"/>
    </row>
    <row r="69" spans="2:4" x14ac:dyDescent="0.35">
      <c r="B69" s="3"/>
      <c r="D69" s="6"/>
    </row>
    <row r="70" spans="2:4" x14ac:dyDescent="0.35">
      <c r="B70" s="3"/>
      <c r="D70" s="6"/>
    </row>
    <row r="71" spans="2:4" x14ac:dyDescent="0.35">
      <c r="B71" s="3"/>
      <c r="D71" s="6"/>
    </row>
    <row r="72" spans="2:4" x14ac:dyDescent="0.35">
      <c r="B72" s="3"/>
      <c r="D72" s="6"/>
    </row>
    <row r="73" spans="2:4" x14ac:dyDescent="0.35">
      <c r="B73" s="3"/>
      <c r="D73" s="6"/>
    </row>
    <row r="74" spans="2:4" x14ac:dyDescent="0.35">
      <c r="B74" s="3"/>
      <c r="D74" s="6"/>
    </row>
    <row r="75" spans="2:4" x14ac:dyDescent="0.35">
      <c r="B75" s="3"/>
      <c r="D75" s="6"/>
    </row>
    <row r="76" spans="2:4" x14ac:dyDescent="0.35">
      <c r="B76" s="3"/>
      <c r="D76" s="6"/>
    </row>
    <row r="77" spans="2:4" x14ac:dyDescent="0.35">
      <c r="B77" s="3"/>
      <c r="D77" s="6"/>
    </row>
    <row r="78" spans="2:4" x14ac:dyDescent="0.35">
      <c r="B78" s="3"/>
      <c r="D78" s="6"/>
    </row>
    <row r="79" spans="2:4" x14ac:dyDescent="0.35">
      <c r="B79" s="3"/>
      <c r="D79" s="6"/>
    </row>
    <row r="80" spans="2:4" x14ac:dyDescent="0.35">
      <c r="B80" s="3"/>
      <c r="D80" s="6"/>
    </row>
    <row r="81" spans="2:4" x14ac:dyDescent="0.35">
      <c r="B81" s="3"/>
      <c r="D81" s="6"/>
    </row>
    <row r="82" spans="2:4" x14ac:dyDescent="0.35">
      <c r="B82" s="3"/>
      <c r="D82" s="6"/>
    </row>
    <row r="83" spans="2:4" x14ac:dyDescent="0.35">
      <c r="B83" s="3"/>
      <c r="D83" s="6"/>
    </row>
    <row r="84" spans="2:4" x14ac:dyDescent="0.35">
      <c r="B84" s="3"/>
      <c r="D84" s="6"/>
    </row>
    <row r="85" spans="2:4" x14ac:dyDescent="0.35">
      <c r="B85" s="3"/>
      <c r="D85" s="6"/>
    </row>
    <row r="86" spans="2:4" x14ac:dyDescent="0.35">
      <c r="B86" s="3"/>
      <c r="D86" s="6"/>
    </row>
    <row r="87" spans="2:4" x14ac:dyDescent="0.35">
      <c r="B87" s="3"/>
      <c r="D87" s="6"/>
    </row>
    <row r="88" spans="2:4" x14ac:dyDescent="0.35">
      <c r="B88" s="3"/>
      <c r="D88" s="6"/>
    </row>
    <row r="89" spans="2:4" x14ac:dyDescent="0.35">
      <c r="B89" s="3"/>
      <c r="D89" s="6"/>
    </row>
    <row r="90" spans="2:4" x14ac:dyDescent="0.35">
      <c r="B90" s="3"/>
      <c r="D90" s="6"/>
    </row>
    <row r="91" spans="2:4" x14ac:dyDescent="0.35">
      <c r="B91" s="3"/>
      <c r="D91" s="6"/>
    </row>
    <row r="92" spans="2:4" x14ac:dyDescent="0.35">
      <c r="B92" s="3"/>
      <c r="D92" s="6"/>
    </row>
    <row r="93" spans="2:4" x14ac:dyDescent="0.35">
      <c r="B93" s="3"/>
      <c r="D93" s="6"/>
    </row>
    <row r="94" spans="2:4" x14ac:dyDescent="0.35">
      <c r="B94" s="3"/>
      <c r="D94" s="6"/>
    </row>
    <row r="95" spans="2:4" x14ac:dyDescent="0.35">
      <c r="B95" s="3"/>
      <c r="D95" s="6"/>
    </row>
    <row r="96" spans="2:4" x14ac:dyDescent="0.35">
      <c r="B96" s="3"/>
      <c r="D96" s="6"/>
    </row>
    <row r="97" spans="2:4" x14ac:dyDescent="0.35">
      <c r="B97" s="3"/>
      <c r="D97" s="6"/>
    </row>
    <row r="98" spans="2:4" x14ac:dyDescent="0.35">
      <c r="B98" s="3"/>
      <c r="D98" s="6"/>
    </row>
    <row r="99" spans="2:4" x14ac:dyDescent="0.35">
      <c r="B99" s="3"/>
      <c r="D99" s="6"/>
    </row>
    <row r="100" spans="2:4" x14ac:dyDescent="0.35">
      <c r="B100" s="3"/>
      <c r="D100" s="6"/>
    </row>
    <row r="101" spans="2:4" x14ac:dyDescent="0.35">
      <c r="B101" s="3"/>
      <c r="D101" s="6"/>
    </row>
    <row r="102" spans="2:4" x14ac:dyDescent="0.35">
      <c r="B102" s="3"/>
      <c r="D102" s="6"/>
    </row>
    <row r="103" spans="2:4" x14ac:dyDescent="0.35">
      <c r="B103" s="3"/>
      <c r="D103" s="6"/>
    </row>
    <row r="104" spans="2:4" x14ac:dyDescent="0.35">
      <c r="B104" s="3"/>
      <c r="D104" s="6"/>
    </row>
    <row r="105" spans="2:4" x14ac:dyDescent="0.35">
      <c r="B105" s="3"/>
      <c r="D105" s="6"/>
    </row>
    <row r="106" spans="2:4" x14ac:dyDescent="0.35">
      <c r="B106" s="3"/>
      <c r="D106" s="6"/>
    </row>
    <row r="107" spans="2:4" x14ac:dyDescent="0.35">
      <c r="B107" s="3"/>
      <c r="D107" s="6"/>
    </row>
    <row r="108" spans="2:4" x14ac:dyDescent="0.35">
      <c r="B108" s="3"/>
      <c r="D108" s="6"/>
    </row>
    <row r="109" spans="2:4" x14ac:dyDescent="0.35">
      <c r="B109" s="3"/>
      <c r="D109" s="6"/>
    </row>
    <row r="110" spans="2:4" x14ac:dyDescent="0.35">
      <c r="B110" s="3"/>
      <c r="D110" s="6"/>
    </row>
    <row r="111" spans="2:4" x14ac:dyDescent="0.35">
      <c r="B111" s="3"/>
      <c r="D111" s="6"/>
    </row>
    <row r="112" spans="2:4" x14ac:dyDescent="0.35">
      <c r="B112" s="3"/>
      <c r="D112" s="6"/>
    </row>
    <row r="113" spans="2:4" x14ac:dyDescent="0.35">
      <c r="B113" s="3"/>
      <c r="D113" s="6"/>
    </row>
    <row r="114" spans="2:4" x14ac:dyDescent="0.35">
      <c r="B114" s="3"/>
      <c r="D114" s="6"/>
    </row>
    <row r="115" spans="2:4" x14ac:dyDescent="0.35">
      <c r="B115" s="3"/>
      <c r="D115" s="6"/>
    </row>
    <row r="116" spans="2:4" x14ac:dyDescent="0.35">
      <c r="B116" s="3"/>
      <c r="D116" s="6"/>
    </row>
    <row r="117" spans="2:4" x14ac:dyDescent="0.35">
      <c r="B117" s="3"/>
      <c r="D117" s="6"/>
    </row>
    <row r="118" spans="2:4" x14ac:dyDescent="0.35">
      <c r="B118" s="3"/>
      <c r="D118" s="6"/>
    </row>
    <row r="119" spans="2:4" x14ac:dyDescent="0.35">
      <c r="B119" s="3"/>
      <c r="D119" s="6"/>
    </row>
    <row r="120" spans="2:4" x14ac:dyDescent="0.35">
      <c r="B120" s="3"/>
      <c r="D120" s="6"/>
    </row>
    <row r="121" spans="2:4" x14ac:dyDescent="0.35">
      <c r="B121" s="3"/>
      <c r="D121" s="6"/>
    </row>
    <row r="122" spans="2:4" x14ac:dyDescent="0.35">
      <c r="B122" s="3"/>
      <c r="D122" s="6"/>
    </row>
    <row r="123" spans="2:4" x14ac:dyDescent="0.35">
      <c r="B123" s="3"/>
      <c r="D123" s="6"/>
    </row>
    <row r="124" spans="2:4" x14ac:dyDescent="0.35">
      <c r="B124" s="3"/>
      <c r="D124" s="6"/>
    </row>
    <row r="125" spans="2:4" x14ac:dyDescent="0.35">
      <c r="B125" s="3"/>
      <c r="D125" s="6"/>
    </row>
    <row r="126" spans="2:4" x14ac:dyDescent="0.35">
      <c r="B126" s="3"/>
      <c r="D126" s="6"/>
    </row>
    <row r="127" spans="2:4" x14ac:dyDescent="0.35">
      <c r="B127" s="3"/>
      <c r="D127" s="6"/>
    </row>
    <row r="128" spans="2:4" x14ac:dyDescent="0.35">
      <c r="B128" s="3"/>
      <c r="D128" s="6"/>
    </row>
    <row r="129" spans="2:4" x14ac:dyDescent="0.35">
      <c r="B129" s="3"/>
      <c r="D129" s="6"/>
    </row>
    <row r="130" spans="2:4" x14ac:dyDescent="0.35">
      <c r="B130" s="3"/>
      <c r="D130" s="6"/>
    </row>
    <row r="131" spans="2:4" x14ac:dyDescent="0.35">
      <c r="B131" s="3"/>
      <c r="D131" s="6"/>
    </row>
    <row r="132" spans="2:4" x14ac:dyDescent="0.35">
      <c r="B132" s="3"/>
      <c r="D132" s="6"/>
    </row>
    <row r="133" spans="2:4" x14ac:dyDescent="0.35">
      <c r="B133" s="3"/>
      <c r="D133" s="6"/>
    </row>
    <row r="134" spans="2:4" x14ac:dyDescent="0.35">
      <c r="B134" s="3"/>
      <c r="D134" s="6"/>
    </row>
    <row r="135" spans="2:4" x14ac:dyDescent="0.35">
      <c r="B135" s="3"/>
      <c r="D135" s="6"/>
    </row>
    <row r="136" spans="2:4" x14ac:dyDescent="0.35">
      <c r="B136" s="3"/>
      <c r="D136" s="6"/>
    </row>
    <row r="137" spans="2:4" x14ac:dyDescent="0.35">
      <c r="B137" s="3"/>
      <c r="D137" s="6"/>
    </row>
    <row r="138" spans="2:4" x14ac:dyDescent="0.35">
      <c r="B138" s="3"/>
      <c r="D138" s="6"/>
    </row>
    <row r="139" spans="2:4" x14ac:dyDescent="0.35">
      <c r="B139" s="3"/>
      <c r="D139" s="6"/>
    </row>
    <row r="140" spans="2:4" x14ac:dyDescent="0.35">
      <c r="B140" s="3"/>
      <c r="D140" s="6"/>
    </row>
    <row r="141" spans="2:4" x14ac:dyDescent="0.35">
      <c r="B141" s="3"/>
      <c r="D141" s="6"/>
    </row>
    <row r="142" spans="2:4" x14ac:dyDescent="0.35">
      <c r="B142" s="3"/>
      <c r="D142" s="6"/>
    </row>
    <row r="143" spans="2:4" x14ac:dyDescent="0.35">
      <c r="B143" s="3"/>
      <c r="D143" s="6"/>
    </row>
    <row r="144" spans="2:4" x14ac:dyDescent="0.35">
      <c r="B144" s="3"/>
      <c r="D144" s="6"/>
    </row>
    <row r="145" spans="2:4" x14ac:dyDescent="0.35">
      <c r="B145" s="3"/>
      <c r="D145" s="6"/>
    </row>
    <row r="146" spans="2:4" x14ac:dyDescent="0.35">
      <c r="B146" s="3"/>
      <c r="D146" s="6"/>
    </row>
    <row r="147" spans="2:4" x14ac:dyDescent="0.35">
      <c r="B147" s="3"/>
      <c r="D147" s="6"/>
    </row>
    <row r="148" spans="2:4" x14ac:dyDescent="0.35">
      <c r="B148" s="3"/>
      <c r="D148" s="6"/>
    </row>
    <row r="149" spans="2:4" x14ac:dyDescent="0.35">
      <c r="B149" s="3"/>
      <c r="D149" s="6"/>
    </row>
    <row r="150" spans="2:4" x14ac:dyDescent="0.35">
      <c r="B150" s="3"/>
      <c r="D150" s="6"/>
    </row>
    <row r="151" spans="2:4" x14ac:dyDescent="0.35">
      <c r="B151" s="3"/>
      <c r="D151" s="6"/>
    </row>
    <row r="152" spans="2:4" x14ac:dyDescent="0.35">
      <c r="B152" s="3"/>
      <c r="D152" s="6"/>
    </row>
    <row r="153" spans="2:4" x14ac:dyDescent="0.35">
      <c r="B153" s="3"/>
      <c r="D153" s="6"/>
    </row>
    <row r="154" spans="2:4" x14ac:dyDescent="0.35">
      <c r="B154" s="3"/>
      <c r="D154" s="6"/>
    </row>
    <row r="155" spans="2:4" x14ac:dyDescent="0.35">
      <c r="B155" s="3"/>
      <c r="D155" s="6"/>
    </row>
    <row r="156" spans="2:4" x14ac:dyDescent="0.35">
      <c r="B156" s="3"/>
      <c r="D156" s="6"/>
    </row>
    <row r="157" spans="2:4" x14ac:dyDescent="0.35">
      <c r="B157" s="3"/>
      <c r="D157" s="6"/>
    </row>
    <row r="158" spans="2:4" x14ac:dyDescent="0.35">
      <c r="B158" s="3"/>
      <c r="D158" s="6"/>
    </row>
    <row r="159" spans="2:4" x14ac:dyDescent="0.35">
      <c r="B159" s="3"/>
      <c r="D159" s="6"/>
    </row>
    <row r="160" spans="2:4" x14ac:dyDescent="0.35">
      <c r="B160" s="3"/>
      <c r="D160" s="6"/>
    </row>
    <row r="161" spans="2:4" x14ac:dyDescent="0.35">
      <c r="B161" s="3"/>
      <c r="D161" s="6"/>
    </row>
    <row r="162" spans="2:4" x14ac:dyDescent="0.35">
      <c r="B162" s="3"/>
      <c r="D162" s="6"/>
    </row>
    <row r="163" spans="2:4" x14ac:dyDescent="0.35">
      <c r="B163" s="3"/>
      <c r="D163" s="6"/>
    </row>
    <row r="164" spans="2:4" x14ac:dyDescent="0.35">
      <c r="B164" s="3"/>
      <c r="D164" s="6"/>
    </row>
    <row r="165" spans="2:4" x14ac:dyDescent="0.35">
      <c r="B165" s="3"/>
      <c r="D165" s="6"/>
    </row>
    <row r="166" spans="2:4" x14ac:dyDescent="0.35">
      <c r="B166" s="3"/>
      <c r="D166" s="6"/>
    </row>
    <row r="167" spans="2:4" x14ac:dyDescent="0.35">
      <c r="B167" s="3"/>
      <c r="D167" s="6"/>
    </row>
    <row r="168" spans="2:4" x14ac:dyDescent="0.35">
      <c r="B168" s="3"/>
      <c r="D168" s="6"/>
    </row>
    <row r="169" spans="2:4" x14ac:dyDescent="0.35">
      <c r="B169" s="3"/>
      <c r="D169" s="6"/>
    </row>
    <row r="170" spans="2:4" x14ac:dyDescent="0.35">
      <c r="B170" s="3"/>
      <c r="D170" s="6"/>
    </row>
    <row r="171" spans="2:4" x14ac:dyDescent="0.35">
      <c r="B171" s="3"/>
      <c r="D171" s="6"/>
    </row>
    <row r="172" spans="2:4" x14ac:dyDescent="0.35">
      <c r="B172" s="3"/>
      <c r="D172" s="6"/>
    </row>
    <row r="173" spans="2:4" x14ac:dyDescent="0.35">
      <c r="B173" s="3"/>
      <c r="D173" s="6"/>
    </row>
    <row r="174" spans="2:4" x14ac:dyDescent="0.35">
      <c r="B174" s="3"/>
      <c r="D174" s="6"/>
    </row>
    <row r="175" spans="2:4" x14ac:dyDescent="0.35">
      <c r="B175" s="3"/>
      <c r="D175" s="6"/>
    </row>
    <row r="176" spans="2:4" x14ac:dyDescent="0.35">
      <c r="B176" s="3"/>
      <c r="D176" s="6"/>
    </row>
    <row r="177" spans="2:4" x14ac:dyDescent="0.35">
      <c r="B177" s="3"/>
      <c r="D177" s="6"/>
    </row>
    <row r="178" spans="2:4" x14ac:dyDescent="0.35">
      <c r="B178" s="3"/>
      <c r="D178" s="6"/>
    </row>
    <row r="179" spans="2:4" x14ac:dyDescent="0.35">
      <c r="B179" s="3"/>
      <c r="D179" s="6"/>
    </row>
    <row r="180" spans="2:4" x14ac:dyDescent="0.35">
      <c r="B180" s="3"/>
      <c r="D180" s="6"/>
    </row>
    <row r="181" spans="2:4" x14ac:dyDescent="0.35">
      <c r="B181" s="3"/>
      <c r="D181" s="6"/>
    </row>
    <row r="182" spans="2:4" x14ac:dyDescent="0.35">
      <c r="B182" s="3"/>
      <c r="D182" s="6"/>
    </row>
    <row r="183" spans="2:4" x14ac:dyDescent="0.35">
      <c r="B183" s="3"/>
      <c r="D183" s="6"/>
    </row>
    <row r="184" spans="2:4" x14ac:dyDescent="0.35">
      <c r="B184" s="3"/>
      <c r="D184" s="6"/>
    </row>
    <row r="185" spans="2:4" x14ac:dyDescent="0.35">
      <c r="B185" s="3"/>
      <c r="D185" s="6"/>
    </row>
    <row r="186" spans="2:4" x14ac:dyDescent="0.35">
      <c r="B186" s="3"/>
      <c r="D186" s="6"/>
    </row>
    <row r="187" spans="2:4" x14ac:dyDescent="0.35">
      <c r="B187" s="3"/>
      <c r="D187" s="6"/>
    </row>
    <row r="188" spans="2:4" x14ac:dyDescent="0.35">
      <c r="B188" s="3"/>
      <c r="D188" s="6"/>
    </row>
    <row r="189" spans="2:4" x14ac:dyDescent="0.35">
      <c r="B189" s="3"/>
      <c r="D189" s="6"/>
    </row>
    <row r="190" spans="2:4" x14ac:dyDescent="0.35">
      <c r="B190" s="3"/>
      <c r="D190" s="6"/>
    </row>
    <row r="191" spans="2:4" x14ac:dyDescent="0.35">
      <c r="B191" s="3"/>
      <c r="D191" s="6"/>
    </row>
    <row r="192" spans="2:4" x14ac:dyDescent="0.35">
      <c r="B192" s="3"/>
      <c r="D192" s="6"/>
    </row>
    <row r="193" spans="2:4" x14ac:dyDescent="0.35">
      <c r="B193" s="3"/>
      <c r="D193" s="6"/>
    </row>
    <row r="194" spans="2:4" x14ac:dyDescent="0.35">
      <c r="B194" s="3"/>
      <c r="D194" s="6"/>
    </row>
    <row r="195" spans="2:4" x14ac:dyDescent="0.35">
      <c r="B195" s="3"/>
      <c r="D195" s="6"/>
    </row>
    <row r="196" spans="2:4" x14ac:dyDescent="0.35">
      <c r="B196" s="3"/>
      <c r="D196" s="6"/>
    </row>
    <row r="197" spans="2:4" x14ac:dyDescent="0.35">
      <c r="B197" s="3"/>
      <c r="D197" s="6"/>
    </row>
    <row r="198" spans="2:4" x14ac:dyDescent="0.35">
      <c r="B198" s="3"/>
      <c r="D198" s="6"/>
    </row>
    <row r="199" spans="2:4" x14ac:dyDescent="0.35">
      <c r="B199" s="3"/>
      <c r="D199" s="6"/>
    </row>
    <row r="200" spans="2:4" x14ac:dyDescent="0.35">
      <c r="B200" s="3"/>
      <c r="D200" s="6"/>
    </row>
    <row r="201" spans="2:4" x14ac:dyDescent="0.35">
      <c r="B201" s="3"/>
      <c r="D201" s="6"/>
    </row>
    <row r="202" spans="2:4" x14ac:dyDescent="0.35">
      <c r="B202" s="3"/>
      <c r="D202" s="6"/>
    </row>
    <row r="203" spans="2:4" x14ac:dyDescent="0.35">
      <c r="B203" s="3"/>
      <c r="D203" s="6"/>
    </row>
    <row r="204" spans="2:4" x14ac:dyDescent="0.35">
      <c r="B204" s="3"/>
      <c r="D204" s="6"/>
    </row>
    <row r="205" spans="2:4" x14ac:dyDescent="0.35">
      <c r="B205" s="3"/>
      <c r="D205" s="6"/>
    </row>
    <row r="206" spans="2:4" x14ac:dyDescent="0.35">
      <c r="B206" s="3"/>
      <c r="D206" s="6"/>
    </row>
    <row r="207" spans="2:4" x14ac:dyDescent="0.35">
      <c r="B207" s="3"/>
      <c r="D207" s="6"/>
    </row>
    <row r="208" spans="2:4" x14ac:dyDescent="0.35">
      <c r="B208" s="3"/>
      <c r="D208" s="6"/>
    </row>
    <row r="209" spans="2:4" x14ac:dyDescent="0.35">
      <c r="B209" s="3"/>
      <c r="D209" s="6"/>
    </row>
    <row r="210" spans="2:4" x14ac:dyDescent="0.35">
      <c r="B210" s="3"/>
      <c r="D210" s="6"/>
    </row>
    <row r="211" spans="2:4" x14ac:dyDescent="0.35">
      <c r="B211" s="3"/>
      <c r="D211" s="6"/>
    </row>
    <row r="212" spans="2:4" x14ac:dyDescent="0.35">
      <c r="B212" s="3"/>
      <c r="D212" s="6"/>
    </row>
    <row r="213" spans="2:4" x14ac:dyDescent="0.35">
      <c r="B213" s="3"/>
      <c r="D213" s="6"/>
    </row>
    <row r="214" spans="2:4" x14ac:dyDescent="0.35">
      <c r="B214" s="3"/>
      <c r="D214" s="6"/>
    </row>
    <row r="215" spans="2:4" x14ac:dyDescent="0.35">
      <c r="B215" s="3"/>
      <c r="D215" s="6"/>
    </row>
    <row r="216" spans="2:4" x14ac:dyDescent="0.35">
      <c r="B216" s="3"/>
      <c r="D216" s="6"/>
    </row>
    <row r="217" spans="2:4" x14ac:dyDescent="0.35">
      <c r="B217" s="3"/>
      <c r="D217" s="6"/>
    </row>
    <row r="218" spans="2:4" x14ac:dyDescent="0.35">
      <c r="B218" s="3"/>
      <c r="D218" s="6"/>
    </row>
    <row r="219" spans="2:4" x14ac:dyDescent="0.35">
      <c r="B219" s="3"/>
      <c r="D219" s="6"/>
    </row>
    <row r="220" spans="2:4" x14ac:dyDescent="0.35">
      <c r="B220" s="3"/>
      <c r="D220" s="6"/>
    </row>
    <row r="221" spans="2:4" x14ac:dyDescent="0.35">
      <c r="B221" s="3"/>
      <c r="D221" s="6"/>
    </row>
    <row r="222" spans="2:4" x14ac:dyDescent="0.35">
      <c r="B222" s="3"/>
      <c r="D222" s="6"/>
    </row>
    <row r="223" spans="2:4" x14ac:dyDescent="0.35">
      <c r="B223" s="3"/>
      <c r="D223" s="6"/>
    </row>
    <row r="224" spans="2:4" x14ac:dyDescent="0.35">
      <c r="B224" s="3"/>
      <c r="D224" s="6"/>
    </row>
    <row r="225" spans="2:4" x14ac:dyDescent="0.35">
      <c r="B225" s="3"/>
      <c r="D225" s="6"/>
    </row>
    <row r="226" spans="2:4" x14ac:dyDescent="0.35">
      <c r="B226" s="3"/>
      <c r="D226" s="6"/>
    </row>
    <row r="227" spans="2:4" x14ac:dyDescent="0.35">
      <c r="B227" s="3"/>
      <c r="D227" s="6"/>
    </row>
    <row r="228" spans="2:4" x14ac:dyDescent="0.35">
      <c r="B228" s="3"/>
      <c r="D228" s="6"/>
    </row>
    <row r="229" spans="2:4" x14ac:dyDescent="0.35">
      <c r="B229" s="3"/>
      <c r="D229" s="6"/>
    </row>
    <row r="230" spans="2:4" x14ac:dyDescent="0.35">
      <c r="B230" s="3"/>
      <c r="D230" s="6"/>
    </row>
    <row r="231" spans="2:4" x14ac:dyDescent="0.35">
      <c r="B231" s="3"/>
      <c r="D231" s="6"/>
    </row>
    <row r="232" spans="2:4" x14ac:dyDescent="0.35">
      <c r="B232" s="3"/>
      <c r="D232" s="6"/>
    </row>
    <row r="233" spans="2:4" x14ac:dyDescent="0.35">
      <c r="B233" s="3"/>
      <c r="D233" s="6"/>
    </row>
    <row r="234" spans="2:4" x14ac:dyDescent="0.35">
      <c r="B234" s="3"/>
      <c r="D234" s="6"/>
    </row>
    <row r="235" spans="2:4" x14ac:dyDescent="0.35">
      <c r="B235" s="3"/>
      <c r="D235" s="6"/>
    </row>
    <row r="236" spans="2:4" x14ac:dyDescent="0.35">
      <c r="B236" s="3"/>
      <c r="D236" s="6"/>
    </row>
    <row r="237" spans="2:4" x14ac:dyDescent="0.35">
      <c r="B237" s="3"/>
      <c r="D237" s="6"/>
    </row>
    <row r="238" spans="2:4" x14ac:dyDescent="0.35">
      <c r="B238" s="3"/>
      <c r="D238" s="6"/>
    </row>
    <row r="239" spans="2:4" x14ac:dyDescent="0.35">
      <c r="B239" s="3"/>
      <c r="D239" s="6"/>
    </row>
    <row r="240" spans="2:4" x14ac:dyDescent="0.35">
      <c r="B240" s="3"/>
      <c r="D240" s="6"/>
    </row>
    <row r="241" spans="2:4" x14ac:dyDescent="0.35">
      <c r="B241" s="3"/>
      <c r="D241" s="6"/>
    </row>
    <row r="242" spans="2:4" x14ac:dyDescent="0.35">
      <c r="B242" s="3"/>
      <c r="D242" s="6"/>
    </row>
    <row r="243" spans="2:4" x14ac:dyDescent="0.35">
      <c r="B243" s="3"/>
      <c r="D243" s="6"/>
    </row>
    <row r="244" spans="2:4" x14ac:dyDescent="0.35">
      <c r="B244" s="3"/>
      <c r="D244" s="6"/>
    </row>
    <row r="245" spans="2:4" x14ac:dyDescent="0.35">
      <c r="B245" s="3"/>
      <c r="D245" s="6"/>
    </row>
    <row r="246" spans="2:4" x14ac:dyDescent="0.35">
      <c r="B246" s="3"/>
      <c r="D246" s="6"/>
    </row>
    <row r="247" spans="2:4" x14ac:dyDescent="0.35">
      <c r="B247" s="3"/>
      <c r="D247" s="6"/>
    </row>
    <row r="248" spans="2:4" x14ac:dyDescent="0.35">
      <c r="B248" s="3"/>
      <c r="D248" s="6"/>
    </row>
    <row r="249" spans="2:4" x14ac:dyDescent="0.35">
      <c r="B249" s="3"/>
      <c r="D249" s="6"/>
    </row>
    <row r="250" spans="2:4" x14ac:dyDescent="0.35">
      <c r="B250" s="3"/>
      <c r="D250" s="6"/>
    </row>
    <row r="251" spans="2:4" x14ac:dyDescent="0.35">
      <c r="B251" s="3"/>
      <c r="D251" s="6"/>
    </row>
    <row r="252" spans="2:4" x14ac:dyDescent="0.35">
      <c r="B252" s="3"/>
      <c r="D252" s="6"/>
    </row>
    <row r="253" spans="2:4" x14ac:dyDescent="0.35">
      <c r="B253" s="3"/>
      <c r="D253" s="6"/>
    </row>
    <row r="254" spans="2:4" x14ac:dyDescent="0.35">
      <c r="B254" s="3"/>
      <c r="D254" s="6"/>
    </row>
    <row r="255" spans="2:4" x14ac:dyDescent="0.35">
      <c r="B255" s="3"/>
      <c r="D255" s="6"/>
    </row>
    <row r="256" spans="2:4" x14ac:dyDescent="0.35">
      <c r="B256" s="3"/>
      <c r="D256" s="6"/>
    </row>
    <row r="257" spans="2:4" x14ac:dyDescent="0.35">
      <c r="B257" s="3"/>
      <c r="D257" s="6"/>
    </row>
    <row r="258" spans="2:4" x14ac:dyDescent="0.35">
      <c r="B258" s="3"/>
      <c r="D258" s="6"/>
    </row>
    <row r="259" spans="2:4" x14ac:dyDescent="0.35">
      <c r="B259" s="3"/>
      <c r="D259" s="6"/>
    </row>
    <row r="260" spans="2:4" x14ac:dyDescent="0.35">
      <c r="B260" s="3"/>
      <c r="D260" s="6"/>
    </row>
    <row r="261" spans="2:4" x14ac:dyDescent="0.35">
      <c r="B261" s="3"/>
      <c r="D261" s="6"/>
    </row>
    <row r="262" spans="2:4" x14ac:dyDescent="0.35">
      <c r="B262" s="3"/>
      <c r="D262" s="6"/>
    </row>
    <row r="263" spans="2:4" x14ac:dyDescent="0.35">
      <c r="B263" s="3"/>
      <c r="D263" s="6"/>
    </row>
    <row r="264" spans="2:4" x14ac:dyDescent="0.35">
      <c r="B264" s="3"/>
      <c r="D264" s="6"/>
    </row>
    <row r="265" spans="2:4" x14ac:dyDescent="0.35">
      <c r="B265" s="3"/>
      <c r="D265" s="6"/>
    </row>
    <row r="266" spans="2:4" x14ac:dyDescent="0.35">
      <c r="B266" s="3"/>
      <c r="D266" s="6"/>
    </row>
    <row r="267" spans="2:4" x14ac:dyDescent="0.35">
      <c r="B267" s="3"/>
      <c r="D267" s="6"/>
    </row>
    <row r="268" spans="2:4" x14ac:dyDescent="0.35">
      <c r="B268" s="3"/>
      <c r="D268" s="6"/>
    </row>
    <row r="269" spans="2:4" x14ac:dyDescent="0.35">
      <c r="B269" s="3"/>
      <c r="D269" s="6"/>
    </row>
    <row r="270" spans="2:4" x14ac:dyDescent="0.35">
      <c r="B270" s="3"/>
      <c r="D270" s="6"/>
    </row>
    <row r="271" spans="2:4" x14ac:dyDescent="0.35">
      <c r="B271" s="3"/>
      <c r="D271" s="6"/>
    </row>
    <row r="272" spans="2:4" x14ac:dyDescent="0.35">
      <c r="B272" s="3"/>
      <c r="D272" s="6"/>
    </row>
    <row r="273" spans="2:4" x14ac:dyDescent="0.35">
      <c r="B273" s="3"/>
      <c r="D273" s="6"/>
    </row>
    <row r="274" spans="2:4" x14ac:dyDescent="0.35">
      <c r="B274" s="3"/>
      <c r="D274" s="6"/>
    </row>
    <row r="275" spans="2:4" x14ac:dyDescent="0.35">
      <c r="B275" s="3"/>
      <c r="D275" s="6"/>
    </row>
    <row r="276" spans="2:4" x14ac:dyDescent="0.35">
      <c r="B276" s="3"/>
      <c r="D276" s="6"/>
    </row>
    <row r="277" spans="2:4" x14ac:dyDescent="0.35">
      <c r="B277" s="3"/>
      <c r="D277" s="6"/>
    </row>
    <row r="278" spans="2:4" x14ac:dyDescent="0.35">
      <c r="B278" s="3"/>
      <c r="D27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2.1</vt:lpstr>
      <vt:lpstr>3.0</vt:lpstr>
      <vt:lpstr>4.2</vt:lpstr>
      <vt:lpstr>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2022-11-14T12:47:22Z</dcterms:created>
  <dcterms:modified xsi:type="dcterms:W3CDTF">2022-11-15T19:14:18Z</dcterms:modified>
</cp:coreProperties>
</file>