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22980" windowHeight="99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H12" i="1"/>
  <c r="B12" i="1"/>
  <c r="K15" i="1" s="1"/>
  <c r="F12" i="1"/>
  <c r="D12" i="1"/>
  <c r="O6" i="1"/>
  <c r="O4" i="1"/>
  <c r="L15" i="1" l="1"/>
  <c r="J15" i="1"/>
</calcChain>
</file>

<file path=xl/sharedStrings.xml><?xml version="1.0" encoding="utf-8"?>
<sst xmlns="http://schemas.openxmlformats.org/spreadsheetml/2006/main" count="17" uniqueCount="16">
  <si>
    <t>Training</t>
  </si>
  <si>
    <t>Test</t>
  </si>
  <si>
    <t>Poor Quality</t>
  </si>
  <si>
    <t>Medium Quality</t>
  </si>
  <si>
    <t>High Quality</t>
  </si>
  <si>
    <t>Overall</t>
  </si>
  <si>
    <t>Split</t>
  </si>
  <si>
    <t>Training (No SMOTE)</t>
  </si>
  <si>
    <t>Percentage Upsampling in TrainingSet</t>
  </si>
  <si>
    <t>UpSample Opt - 1</t>
  </si>
  <si>
    <t>UpSample Opt - 2</t>
  </si>
  <si>
    <t>UpSample Opt - 3</t>
  </si>
  <si>
    <t>Training (with SMOTE) Opt 1</t>
  </si>
  <si>
    <t>Training (with SMOTE) Opt 2</t>
  </si>
  <si>
    <t>Training (with SMOTE) Opt 3</t>
  </si>
  <si>
    <t>Wine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</si>
</sst>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9" fontId="0" fillId="0" borderId="0" xfId="1" applyFont="1"/>
    <xf numFmtId="9" fontId="0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tabSelected="1" workbookViewId="0">
      <selection activeCell="J23" sqref="J23"/>
    </sheetView>
  </sheetViews>
  <sheetFormatPr defaultRowHeight="14.4" x14ac:dyDescent="0.3"/>
  <cols>
    <col min="1" max="1" width="14" bestFit="1" customWidth="1"/>
    <col min="2" max="2" width="18.77734375" bestFit="1" customWidth="1"/>
    <col min="3" max="3" width="3" customWidth="1"/>
    <col min="5" max="5" width="3.21875" customWidth="1"/>
    <col min="6" max="8" width="25.109375" bestFit="1" customWidth="1"/>
    <col min="9" max="9" width="2.88671875" customWidth="1"/>
    <col min="10" max="12" width="15.88671875" bestFit="1" customWidth="1"/>
    <col min="13" max="13" width="3.6640625" customWidth="1"/>
  </cols>
  <sheetData>
    <row r="2" spans="1:16" x14ac:dyDescent="0.3">
      <c r="A2" s="4" t="s">
        <v>15</v>
      </c>
      <c r="B2" s="2" t="s">
        <v>7</v>
      </c>
      <c r="C2" s="2"/>
      <c r="D2" s="2" t="s">
        <v>1</v>
      </c>
      <c r="E2" s="2"/>
      <c r="F2" s="2" t="s">
        <v>12</v>
      </c>
      <c r="G2" s="2" t="s">
        <v>13</v>
      </c>
      <c r="H2" s="2" t="s">
        <v>14</v>
      </c>
      <c r="I2" s="2"/>
      <c r="J2" s="2" t="s">
        <v>9</v>
      </c>
      <c r="K2" s="2" t="s">
        <v>10</v>
      </c>
      <c r="L2" s="2" t="s">
        <v>11</v>
      </c>
      <c r="M2" s="2"/>
      <c r="N2" s="2" t="s">
        <v>5</v>
      </c>
      <c r="O2" s="2">
        <v>1599</v>
      </c>
      <c r="P2" s="2" t="s">
        <v>6</v>
      </c>
    </row>
    <row r="4" spans="1:16" x14ac:dyDescent="0.3">
      <c r="A4" t="s">
        <v>2</v>
      </c>
      <c r="B4">
        <v>41</v>
      </c>
      <c r="D4">
        <v>22</v>
      </c>
      <c r="F4">
        <v>341</v>
      </c>
      <c r="G4">
        <v>241</v>
      </c>
      <c r="H4">
        <v>241</v>
      </c>
      <c r="J4">
        <v>300</v>
      </c>
      <c r="K4">
        <v>200</v>
      </c>
      <c r="L4">
        <v>100</v>
      </c>
      <c r="N4" t="s">
        <v>0</v>
      </c>
      <c r="O4" s="1">
        <f>O2*$P$4</f>
        <v>1119.3</v>
      </c>
      <c r="P4">
        <v>0.7</v>
      </c>
    </row>
    <row r="5" spans="1:16" x14ac:dyDescent="0.3">
      <c r="O5" s="1"/>
    </row>
    <row r="6" spans="1:16" x14ac:dyDescent="0.3">
      <c r="A6" t="s">
        <v>3</v>
      </c>
      <c r="B6">
        <v>924</v>
      </c>
      <c r="D6">
        <v>395</v>
      </c>
      <c r="F6">
        <v>924</v>
      </c>
      <c r="G6">
        <v>924</v>
      </c>
      <c r="H6">
        <v>924</v>
      </c>
      <c r="N6" t="s">
        <v>1</v>
      </c>
      <c r="O6" s="1">
        <f>O2*$P$6</f>
        <v>479.7</v>
      </c>
      <c r="P6">
        <v>0.3</v>
      </c>
    </row>
    <row r="8" spans="1:16" x14ac:dyDescent="0.3">
      <c r="A8" t="s">
        <v>4</v>
      </c>
      <c r="B8">
        <v>154</v>
      </c>
      <c r="D8">
        <v>63</v>
      </c>
      <c r="F8">
        <v>454</v>
      </c>
      <c r="G8">
        <v>354</v>
      </c>
      <c r="H8">
        <v>154</v>
      </c>
      <c r="J8">
        <v>300</v>
      </c>
      <c r="K8">
        <v>200</v>
      </c>
      <c r="L8">
        <v>100</v>
      </c>
    </row>
    <row r="12" spans="1:16" ht="15" thickBot="1" x14ac:dyDescent="0.35">
      <c r="B12" s="3">
        <f>SUM(B4:B11)</f>
        <v>1119</v>
      </c>
      <c r="D12" s="3">
        <f>SUM(D4:D11)</f>
        <v>480</v>
      </c>
      <c r="F12" s="3">
        <f>SUM(F4:F11)</f>
        <v>1719</v>
      </c>
      <c r="G12" s="3">
        <f t="shared" ref="G12:H12" si="0">SUM(G4:G11)</f>
        <v>1519</v>
      </c>
      <c r="H12" s="3">
        <f t="shared" si="0"/>
        <v>1319</v>
      </c>
    </row>
    <row r="13" spans="1:16" ht="15" thickTop="1" x14ac:dyDescent="0.3"/>
    <row r="14" spans="1:16" x14ac:dyDescent="0.3">
      <c r="J14" s="4" t="s">
        <v>8</v>
      </c>
    </row>
    <row r="15" spans="1:16" x14ac:dyDescent="0.3">
      <c r="J15" s="6">
        <f>(J4+J8)/$B$12</f>
        <v>0.53619302949061665</v>
      </c>
      <c r="K15" s="6">
        <f t="shared" ref="K15:L15" si="1">(K4+K8)/$B$12</f>
        <v>0.35746201966041108</v>
      </c>
      <c r="L15" s="6">
        <f t="shared" si="1"/>
        <v>0.17873100983020554</v>
      </c>
    </row>
    <row r="16" spans="1:16" x14ac:dyDescent="0.3">
      <c r="J16" s="5"/>
      <c r="K16" s="5"/>
      <c r="L1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2020-01-30T09:47:09Z</dcterms:created>
  <dcterms:modified xsi:type="dcterms:W3CDTF">2020-01-30T10:55:43Z</dcterms:modified>
</cp:coreProperties>
</file>