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T_UD\Dissertation\PreWork_Repo\Dissertation_PreWork\Experiment Output\Jan\Format\"/>
    </mc:Choice>
  </mc:AlternateContent>
  <xr:revisionPtr revIDLastSave="0" documentId="13_ncr:1_{449B2692-BA51-4CA6-9452-00C4F7711300}" xr6:coauthVersionLast="47" xr6:coauthVersionMax="47" xr10:uidLastSave="{00000000-0000-0000-0000-000000000000}"/>
  <bookViews>
    <workbookView xWindow="43080" yWindow="-4815" windowWidth="29040" windowHeight="15720" activeTab="4" xr2:uid="{00000000-000D-0000-FFFF-FFFF00000000}"/>
  </bookViews>
  <sheets>
    <sheet name="SHAP" sheetId="1" r:id="rId1"/>
    <sheet name="LIME" sheetId="2" r:id="rId2"/>
    <sheet name="ANCHOR" sheetId="3" r:id="rId3"/>
    <sheet name="DiCE" sheetId="4" r:id="rId4"/>
    <sheet name="MeanValu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E8" i="5"/>
  <c r="E7" i="5"/>
  <c r="E6" i="5"/>
  <c r="E5" i="5"/>
  <c r="E4" i="5"/>
  <c r="D8" i="5"/>
  <c r="D7" i="5"/>
  <c r="D6" i="5"/>
  <c r="D5" i="5"/>
  <c r="D4" i="5"/>
  <c r="C8" i="5"/>
  <c r="C7" i="5"/>
  <c r="C6" i="5"/>
  <c r="C5" i="5"/>
  <c r="C4" i="5"/>
  <c r="B8" i="5"/>
  <c r="B7" i="5"/>
  <c r="B6" i="5"/>
  <c r="B5" i="5"/>
  <c r="B4" i="5"/>
</calcChain>
</file>

<file path=xl/sharedStrings.xml><?xml version="1.0" encoding="utf-8"?>
<sst xmlns="http://schemas.openxmlformats.org/spreadsheetml/2006/main" count="28" uniqueCount="10">
  <si>
    <t>Sample Number</t>
  </si>
  <si>
    <t>XAI_Identity</t>
  </si>
  <si>
    <t>XAI_Stability</t>
  </si>
  <si>
    <t>XAI_Seperability</t>
  </si>
  <si>
    <t>XAI_Similairity</t>
  </si>
  <si>
    <t>Comp_Efficiency</t>
  </si>
  <si>
    <t>SHAP</t>
  </si>
  <si>
    <t>LIME</t>
  </si>
  <si>
    <t>ANCHOR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</si>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</sst>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2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3" xfId="0" applyBorder="1" applyAlignment="1">
      <alignment horizontal="center"/>
    </xf>
    <xf numFmtId="164" fontId="0" fillId="0" borderId="14" xfId="0" applyNumberFormat="1" applyBorder="1"/>
    <xf numFmtId="164" fontId="0" fillId="0" borderId="0" xfId="0" applyNumberFormat="1"/>
    <xf numFmtId="2" fontId="0" fillId="0" borderId="14" xfId="0" applyNumberFormat="1" applyBorder="1"/>
    <xf numFmtId="0" fontId="0" fillId="0" borderId="15" xfId="0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2" fontId="0" fillId="0" borderId="16" xfId="0" applyNumberFormat="1" applyBorder="1"/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0" fillId="0" borderId="13" xfId="0" applyBorder="1"/>
    <xf numFmtId="0" fontId="0" fillId="0" borderId="15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0" borderId="13" xfId="0" applyNumberFormat="1" applyBorder="1"/>
    <xf numFmtId="166" fontId="0" fillId="0" borderId="14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workbookViewId="0">
      <pane ySplit="2" topLeftCell="A3" activePane="bottomLeft" state="frozen"/>
      <selection pane="bottomLeft" activeCell="I27" sqref="I27"/>
    </sheetView>
  </sheetViews>
  <sheetFormatPr defaultRowHeight="14.25" x14ac:dyDescent="0.45"/>
  <cols>
    <col min="2" max="2" width="15.3984375" bestFit="1" customWidth="1"/>
    <col min="3" max="4" width="13.73046875" bestFit="1" customWidth="1"/>
    <col min="5" max="5" width="16" bestFit="1" customWidth="1"/>
    <col min="6" max="6" width="14.1328125" bestFit="1" customWidth="1"/>
    <col min="7" max="7" width="15.86328125" bestFit="1" customWidth="1"/>
  </cols>
  <sheetData>
    <row r="1" spans="2:7" ht="14.65" thickBot="1" x14ac:dyDescent="0.5"/>
    <row r="2" spans="2:7" ht="14.65" thickBot="1" x14ac:dyDescent="0.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2" t="s">
        <v>5</v>
      </c>
    </row>
    <row r="3" spans="2:7" x14ac:dyDescent="0.45">
      <c r="B3" s="4">
        <v>1</v>
      </c>
      <c r="C3" s="7">
        <v>40</v>
      </c>
      <c r="D3" s="8">
        <v>87.692307692307693</v>
      </c>
      <c r="E3" s="7">
        <v>96.92307692307692</v>
      </c>
      <c r="F3" s="8">
        <v>0.27462761232180122</v>
      </c>
      <c r="G3" s="13">
        <v>384.50868964195251</v>
      </c>
    </row>
    <row r="4" spans="2:7" x14ac:dyDescent="0.45">
      <c r="B4" s="5">
        <v>2</v>
      </c>
      <c r="C4" s="9">
        <v>46.153846153846153</v>
      </c>
      <c r="D4" s="10">
        <v>76.923076923076934</v>
      </c>
      <c r="E4" s="9">
        <v>96.92307692307692</v>
      </c>
      <c r="F4" s="10">
        <v>0.2319585262008009</v>
      </c>
      <c r="G4" s="14">
        <v>386.19097852706909</v>
      </c>
    </row>
    <row r="5" spans="2:7" x14ac:dyDescent="0.45">
      <c r="B5" s="5">
        <v>3</v>
      </c>
      <c r="C5" s="9">
        <v>49.230769230769234</v>
      </c>
      <c r="D5" s="10">
        <v>67.692307692307693</v>
      </c>
      <c r="E5" s="9">
        <v>90.769230769230774</v>
      </c>
      <c r="F5" s="10">
        <v>0.2071196165845656</v>
      </c>
      <c r="G5" s="14">
        <v>384.93842124938959</v>
      </c>
    </row>
    <row r="6" spans="2:7" x14ac:dyDescent="0.45">
      <c r="B6" s="5">
        <v>4</v>
      </c>
      <c r="C6" s="9">
        <v>36.923076923076927</v>
      </c>
      <c r="D6" s="10">
        <v>75.384615384615387</v>
      </c>
      <c r="E6" s="9">
        <v>93.84615384615384</v>
      </c>
      <c r="F6" s="10">
        <v>0.26365146240916859</v>
      </c>
      <c r="G6" s="14">
        <v>386.69274020195007</v>
      </c>
    </row>
    <row r="7" spans="2:7" x14ac:dyDescent="0.45">
      <c r="B7" s="5">
        <v>5</v>
      </c>
      <c r="C7" s="9">
        <v>47.692307692307693</v>
      </c>
      <c r="D7" s="10">
        <v>83.07692307692308</v>
      </c>
      <c r="E7" s="9">
        <v>100</v>
      </c>
      <c r="F7" s="10">
        <v>0.28003779694320302</v>
      </c>
      <c r="G7" s="14">
        <v>384.33501362800598</v>
      </c>
    </row>
    <row r="8" spans="2:7" x14ac:dyDescent="0.45">
      <c r="B8" s="5">
        <v>6</v>
      </c>
      <c r="C8" s="9">
        <v>44.61538461538462</v>
      </c>
      <c r="D8" s="10">
        <v>27.69230769230769</v>
      </c>
      <c r="E8" s="9">
        <v>93.84615384615384</v>
      </c>
      <c r="F8" s="10">
        <v>0.21441632851285039</v>
      </c>
      <c r="G8" s="14">
        <v>391.55653786659241</v>
      </c>
    </row>
    <row r="9" spans="2:7" x14ac:dyDescent="0.45">
      <c r="B9" s="5">
        <v>7</v>
      </c>
      <c r="C9" s="9">
        <v>36.923076923076927</v>
      </c>
      <c r="D9" s="10">
        <v>75.384615384615387</v>
      </c>
      <c r="E9" s="9">
        <v>100</v>
      </c>
      <c r="F9" s="10">
        <v>0.39842793617574868</v>
      </c>
      <c r="G9" s="14">
        <v>385.99963212013239</v>
      </c>
    </row>
    <row r="10" spans="2:7" x14ac:dyDescent="0.45">
      <c r="B10" s="5">
        <v>8</v>
      </c>
      <c r="C10" s="9">
        <v>38.461538461538467</v>
      </c>
      <c r="D10" s="10">
        <v>13.84615384615385</v>
      </c>
      <c r="E10" s="9">
        <v>100</v>
      </c>
      <c r="F10" s="10">
        <v>0.26233397589474361</v>
      </c>
      <c r="G10" s="14">
        <v>390.81023025512701</v>
      </c>
    </row>
    <row r="11" spans="2:7" x14ac:dyDescent="0.45">
      <c r="B11" s="5">
        <v>9</v>
      </c>
      <c r="C11" s="9">
        <v>46.153846153846153</v>
      </c>
      <c r="D11" s="10">
        <v>70.769230769230774</v>
      </c>
      <c r="E11" s="9">
        <v>96.92307692307692</v>
      </c>
      <c r="F11" s="10">
        <v>0.34499900977610681</v>
      </c>
      <c r="G11" s="14">
        <v>393.98746776580811</v>
      </c>
    </row>
    <row r="12" spans="2:7" x14ac:dyDescent="0.45">
      <c r="B12" s="5">
        <v>10</v>
      </c>
      <c r="C12" s="9">
        <v>43.07692307692308</v>
      </c>
      <c r="D12" s="10">
        <v>33.846153846153847</v>
      </c>
      <c r="E12" s="9">
        <v>96.92307692307692</v>
      </c>
      <c r="F12" s="10">
        <v>0.39443441647099531</v>
      </c>
      <c r="G12" s="14">
        <v>390.53522896766663</v>
      </c>
    </row>
    <row r="13" spans="2:7" x14ac:dyDescent="0.45">
      <c r="B13" s="5">
        <v>11</v>
      </c>
      <c r="C13" s="9">
        <v>40</v>
      </c>
      <c r="D13" s="10">
        <v>84.615384615384613</v>
      </c>
      <c r="E13" s="9">
        <v>100</v>
      </c>
      <c r="F13" s="10">
        <v>0.2189253379669471</v>
      </c>
      <c r="G13" s="14">
        <v>397.75929117202759</v>
      </c>
    </row>
    <row r="14" spans="2:7" x14ac:dyDescent="0.45">
      <c r="B14" s="5">
        <v>12</v>
      </c>
      <c r="C14" s="9">
        <v>41.53846153846154</v>
      </c>
      <c r="D14" s="10">
        <v>32.307692307692307</v>
      </c>
      <c r="E14" s="9">
        <v>100</v>
      </c>
      <c r="F14" s="10">
        <v>0.32944920656921678</v>
      </c>
      <c r="G14" s="14">
        <v>398.09820914268488</v>
      </c>
    </row>
    <row r="15" spans="2:7" x14ac:dyDescent="0.45">
      <c r="B15" s="5">
        <v>13</v>
      </c>
      <c r="C15" s="9">
        <v>38.461538461538467</v>
      </c>
      <c r="D15" s="10">
        <v>70.769230769230774</v>
      </c>
      <c r="E15" s="9">
        <v>100</v>
      </c>
      <c r="F15" s="10">
        <v>0.24436140134452611</v>
      </c>
      <c r="G15" s="14">
        <v>399.47856473922729</v>
      </c>
    </row>
    <row r="16" spans="2:7" x14ac:dyDescent="0.45">
      <c r="B16" s="5">
        <v>14</v>
      </c>
      <c r="C16" s="9">
        <v>27.69230769230769</v>
      </c>
      <c r="D16" s="10">
        <v>80</v>
      </c>
      <c r="E16" s="9">
        <v>100</v>
      </c>
      <c r="F16" s="10">
        <v>0.29666435428782151</v>
      </c>
      <c r="G16" s="14">
        <v>396.85164427757257</v>
      </c>
    </row>
    <row r="17" spans="2:7" x14ac:dyDescent="0.45">
      <c r="B17" s="5">
        <v>15</v>
      </c>
      <c r="C17" s="9">
        <v>32.307692307692307</v>
      </c>
      <c r="D17" s="10">
        <v>75.384615384615387</v>
      </c>
      <c r="E17" s="9">
        <v>95.384615384615387</v>
      </c>
      <c r="F17" s="10">
        <v>0.37906106722399308</v>
      </c>
      <c r="G17" s="14">
        <v>394.64812564849848</v>
      </c>
    </row>
    <row r="18" spans="2:7" x14ac:dyDescent="0.45">
      <c r="B18" s="5">
        <v>16</v>
      </c>
      <c r="C18" s="9">
        <v>35.384615384615387</v>
      </c>
      <c r="D18" s="10">
        <v>76.923076923076934</v>
      </c>
      <c r="E18" s="9">
        <v>95.384615384615387</v>
      </c>
      <c r="F18" s="10">
        <v>0.31483044835285318</v>
      </c>
      <c r="G18" s="14">
        <v>390.7029926776886</v>
      </c>
    </row>
    <row r="19" spans="2:7" x14ac:dyDescent="0.45">
      <c r="B19" s="5">
        <v>17</v>
      </c>
      <c r="C19" s="9">
        <v>43.07692307692308</v>
      </c>
      <c r="D19" s="10">
        <v>29.23076923076923</v>
      </c>
      <c r="E19" s="9">
        <v>100</v>
      </c>
      <c r="F19" s="10">
        <v>0.2202834287986894</v>
      </c>
      <c r="G19" s="14">
        <v>392.059574842453</v>
      </c>
    </row>
    <row r="20" spans="2:7" x14ac:dyDescent="0.45">
      <c r="B20" s="5">
        <v>18</v>
      </c>
      <c r="C20" s="9">
        <v>53.846153846153847</v>
      </c>
      <c r="D20" s="10">
        <v>29.23076923076923</v>
      </c>
      <c r="E20" s="9">
        <v>96.92307692307692</v>
      </c>
      <c r="F20" s="10">
        <v>0.22329107739062651</v>
      </c>
      <c r="G20" s="14">
        <v>386.8706042766571</v>
      </c>
    </row>
    <row r="21" spans="2:7" x14ac:dyDescent="0.45">
      <c r="B21" s="5">
        <v>19</v>
      </c>
      <c r="C21" s="9">
        <v>43.07692307692308</v>
      </c>
      <c r="D21" s="10">
        <v>23.07692307692308</v>
      </c>
      <c r="E21" s="9">
        <v>93.84615384615384</v>
      </c>
      <c r="F21" s="10">
        <v>0.21476161440781111</v>
      </c>
      <c r="G21" s="14">
        <v>381.83520865440369</v>
      </c>
    </row>
    <row r="22" spans="2:7" ht="14.65" thickBot="1" x14ac:dyDescent="0.5">
      <c r="B22" s="6">
        <v>20</v>
      </c>
      <c r="C22" s="11">
        <v>41.53846153846154</v>
      </c>
      <c r="D22" s="12">
        <v>46.153846153846153</v>
      </c>
      <c r="E22" s="11">
        <v>100</v>
      </c>
      <c r="F22" s="12">
        <v>0.30533869956849752</v>
      </c>
      <c r="G22" s="15">
        <v>387.77549386024481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1E6D-498D-41D9-BC10-4E79D12437FB}">
  <dimension ref="B1:G22"/>
  <sheetViews>
    <sheetView workbookViewId="0">
      <selection activeCell="L11" sqref="L11"/>
    </sheetView>
  </sheetViews>
  <sheetFormatPr defaultRowHeight="14.25" x14ac:dyDescent="0.45"/>
  <cols>
    <col min="2" max="2" width="15.3984375" bestFit="1" customWidth="1"/>
    <col min="3" max="4" width="12.59765625" bestFit="1" customWidth="1"/>
    <col min="5" max="5" width="16" bestFit="1" customWidth="1"/>
    <col min="6" max="6" width="14.1328125" bestFit="1" customWidth="1"/>
    <col min="7" max="7" width="15.86328125" bestFit="1" customWidth="1"/>
  </cols>
  <sheetData>
    <row r="1" spans="2:7" ht="14.65" thickBot="1" x14ac:dyDescent="0.5"/>
    <row r="2" spans="2:7" ht="14.65" thickBot="1" x14ac:dyDescent="0.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2" t="s">
        <v>5</v>
      </c>
    </row>
    <row r="3" spans="2:7" x14ac:dyDescent="0.45">
      <c r="B3" s="16">
        <v>1</v>
      </c>
      <c r="C3" s="17">
        <v>10.821400000000001</v>
      </c>
      <c r="D3" s="18">
        <v>26.232299999999999</v>
      </c>
      <c r="E3" s="17">
        <v>100</v>
      </c>
      <c r="F3" s="18">
        <v>0.65410000000000001</v>
      </c>
      <c r="G3" s="19">
        <v>754.96</v>
      </c>
    </row>
    <row r="4" spans="2:7" x14ac:dyDescent="0.45">
      <c r="B4" s="16">
        <v>2</v>
      </c>
      <c r="C4" s="17">
        <v>3.0769230769230771</v>
      </c>
      <c r="D4" s="18">
        <v>78.461538461538467</v>
      </c>
      <c r="E4" s="17">
        <v>90.769230769230774</v>
      </c>
      <c r="F4" s="18">
        <v>0.57667584054477672</v>
      </c>
      <c r="G4" s="19">
        <v>766.21352195739746</v>
      </c>
    </row>
    <row r="5" spans="2:7" x14ac:dyDescent="0.45">
      <c r="B5" s="16">
        <v>3</v>
      </c>
      <c r="C5" s="17">
        <v>3.0769230769230771</v>
      </c>
      <c r="D5" s="18">
        <v>60</v>
      </c>
      <c r="E5" s="17">
        <v>100</v>
      </c>
      <c r="F5" s="18">
        <v>0.54570895425965948</v>
      </c>
      <c r="G5" s="19">
        <v>726.49384927749634</v>
      </c>
    </row>
    <row r="6" spans="2:7" x14ac:dyDescent="0.45">
      <c r="B6" s="16">
        <v>4</v>
      </c>
      <c r="C6" s="17">
        <v>4.6153846153846159</v>
      </c>
      <c r="D6" s="18">
        <v>33.846153846153847</v>
      </c>
      <c r="E6" s="17">
        <v>93.84615384615384</v>
      </c>
      <c r="F6" s="18">
        <v>0.62352722935341998</v>
      </c>
      <c r="G6" s="19">
        <v>749.67545628547668</v>
      </c>
    </row>
    <row r="7" spans="2:7" x14ac:dyDescent="0.45">
      <c r="B7" s="16">
        <v>5</v>
      </c>
      <c r="C7" s="17">
        <v>12.30769230769231</v>
      </c>
      <c r="D7" s="18">
        <v>40</v>
      </c>
      <c r="E7" s="17">
        <v>100</v>
      </c>
      <c r="F7" s="18">
        <v>0.65930182620716749</v>
      </c>
      <c r="G7" s="19">
        <v>740.31803226470947</v>
      </c>
    </row>
    <row r="8" spans="2:7" x14ac:dyDescent="0.45">
      <c r="B8" s="16">
        <v>6</v>
      </c>
      <c r="C8" s="17">
        <v>1.538461538461539</v>
      </c>
      <c r="D8" s="18">
        <v>24.61538461538462</v>
      </c>
      <c r="E8" s="17">
        <v>96.92307692307692</v>
      </c>
      <c r="F8" s="18">
        <v>0.53958611708695547</v>
      </c>
      <c r="G8" s="19">
        <v>724.97836995124817</v>
      </c>
    </row>
    <row r="9" spans="2:7" x14ac:dyDescent="0.45">
      <c r="B9" s="16">
        <v>7</v>
      </c>
      <c r="C9" s="17">
        <v>3.0769230769230771</v>
      </c>
      <c r="D9" s="18">
        <v>69.230769230769226</v>
      </c>
      <c r="E9" s="17">
        <v>90.769230769230774</v>
      </c>
      <c r="F9" s="18">
        <v>0.59889108716783035</v>
      </c>
      <c r="G9" s="19">
        <v>733.20174694061279</v>
      </c>
    </row>
    <row r="10" spans="2:7" x14ac:dyDescent="0.45">
      <c r="B10" s="16">
        <v>8</v>
      </c>
      <c r="C10" s="17">
        <v>4.6153846153846159</v>
      </c>
      <c r="D10" s="18">
        <v>49.230769230769234</v>
      </c>
      <c r="E10" s="17">
        <v>100</v>
      </c>
      <c r="F10" s="18">
        <v>0.65561162412284435</v>
      </c>
      <c r="G10" s="19">
        <v>754.25896573066711</v>
      </c>
    </row>
    <row r="11" spans="2:7" x14ac:dyDescent="0.45">
      <c r="B11" s="16">
        <v>9</v>
      </c>
      <c r="C11" s="17">
        <v>10.76923076923077</v>
      </c>
      <c r="D11" s="18">
        <v>26.15384615384616</v>
      </c>
      <c r="E11" s="17">
        <v>100</v>
      </c>
      <c r="F11" s="18">
        <v>0.63763128088620236</v>
      </c>
      <c r="G11" s="19">
        <v>744.94282698631287</v>
      </c>
    </row>
    <row r="12" spans="2:7" x14ac:dyDescent="0.45">
      <c r="B12" s="16">
        <v>10</v>
      </c>
      <c r="C12" s="17">
        <v>4.6153846153846159</v>
      </c>
      <c r="D12" s="18">
        <v>35.384615384615387</v>
      </c>
      <c r="E12" s="17">
        <v>100</v>
      </c>
      <c r="F12" s="18">
        <v>0.66711441840098273</v>
      </c>
      <c r="G12" s="19">
        <v>730.44809412956238</v>
      </c>
    </row>
    <row r="13" spans="2:7" x14ac:dyDescent="0.45">
      <c r="B13" s="16">
        <v>11</v>
      </c>
      <c r="C13" s="17">
        <v>3.0769230769230771</v>
      </c>
      <c r="D13" s="18">
        <v>66.153846153846146</v>
      </c>
      <c r="E13" s="17">
        <v>100</v>
      </c>
      <c r="F13" s="18">
        <v>0.50246084977094796</v>
      </c>
      <c r="G13" s="19">
        <v>732.48014283180237</v>
      </c>
    </row>
    <row r="14" spans="2:7" x14ac:dyDescent="0.45">
      <c r="B14" s="16">
        <v>12</v>
      </c>
      <c r="C14" s="17">
        <v>3.0769230769230771</v>
      </c>
      <c r="D14" s="18">
        <v>63.076923076923073</v>
      </c>
      <c r="E14" s="17">
        <v>93.84615384615384</v>
      </c>
      <c r="F14" s="18">
        <v>0.61766106642407892</v>
      </c>
      <c r="G14" s="19">
        <v>731.88213062286377</v>
      </c>
    </row>
    <row r="15" spans="2:7" x14ac:dyDescent="0.45">
      <c r="B15" s="16">
        <v>13</v>
      </c>
      <c r="C15" s="17">
        <v>3.0769230769230771</v>
      </c>
      <c r="D15" s="18">
        <v>81.538461538461533</v>
      </c>
      <c r="E15" s="17">
        <v>93.84615384615384</v>
      </c>
      <c r="F15" s="18">
        <v>0.54324570236254899</v>
      </c>
      <c r="G15" s="19">
        <v>742.27777099609375</v>
      </c>
    </row>
    <row r="16" spans="2:7" x14ac:dyDescent="0.45">
      <c r="B16" s="16">
        <v>14</v>
      </c>
      <c r="C16" s="17">
        <v>1.538461538461539</v>
      </c>
      <c r="D16" s="18">
        <v>67.692307692307693</v>
      </c>
      <c r="E16" s="17">
        <v>100</v>
      </c>
      <c r="F16" s="18">
        <v>0.54796971323938537</v>
      </c>
      <c r="G16" s="19">
        <v>728.84822273254395</v>
      </c>
    </row>
    <row r="17" spans="2:7" x14ac:dyDescent="0.45">
      <c r="B17" s="16">
        <v>15</v>
      </c>
      <c r="C17" s="17">
        <v>3.0769230769230771</v>
      </c>
      <c r="D17" s="18">
        <v>26.15384615384616</v>
      </c>
      <c r="E17" s="17">
        <v>93.84615384615384</v>
      </c>
      <c r="F17" s="18">
        <v>0.6074925234773656</v>
      </c>
      <c r="G17" s="19">
        <v>728.72477054595947</v>
      </c>
    </row>
    <row r="18" spans="2:7" x14ac:dyDescent="0.45">
      <c r="B18" s="16">
        <v>16</v>
      </c>
      <c r="C18" s="17">
        <v>0</v>
      </c>
      <c r="D18" s="18">
        <v>73.846153846153854</v>
      </c>
      <c r="E18" s="17">
        <v>100</v>
      </c>
      <c r="F18" s="18">
        <v>0.63948914025414039</v>
      </c>
      <c r="G18" s="19">
        <v>727.6583366394043</v>
      </c>
    </row>
    <row r="19" spans="2:7" x14ac:dyDescent="0.45">
      <c r="B19" s="16">
        <v>17</v>
      </c>
      <c r="C19" s="17">
        <v>6.1538461538461542</v>
      </c>
      <c r="D19" s="18">
        <v>40</v>
      </c>
      <c r="E19" s="17">
        <v>96.92307692307692</v>
      </c>
      <c r="F19" s="18">
        <v>0.54839029818146123</v>
      </c>
      <c r="G19" s="19">
        <v>730.82815456390381</v>
      </c>
    </row>
    <row r="20" spans="2:7" x14ac:dyDescent="0.45">
      <c r="B20" s="16">
        <v>18</v>
      </c>
      <c r="C20" s="17">
        <v>4.6153846153846159</v>
      </c>
      <c r="D20" s="18">
        <v>32.307692307692307</v>
      </c>
      <c r="E20" s="17">
        <v>90.769230769230774</v>
      </c>
      <c r="F20" s="18">
        <v>0.58745464213253307</v>
      </c>
      <c r="G20" s="19">
        <v>739.91218328475952</v>
      </c>
    </row>
    <row r="21" spans="2:7" x14ac:dyDescent="0.45">
      <c r="B21" s="16">
        <v>19</v>
      </c>
      <c r="C21" s="17">
        <v>6.1538461538461542</v>
      </c>
      <c r="D21" s="18">
        <v>36.923076923076927</v>
      </c>
      <c r="E21" s="17">
        <v>96.92307692307692</v>
      </c>
      <c r="F21" s="18">
        <v>0.44019459023788249</v>
      </c>
      <c r="G21" s="19">
        <v>745.10960507392883</v>
      </c>
    </row>
    <row r="22" spans="2:7" ht="14.65" thickBot="1" x14ac:dyDescent="0.5">
      <c r="B22" s="20">
        <v>20</v>
      </c>
      <c r="C22" s="21">
        <v>3.0769230769230771</v>
      </c>
      <c r="D22" s="22">
        <v>64.615384615384613</v>
      </c>
      <c r="E22" s="21">
        <v>96.92307692307692</v>
      </c>
      <c r="F22" s="22">
        <v>0.6025136780694117</v>
      </c>
      <c r="G22" s="23">
        <v>729.68072748184204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81C2-D08F-4957-9040-45BB03DB6DA4}">
  <dimension ref="B1:G22"/>
  <sheetViews>
    <sheetView workbookViewId="0">
      <selection activeCell="D3" sqref="D3:D22"/>
    </sheetView>
  </sheetViews>
  <sheetFormatPr defaultRowHeight="14.25" x14ac:dyDescent="0.45"/>
  <cols>
    <col min="2" max="2" width="14.33203125" bestFit="1" customWidth="1"/>
    <col min="3" max="3" width="11.1328125" bestFit="1" customWidth="1"/>
    <col min="4" max="4" width="11.3984375" bestFit="1" customWidth="1"/>
    <col min="5" max="5" width="14.73046875" bestFit="1" customWidth="1"/>
    <col min="6" max="6" width="13.1328125" bestFit="1" customWidth="1"/>
    <col min="7" max="7" width="14.73046875" bestFit="1" customWidth="1"/>
  </cols>
  <sheetData>
    <row r="1" spans="2:7" ht="14.65" thickBot="1" x14ac:dyDescent="0.5"/>
    <row r="2" spans="2:7" ht="14.65" thickBot="1" x14ac:dyDescent="0.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2" t="s">
        <v>5</v>
      </c>
    </row>
    <row r="3" spans="2:7" x14ac:dyDescent="0.45">
      <c r="B3" s="16">
        <v>1</v>
      </c>
      <c r="C3" s="17">
        <v>15.625</v>
      </c>
      <c r="D3" s="18">
        <v>82.8125</v>
      </c>
      <c r="E3" s="17">
        <v>15.625</v>
      </c>
      <c r="F3" s="18">
        <v>1.537723696140701</v>
      </c>
      <c r="G3" s="19">
        <v>2901.3693072795868</v>
      </c>
    </row>
    <row r="4" spans="2:7" x14ac:dyDescent="0.45">
      <c r="B4" s="16">
        <v>2</v>
      </c>
      <c r="C4" s="17">
        <v>12.5</v>
      </c>
      <c r="D4" s="18">
        <v>60.9375</v>
      </c>
      <c r="E4" s="17">
        <v>20.3125</v>
      </c>
      <c r="F4" s="18">
        <v>1.1226234511710811</v>
      </c>
      <c r="G4" s="19">
        <v>2783.961541891098</v>
      </c>
    </row>
    <row r="5" spans="2:7" x14ac:dyDescent="0.45">
      <c r="B5" s="16">
        <v>3</v>
      </c>
      <c r="C5" s="17">
        <v>6.25</v>
      </c>
      <c r="D5" s="18">
        <v>60.9375</v>
      </c>
      <c r="E5" s="17">
        <v>25</v>
      </c>
      <c r="F5" s="18">
        <v>1.7104367089615009</v>
      </c>
      <c r="G5" s="19">
        <v>2799.254249811172</v>
      </c>
    </row>
    <row r="6" spans="2:7" x14ac:dyDescent="0.45">
      <c r="B6" s="16">
        <v>4</v>
      </c>
      <c r="C6" s="17">
        <v>9.375</v>
      </c>
      <c r="D6" s="18">
        <v>32.8125</v>
      </c>
      <c r="E6" s="17">
        <v>20.3125</v>
      </c>
      <c r="F6" s="18">
        <v>1.495575594427627</v>
      </c>
      <c r="G6" s="19">
        <v>2803.4986655712132</v>
      </c>
    </row>
    <row r="7" spans="2:7" x14ac:dyDescent="0.45">
      <c r="B7" s="16">
        <v>5</v>
      </c>
      <c r="C7" s="17">
        <v>6.25</v>
      </c>
      <c r="D7" s="18">
        <v>20.3125</v>
      </c>
      <c r="E7" s="17">
        <v>18.75</v>
      </c>
      <c r="F7" s="18">
        <v>1.7493002022540849</v>
      </c>
      <c r="G7" s="19">
        <v>2726.464159727097</v>
      </c>
    </row>
    <row r="8" spans="2:7" x14ac:dyDescent="0.45">
      <c r="B8" s="16">
        <v>6</v>
      </c>
      <c r="C8" s="17">
        <v>12.5</v>
      </c>
      <c r="D8" s="18">
        <v>43.75</v>
      </c>
      <c r="E8" s="17">
        <v>17.1875</v>
      </c>
      <c r="F8" s="18">
        <v>1.0613668074967719</v>
      </c>
      <c r="G8" s="19">
        <v>3072.3169264793401</v>
      </c>
    </row>
    <row r="9" spans="2:7" x14ac:dyDescent="0.45">
      <c r="B9" s="16">
        <v>7</v>
      </c>
      <c r="C9" s="17">
        <v>4.6875</v>
      </c>
      <c r="D9" s="18">
        <v>29.6875</v>
      </c>
      <c r="E9" s="17">
        <v>25</v>
      </c>
      <c r="F9" s="18">
        <v>2.153633089501588</v>
      </c>
      <c r="G9" s="19">
        <v>2903.0166966915131</v>
      </c>
    </row>
    <row r="10" spans="2:7" x14ac:dyDescent="0.45">
      <c r="B10" s="16">
        <v>8</v>
      </c>
      <c r="C10" s="17">
        <v>7.8125</v>
      </c>
      <c r="D10" s="18">
        <v>60.9375</v>
      </c>
      <c r="E10" s="17">
        <v>32.8125</v>
      </c>
      <c r="F10" s="18">
        <v>1.2249614006842751</v>
      </c>
      <c r="G10" s="19">
        <v>2713.0113880634308</v>
      </c>
    </row>
    <row r="11" spans="2:7" x14ac:dyDescent="0.45">
      <c r="B11" s="16">
        <v>9</v>
      </c>
      <c r="C11" s="17">
        <v>1.5625</v>
      </c>
      <c r="D11" s="18">
        <v>26.5625</v>
      </c>
      <c r="E11" s="17">
        <v>23.4375</v>
      </c>
      <c r="F11" s="18">
        <v>1.718331177561071</v>
      </c>
      <c r="G11" s="19">
        <v>2796.822193145752</v>
      </c>
    </row>
    <row r="12" spans="2:7" x14ac:dyDescent="0.45">
      <c r="B12" s="16">
        <v>10</v>
      </c>
      <c r="C12" s="17">
        <v>9.375</v>
      </c>
      <c r="D12" s="18">
        <v>53.125</v>
      </c>
      <c r="E12" s="17">
        <v>17.1875</v>
      </c>
      <c r="F12" s="18">
        <v>2.0590402310761098</v>
      </c>
      <c r="G12" s="19">
        <v>3005.4731090068822</v>
      </c>
    </row>
    <row r="13" spans="2:7" x14ac:dyDescent="0.45">
      <c r="B13" s="24">
        <v>11</v>
      </c>
      <c r="C13" s="17">
        <v>9.375</v>
      </c>
      <c r="D13" s="18">
        <v>65.625</v>
      </c>
      <c r="E13" s="17">
        <v>15.625</v>
      </c>
      <c r="F13" s="18">
        <v>1.0507438390561199</v>
      </c>
      <c r="G13" s="19">
        <v>2646.9999151229858</v>
      </c>
    </row>
    <row r="14" spans="2:7" x14ac:dyDescent="0.45">
      <c r="B14" s="16">
        <v>12</v>
      </c>
      <c r="C14" s="17">
        <v>12.5</v>
      </c>
      <c r="D14" s="18">
        <v>45.3125</v>
      </c>
      <c r="E14" s="17">
        <v>20.3125</v>
      </c>
      <c r="F14" s="18">
        <v>1.7523841888567631</v>
      </c>
      <c r="G14" s="19">
        <v>3148.1721172332759</v>
      </c>
    </row>
    <row r="15" spans="2:7" x14ac:dyDescent="0.45">
      <c r="B15" s="16">
        <v>13</v>
      </c>
      <c r="C15" s="17">
        <v>18.75</v>
      </c>
      <c r="D15" s="18">
        <v>60.9375</v>
      </c>
      <c r="E15" s="17">
        <v>25</v>
      </c>
      <c r="F15" s="18">
        <v>1.629435648622634</v>
      </c>
      <c r="G15" s="19">
        <v>2722.977219343185</v>
      </c>
    </row>
    <row r="16" spans="2:7" x14ac:dyDescent="0.45">
      <c r="B16" s="16">
        <v>14</v>
      </c>
      <c r="C16" s="17">
        <v>9.375</v>
      </c>
      <c r="D16" s="18">
        <v>73.4375</v>
      </c>
      <c r="E16" s="17">
        <v>20.3125</v>
      </c>
      <c r="F16" s="18">
        <v>1.846841596033971</v>
      </c>
      <c r="G16" s="19">
        <v>2672.2172493934631</v>
      </c>
    </row>
    <row r="17" spans="2:7" x14ac:dyDescent="0.45">
      <c r="B17" s="16">
        <v>15</v>
      </c>
      <c r="C17" s="17">
        <v>3.125</v>
      </c>
      <c r="D17" s="18">
        <v>28.125</v>
      </c>
      <c r="E17" s="17">
        <v>18.75</v>
      </c>
      <c r="F17" s="18">
        <v>2.018925428707937</v>
      </c>
      <c r="G17" s="19">
        <v>2627.630678653717</v>
      </c>
    </row>
    <row r="18" spans="2:7" x14ac:dyDescent="0.45">
      <c r="B18" s="16">
        <v>16</v>
      </c>
      <c r="C18" s="17">
        <v>14.0625</v>
      </c>
      <c r="D18" s="18">
        <v>43.75</v>
      </c>
      <c r="E18" s="17">
        <v>17.1875</v>
      </c>
      <c r="F18" s="18">
        <v>1.574920945089799</v>
      </c>
      <c r="G18" s="19">
        <v>2791.4250290393829</v>
      </c>
    </row>
    <row r="19" spans="2:7" x14ac:dyDescent="0.45">
      <c r="B19" s="16">
        <v>17</v>
      </c>
      <c r="C19" s="17">
        <v>7.8125</v>
      </c>
      <c r="D19" s="18">
        <v>40.625</v>
      </c>
      <c r="E19" s="17">
        <v>25</v>
      </c>
      <c r="F19" s="18">
        <v>1.640257825129475</v>
      </c>
      <c r="G19" s="19">
        <v>2900.1836652755742</v>
      </c>
    </row>
    <row r="20" spans="2:7" x14ac:dyDescent="0.45">
      <c r="B20" s="16">
        <v>18</v>
      </c>
      <c r="C20" s="17">
        <v>12.5</v>
      </c>
      <c r="D20" s="18">
        <v>43.75</v>
      </c>
      <c r="E20" s="17">
        <v>32.8125</v>
      </c>
      <c r="F20" s="18">
        <v>2.335527414200615</v>
      </c>
      <c r="G20" s="19">
        <v>2914.3274219036098</v>
      </c>
    </row>
    <row r="21" spans="2:7" x14ac:dyDescent="0.45">
      <c r="B21" s="16">
        <v>19</v>
      </c>
      <c r="C21" s="17">
        <v>10.9375</v>
      </c>
      <c r="D21" s="18">
        <v>60.9375</v>
      </c>
      <c r="E21" s="17">
        <v>23.4375</v>
      </c>
      <c r="F21" s="18">
        <v>1.037730060216004</v>
      </c>
      <c r="G21" s="19">
        <v>2735.070111989975</v>
      </c>
    </row>
    <row r="22" spans="2:7" ht="14.65" thickBot="1" x14ac:dyDescent="0.5">
      <c r="B22" s="20">
        <v>20</v>
      </c>
      <c r="C22" s="21">
        <v>9.375</v>
      </c>
      <c r="D22" s="22">
        <v>64.0625</v>
      </c>
      <c r="E22" s="21">
        <v>17.1875</v>
      </c>
      <c r="F22" s="22">
        <v>1.8236808694673119</v>
      </c>
      <c r="G22" s="23">
        <v>2994.6246826648712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9CC3-CB72-4571-AF7F-A98920039466}">
  <dimension ref="B1:G22"/>
  <sheetViews>
    <sheetView workbookViewId="0">
      <selection activeCell="C27" sqref="C27"/>
    </sheetView>
  </sheetViews>
  <sheetFormatPr defaultRowHeight="14.25" x14ac:dyDescent="0.45"/>
  <cols>
    <col min="2" max="2" width="14.33203125" style="25" bestFit="1" customWidth="1"/>
    <col min="3" max="4" width="11.73046875" bestFit="1" customWidth="1"/>
    <col min="5" max="5" width="14.73046875" bestFit="1" customWidth="1"/>
    <col min="6" max="6" width="13.1328125" bestFit="1" customWidth="1"/>
    <col min="7" max="7" width="14.73046875" bestFit="1" customWidth="1"/>
  </cols>
  <sheetData>
    <row r="1" spans="2:7" ht="14.65" thickBot="1" x14ac:dyDescent="0.5"/>
    <row r="2" spans="2:7" x14ac:dyDescent="0.45">
      <c r="B2" s="26" t="s">
        <v>0</v>
      </c>
      <c r="C2" s="27" t="s">
        <v>1</v>
      </c>
      <c r="D2" s="28" t="s">
        <v>2</v>
      </c>
      <c r="E2" s="27" t="s">
        <v>3</v>
      </c>
      <c r="F2" s="28" t="s">
        <v>4</v>
      </c>
      <c r="G2" s="27" t="s">
        <v>5</v>
      </c>
    </row>
    <row r="3" spans="2:7" x14ac:dyDescent="0.45">
      <c r="B3" s="16">
        <v>1</v>
      </c>
      <c r="C3" s="17">
        <v>6.1538461538461542</v>
      </c>
      <c r="D3" s="18">
        <v>58.461538461538467</v>
      </c>
      <c r="E3" s="17">
        <v>35.384615384615387</v>
      </c>
      <c r="F3" s="18">
        <v>13.131632481483949</v>
      </c>
      <c r="G3" s="19">
        <v>76.470524787902832</v>
      </c>
    </row>
    <row r="4" spans="2:7" x14ac:dyDescent="0.45">
      <c r="B4" s="16">
        <v>2</v>
      </c>
      <c r="C4" s="17">
        <v>18.46153846153846</v>
      </c>
      <c r="D4" s="18">
        <v>46.153846153846153</v>
      </c>
      <c r="E4" s="17">
        <v>36.923076923076927</v>
      </c>
      <c r="F4" s="18">
        <v>16.216371493176609</v>
      </c>
      <c r="G4" s="19">
        <v>77.330147504806519</v>
      </c>
    </row>
    <row r="5" spans="2:7" x14ac:dyDescent="0.45">
      <c r="B5" s="16">
        <v>3</v>
      </c>
      <c r="C5" s="17">
        <v>9.2307692307692317</v>
      </c>
      <c r="D5" s="18">
        <v>56.92307692307692</v>
      </c>
      <c r="E5" s="17">
        <v>41.53846153846154</v>
      </c>
      <c r="F5" s="18">
        <v>13.89365764005141</v>
      </c>
      <c r="G5" s="19">
        <v>122.5156686306</v>
      </c>
    </row>
    <row r="6" spans="2:7" x14ac:dyDescent="0.45">
      <c r="B6" s="16">
        <v>4</v>
      </c>
      <c r="C6" s="17">
        <v>24.61538461538462</v>
      </c>
      <c r="D6" s="18">
        <v>55.384615384615387</v>
      </c>
      <c r="E6" s="17">
        <v>40</v>
      </c>
      <c r="F6" s="18">
        <v>14.9150367083238</v>
      </c>
      <c r="G6" s="19">
        <v>75.334447383880615</v>
      </c>
    </row>
    <row r="7" spans="2:7" x14ac:dyDescent="0.45">
      <c r="B7" s="16">
        <v>5</v>
      </c>
      <c r="C7" s="17">
        <v>7.6923076923076934</v>
      </c>
      <c r="D7" s="18">
        <v>55.384615384615387</v>
      </c>
      <c r="E7" s="17">
        <v>49.230769230769234</v>
      </c>
      <c r="F7" s="18">
        <v>13.949026870384859</v>
      </c>
      <c r="G7" s="19">
        <v>121.4499943256378</v>
      </c>
    </row>
    <row r="8" spans="2:7" x14ac:dyDescent="0.45">
      <c r="B8" s="16">
        <v>6</v>
      </c>
      <c r="C8" s="17">
        <v>20</v>
      </c>
      <c r="D8" s="18">
        <v>43.07692307692308</v>
      </c>
      <c r="E8" s="17">
        <v>49.230769230769234</v>
      </c>
      <c r="F8" s="18">
        <v>19.932869776257469</v>
      </c>
      <c r="G8" s="19">
        <v>79.693109512329102</v>
      </c>
    </row>
    <row r="9" spans="2:7" x14ac:dyDescent="0.45">
      <c r="B9" s="16">
        <v>7</v>
      </c>
      <c r="C9" s="17">
        <v>15.38461538461539</v>
      </c>
      <c r="D9" s="18">
        <v>60</v>
      </c>
      <c r="E9" s="17">
        <v>52.307692307692307</v>
      </c>
      <c r="F9" s="18">
        <v>19.709547281809542</v>
      </c>
      <c r="G9" s="19">
        <v>131.2206885814667</v>
      </c>
    </row>
    <row r="10" spans="2:7" x14ac:dyDescent="0.45">
      <c r="B10" s="16">
        <v>8</v>
      </c>
      <c r="C10" s="17">
        <v>13.84615384615385</v>
      </c>
      <c r="D10" s="18">
        <v>55.384615384615387</v>
      </c>
      <c r="E10" s="17">
        <v>44.61538461538462</v>
      </c>
      <c r="F10" s="18">
        <v>12.359702254072999</v>
      </c>
      <c r="G10" s="19">
        <v>75.062031507492065</v>
      </c>
    </row>
    <row r="11" spans="2:7" x14ac:dyDescent="0.45">
      <c r="B11" s="16">
        <v>9</v>
      </c>
      <c r="C11" s="17">
        <v>18.46153846153846</v>
      </c>
      <c r="D11" s="18">
        <v>47.692307692307693</v>
      </c>
      <c r="E11" s="17">
        <v>49.230769230769234</v>
      </c>
      <c r="F11" s="18">
        <v>14.64462221113545</v>
      </c>
      <c r="G11" s="19">
        <v>76.564667224884033</v>
      </c>
    </row>
    <row r="12" spans="2:7" x14ac:dyDescent="0.45">
      <c r="B12" s="16">
        <v>10</v>
      </c>
      <c r="C12" s="17">
        <v>6.1538461538461542</v>
      </c>
      <c r="D12" s="18">
        <v>50.769230769230766</v>
      </c>
      <c r="E12" s="17">
        <v>46.153846153846153</v>
      </c>
      <c r="F12" s="18">
        <v>18.910875959766951</v>
      </c>
      <c r="G12" s="19">
        <v>84.863931894302368</v>
      </c>
    </row>
    <row r="13" spans="2:7" x14ac:dyDescent="0.45">
      <c r="B13" s="16">
        <v>11</v>
      </c>
      <c r="C13" s="17">
        <v>12.30769230769231</v>
      </c>
      <c r="D13" s="18">
        <v>64.615384615384613</v>
      </c>
      <c r="E13" s="17">
        <v>53.846153846153847</v>
      </c>
      <c r="F13" s="18">
        <v>15.029111898787651</v>
      </c>
      <c r="G13" s="19">
        <v>83.61190390586853</v>
      </c>
    </row>
    <row r="14" spans="2:7" x14ac:dyDescent="0.45">
      <c r="B14" s="16">
        <v>12</v>
      </c>
      <c r="C14" s="17">
        <v>10.76923076923077</v>
      </c>
      <c r="D14" s="18">
        <v>66.153846153846146</v>
      </c>
      <c r="E14" s="17">
        <v>49.230769230769234</v>
      </c>
      <c r="F14" s="18">
        <v>15.77516443803049</v>
      </c>
      <c r="G14" s="19">
        <v>79.66842246055603</v>
      </c>
    </row>
    <row r="15" spans="2:7" x14ac:dyDescent="0.45">
      <c r="B15" s="16">
        <v>13</v>
      </c>
      <c r="C15" s="17">
        <v>16.92307692307692</v>
      </c>
      <c r="D15" s="18">
        <v>58.461538461538467</v>
      </c>
      <c r="E15" s="17">
        <v>40</v>
      </c>
      <c r="F15" s="18">
        <v>19.053971035765581</v>
      </c>
      <c r="G15" s="19">
        <v>89.358751535415649</v>
      </c>
    </row>
    <row r="16" spans="2:7" x14ac:dyDescent="0.45">
      <c r="B16" s="16">
        <v>14</v>
      </c>
      <c r="C16" s="17">
        <v>7.6923076923076934</v>
      </c>
      <c r="D16" s="18">
        <v>73.846153846153854</v>
      </c>
      <c r="E16" s="17">
        <v>53.846153846153847</v>
      </c>
      <c r="F16" s="18">
        <v>14.83137070701496</v>
      </c>
      <c r="G16" s="19">
        <v>75.933793783187866</v>
      </c>
    </row>
    <row r="17" spans="2:7" x14ac:dyDescent="0.45">
      <c r="B17" s="16">
        <v>15</v>
      </c>
      <c r="C17" s="17">
        <v>9.2307692307692317</v>
      </c>
      <c r="D17" s="18">
        <v>64.615384615384613</v>
      </c>
      <c r="E17" s="17">
        <v>50.769230769230766</v>
      </c>
      <c r="F17" s="18">
        <v>16.780051316304672</v>
      </c>
      <c r="G17" s="19">
        <v>82.295072317123413</v>
      </c>
    </row>
    <row r="18" spans="2:7" x14ac:dyDescent="0.45">
      <c r="B18" s="16">
        <v>16</v>
      </c>
      <c r="C18" s="17">
        <v>9.2307692307692317</v>
      </c>
      <c r="D18" s="18">
        <v>56.92307692307692</v>
      </c>
      <c r="E18" s="17">
        <v>49.230769230769234</v>
      </c>
      <c r="F18" s="18">
        <v>15.125965425346161</v>
      </c>
      <c r="G18" s="19">
        <v>76.557956457138062</v>
      </c>
    </row>
    <row r="19" spans="2:7" x14ac:dyDescent="0.45">
      <c r="B19" s="16">
        <v>17</v>
      </c>
      <c r="C19" s="17">
        <v>7.6923076923076934</v>
      </c>
      <c r="D19" s="18">
        <v>61.53846153846154</v>
      </c>
      <c r="E19" s="17">
        <v>40</v>
      </c>
      <c r="F19" s="18">
        <v>16.512834457565731</v>
      </c>
      <c r="G19" s="19">
        <v>76.230010271072388</v>
      </c>
    </row>
    <row r="20" spans="2:7" x14ac:dyDescent="0.45">
      <c r="B20" s="16">
        <v>18</v>
      </c>
      <c r="C20" s="17">
        <v>13.84615384615385</v>
      </c>
      <c r="D20" s="18">
        <v>58.461538461538467</v>
      </c>
      <c r="E20" s="17">
        <v>58.461538461538467</v>
      </c>
      <c r="F20" s="18">
        <v>16.980549491132141</v>
      </c>
      <c r="G20" s="19">
        <v>76.217997789382935</v>
      </c>
    </row>
    <row r="21" spans="2:7" x14ac:dyDescent="0.45">
      <c r="B21" s="16">
        <v>19</v>
      </c>
      <c r="C21" s="17">
        <v>24.61538461538462</v>
      </c>
      <c r="D21" s="18">
        <v>44.61538461538462</v>
      </c>
      <c r="E21" s="17">
        <v>44.61538461538462</v>
      </c>
      <c r="F21" s="18">
        <v>13.74362298921986</v>
      </c>
      <c r="G21" s="19">
        <v>80.849910497665405</v>
      </c>
    </row>
    <row r="22" spans="2:7" ht="14.65" thickBot="1" x14ac:dyDescent="0.5">
      <c r="B22" s="20">
        <v>20</v>
      </c>
      <c r="C22" s="21">
        <v>4.6153846153846159</v>
      </c>
      <c r="D22" s="22">
        <v>60</v>
      </c>
      <c r="E22" s="21">
        <v>55.384615384615387</v>
      </c>
      <c r="F22" s="22">
        <v>18.457762251669081</v>
      </c>
      <c r="G22" s="23">
        <v>78.253983020782471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17A5-E296-46F8-9B1D-DF3CE5013A50}">
  <dimension ref="B2:F8"/>
  <sheetViews>
    <sheetView tabSelected="1" workbookViewId="0">
      <selection activeCell="H14" sqref="H14"/>
    </sheetView>
  </sheetViews>
  <sheetFormatPr defaultRowHeight="14.25" x14ac:dyDescent="0.45"/>
  <cols>
    <col min="2" max="2" width="14.73046875" bestFit="1" customWidth="1"/>
    <col min="5" max="5" width="9.19921875" bestFit="1" customWidth="1"/>
  </cols>
  <sheetData>
    <row r="2" spans="2:6" ht="14.65" thickBot="1" x14ac:dyDescent="0.5"/>
    <row r="3" spans="2:6" ht="14.65" thickBot="1" x14ac:dyDescent="0.5">
      <c r="B3" s="31"/>
      <c r="C3" s="32" t="s">
        <v>6</v>
      </c>
      <c r="D3" s="33" t="s">
        <v>7</v>
      </c>
      <c r="E3" s="34" t="s">
        <v>8</v>
      </c>
      <c r="F3" s="33" t="s">
        <v>9</v>
      </c>
    </row>
    <row r="4" spans="2:6" x14ac:dyDescent="0.45">
      <c r="B4" s="29" t="str">
        <f>DiCE!C2</f>
        <v>XAI_Identity</v>
      </c>
      <c r="C4" s="35">
        <f>AVERAGE(SHAP!C3:C22)</f>
        <v>41.307692307692307</v>
      </c>
      <c r="D4" s="36">
        <f>AVERAGE(LIME!C3:C22)</f>
        <v>4.6179930769230779</v>
      </c>
      <c r="E4" s="37">
        <f>AVERAGE(ANCHOR!C3:C22)</f>
        <v>9.6875</v>
      </c>
      <c r="F4" s="36">
        <f>AVERAGE(DiCE!C3:C22)</f>
        <v>12.846153846153848</v>
      </c>
    </row>
    <row r="5" spans="2:6" x14ac:dyDescent="0.45">
      <c r="B5" s="29" t="str">
        <f>DiCE!D2</f>
        <v>XAI_Stability</v>
      </c>
      <c r="C5" s="35">
        <f>AVERAGE(SHAP!D3:D22)</f>
        <v>58.000000000000014</v>
      </c>
      <c r="D5" s="36">
        <f>AVERAGE(LIME!D3:D22)</f>
        <v>49.773153461538456</v>
      </c>
      <c r="E5" s="37">
        <f>AVERAGE(ANCHOR!D3:D22)</f>
        <v>49.921875</v>
      </c>
      <c r="F5" s="36">
        <f>AVERAGE(DiCE!D3:D22)</f>
        <v>56.923076923076927</v>
      </c>
    </row>
    <row r="6" spans="2:6" x14ac:dyDescent="0.45">
      <c r="B6" s="29" t="str">
        <f>DiCE!E2</f>
        <v>XAI_Seperability</v>
      </c>
      <c r="C6" s="35">
        <f>AVERAGE(SHAP!E3:E22)</f>
        <v>97.384615384615387</v>
      </c>
      <c r="D6" s="36">
        <f>AVERAGE(LIME!E3:E22)</f>
        <v>96.769230769230759</v>
      </c>
      <c r="E6" s="37">
        <f>AVERAGE(ANCHOR!E3:E22)</f>
        <v>21.5625</v>
      </c>
      <c r="F6" s="36">
        <f>AVERAGE(DiCE!E3:E22)</f>
        <v>47</v>
      </c>
    </row>
    <row r="7" spans="2:6" x14ac:dyDescent="0.45">
      <c r="B7" s="29" t="str">
        <f>DiCE!F2</f>
        <v>XAI_Similairity</v>
      </c>
      <c r="C7" s="35">
        <f>AVERAGE(SHAP!F3:F22)</f>
        <v>0.2809486658600483</v>
      </c>
      <c r="D7" s="36">
        <f>AVERAGE(LIME!F3:F22)</f>
        <v>0.5897510291089797</v>
      </c>
      <c r="E7" s="37">
        <f>AVERAGE(ANCHOR!F3:F22)</f>
        <v>1.6271720087327719</v>
      </c>
      <c r="F7" s="36">
        <f>AVERAGE(DiCE!F3:F22)</f>
        <v>15.997687334364969</v>
      </c>
    </row>
    <row r="8" spans="2:6" ht="14.65" thickBot="1" x14ac:dyDescent="0.5">
      <c r="B8" s="30" t="str">
        <f>DiCE!G2</f>
        <v>Comp_Efficiency</v>
      </c>
      <c r="C8" s="38">
        <f>AVERAGE(SHAP!G3:G22)</f>
        <v>390.28173247575762</v>
      </c>
      <c r="D8" s="39">
        <f>AVERAGE(LIME!G3:G22)</f>
        <v>738.14464541482926</v>
      </c>
      <c r="E8" s="40">
        <f>AVERAGE(ANCHOR!G3:G22)</f>
        <v>2832.940816414356</v>
      </c>
      <c r="F8" s="39">
        <f>AVERAGE(DiCE!G3:G22)</f>
        <v>85.97415066957474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</vt:lpstr>
      <vt:lpstr>LIME</vt:lpstr>
      <vt:lpstr>ANCHOR</vt:lpstr>
      <vt:lpstr>DiCE</vt:lpstr>
      <vt:lpstr>MeanValues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Ciaran Finnegan</cp:lastModifiedBy>
  <dcterms:created xsi:type="dcterms:W3CDTF">2024-01-25T10:48:24Z</dcterms:created>
  <dcterms:modified xsi:type="dcterms:W3CDTF">2024-01-30T19:10:56Z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2024-01-30T18:42:45Z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4bfc8473-b4f8-4a68-83c6-6b4fc5438261</vt:lpwstr>
  </property>
  <property fmtid="{D5CDD505-2E9C-101B-9397-08002B2CF9AE}" pid="7" name="MSIP_Label_defa4170-0d19-0005-0004-bc88714345d2_ActionId">
    <vt:lpwstr>ad9a1f2e-317b-41aa-8198-3a15198ab111</vt:lpwstr>
  </property>
  <property fmtid="{D5CDD505-2E9C-101B-9397-08002B2CF9AE}" pid="8" name="MSIP_Label_defa4170-0d19-0005-0004-bc88714345d2_ContentBits">
    <vt:lpwstr>0</vt:lpwstr>
  </property>
</Properties>
</file>