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francis/Documents/GitHub/DHCA_Robotics_Files/"/>
    </mc:Choice>
  </mc:AlternateContent>
  <xr:revisionPtr revIDLastSave="0" documentId="8_{E17D21A2-C4F6-964E-A88F-3AF431F6DDB3}" xr6:coauthVersionLast="47" xr6:coauthVersionMax="47" xr10:uidLastSave="{00000000-0000-0000-0000-000000000000}"/>
  <bookViews>
    <workbookView xWindow="2980" yWindow="-20820" windowWidth="28040" windowHeight="17440" xr2:uid="{E82B256F-75D1-B644-8059-BC3285D5616D}"/>
  </bookViews>
  <sheets>
    <sheet name="Sheet1" sheetId="1" r:id="rId1"/>
  </sheets>
  <definedNames>
    <definedName name="_xlchart.v2.0" hidden="1">Sheet1!$A$17</definedName>
    <definedName name="_xlchart.v2.1" hidden="1">Sheet1!$B$16:$D$16</definedName>
    <definedName name="_xlchart.v2.2" hidden="1">Sheet1!$B$17:$D$17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C17" i="1"/>
  <c r="B17" i="1"/>
  <c r="C8" i="1"/>
  <c r="E14" i="1"/>
  <c r="B14" i="1"/>
  <c r="C14" i="1"/>
  <c r="C11" i="1"/>
  <c r="B11" i="1"/>
  <c r="D5" i="1"/>
  <c r="D14" i="1" s="1"/>
</calcChain>
</file>

<file path=xl/sharedStrings.xml><?xml version="1.0" encoding="utf-8"?>
<sst xmlns="http://schemas.openxmlformats.org/spreadsheetml/2006/main" count="25" uniqueCount="11">
  <si>
    <t>Number</t>
  </si>
  <si>
    <t>Male</t>
  </si>
  <si>
    <t>Female</t>
  </si>
  <si>
    <t>Under 5</t>
  </si>
  <si>
    <t xml:space="preserve">5-18 </t>
  </si>
  <si>
    <t>18-65</t>
  </si>
  <si>
    <t>Over 65</t>
  </si>
  <si>
    <t>Total Pop</t>
  </si>
  <si>
    <t>No GED</t>
  </si>
  <si>
    <t>High School</t>
  </si>
  <si>
    <t>Bachelors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</si>
</sst>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Decatur</a:t>
            </a:r>
            <a:r>
              <a:rPr lang="en-US" sz="2400" baseline="0"/>
              <a:t> AL: Gender Composition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Sheet1!$A$11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4F2-4444-92EF-1393976933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Sheet1!$B$10:$C$10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Sheet1!$B$11:$C$11</c:f>
              <c:numCache>
                <c:formatCode>General</c:formatCode>
                <c:ptCount val="2"/>
                <c:pt idx="0">
                  <c:v>27752</c:v>
                </c:pt>
                <c:pt idx="1">
                  <c:v>30186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2-4444-92EF-139397693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600"/>
              <a:t>Decatur AL: Age</a:t>
            </a:r>
            <a:r>
              <a:rPr lang="en-US" sz="3600" baseline="0"/>
              <a:t> Composition</a:t>
            </a:r>
            <a:endParaRPr lang="en-US" sz="3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Sheet1!$A$14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Sheet1!$B$13:$E$13</c:f>
              <c:strCache>
                <c:ptCount val="4"/>
                <c:pt idx="0">
                  <c:v>Under 5</c:v>
                </c:pt>
                <c:pt idx="1">
                  <c:v>5-18 </c:v>
                </c:pt>
                <c:pt idx="2">
                  <c:v>18-65</c:v>
                </c:pt>
                <c:pt idx="3">
                  <c:v>Over 65</c:v>
                </c:pt>
              </c:strCache>
            </c:str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3592</c:v>
                </c:pt>
                <c:pt idx="1">
                  <c:v>9734</c:v>
                </c:pt>
                <c:pt idx="2">
                  <c:v>34415</c:v>
                </c:pt>
                <c:pt idx="3">
                  <c:v>10197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6-F34F-A68F-154C999C5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Decatur AL: Minimum Education Achieved Composition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Sheet1!$A$17</c:f>
              <c:strCache>
                <c:ptCount val="1"/>
                <c:pt idx="0">
                  <c:v>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3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Sheet1!$B$16:$D$16</c:f>
              <c:strCache>
                <c:ptCount val="3"/>
                <c:pt idx="0">
                  <c:v>No GED</c:v>
                </c:pt>
                <c:pt idx="1">
                  <c:v>High School</c:v>
                </c:pt>
                <c:pt idx="2">
                  <c:v>Bachelors</c:v>
                </c:pt>
              </c:strCache>
            </c:strRef>
          </c:cat>
          <c:val>
            <c:numRef>
              <c:f>Sheet1!$B$17:$D$17</c:f>
              <c:numCache>
                <c:formatCode>General</c:formatCode>
                <c:ptCount val="3"/>
                <c:pt idx="0">
                  <c:v>9444</c:v>
                </c:pt>
                <c:pt idx="1">
                  <c:v>34183</c:v>
                </c:pt>
                <c:pt idx="2">
                  <c:v>14311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0-FC42-B69A-1F521464B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793750</xdr:colOff>
      <xdr:row>0</xdr:row>
      <xdr:rowOff>146050</xdr:rowOff>
    </xdr:from>
    <xdr:to>
      <xdr:col>16</xdr:col>
      <xdr:colOff>673100</xdr:colOff>
      <xdr:row>28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78FDC-C15A-E244-9FF7-7815E5045E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12700</xdr:colOff>
      <xdr:row>0</xdr:row>
      <xdr:rowOff>31750</xdr:rowOff>
    </xdr:from>
    <xdr:to>
      <xdr:col>15</xdr:col>
      <xdr:colOff>647700</xdr:colOff>
      <xdr:row>35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6A76FE-7559-DC46-A210-F791B1D9D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0</xdr:row>
      <xdr:rowOff>69850</xdr:rowOff>
    </xdr:from>
    <xdr:to>
      <xdr:col>15</xdr:col>
      <xdr:colOff>596900</xdr:colOff>
      <xdr:row>35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DB3AD2-DBC0-2A4A-BBE8-308030C96C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DDFE4-383E-3D4C-9A39-DD252BC45A48}">
  <dimension ref="A1:I17"/>
  <sheetViews>
    <sheetView tabSelected="1" workbookViewId="0">
      <selection activeCell="A16" sqref="A16:D17"/>
    </sheetView>
  </sheetViews>
  <sheetFormatPr baseColWidth="10" defaultRowHeight="16" x14ac:dyDescent="0.2"/>
  <sheetData>
    <row r="1" spans="1:9" x14ac:dyDescent="0.2">
      <c r="B1" t="s">
        <v>1</v>
      </c>
      <c r="C1" t="s">
        <v>2</v>
      </c>
    </row>
    <row r="2" spans="1:9" x14ac:dyDescent="0.2">
      <c r="A2" t="s">
        <v>0</v>
      </c>
      <c r="B2">
        <v>47.9</v>
      </c>
      <c r="C2">
        <v>52.1</v>
      </c>
    </row>
    <row r="4" spans="1:9" x14ac:dyDescent="0.2">
      <c r="B4" t="s">
        <v>3</v>
      </c>
      <c r="C4" s="1" t="s">
        <v>4</v>
      </c>
      <c r="D4" t="s">
        <v>5</v>
      </c>
      <c r="E4" t="s">
        <v>6</v>
      </c>
    </row>
    <row r="5" spans="1:9" x14ac:dyDescent="0.2">
      <c r="A5" t="s">
        <v>0</v>
      </c>
      <c r="B5">
        <v>6.2</v>
      </c>
      <c r="C5">
        <v>16.8</v>
      </c>
      <c r="D5">
        <f>100-E5-C5-B5</f>
        <v>59.400000000000006</v>
      </c>
      <c r="E5">
        <v>17.600000000000001</v>
      </c>
    </row>
    <row r="7" spans="1:9" x14ac:dyDescent="0.2">
      <c r="B7" t="s">
        <v>8</v>
      </c>
      <c r="C7" t="s">
        <v>9</v>
      </c>
      <c r="D7" t="s">
        <v>10</v>
      </c>
    </row>
    <row r="8" spans="1:9" x14ac:dyDescent="0.2">
      <c r="A8" t="s">
        <v>0</v>
      </c>
      <c r="B8">
        <v>16.3</v>
      </c>
      <c r="C8">
        <f>100-D8-B8</f>
        <v>59</v>
      </c>
      <c r="D8">
        <v>24.7</v>
      </c>
      <c r="H8" t="s">
        <v>7</v>
      </c>
      <c r="I8">
        <v>57938</v>
      </c>
    </row>
    <row r="10" spans="1:9" x14ac:dyDescent="0.2">
      <c r="B10" t="s">
        <v>1</v>
      </c>
      <c r="C10" t="s">
        <v>2</v>
      </c>
    </row>
    <row r="11" spans="1:9" x14ac:dyDescent="0.2">
      <c r="A11" t="s">
        <v>0</v>
      </c>
      <c r="B11">
        <f>ROUND($I$8*B2/100,0)</f>
        <v>27752</v>
      </c>
      <c r="C11">
        <f>ROUND($I$8*C2/100,0)</f>
        <v>30186</v>
      </c>
    </row>
    <row r="13" spans="1:9" x14ac:dyDescent="0.2">
      <c r="B13" t="s">
        <v>3</v>
      </c>
      <c r="C13" s="1" t="s">
        <v>4</v>
      </c>
      <c r="D13" t="s">
        <v>5</v>
      </c>
      <c r="E13" t="s">
        <v>6</v>
      </c>
    </row>
    <row r="14" spans="1:9" x14ac:dyDescent="0.2">
      <c r="A14" t="s">
        <v>0</v>
      </c>
      <c r="B14">
        <f t="shared" ref="B14:C14" si="0">ROUND($I$8*B5/100,0)</f>
        <v>3592</v>
      </c>
      <c r="C14">
        <f t="shared" si="0"/>
        <v>9734</v>
      </c>
      <c r="D14">
        <f t="shared" ref="D14:E14" si="1">ROUND($I$8*D5/100,0)</f>
        <v>34415</v>
      </c>
      <c r="E14">
        <f t="shared" si="1"/>
        <v>10197</v>
      </c>
    </row>
    <row r="16" spans="1:9" x14ac:dyDescent="0.2">
      <c r="B16" t="s">
        <v>8</v>
      </c>
      <c r="C16" t="s">
        <v>9</v>
      </c>
      <c r="D16" t="s">
        <v>10</v>
      </c>
    </row>
    <row r="17" spans="1:4" x14ac:dyDescent="0.2">
      <c r="A17" t="s">
        <v>0</v>
      </c>
      <c r="B17">
        <f t="shared" ref="B17:D17" si="2">ROUND($I$8*B8/100,0)</f>
        <v>9444</v>
      </c>
      <c r="C17">
        <f t="shared" si="2"/>
        <v>34183</v>
      </c>
      <c r="D17">
        <f t="shared" si="2"/>
        <v>14311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2021-11-11T03:00:13Z</dcterms:created>
  <dcterms:modified xsi:type="dcterms:W3CDTF">2021-11-11T03:12:07Z</dcterms:modified>
</cp:coreProperties>
</file>