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Lindsay's Folder\数学建模\HiMCM2024\"/>
    </mc:Choice>
  </mc:AlternateContent>
  <xr:revisionPtr revIDLastSave="463" documentId="8_{8438A3F2-923A-4AF0-BDD7-FE8F12F80141}" xr6:coauthVersionLast="47" xr6:coauthVersionMax="47" xr10:uidLastSave="{C18B62A6-4AD6-4346-9FC9-E35A36E1D44D}"/>
  <bookViews>
    <workbookView xWindow="-110" yWindow="-110" windowWidth="19420" windowHeight="10300" xr2:uid="{56A1242D-ADDA-47CE-AD41-7DEC5CD5959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1" l="1"/>
  <c r="L19" i="1"/>
</calcChain>
</file>

<file path=xl/sharedStrings.xml><?xml version="1.0" encoding="utf-8"?>
<sst xmlns="http://schemas.openxmlformats.org/spreadsheetml/2006/main" count="71" uniqueCount="65">
  <si>
    <t>Disciplines (Train)</t>
  </si>
  <si>
    <t>Trends index</t>
    <phoneticPr fontId="1" type="noConversion"/>
  </si>
  <si>
    <t>Trends index (Predicted)</t>
  </si>
  <si>
    <t>gender ratio</t>
    <phoneticPr fontId="1" type="noConversion"/>
  </si>
  <si>
    <t>injury rates</t>
  </si>
  <si>
    <t>popularity among young social media (brand24)</t>
  </si>
  <si>
    <t>antidoping</t>
    <phoneticPr fontId="0" type="noConversion"/>
  </si>
  <si>
    <t>Cutural index</t>
  </si>
  <si>
    <t>Tradition</t>
  </si>
  <si>
    <t>Prevalance</t>
  </si>
  <si>
    <t>n times</t>
  </si>
  <si>
    <t>birth year</t>
  </si>
  <si>
    <t>birth year reference</t>
  </si>
  <si>
    <t>visitor footprint</t>
  </si>
  <si>
    <t>sources</t>
  </si>
  <si>
    <t>Countries Involved</t>
  </si>
  <si>
    <t>Enrolling Status</t>
  </si>
  <si>
    <t>swimming</t>
  </si>
  <si>
    <t>https://olympics.com/en/news/the-history-of-olympic-swimming</t>
  </si>
  <si>
    <t>2024  Paris</t>
  </si>
  <si>
    <t>lacrosse field</t>
  </si>
  <si>
    <t>https://worldlacrosse.sport/the-game/origin-history/</t>
  </si>
  <si>
    <t>World Lacrosse Men's championship</t>
  </si>
  <si>
    <t>https://worldlacrosse.sport/article/2023-world-lacrosse-mens-championship-concludes-after-11-days/#:~:text=More%20than%2082%2C000%20fans%20attended%20the%20107%20games,which%20was%20broadcast%20in%20a%20record%20190%2B%20countries.</t>
  </si>
  <si>
    <t>artistic gymnastics</t>
  </si>
  <si>
    <t>https://olympics.com/en/sports/artistic-gymnastics/</t>
  </si>
  <si>
    <t>2024 Paris</t>
  </si>
  <si>
    <t>beach volleyball</t>
  </si>
  <si>
    <t>https://olympics.com/en/paris-2024/sports/beach-volleyball?os=apprefapp&amp;ref=app</t>
  </si>
  <si>
    <t>https://www.sportspromedia.com/insights/analysis/paris-2024-olympics-stats-ticket-sales-viewership-tiktok-social-media-merch-sales/</t>
  </si>
  <si>
    <t>Canoeing sprint</t>
  </si>
  <si>
    <t>https://www.canoeicf.com/disciplines/canoe-sprint</t>
  </si>
  <si>
    <t>2024Paris</t>
  </si>
  <si>
    <t>https://www.nbcolympics.com/news/canoeing-101-competition-venue-paris-olympics</t>
  </si>
  <si>
    <t>rugby sevens</t>
  </si>
  <si>
    <t>https://en.wikipedia.org/wiki/Rugby_sevens#History</t>
  </si>
  <si>
    <t>https://www.world.rugby/news/946163/rugby-sevens-set-to-kick-off-olympic-games-paris-2024-in-style#:~:text=Rugby%20sevens%20is%20set%20to%20come%20of%20age,69%2C000%20fans%20at%20Stade%20de%20France%20on%20Wednesday.</t>
  </si>
  <si>
    <t>basketball 3*3</t>
  </si>
  <si>
    <t>https://en.wikipedia.org/wiki/3x3_basketball#History</t>
  </si>
  <si>
    <t>https://www.fiba.basketball/en/events/womens-olympic-basketball-tournament-paris-2024/news/record-breaking-attendance-at-the-olympic-basketball-tournaments-paris-2024</t>
  </si>
  <si>
    <t>baseball</t>
  </si>
  <si>
    <t>https://en.wikipedia.org/wiki/Baseball#History</t>
  </si>
  <si>
    <t>2020 Tokyo</t>
  </si>
  <si>
    <t>https://olympics.com/en/news/everything-you-need-to-know-about-olympic-baseball-at-tokyo-2020</t>
  </si>
  <si>
    <t>rugby union</t>
  </si>
  <si>
    <t>https://en.wikipedia.org/wiki/Rugby_union#History</t>
  </si>
  <si>
    <t>2024 Top 14</t>
  </si>
  <si>
    <t>https://www.ultimaterugby.com/news/average-attendance-numbers-in-the-pro-d2-and-top-14/657931#:~:text=Attendance%20numbers%20in%20the%20Pro%20D2%20and%20Top,compared%20to%20the%20start%20of%20the%202023%2F24%20season</t>
  </si>
  <si>
    <t>Croquet</t>
  </si>
  <si>
    <t>https://en.wikipedia.org/wiki/Croquet#History</t>
  </si>
  <si>
    <t>Equestrian Vaulting</t>
  </si>
  <si>
    <t>https://en.wikipedia.org/wiki/Equestrian_vaulting</t>
  </si>
  <si>
    <t>https://www.normandy2014.com/tickets/</t>
  </si>
  <si>
    <t>Disciplines (Test)</t>
  </si>
  <si>
    <t>stadium capacity</t>
  </si>
  <si>
    <t>https://www.statista.com/statistics/1473601/venues-capacity-paris-olympics/</t>
  </si>
  <si>
    <t>BMX Freestyle</t>
  </si>
  <si>
    <t>https://en.wikipedia.org/wiki/Freestyle_BMX#References</t>
  </si>
  <si>
    <t>cycling road</t>
  </si>
  <si>
    <t>https://en.wikipedia.org/wiki/Road_cycling#History</t>
  </si>
  <si>
    <t>Disciplines (Evaluate)</t>
  </si>
  <si>
    <t>Zwift Cycling</t>
  </si>
  <si>
    <t>https://en.wikipedia.org/wiki/Zwift</t>
  </si>
  <si>
    <t>https://news.zwift.com/en-WW/231409-zwift-unveils-plans-for-the-biggest-cycling-esports-competition-to-date-zwift-games</t>
  </si>
  <si>
    <t>https://news.zwift.com/en-WW/191648-zwift-raises-450-million-investment-series-c-round-led-by-kkr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</si>
</sst>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Calibri"/>
      <family val="2"/>
    </font>
    <font>
      <sz val="11"/>
      <color rgb="FF000000"/>
      <name val="Calibri"/>
    </font>
    <font>
      <sz val="11"/>
      <color theme="1"/>
      <name val="Calibri"/>
    </font>
    <font>
      <u/>
      <sz val="11"/>
      <color theme="10"/>
      <name val="等线"/>
      <family val="2"/>
      <charset val="134"/>
      <scheme val="minor"/>
    </font>
    <font>
      <sz val="11"/>
      <color rgb="FF000000"/>
      <name val="Calibri"/>
      <family val="2"/>
      <charset val="134"/>
    </font>
    <font>
      <u/>
      <sz val="11"/>
      <color rgb="FF0563C1"/>
      <name val="Calibri"/>
      <charset val="1"/>
    </font>
    <font>
      <b/>
      <sz val="11"/>
      <color theme="1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2" borderId="0" xfId="0" applyFont="1" applyFill="1">
      <alignment vertical="center"/>
    </xf>
    <xf numFmtId="0" fontId="5" fillId="0" borderId="0" xfId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10" fontId="2" fillId="0" borderId="0" xfId="0" applyNumberFormat="1" applyFont="1">
      <alignment vertical="center"/>
    </xf>
    <xf numFmtId="9" fontId="2" fillId="0" borderId="0" xfId="0" applyNumberFormat="1" applyFont="1">
      <alignment vertical="center"/>
    </xf>
    <xf numFmtId="10" fontId="4" fillId="0" borderId="0" xfId="0" applyNumberFormat="1" applyFont="1">
      <alignment vertical="center"/>
    </xf>
    <xf numFmtId="0" fontId="8" fillId="0" borderId="0" xfId="0" applyFont="1">
      <alignment vertical="center"/>
    </xf>
    <xf numFmtId="0" fontId="4" fillId="2" borderId="0" xfId="0" applyFont="1" applyFill="1">
      <alignment vertical="center"/>
    </xf>
    <xf numFmtId="0" fontId="3" fillId="0" borderId="0" xfId="0" applyFont="1">
      <alignment vertical="center"/>
    </xf>
  </cellXfs>
  <cellStyles count="2">
    <cellStyle name="Hyperlink" xfId="1" xr:uid="{00000000-000B-0000-0000-000008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Rugby_union" TargetMode="External"/><Relationship Id="rId13" Type="http://schemas.openxmlformats.org/officeDocument/2006/relationships/hyperlink" Target="https://worldlacrosse.sport/article/2023-world-lacrosse-mens-championship-concludes-after-11-days/" TargetMode="External"/><Relationship Id="rId18" Type="http://schemas.openxmlformats.org/officeDocument/2006/relationships/hyperlink" Target="https://olympics.com/en/news/everything-you-need-to-know-about-olympic-baseball-at-tokyo-2020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olympics.com/en/sports/artistic-gymnastics/" TargetMode="External"/><Relationship Id="rId21" Type="http://schemas.openxmlformats.org/officeDocument/2006/relationships/hyperlink" Target="https://news.zwift.com/en-WW/191648-zwift-raises-450-million-investment-series-c-round-led-by-kkr" TargetMode="External"/><Relationship Id="rId7" Type="http://schemas.openxmlformats.org/officeDocument/2006/relationships/hyperlink" Target="https://en.wikipedia.org/wiki/3x3_basketball" TargetMode="External"/><Relationship Id="rId12" Type="http://schemas.openxmlformats.org/officeDocument/2006/relationships/hyperlink" Target="https://en.wikipedia.org/wiki/Zwift" TargetMode="External"/><Relationship Id="rId17" Type="http://schemas.openxmlformats.org/officeDocument/2006/relationships/hyperlink" Target="https://www.fiba.basketball/en/events/womens-olympic-basketball-tournament-paris-2024/news/record-breaking-attendance-at-the-olympic-basketball-tournaments-paris-2024" TargetMode="External"/><Relationship Id="rId25" Type="http://schemas.openxmlformats.org/officeDocument/2006/relationships/hyperlink" Target="https://www.normandy2014.com/tickets/" TargetMode="External"/><Relationship Id="rId2" Type="http://schemas.openxmlformats.org/officeDocument/2006/relationships/hyperlink" Target="https://worldlacrosse.sport/the-game/origin-history/" TargetMode="External"/><Relationship Id="rId16" Type="http://schemas.openxmlformats.org/officeDocument/2006/relationships/hyperlink" Target="https://www.world.rugby/news/946163/rugby-sevens-set-to-kick-off-olympic-games-paris-2024-in-style" TargetMode="External"/><Relationship Id="rId20" Type="http://schemas.openxmlformats.org/officeDocument/2006/relationships/hyperlink" Target="https://www.statista.com/statistics/1473601/venues-capacity-paris-olympics/" TargetMode="External"/><Relationship Id="rId1" Type="http://schemas.openxmlformats.org/officeDocument/2006/relationships/hyperlink" Target="https://olympics.com/en/news/the-history-of-olympic-swimming" TargetMode="External"/><Relationship Id="rId6" Type="http://schemas.openxmlformats.org/officeDocument/2006/relationships/hyperlink" Target="https://en.wikipedia.org/wiki/Rugby_sevens" TargetMode="External"/><Relationship Id="rId11" Type="http://schemas.openxmlformats.org/officeDocument/2006/relationships/hyperlink" Target="https://news.zwift.com/en-WW/231409-zwift-unveils-plans-for-the-biggest-cycling-esports-competition-to-date-zwift-games" TargetMode="External"/><Relationship Id="rId24" Type="http://schemas.openxmlformats.org/officeDocument/2006/relationships/hyperlink" Target="https://en.wikipedia.org/wiki/Equestrian_vaulting" TargetMode="External"/><Relationship Id="rId5" Type="http://schemas.openxmlformats.org/officeDocument/2006/relationships/hyperlink" Target="https://www.canoeicf.com/disciplines/canoe-sprint" TargetMode="External"/><Relationship Id="rId15" Type="http://schemas.openxmlformats.org/officeDocument/2006/relationships/hyperlink" Target="https://www.nbcolympics.com/news/canoeing-101-competition-venue-paris-olympics" TargetMode="External"/><Relationship Id="rId23" Type="http://schemas.openxmlformats.org/officeDocument/2006/relationships/hyperlink" Target="https://en.wikipedia.org/wiki/Croquet" TargetMode="External"/><Relationship Id="rId10" Type="http://schemas.openxmlformats.org/officeDocument/2006/relationships/hyperlink" Target="https://en.wikipedia.org/wiki/Road_cycling" TargetMode="External"/><Relationship Id="rId19" Type="http://schemas.openxmlformats.org/officeDocument/2006/relationships/hyperlink" Target="https://www.ultimaterugby.com/news/average-attendance-numbers-in-the-pro-d2-and-top-14/657931" TargetMode="External"/><Relationship Id="rId4" Type="http://schemas.openxmlformats.org/officeDocument/2006/relationships/hyperlink" Target="https://olympics.com/en/paris-2024/sports/beach-volleyball?os=apprefapp&amp;ref=app" TargetMode="External"/><Relationship Id="rId9" Type="http://schemas.openxmlformats.org/officeDocument/2006/relationships/hyperlink" Target="https://en.wikipedia.org/wiki/Freestyle_BMX" TargetMode="External"/><Relationship Id="rId14" Type="http://schemas.openxmlformats.org/officeDocument/2006/relationships/hyperlink" Target="https://www.sportspromedia.com/insights/analysis/paris-2024-olympics-stats-ticket-sales-viewership-tiktok-social-media-merch-sales/" TargetMode="External"/><Relationship Id="rId22" Type="http://schemas.openxmlformats.org/officeDocument/2006/relationships/hyperlink" Target="https://olympics.com/en/news/the-history-of-olympic-swimm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4FBB7-4A7A-494F-B5C8-DB0C56F0EF4A}">
  <dimension ref="A1:AA21"/>
  <sheetViews>
    <sheetView tabSelected="1" topLeftCell="D1" workbookViewId="0">
      <selection activeCell="L21" sqref="L21"/>
    </sheetView>
  </sheetViews>
  <sheetFormatPr defaultRowHeight="15"/>
  <cols>
    <col min="1" max="1" width="15.875" style="1" customWidth="1"/>
    <col min="2" max="3" width="15.375" style="1" customWidth="1"/>
    <col min="4" max="5" width="15.25" style="1" customWidth="1"/>
    <col min="6" max="6" width="14" style="1" customWidth="1"/>
    <col min="7" max="7" width="8.625" style="1" customWidth="1"/>
    <col min="8" max="8" width="16.25" style="1" customWidth="1"/>
    <col min="9" max="10" width="14.625" style="1" customWidth="1"/>
    <col min="11" max="11" width="14.875" style="1" customWidth="1"/>
    <col min="12" max="12" width="16.625" style="1" customWidth="1"/>
    <col min="13" max="13" width="58.5" style="1" customWidth="1"/>
    <col min="14" max="14" width="11.125" style="1" bestFit="1" customWidth="1"/>
    <col min="15" max="15" width="11.125" style="1" customWidth="1"/>
    <col min="16" max="16" width="51" style="1" customWidth="1"/>
    <col min="17" max="17" width="19.875" style="1" customWidth="1"/>
    <col min="18" max="27" width="8.625" style="1"/>
  </cols>
  <sheetData>
    <row r="1" spans="1:18">
      <c r="A1" s="1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</v>
      </c>
      <c r="Q1" s="1" t="s">
        <v>15</v>
      </c>
      <c r="R1" s="1" t="s">
        <v>16</v>
      </c>
    </row>
    <row r="2" spans="1:18">
      <c r="A2" s="1" t="s">
        <v>17</v>
      </c>
      <c r="B2" s="1">
        <v>1.1000000000000001</v>
      </c>
      <c r="D2" s="1">
        <v>0.81690499999999999</v>
      </c>
      <c r="E2" s="1">
        <v>3</v>
      </c>
      <c r="F2" s="1">
        <v>74</v>
      </c>
      <c r="G2" s="8">
        <v>4.0000000000000001E-3</v>
      </c>
      <c r="H2" s="1">
        <v>1</v>
      </c>
      <c r="I2" s="1">
        <v>0</v>
      </c>
      <c r="J2" s="1">
        <v>1</v>
      </c>
      <c r="K2" s="1">
        <v>31</v>
      </c>
      <c r="L2" s="1">
        <v>1846</v>
      </c>
      <c r="M2" s="5" t="s">
        <v>18</v>
      </c>
      <c r="N2" s="1">
        <v>532700</v>
      </c>
      <c r="O2" s="1" t="s">
        <v>19</v>
      </c>
      <c r="Q2" s="1">
        <v>190</v>
      </c>
      <c r="R2" s="1">
        <v>1</v>
      </c>
    </row>
    <row r="3" spans="1:18">
      <c r="A3" s="4" t="s">
        <v>20</v>
      </c>
      <c r="B3" s="1">
        <v>0.9</v>
      </c>
      <c r="D3" s="1">
        <v>0</v>
      </c>
      <c r="E3" s="1">
        <v>3.2</v>
      </c>
      <c r="F3" s="1">
        <v>16</v>
      </c>
      <c r="G3" s="9">
        <v>0.04</v>
      </c>
      <c r="H3" s="1">
        <v>0</v>
      </c>
      <c r="I3" s="1">
        <v>0</v>
      </c>
      <c r="J3" s="1">
        <v>0</v>
      </c>
      <c r="K3" s="1">
        <v>2</v>
      </c>
      <c r="L3" s="1">
        <v>1876</v>
      </c>
      <c r="M3" s="5" t="s">
        <v>21</v>
      </c>
      <c r="N3" s="1">
        <v>82000</v>
      </c>
      <c r="O3" s="1" t="s">
        <v>22</v>
      </c>
      <c r="P3" s="5" t="s">
        <v>23</v>
      </c>
      <c r="Q3" s="1">
        <v>30</v>
      </c>
      <c r="R3" s="1">
        <v>0</v>
      </c>
    </row>
    <row r="4" spans="1:18">
      <c r="A4" s="1" t="s">
        <v>24</v>
      </c>
      <c r="B4" s="1">
        <v>3.13</v>
      </c>
      <c r="D4" s="1">
        <v>1.5360799999999999</v>
      </c>
      <c r="E4" s="1">
        <v>5.4</v>
      </c>
      <c r="F4" s="1">
        <v>37</v>
      </c>
      <c r="G4" s="9">
        <v>0</v>
      </c>
      <c r="H4" s="1">
        <v>2</v>
      </c>
      <c r="I4" s="1">
        <v>1</v>
      </c>
      <c r="J4" s="1">
        <v>1</v>
      </c>
      <c r="K4" s="1">
        <v>31</v>
      </c>
      <c r="L4" s="1">
        <v>1896</v>
      </c>
      <c r="M4" s="5" t="s">
        <v>25</v>
      </c>
      <c r="N4" s="1">
        <v>900000</v>
      </c>
      <c r="O4" s="1" t="s">
        <v>26</v>
      </c>
      <c r="Q4" s="1">
        <v>50</v>
      </c>
      <c r="R4" s="1">
        <v>1</v>
      </c>
    </row>
    <row r="5" spans="1:18">
      <c r="A5" s="2" t="s">
        <v>27</v>
      </c>
      <c r="B5" s="1">
        <v>0.56899999999999995</v>
      </c>
      <c r="D5" s="1">
        <v>0.96875</v>
      </c>
      <c r="E5" s="1">
        <v>3.2</v>
      </c>
      <c r="F5" s="1">
        <v>50</v>
      </c>
      <c r="G5" s="10">
        <v>3.0000000000000001E-3</v>
      </c>
      <c r="H5" s="1">
        <v>1</v>
      </c>
      <c r="I5" s="1">
        <v>0</v>
      </c>
      <c r="J5" s="1">
        <v>1</v>
      </c>
      <c r="K5" s="1">
        <v>8</v>
      </c>
      <c r="L5" s="1">
        <v>1947</v>
      </c>
      <c r="M5" s="5" t="s">
        <v>28</v>
      </c>
      <c r="N5" s="1">
        <v>450000</v>
      </c>
      <c r="O5" s="1" t="s">
        <v>26</v>
      </c>
      <c r="P5" s="5" t="s">
        <v>29</v>
      </c>
      <c r="Q5" s="1">
        <v>25</v>
      </c>
      <c r="R5" s="1">
        <v>1</v>
      </c>
    </row>
    <row r="6" spans="1:18">
      <c r="A6" s="12" t="s">
        <v>30</v>
      </c>
      <c r="B6" s="1">
        <v>0</v>
      </c>
      <c r="D6" s="1">
        <v>0.45718399999999998</v>
      </c>
      <c r="E6" s="1">
        <v>3.4</v>
      </c>
      <c r="F6" s="1">
        <v>22</v>
      </c>
      <c r="G6" s="8">
        <v>5.0000000000000001E-3</v>
      </c>
      <c r="H6" s="1">
        <v>1</v>
      </c>
      <c r="I6" s="1">
        <v>1</v>
      </c>
      <c r="J6" s="1">
        <v>0</v>
      </c>
      <c r="K6" s="1">
        <v>21</v>
      </c>
      <c r="L6" s="1">
        <v>1869</v>
      </c>
      <c r="M6" s="5" t="s">
        <v>31</v>
      </c>
      <c r="N6" s="1">
        <v>240000</v>
      </c>
      <c r="O6" s="1" t="s">
        <v>32</v>
      </c>
      <c r="P6" s="5" t="s">
        <v>33</v>
      </c>
      <c r="Q6" s="1">
        <v>50</v>
      </c>
      <c r="R6" s="1">
        <v>1</v>
      </c>
    </row>
    <row r="7" spans="1:18">
      <c r="A7" s="13" t="s">
        <v>34</v>
      </c>
      <c r="B7" s="1">
        <v>0.25</v>
      </c>
      <c r="D7" s="1">
        <v>1.0282</v>
      </c>
      <c r="E7" s="1">
        <v>3</v>
      </c>
      <c r="F7" s="1">
        <v>37</v>
      </c>
      <c r="G7" s="8">
        <v>8.0000000000000002E-3</v>
      </c>
      <c r="H7" s="1">
        <v>1</v>
      </c>
      <c r="I7" s="1">
        <v>0</v>
      </c>
      <c r="J7" s="1">
        <v>1</v>
      </c>
      <c r="K7" s="1">
        <v>3</v>
      </c>
      <c r="L7" s="1">
        <v>1879</v>
      </c>
      <c r="M7" s="5" t="s">
        <v>35</v>
      </c>
      <c r="N7" s="1">
        <v>134000</v>
      </c>
      <c r="O7" s="1" t="s">
        <v>26</v>
      </c>
      <c r="P7" s="5" t="s">
        <v>36</v>
      </c>
      <c r="Q7" s="1">
        <v>16</v>
      </c>
      <c r="R7" s="1">
        <v>1</v>
      </c>
    </row>
    <row r="8" spans="1:18">
      <c r="A8" s="2" t="s">
        <v>37</v>
      </c>
      <c r="B8" s="1">
        <v>0.55500000000000005</v>
      </c>
      <c r="D8" s="1">
        <v>1.01563</v>
      </c>
      <c r="E8" s="1">
        <v>12.5</v>
      </c>
      <c r="F8" s="1">
        <v>14</v>
      </c>
      <c r="G8" s="8">
        <v>8.0000000000000002E-3</v>
      </c>
      <c r="H8" s="1">
        <v>2</v>
      </c>
      <c r="I8" s="1">
        <v>1</v>
      </c>
      <c r="J8" s="1">
        <v>1</v>
      </c>
      <c r="K8" s="1">
        <v>2</v>
      </c>
      <c r="L8" s="1">
        <v>1992</v>
      </c>
      <c r="M8" s="5" t="s">
        <v>38</v>
      </c>
      <c r="N8" s="1">
        <v>72000</v>
      </c>
      <c r="O8" s="1" t="s">
        <v>26</v>
      </c>
      <c r="P8" s="5" t="s">
        <v>39</v>
      </c>
      <c r="Q8" s="1">
        <v>13</v>
      </c>
      <c r="R8" s="1">
        <v>1</v>
      </c>
    </row>
    <row r="9" spans="1:18">
      <c r="A9" s="1" t="s">
        <v>40</v>
      </c>
      <c r="B9" s="1">
        <v>13.25</v>
      </c>
      <c r="D9" s="1">
        <v>8.9286000000000004E-2</v>
      </c>
      <c r="E9" s="1">
        <v>5.0999999999999996</v>
      </c>
      <c r="F9" s="1">
        <v>75</v>
      </c>
      <c r="G9" s="8">
        <v>1.4E-2</v>
      </c>
      <c r="H9" s="1">
        <v>0</v>
      </c>
      <c r="I9" s="1">
        <v>0</v>
      </c>
      <c r="J9" s="1">
        <v>0</v>
      </c>
      <c r="K9" s="1">
        <v>6</v>
      </c>
      <c r="L9" s="6">
        <v>1838</v>
      </c>
      <c r="M9" s="7" t="s">
        <v>41</v>
      </c>
      <c r="N9" s="1">
        <v>60000</v>
      </c>
      <c r="O9" s="1" t="s">
        <v>42</v>
      </c>
      <c r="P9" s="5" t="s">
        <v>43</v>
      </c>
      <c r="Q9" s="1">
        <v>20</v>
      </c>
      <c r="R9" s="1">
        <v>0</v>
      </c>
    </row>
    <row r="10" spans="1:18">
      <c r="A10" s="1" t="s">
        <v>44</v>
      </c>
      <c r="B10" s="1">
        <v>0.1</v>
      </c>
      <c r="D10" s="1">
        <v>0.980132</v>
      </c>
      <c r="E10" s="1">
        <v>3.4</v>
      </c>
      <c r="F10" s="1">
        <v>58</v>
      </c>
      <c r="G10" s="8">
        <v>8.0000000000000002E-3</v>
      </c>
      <c r="H10" s="1">
        <v>0</v>
      </c>
      <c r="I10" s="1">
        <v>0</v>
      </c>
      <c r="J10" s="1">
        <v>0</v>
      </c>
      <c r="K10" s="1">
        <v>4</v>
      </c>
      <c r="L10" s="1">
        <v>1871</v>
      </c>
      <c r="M10" s="5" t="s">
        <v>45</v>
      </c>
      <c r="N10" s="1">
        <v>124000</v>
      </c>
      <c r="O10" s="1" t="s">
        <v>46</v>
      </c>
      <c r="P10" s="5" t="s">
        <v>47</v>
      </c>
      <c r="Q10" s="1">
        <v>24</v>
      </c>
      <c r="R10" s="1">
        <v>0</v>
      </c>
    </row>
    <row r="11" spans="1:18">
      <c r="A11" s="2" t="s">
        <v>48</v>
      </c>
      <c r="B11" s="1">
        <v>0.32141999999999998</v>
      </c>
      <c r="D11" s="1">
        <v>0.461538</v>
      </c>
      <c r="E11" s="1">
        <v>3.4</v>
      </c>
      <c r="F11" s="1">
        <v>1</v>
      </c>
      <c r="G11" s="8">
        <v>0</v>
      </c>
      <c r="H11" s="1">
        <v>1</v>
      </c>
      <c r="I11" s="1">
        <v>1</v>
      </c>
      <c r="J11" s="1">
        <v>0</v>
      </c>
      <c r="K11" s="1">
        <v>1</v>
      </c>
      <c r="L11" s="13">
        <v>1868</v>
      </c>
      <c r="M11" s="5" t="s">
        <v>49</v>
      </c>
      <c r="N11" s="1">
        <v>1000</v>
      </c>
      <c r="P11" s="5"/>
      <c r="Q11" s="1">
        <v>30</v>
      </c>
      <c r="R11" s="1">
        <v>0</v>
      </c>
    </row>
    <row r="12" spans="1:18">
      <c r="A12" s="1" t="s">
        <v>50</v>
      </c>
      <c r="B12" s="1">
        <v>0.17857000000000001</v>
      </c>
      <c r="D12" s="1">
        <v>0</v>
      </c>
      <c r="E12" s="1">
        <v>2.6</v>
      </c>
      <c r="F12" s="1">
        <v>1</v>
      </c>
      <c r="G12" s="8">
        <v>1.4E-2</v>
      </c>
      <c r="H12" s="1">
        <v>2</v>
      </c>
      <c r="I12" s="1">
        <v>1</v>
      </c>
      <c r="J12" s="1">
        <v>1</v>
      </c>
      <c r="K12" s="1">
        <v>1</v>
      </c>
      <c r="L12" s="2">
        <v>1920</v>
      </c>
      <c r="M12" s="5" t="s">
        <v>51</v>
      </c>
      <c r="N12" s="1">
        <v>400000</v>
      </c>
      <c r="P12" s="5" t="s">
        <v>52</v>
      </c>
      <c r="Q12" s="1">
        <v>136</v>
      </c>
      <c r="R12" s="1">
        <v>0</v>
      </c>
    </row>
    <row r="13" spans="1:18">
      <c r="A13" s="2"/>
      <c r="G13" s="8"/>
      <c r="M13" s="5"/>
      <c r="P13" s="5"/>
    </row>
    <row r="14" spans="1:18">
      <c r="A14" s="11" t="s">
        <v>53</v>
      </c>
      <c r="O14" s="1" t="s">
        <v>54</v>
      </c>
      <c r="P14" s="5" t="s">
        <v>55</v>
      </c>
    </row>
    <row r="15" spans="1:18">
      <c r="A15" s="3" t="s">
        <v>56</v>
      </c>
      <c r="B15" s="1">
        <v>0.5</v>
      </c>
      <c r="D15" s="1">
        <v>1.04762</v>
      </c>
      <c r="E15" s="1">
        <v>3.4</v>
      </c>
      <c r="F15" s="1">
        <v>25</v>
      </c>
      <c r="G15" s="8">
        <v>6.0000000000000001E-3</v>
      </c>
      <c r="H15" s="1">
        <v>2</v>
      </c>
      <c r="I15" s="1">
        <v>1</v>
      </c>
      <c r="J15" s="1">
        <v>1</v>
      </c>
      <c r="K15" s="1">
        <v>2</v>
      </c>
      <c r="L15" s="1">
        <v>1979</v>
      </c>
      <c r="M15" s="5" t="s">
        <v>57</v>
      </c>
      <c r="N15" s="1">
        <v>74000</v>
      </c>
      <c r="Q15" s="1">
        <v>17</v>
      </c>
      <c r="R15" s="1">
        <v>1</v>
      </c>
    </row>
    <row r="16" spans="1:18">
      <c r="A16" s="1" t="s">
        <v>58</v>
      </c>
      <c r="B16" s="1">
        <v>1.3</v>
      </c>
      <c r="D16" s="1">
        <v>0.18226700000000001</v>
      </c>
      <c r="E16" s="1">
        <v>3.4</v>
      </c>
      <c r="F16" s="1">
        <v>75</v>
      </c>
      <c r="G16" s="8">
        <v>6.0000000000000001E-3</v>
      </c>
      <c r="H16" s="1">
        <v>2</v>
      </c>
      <c r="I16" s="1">
        <v>1</v>
      </c>
      <c r="J16" s="1">
        <v>1</v>
      </c>
      <c r="K16" s="1">
        <v>28</v>
      </c>
      <c r="L16" s="1">
        <v>1868</v>
      </c>
      <c r="M16" s="5" t="s">
        <v>59</v>
      </c>
      <c r="N16" s="1">
        <v>1000000</v>
      </c>
      <c r="Q16" s="1">
        <v>69</v>
      </c>
      <c r="R16" s="1">
        <v>1</v>
      </c>
    </row>
    <row r="17" spans="1:17">
      <c r="G17" s="8"/>
      <c r="M17" s="5"/>
    </row>
    <row r="18" spans="1:17">
      <c r="A18" s="11" t="s">
        <v>60</v>
      </c>
      <c r="G18" s="8"/>
      <c r="M18" s="5"/>
    </row>
    <row r="19" spans="1:17">
      <c r="A19" s="1" t="s">
        <v>17</v>
      </c>
      <c r="B19" s="1">
        <v>1.1000000000000001</v>
      </c>
      <c r="C19" s="1">
        <v>23.6525</v>
      </c>
      <c r="D19" s="1">
        <v>0.86904999999999999</v>
      </c>
      <c r="E19" s="1">
        <v>3</v>
      </c>
      <c r="F19" s="1">
        <v>74</v>
      </c>
      <c r="G19" s="8">
        <v>4.0000000000000001E-3</v>
      </c>
      <c r="H19" s="1">
        <v>2</v>
      </c>
      <c r="I19" s="1">
        <v>1</v>
      </c>
      <c r="J19" s="1">
        <v>1</v>
      </c>
      <c r="K19" s="1">
        <v>32</v>
      </c>
      <c r="L19" s="1">
        <f>2032-1846</f>
        <v>186</v>
      </c>
      <c r="M19" s="5" t="s">
        <v>18</v>
      </c>
      <c r="N19" s="1">
        <v>532700</v>
      </c>
      <c r="O19" s="1" t="s">
        <v>19</v>
      </c>
      <c r="Q19" s="1">
        <v>190</v>
      </c>
    </row>
    <row r="20" spans="1:17">
      <c r="A20" s="1" t="s">
        <v>61</v>
      </c>
      <c r="B20" s="1">
        <v>1.0307500000000001</v>
      </c>
      <c r="C20" s="1">
        <v>3.2222</v>
      </c>
      <c r="D20" s="1">
        <v>1</v>
      </c>
      <c r="E20" s="1">
        <v>3.4</v>
      </c>
      <c r="F20" s="1">
        <v>53</v>
      </c>
      <c r="G20" s="10">
        <v>6.0000000000000001E-3</v>
      </c>
      <c r="H20" s="1">
        <v>2</v>
      </c>
      <c r="I20" s="1">
        <v>1</v>
      </c>
      <c r="J20" s="1">
        <v>1</v>
      </c>
      <c r="K20" s="1">
        <v>0</v>
      </c>
      <c r="L20" s="1">
        <f>2032-2015</f>
        <v>17</v>
      </c>
      <c r="M20" s="5" t="s">
        <v>62</v>
      </c>
      <c r="N20" s="1">
        <v>0</v>
      </c>
      <c r="Q20" s="1">
        <v>190</v>
      </c>
    </row>
    <row r="21" spans="1:17">
      <c r="D21" s="5" t="s">
        <v>63</v>
      </c>
      <c r="E21" s="5"/>
      <c r="Q21" s="5" t="s">
        <v>64</v>
      </c>
    </row>
  </sheetData>
  <phoneticPr fontId="1" type="noConversion"/>
  <hyperlinks>
    <hyperlink ref="M2" r:id="rId1" xr:uid="{1BD7F1F2-8246-4444-BFC7-4747F3D70E03}"/>
    <hyperlink ref="M3" r:id="rId2" xr:uid="{4C0D8F07-7CE9-4FC6-A14C-B7AF1F87F98F}"/>
    <hyperlink ref="M4" r:id="rId3" xr:uid="{EC8893C1-51DC-45D4-A28E-DEDAA2AD3BE3}"/>
    <hyperlink ref="M5" r:id="rId4" xr:uid="{20621496-F83E-4FFC-AA89-86BDE0CB7E7D}"/>
    <hyperlink ref="M6" r:id="rId5" xr:uid="{81181E1F-BE74-48A7-8169-17D6A68ED7A6}"/>
    <hyperlink ref="M7" r:id="rId6" location="History" xr:uid="{D1A9DBA9-49E7-4594-9DCE-9B123B7FF19C}"/>
    <hyperlink ref="M8" r:id="rId7" location="History" xr:uid="{7E9D16EC-4A42-401E-90F4-A3D0DAD2CA59}"/>
    <hyperlink ref="M10" r:id="rId8" location="History" xr:uid="{4C2595D1-43A4-4F7C-843B-40206588099E}"/>
    <hyperlink ref="M15" r:id="rId9" location="References" xr:uid="{94C4B9C5-9EC0-4F31-B2ED-84A7F810BD7E}"/>
    <hyperlink ref="M16" r:id="rId10" location="History" xr:uid="{4B37688A-9C35-4913-8A23-9C148CE34372}"/>
    <hyperlink ref="D21" r:id="rId11" xr:uid="{BC9F59C1-6248-42E4-9925-BE76196F2093}"/>
    <hyperlink ref="M20" r:id="rId12" xr:uid="{2E5666AF-2412-483D-AB27-D96F6FA311FC}"/>
    <hyperlink ref="P3" r:id="rId13" location=":~:text=More%20than%2082%2C000%20fans%20attended%20the%20107%20games,which%20was%20broadcast%20in%20a%20record%20190%2B%20countries" xr:uid="{43DD457F-3004-4911-8166-6245094DC993}"/>
    <hyperlink ref="P5" r:id="rId14" xr:uid="{62962C72-B1CB-4D7E-B983-2FA8C0B27B16}"/>
    <hyperlink ref="P6" r:id="rId15" xr:uid="{B65230C9-1DA8-4ADE-8878-A58B506F1E3A}"/>
    <hyperlink ref="P7" r:id="rId16" location=":~:text=Rugby%20sevens%20is%20set%20to%20come%20of%20age,69%2C000%20fans%20at%20Stade%20de%20France%20on%20Wednesday" xr:uid="{5B8FEB78-F3A5-4465-A480-B460594D404B}"/>
    <hyperlink ref="P8" r:id="rId17" xr:uid="{8A88D740-4847-4927-BDD1-F03E91A3BE15}"/>
    <hyperlink ref="P9" r:id="rId18" xr:uid="{5169C094-1C70-4D2E-B50E-E975AC0ECD23}"/>
    <hyperlink ref="P10" r:id="rId19" location=":~:text=Attendance%20numbers%20in%20the%20Pro%20D2%20and%20Top,compared%20to%20the%20start%20of%20the%202023%2F24%20season" xr:uid="{FC4BB65E-3A3E-49E5-AFD4-C4943C08D572}"/>
    <hyperlink ref="P14" r:id="rId20" xr:uid="{0F3B2F36-6FC2-4CEC-8035-EC90D1E44BBB}"/>
    <hyperlink ref="Q21" r:id="rId21" xr:uid="{E1F462A1-8A42-4E9F-B90D-C4DF5F4F6F43}"/>
    <hyperlink ref="M19" r:id="rId22" xr:uid="{2DB9F7EA-AAFA-4186-9A4B-6977829F5611}"/>
    <hyperlink ref="M11" r:id="rId23" location="History" xr:uid="{F2DED3DB-1089-4EA8-B7FA-1CB5EA5178B3}"/>
    <hyperlink ref="M12" r:id="rId24" xr:uid="{D54CAF41-1AAF-4CE3-AB7C-3A60F939B9BA}"/>
    <hyperlink ref="P12" r:id="rId25" xr:uid="{3472453A-B3FE-4BA5-B5A1-35980B31BA11}"/>
  </hyperlinks>
  <pageMargins left="0.7" right="0.7" top="0.75" bottom="0.75" header="0.3" footer="0.3"/>
  <pageSetup paperSize="9" orientation="portrait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27 Lindsay Li</dc:creator>
  <cp:keywords/>
  <dc:description/>
  <cp:lastModifiedBy>26 Tony Xining Wang</cp:lastModifiedBy>
  <cp:revision/>
  <dcterms:created xsi:type="dcterms:W3CDTF">2024-11-12T07:12:23Z</dcterms:created>
  <dcterms:modified xsi:type="dcterms:W3CDTF">2024-11-19T11:55:41Z</dcterms:modified>
  <cp:category/>
  <cp:contentStatus/>
</cp:coreProperties>
</file>