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_output_table" sheetId="1" r:id="rId4"/>
    <sheet state="visible" name="accounting_matrix" sheetId="2" r:id="rId5"/>
  </sheets>
  <definedNames/>
  <calcPr/>
</workbook>
</file>

<file path=xl/sharedStrings.xml><?xml version="1.0" encoding="utf-8"?>
<sst xmlns="http://schemas.openxmlformats.org/spreadsheetml/2006/main" count="90" uniqueCount="29">
  <si>
    <t>Figure 5 – An input-output table for the 122 model database ($ million)</t>
  </si>
  <si>
    <t>Industry</t>
  </si>
  <si>
    <t>Household</t>
  </si>
  <si>
    <t>Government</t>
  </si>
  <si>
    <t>Investment</t>
  </si>
  <si>
    <t>Exports</t>
  </si>
  <si>
    <t>total</t>
  </si>
  <si>
    <t>gds</t>
  </si>
  <si>
    <t>srv</t>
  </si>
  <si>
    <t>hou</t>
  </si>
  <si>
    <t>gov</t>
  </si>
  <si>
    <t>inv</t>
  </si>
  <si>
    <t>exp</t>
  </si>
  <si>
    <t>Domestic</t>
  </si>
  <si>
    <t>Imported</t>
  </si>
  <si>
    <t>Goods tax</t>
  </si>
  <si>
    <t>Labour</t>
  </si>
  <si>
    <t>lab</t>
  </si>
  <si>
    <t>Capital</t>
  </si>
  <si>
    <t>cap</t>
  </si>
  <si>
    <t>Production tax</t>
  </si>
  <si>
    <t>ptax</t>
  </si>
  <si>
    <t>Figure 6 – Social Accounting Matrix for the 122 model database ($ million)</t>
  </si>
  <si>
    <t>Products</t>
  </si>
  <si>
    <t>Production</t>
  </si>
  <si>
    <t>Factor income</t>
  </si>
  <si>
    <t>External accounts</t>
  </si>
  <si>
    <t>ptx</t>
  </si>
  <si>
    <t>Current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</si>
</sst>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2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/>
      <c r="D1" s="3"/>
      <c r="E1" s="3"/>
      <c r="F1" s="3"/>
      <c r="G1" s="3"/>
      <c r="H1" s="3"/>
      <c r="I1" s="2"/>
    </row>
    <row r="2">
      <c r="A2" s="2"/>
      <c r="B2" s="2"/>
      <c r="C2" s="3" t="s">
        <v>1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</row>
    <row r="3">
      <c r="A3" s="2"/>
      <c r="B3" s="2"/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6</v>
      </c>
    </row>
    <row r="4">
      <c r="A4" s="3" t="s">
        <v>13</v>
      </c>
      <c r="B4" s="3" t="s">
        <v>7</v>
      </c>
      <c r="C4" s="3">
        <v>176624.0</v>
      </c>
      <c r="D4" s="3">
        <v>143741.0</v>
      </c>
      <c r="E4" s="3">
        <v>90665.0</v>
      </c>
      <c r="F4" s="3">
        <v>5503.0</v>
      </c>
      <c r="G4" s="3">
        <v>32027.0</v>
      </c>
      <c r="H4" s="3">
        <v>338897.0</v>
      </c>
      <c r="I4" s="2">
        <f t="shared" ref="I4:I12" si="1">sum(C4:H4)</f>
        <v>787457</v>
      </c>
    </row>
    <row r="5">
      <c r="A5" s="3" t="s">
        <v>13</v>
      </c>
      <c r="B5" s="3" t="s">
        <v>8</v>
      </c>
      <c r="C5" s="3">
        <v>183919.0</v>
      </c>
      <c r="D5" s="3">
        <v>1065339.0</v>
      </c>
      <c r="E5" s="3">
        <v>781095.0</v>
      </c>
      <c r="F5" s="3">
        <v>360268.0</v>
      </c>
      <c r="G5" s="3">
        <v>333218.0</v>
      </c>
      <c r="H5" s="3">
        <v>120471.0</v>
      </c>
      <c r="I5" s="2">
        <f t="shared" si="1"/>
        <v>2844310</v>
      </c>
    </row>
    <row r="6">
      <c r="A6" s="3" t="s">
        <v>14</v>
      </c>
      <c r="B6" s="3" t="s">
        <v>7</v>
      </c>
      <c r="C6" s="3">
        <v>73181.0</v>
      </c>
      <c r="D6" s="3">
        <v>98560.0</v>
      </c>
      <c r="E6" s="3">
        <v>97348.0</v>
      </c>
      <c r="F6" s="3">
        <v>5404.0</v>
      </c>
      <c r="G6" s="3">
        <v>62466.0</v>
      </c>
      <c r="H6" s="2"/>
      <c r="I6" s="2">
        <f t="shared" si="1"/>
        <v>336959</v>
      </c>
    </row>
    <row r="7">
      <c r="A7" s="3" t="s">
        <v>14</v>
      </c>
      <c r="B7" s="3" t="s">
        <v>8</v>
      </c>
      <c r="C7" s="3">
        <v>5530.0</v>
      </c>
      <c r="D7" s="3">
        <v>33755.0</v>
      </c>
      <c r="E7" s="3">
        <v>33421.0</v>
      </c>
      <c r="F7" s="3">
        <v>0.0</v>
      </c>
      <c r="G7" s="3">
        <v>1127.0</v>
      </c>
      <c r="H7" s="2"/>
      <c r="I7" s="2">
        <f t="shared" si="1"/>
        <v>73833</v>
      </c>
    </row>
    <row r="8">
      <c r="A8" s="3" t="s">
        <v>15</v>
      </c>
      <c r="B8" s="3" t="s">
        <v>7</v>
      </c>
      <c r="C8" s="3">
        <v>3473.0</v>
      </c>
      <c r="D8" s="3">
        <v>8587.0</v>
      </c>
      <c r="E8" s="3">
        <v>48192.0</v>
      </c>
      <c r="F8" s="3">
        <v>0.0</v>
      </c>
      <c r="G8" s="3">
        <v>2043.0</v>
      </c>
      <c r="H8" s="3">
        <v>-98.0</v>
      </c>
      <c r="I8" s="2">
        <f t="shared" si="1"/>
        <v>62197</v>
      </c>
    </row>
    <row r="9">
      <c r="A9" s="3" t="s">
        <v>15</v>
      </c>
      <c r="B9" s="3" t="s">
        <v>8</v>
      </c>
      <c r="C9" s="3">
        <v>119.0</v>
      </c>
      <c r="D9" s="3">
        <v>12514.0</v>
      </c>
      <c r="E9" s="3">
        <v>28783.0</v>
      </c>
      <c r="F9" s="3">
        <v>0.0</v>
      </c>
      <c r="G9" s="3">
        <v>22073.0</v>
      </c>
      <c r="H9" s="3">
        <v>563.0</v>
      </c>
      <c r="I9" s="2">
        <f t="shared" si="1"/>
        <v>64052</v>
      </c>
    </row>
    <row r="10">
      <c r="A10" s="3" t="s">
        <v>16</v>
      </c>
      <c r="B10" s="3" t="s">
        <v>17</v>
      </c>
      <c r="C10" s="3">
        <v>104196.0</v>
      </c>
      <c r="D10" s="3">
        <v>814699.0</v>
      </c>
      <c r="E10" s="2"/>
      <c r="F10" s="2"/>
      <c r="G10" s="2"/>
      <c r="H10" s="2"/>
      <c r="I10" s="2">
        <f t="shared" si="1"/>
        <v>918895</v>
      </c>
    </row>
    <row r="11">
      <c r="A11" s="3" t="s">
        <v>18</v>
      </c>
      <c r="B11" s="3" t="s">
        <v>19</v>
      </c>
      <c r="C11" s="3">
        <v>233915.0</v>
      </c>
      <c r="D11" s="3">
        <v>605294.0</v>
      </c>
      <c r="E11" s="2"/>
      <c r="F11" s="2"/>
      <c r="G11" s="2"/>
      <c r="H11" s="2"/>
      <c r="I11" s="2">
        <f t="shared" si="1"/>
        <v>839209</v>
      </c>
    </row>
    <row r="12">
      <c r="A12" s="3" t="s">
        <v>20</v>
      </c>
      <c r="B12" s="3" t="s">
        <v>21</v>
      </c>
      <c r="C12" s="3">
        <v>6499.0</v>
      </c>
      <c r="D12" s="3">
        <v>61822.0</v>
      </c>
      <c r="E12" s="2"/>
      <c r="F12" s="2"/>
      <c r="G12" s="2"/>
      <c r="H12" s="2"/>
      <c r="I12" s="2">
        <f t="shared" si="1"/>
        <v>68321</v>
      </c>
    </row>
    <row r="13">
      <c r="A13" s="3" t="s">
        <v>6</v>
      </c>
      <c r="B13" s="3" t="s">
        <v>6</v>
      </c>
      <c r="C13" s="2">
        <f t="shared" ref="C13:H13" si="2">sum(C4:C12)</f>
        <v>787456</v>
      </c>
      <c r="D13" s="2">
        <f t="shared" si="2"/>
        <v>2844311</v>
      </c>
      <c r="E13" s="2">
        <f t="shared" si="2"/>
        <v>1079504</v>
      </c>
      <c r="F13" s="2">
        <f t="shared" si="2"/>
        <v>371175</v>
      </c>
      <c r="G13" s="2">
        <f t="shared" si="2"/>
        <v>452954</v>
      </c>
      <c r="H13" s="2">
        <f t="shared" si="2"/>
        <v>459833</v>
      </c>
      <c r="I1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22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>
      <c r="A2" s="3"/>
      <c r="B2" s="2"/>
      <c r="C2" s="2"/>
      <c r="D2" s="3" t="s">
        <v>23</v>
      </c>
      <c r="E2" s="3" t="s">
        <v>23</v>
      </c>
      <c r="F2" s="3" t="s">
        <v>24</v>
      </c>
      <c r="G2" s="3" t="s">
        <v>24</v>
      </c>
      <c r="H2" s="3" t="s">
        <v>25</v>
      </c>
      <c r="I2" s="3" t="s">
        <v>25</v>
      </c>
      <c r="J2" s="3" t="s">
        <v>20</v>
      </c>
      <c r="K2" s="3" t="s">
        <v>2</v>
      </c>
      <c r="L2" s="3" t="s">
        <v>3</v>
      </c>
      <c r="M2" s="3" t="s">
        <v>4</v>
      </c>
      <c r="N2" s="3" t="s">
        <v>26</v>
      </c>
      <c r="O2" s="3" t="s">
        <v>26</v>
      </c>
      <c r="P2" s="3" t="s">
        <v>6</v>
      </c>
    </row>
    <row r="3">
      <c r="A3" s="3"/>
      <c r="B3" s="2"/>
      <c r="C3" s="2"/>
      <c r="D3" s="3" t="s">
        <v>7</v>
      </c>
      <c r="E3" s="3" t="s">
        <v>8</v>
      </c>
      <c r="F3" s="3" t="s">
        <v>7</v>
      </c>
      <c r="G3" s="3" t="s">
        <v>8</v>
      </c>
      <c r="H3" s="3" t="s">
        <v>17</v>
      </c>
      <c r="I3" s="3" t="s">
        <v>19</v>
      </c>
      <c r="J3" s="3" t="s">
        <v>27</v>
      </c>
      <c r="K3" s="3" t="s">
        <v>9</v>
      </c>
      <c r="L3" s="3" t="s">
        <v>10</v>
      </c>
      <c r="M3" s="3" t="s">
        <v>11</v>
      </c>
      <c r="N3" s="3" t="s">
        <v>28</v>
      </c>
      <c r="O3" s="3" t="s">
        <v>18</v>
      </c>
      <c r="P3" s="3" t="s">
        <v>6</v>
      </c>
    </row>
    <row r="4">
      <c r="A4" s="3"/>
      <c r="B4" s="2"/>
      <c r="C4" s="2"/>
      <c r="D4" s="3">
        <v>1.0</v>
      </c>
      <c r="E4" s="3">
        <v>2.0</v>
      </c>
      <c r="F4" s="3">
        <v>3.0</v>
      </c>
      <c r="G4" s="3">
        <v>4.0</v>
      </c>
      <c r="H4" s="3">
        <v>5.0</v>
      </c>
      <c r="I4" s="3">
        <v>6.0</v>
      </c>
      <c r="J4" s="3">
        <v>7.0</v>
      </c>
      <c r="K4" s="3">
        <v>8.0</v>
      </c>
      <c r="L4" s="3">
        <v>9.0</v>
      </c>
      <c r="M4" s="3">
        <v>10.0</v>
      </c>
      <c r="N4" s="3">
        <v>11.0</v>
      </c>
      <c r="O4" s="3">
        <v>12.0</v>
      </c>
      <c r="P4" s="3" t="s">
        <v>6</v>
      </c>
    </row>
    <row r="5">
      <c r="A5" s="3" t="s">
        <v>23</v>
      </c>
      <c r="B5" s="3" t="s">
        <v>7</v>
      </c>
      <c r="C5" s="3">
        <v>1.0</v>
      </c>
      <c r="D5" s="2"/>
      <c r="E5" s="2"/>
      <c r="F5" s="3">
        <v>253278.0</v>
      </c>
      <c r="G5" s="3">
        <v>250888.0</v>
      </c>
      <c r="H5" s="2"/>
      <c r="I5" s="2"/>
      <c r="J5" s="2"/>
      <c r="K5" s="3">
        <v>236205.0</v>
      </c>
      <c r="L5" s="3">
        <v>10907.0</v>
      </c>
      <c r="M5" s="3">
        <v>96536.0</v>
      </c>
      <c r="N5" s="3">
        <v>338799.0</v>
      </c>
      <c r="O5" s="2"/>
      <c r="P5" s="2">
        <f t="shared" ref="P5:P16" si="1">sum(D5:O5)</f>
        <v>1186613</v>
      </c>
    </row>
    <row r="6">
      <c r="A6" s="3" t="s">
        <v>23</v>
      </c>
      <c r="B6" s="3" t="s">
        <v>8</v>
      </c>
      <c r="C6" s="3">
        <v>2.0</v>
      </c>
      <c r="D6" s="2"/>
      <c r="E6" s="2"/>
      <c r="F6" s="3">
        <v>189569.0</v>
      </c>
      <c r="G6" s="3">
        <v>1111608.0</v>
      </c>
      <c r="H6" s="2"/>
      <c r="I6" s="2"/>
      <c r="J6" s="2"/>
      <c r="K6" s="3">
        <v>843298.0</v>
      </c>
      <c r="L6" s="3">
        <v>360268.0</v>
      </c>
      <c r="M6" s="3">
        <v>356418.0</v>
      </c>
      <c r="N6" s="3">
        <v>121034.0</v>
      </c>
      <c r="O6" s="2"/>
      <c r="P6" s="2">
        <f t="shared" si="1"/>
        <v>2982195</v>
      </c>
    </row>
    <row r="7">
      <c r="A7" s="3" t="s">
        <v>24</v>
      </c>
      <c r="B7" s="3" t="s">
        <v>7</v>
      </c>
      <c r="C7" s="3">
        <v>3.0</v>
      </c>
      <c r="D7" s="3">
        <v>787457.0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>
        <f t="shared" si="1"/>
        <v>787457</v>
      </c>
    </row>
    <row r="8">
      <c r="A8" s="3" t="s">
        <v>24</v>
      </c>
      <c r="B8" s="3" t="s">
        <v>8</v>
      </c>
      <c r="C8" s="3">
        <v>4.0</v>
      </c>
      <c r="D8" s="2"/>
      <c r="E8" s="3">
        <v>2844311.0</v>
      </c>
      <c r="F8" s="2"/>
      <c r="G8" s="2"/>
      <c r="H8" s="2"/>
      <c r="I8" s="2"/>
      <c r="J8" s="2"/>
      <c r="K8" s="2"/>
      <c r="L8" s="2"/>
      <c r="M8" s="2"/>
      <c r="N8" s="2"/>
      <c r="O8" s="2"/>
      <c r="P8" s="2">
        <f t="shared" si="1"/>
        <v>2844311</v>
      </c>
    </row>
    <row r="9">
      <c r="A9" s="3" t="s">
        <v>25</v>
      </c>
      <c r="B9" s="3" t="s">
        <v>17</v>
      </c>
      <c r="C9" s="3">
        <v>5.0</v>
      </c>
      <c r="D9" s="2"/>
      <c r="E9" s="2"/>
      <c r="F9" s="3">
        <v>104196.0</v>
      </c>
      <c r="G9" s="3">
        <v>814699.0</v>
      </c>
      <c r="H9" s="2"/>
      <c r="I9" s="2"/>
      <c r="J9" s="2"/>
      <c r="K9" s="2"/>
      <c r="L9" s="2"/>
      <c r="M9" s="2"/>
      <c r="N9" s="2"/>
      <c r="O9" s="2"/>
      <c r="P9" s="2">
        <f t="shared" si="1"/>
        <v>918895</v>
      </c>
    </row>
    <row r="10">
      <c r="A10" s="3" t="s">
        <v>25</v>
      </c>
      <c r="B10" s="3" t="s">
        <v>19</v>
      </c>
      <c r="C10" s="3">
        <v>6.0</v>
      </c>
      <c r="D10" s="2"/>
      <c r="E10" s="2"/>
      <c r="F10" s="3">
        <v>233915.0</v>
      </c>
      <c r="G10" s="3">
        <v>605294.0</v>
      </c>
      <c r="H10" s="2"/>
      <c r="I10" s="2"/>
      <c r="J10" s="2"/>
      <c r="K10" s="2"/>
      <c r="L10" s="2"/>
      <c r="M10" s="2"/>
      <c r="N10" s="2"/>
      <c r="O10" s="2"/>
      <c r="P10" s="2">
        <f t="shared" si="1"/>
        <v>839209</v>
      </c>
    </row>
    <row r="11">
      <c r="A11" s="3" t="s">
        <v>20</v>
      </c>
      <c r="B11" s="3" t="s">
        <v>27</v>
      </c>
      <c r="C11" s="3">
        <v>7.0</v>
      </c>
      <c r="D11" s="2"/>
      <c r="E11" s="2"/>
      <c r="F11" s="3">
        <v>6499.0</v>
      </c>
      <c r="G11" s="3">
        <v>61822.0</v>
      </c>
      <c r="H11" s="2"/>
      <c r="I11" s="2"/>
      <c r="J11" s="2"/>
      <c r="K11" s="2"/>
      <c r="L11" s="2"/>
      <c r="M11" s="2"/>
      <c r="N11" s="2"/>
      <c r="O11" s="2"/>
      <c r="P11" s="2">
        <f t="shared" si="1"/>
        <v>68321</v>
      </c>
    </row>
    <row r="12">
      <c r="A12" s="3" t="s">
        <v>2</v>
      </c>
      <c r="B12" s="3" t="s">
        <v>9</v>
      </c>
      <c r="C12" s="3">
        <v>8.0</v>
      </c>
      <c r="D12" s="2"/>
      <c r="E12" s="2"/>
      <c r="F12" s="2"/>
      <c r="G12" s="2"/>
      <c r="H12" s="3">
        <v>918895.0</v>
      </c>
      <c r="I12" s="3">
        <v>839209.0</v>
      </c>
      <c r="J12" s="2"/>
      <c r="K12" s="2"/>
      <c r="L12" s="2"/>
      <c r="M12" s="2"/>
      <c r="N12" s="2"/>
      <c r="O12" s="2"/>
      <c r="P12" s="2">
        <f t="shared" si="1"/>
        <v>1758104</v>
      </c>
    </row>
    <row r="13">
      <c r="A13" s="3" t="s">
        <v>3</v>
      </c>
      <c r="B13" s="3" t="s">
        <v>10</v>
      </c>
      <c r="C13" s="3">
        <v>9.0</v>
      </c>
      <c r="D13" s="3">
        <v>62197.0</v>
      </c>
      <c r="E13" s="3">
        <v>64051.0</v>
      </c>
      <c r="F13" s="2"/>
      <c r="G13" s="2"/>
      <c r="H13" s="2"/>
      <c r="I13" s="2"/>
      <c r="J13" s="3">
        <v>68321.0</v>
      </c>
      <c r="K13" s="3">
        <v>176606.0</v>
      </c>
      <c r="L13" s="2"/>
      <c r="M13" s="2"/>
      <c r="N13" s="2"/>
      <c r="O13" s="2"/>
      <c r="P13" s="2">
        <f t="shared" si="1"/>
        <v>371175</v>
      </c>
    </row>
    <row r="14">
      <c r="A14" s="3" t="s">
        <v>4</v>
      </c>
      <c r="B14" s="3" t="s">
        <v>11</v>
      </c>
      <c r="C14" s="3">
        <v>10.0</v>
      </c>
      <c r="D14" s="2"/>
      <c r="E14" s="2"/>
      <c r="F14" s="2"/>
      <c r="G14" s="2"/>
      <c r="H14" s="2"/>
      <c r="I14" s="2"/>
      <c r="J14" s="2"/>
      <c r="K14" s="3">
        <v>501995.0</v>
      </c>
      <c r="L14" s="2"/>
      <c r="M14" s="2"/>
      <c r="N14" s="2"/>
      <c r="O14" s="2"/>
      <c r="P14" s="2">
        <f t="shared" si="1"/>
        <v>501995</v>
      </c>
    </row>
    <row r="15">
      <c r="A15" s="3" t="s">
        <v>26</v>
      </c>
      <c r="B15" s="3" t="s">
        <v>28</v>
      </c>
      <c r="C15" s="3">
        <v>11.0</v>
      </c>
      <c r="D15" s="3">
        <v>336959.0</v>
      </c>
      <c r="E15" s="3">
        <v>73833.0</v>
      </c>
      <c r="F15" s="2"/>
      <c r="G15" s="2"/>
      <c r="H15" s="2"/>
      <c r="I15" s="2"/>
      <c r="J15" s="2"/>
      <c r="K15" s="2"/>
      <c r="L15" s="2"/>
      <c r="M15" s="2"/>
      <c r="N15" s="2"/>
      <c r="O15" s="3">
        <v>49041.0</v>
      </c>
      <c r="P15" s="2">
        <f t="shared" si="1"/>
        <v>459833</v>
      </c>
    </row>
    <row r="16">
      <c r="A16" s="3" t="s">
        <v>18</v>
      </c>
      <c r="B16" s="3" t="s">
        <v>18</v>
      </c>
      <c r="C16" s="3">
        <v>12.0</v>
      </c>
      <c r="D16" s="2"/>
      <c r="E16" s="2"/>
      <c r="F16" s="2"/>
      <c r="G16" s="2"/>
      <c r="H16" s="2"/>
      <c r="I16" s="2"/>
      <c r="J16" s="2"/>
      <c r="K16" s="2"/>
      <c r="L16" s="2"/>
      <c r="M16" s="3">
        <v>49041.0</v>
      </c>
      <c r="N16" s="2"/>
      <c r="O16" s="2"/>
      <c r="P16" s="2">
        <f t="shared" si="1"/>
        <v>49041</v>
      </c>
    </row>
    <row r="17">
      <c r="A17" s="3" t="s">
        <v>6</v>
      </c>
      <c r="B17" s="3" t="s">
        <v>6</v>
      </c>
      <c r="C17" s="3" t="s">
        <v>6</v>
      </c>
      <c r="D17" s="2">
        <f t="shared" ref="D17:O17" si="2">sum(D5:D16)</f>
        <v>1186613</v>
      </c>
      <c r="E17" s="2">
        <f t="shared" si="2"/>
        <v>2982195</v>
      </c>
      <c r="F17" s="2">
        <f t="shared" si="2"/>
        <v>787457</v>
      </c>
      <c r="G17" s="2">
        <f t="shared" si="2"/>
        <v>2844311</v>
      </c>
      <c r="H17" s="2">
        <f t="shared" si="2"/>
        <v>918895</v>
      </c>
      <c r="I17" s="2">
        <f t="shared" si="2"/>
        <v>839209</v>
      </c>
      <c r="J17" s="2">
        <f t="shared" si="2"/>
        <v>68321</v>
      </c>
      <c r="K17" s="2">
        <f t="shared" si="2"/>
        <v>1758104</v>
      </c>
      <c r="L17" s="2">
        <f t="shared" si="2"/>
        <v>371175</v>
      </c>
      <c r="M17" s="2">
        <f t="shared" si="2"/>
        <v>501995</v>
      </c>
      <c r="N17" s="2">
        <f t="shared" si="2"/>
        <v>459833</v>
      </c>
      <c r="O17" s="2">
        <f t="shared" si="2"/>
        <v>49041</v>
      </c>
      <c r="P17" s="2"/>
    </row>
  </sheetData>
  <drawing r:id="rId1"/>
</worksheet>
</file>