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D:\Business Intelligence and Business Analytics\BIBA PROJECT\Submission\"/>
    </mc:Choice>
  </mc:AlternateContent>
  <xr:revisionPtr revIDLastSave="0" documentId="8_{80540811-8FD9-4266-AAEC-FE664CBDF0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G45" i="2"/>
  <c r="G44" i="2"/>
  <c r="G43" i="2"/>
  <c r="I43" i="2" s="1"/>
  <c r="J43" i="2" s="1"/>
  <c r="G42" i="2"/>
  <c r="I42" i="2" s="1"/>
  <c r="J42" i="2" s="1"/>
  <c r="G41" i="2"/>
  <c r="G40" i="2"/>
  <c r="G39" i="2"/>
  <c r="I39" i="2" s="1"/>
  <c r="J39" i="2" s="1"/>
  <c r="G38" i="2"/>
  <c r="G37" i="2"/>
  <c r="G36" i="2"/>
  <c r="G35" i="2"/>
  <c r="G34" i="2"/>
  <c r="G33" i="2"/>
  <c r="G32" i="2"/>
  <c r="G31" i="2"/>
  <c r="I31" i="2" s="1"/>
  <c r="J31" i="2" s="1"/>
  <c r="G30" i="2"/>
  <c r="I30" i="2" s="1"/>
  <c r="J30" i="2" s="1"/>
  <c r="G29" i="2"/>
  <c r="G28" i="2"/>
  <c r="G27" i="2"/>
  <c r="I27" i="2" s="1"/>
  <c r="J27" i="2" s="1"/>
  <c r="G26" i="2"/>
  <c r="G2" i="2"/>
  <c r="G3" i="2"/>
  <c r="G4" i="2"/>
  <c r="G5" i="2"/>
  <c r="G6" i="2"/>
  <c r="I6" i="2" s="1"/>
  <c r="J6" i="2" s="1"/>
  <c r="G7" i="2"/>
  <c r="I7" i="2" s="1"/>
  <c r="J7" i="2" s="1"/>
  <c r="G8" i="2"/>
  <c r="I8" i="2" s="1"/>
  <c r="J8" i="2" s="1"/>
  <c r="G9" i="2"/>
  <c r="I9" i="2" s="1"/>
  <c r="J9" i="2" s="1"/>
  <c r="G10" i="2"/>
  <c r="G11" i="2"/>
  <c r="G12" i="2"/>
  <c r="G13" i="2"/>
  <c r="G14" i="2"/>
  <c r="G15" i="2"/>
  <c r="G16" i="2"/>
  <c r="G17" i="2"/>
  <c r="G18" i="2"/>
  <c r="I18" i="2" s="1"/>
  <c r="J18" i="2" s="1"/>
  <c r="G19" i="2"/>
  <c r="I19" i="2" s="1"/>
  <c r="J19" i="2" s="1"/>
  <c r="G20" i="2"/>
  <c r="I20" i="2" s="1"/>
  <c r="J20" i="2" s="1"/>
  <c r="G21" i="2"/>
  <c r="I21" i="2" s="1"/>
  <c r="J21" i="2" s="1"/>
  <c r="G22" i="2"/>
  <c r="I22" i="2" s="1"/>
  <c r="J22" i="2" s="1"/>
  <c r="G23" i="2"/>
  <c r="G24" i="2"/>
  <c r="G25" i="2"/>
  <c r="I34" i="2" l="1"/>
  <c r="J34" i="2" s="1"/>
  <c r="I35" i="2"/>
  <c r="J35" i="2" s="1"/>
  <c r="I37" i="2"/>
  <c r="J37" i="2" s="1"/>
  <c r="I28" i="2"/>
  <c r="J28" i="2" s="1"/>
  <c r="I40" i="2"/>
  <c r="J40" i="2" s="1"/>
  <c r="I15" i="2"/>
  <c r="J15" i="2" s="1"/>
  <c r="I3" i="2"/>
  <c r="J3" i="2" s="1"/>
  <c r="I32" i="2"/>
  <c r="J32" i="2" s="1"/>
  <c r="I44" i="2"/>
  <c r="J44" i="2" s="1"/>
  <c r="I10" i="2"/>
  <c r="J10" i="2" s="1"/>
  <c r="I26" i="2"/>
  <c r="J26" i="2" s="1"/>
  <c r="I38" i="2"/>
  <c r="J38" i="2" s="1"/>
  <c r="I29" i="2"/>
  <c r="J29" i="2" s="1"/>
  <c r="I41" i="2"/>
  <c r="J41" i="2" s="1"/>
  <c r="I17" i="2"/>
  <c r="J17" i="2" s="1"/>
  <c r="I5" i="2"/>
  <c r="J5" i="2" s="1"/>
  <c r="I16" i="2"/>
  <c r="J16" i="2" s="1"/>
  <c r="I4" i="2"/>
  <c r="J4" i="2" s="1"/>
  <c r="I14" i="2"/>
  <c r="J14" i="2" s="1"/>
  <c r="I33" i="2"/>
  <c r="J33" i="2" s="1"/>
  <c r="I45" i="2"/>
  <c r="J45" i="2" s="1"/>
  <c r="I25" i="2"/>
  <c r="J25" i="2" s="1"/>
  <c r="I13" i="2"/>
  <c r="J13" i="2" s="1"/>
  <c r="I24" i="2"/>
  <c r="J24" i="2" s="1"/>
  <c r="I12" i="2"/>
  <c r="J12" i="2" s="1"/>
  <c r="I23" i="2"/>
  <c r="J23" i="2" s="1"/>
  <c r="I11" i="2"/>
  <c r="J11" i="2" s="1"/>
  <c r="I36" i="2"/>
  <c r="J36" i="2" s="1"/>
</calcChain>
</file>

<file path=xl/sharedStrings.xml><?xml version="1.0" encoding="utf-8"?>
<sst xmlns="http://schemas.openxmlformats.org/spreadsheetml/2006/main" count="275" uniqueCount="81">
  <si>
    <t>item_id</t>
  </si>
  <si>
    <t>It008</t>
  </si>
  <si>
    <t>It014</t>
  </si>
  <si>
    <t>It019</t>
  </si>
  <si>
    <t>It024</t>
  </si>
  <si>
    <t>It001</t>
  </si>
  <si>
    <t>It016</t>
  </si>
  <si>
    <t>It005</t>
  </si>
  <si>
    <t>It020</t>
  </si>
  <si>
    <t>It006</t>
  </si>
  <si>
    <t>It018</t>
  </si>
  <si>
    <t>It023</t>
  </si>
  <si>
    <t>It011</t>
  </si>
  <si>
    <t>It003</t>
  </si>
  <si>
    <t>It007</t>
  </si>
  <si>
    <t>It009</t>
  </si>
  <si>
    <t>It021</t>
  </si>
  <si>
    <t>It012</t>
  </si>
  <si>
    <t>It022</t>
  </si>
  <si>
    <t>It004</t>
  </si>
  <si>
    <t>It002</t>
  </si>
  <si>
    <t>It017</t>
  </si>
  <si>
    <t>It015</t>
  </si>
  <si>
    <t>It013</t>
  </si>
  <si>
    <t>It010</t>
  </si>
  <si>
    <t>sku</t>
  </si>
  <si>
    <t>item_name</t>
  </si>
  <si>
    <t>item_cat</t>
  </si>
  <si>
    <t>item_size</t>
  </si>
  <si>
    <t> item_price </t>
  </si>
  <si>
    <t>HDR-CAP-MD</t>
  </si>
  <si>
    <t>Cappuccino</t>
  </si>
  <si>
    <t>Hot Drinks</t>
  </si>
  <si>
    <t>Medium</t>
  </si>
  <si>
    <t>HDR-CAP-LG</t>
  </si>
  <si>
    <t>Large</t>
  </si>
  <si>
    <t>HDR-LAT-MD</t>
  </si>
  <si>
    <t>Latte</t>
  </si>
  <si>
    <t>HDR-LAT-LG</t>
  </si>
  <si>
    <t>HDR-FLT</t>
  </si>
  <si>
    <t>Flat White</t>
  </si>
  <si>
    <t>N/A</t>
  </si>
  <si>
    <t>HDR-CRM-MD</t>
  </si>
  <si>
    <t>Caramel Macchiato</t>
  </si>
  <si>
    <t>HDR-CRM-LG</t>
  </si>
  <si>
    <t>HDR-ESP</t>
  </si>
  <si>
    <t>Espresso</t>
  </si>
  <si>
    <t>HDR-MOC-MD</t>
  </si>
  <si>
    <t>Mocha</t>
  </si>
  <si>
    <t>HDR-MOC-LG</t>
  </si>
  <si>
    <t>HDR-WMO-MD</t>
  </si>
  <si>
    <t>White Mocha</t>
  </si>
  <si>
    <t>HDR-WMO-LG</t>
  </si>
  <si>
    <t>HDR-HCH-MD</t>
  </si>
  <si>
    <t>Hot Chocolate</t>
  </si>
  <si>
    <t>HDR-HCH-LG</t>
  </si>
  <si>
    <t>CDR-CCF-MD</t>
  </si>
  <si>
    <t>Cold Coffee</t>
  </si>
  <si>
    <t>Cold Drinks</t>
  </si>
  <si>
    <t>CDR-CCF-LG</t>
  </si>
  <si>
    <t>CDR-CMO-MD</t>
  </si>
  <si>
    <t>Cold Mocha</t>
  </si>
  <si>
    <t>CDR-CMO-LG</t>
  </si>
  <si>
    <t>CDR-ICT-MD</t>
  </si>
  <si>
    <t>Iced Tea</t>
  </si>
  <si>
    <t>CDR-ICT-LG</t>
  </si>
  <si>
    <t>CDR-LMN-MD</t>
  </si>
  <si>
    <t>Lemonade</t>
  </si>
  <si>
    <t>CDR-LMN-LG</t>
  </si>
  <si>
    <t>SNK-SHC</t>
  </si>
  <si>
    <t>Sandwich Ham&amp;Cheese</t>
  </si>
  <si>
    <t>Snacks</t>
  </si>
  <si>
    <t>SNK-SSM</t>
  </si>
  <si>
    <t>Sandwich Salami&amp;Mozzarella</t>
  </si>
  <si>
    <t>Monthly sales units</t>
  </si>
  <si>
    <t>Monthly sales Revenue</t>
  </si>
  <si>
    <t>Yearly Sales Revenue</t>
  </si>
  <si>
    <t>City</t>
  </si>
  <si>
    <t>Dublin</t>
  </si>
  <si>
    <t>cork</t>
  </si>
  <si>
    <t>limerick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</si>
</sst>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2" fontId="0" fillId="0" borderId="0" xfId="0" applyNumberFormat="1"/>
    <xf numFmtId="2" fontId="2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62FD-B93E-465B-9E04-3C630C94FBD3}">
  <dimension ref="A1:K45"/>
  <sheetViews>
    <sheetView tabSelected="1" workbookViewId="0">
      <selection activeCell="C1" sqref="C1"/>
    </sheetView>
  </sheetViews>
  <sheetFormatPr defaultRowHeight="14.4" x14ac:dyDescent="0.3"/>
  <cols>
    <col min="2" max="2" width="15.77734375" customWidth="1"/>
    <col min="3" max="3" width="27.21875" customWidth="1"/>
    <col min="4" max="4" width="16.21875" customWidth="1"/>
    <col min="5" max="5" width="9.5546875" bestFit="1" customWidth="1"/>
    <col min="6" max="7" width="12.77734375" style="4" customWidth="1"/>
    <col min="8" max="8" width="18.77734375" bestFit="1" customWidth="1"/>
    <col min="9" max="9" width="22.21875" bestFit="1" customWidth="1"/>
    <col min="10" max="10" width="20.109375" bestFit="1" customWidth="1"/>
  </cols>
  <sheetData>
    <row r="1" spans="1:11" ht="15.6" x14ac:dyDescent="0.3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5" t="s">
        <v>29</v>
      </c>
      <c r="G1" s="5" t="s">
        <v>29</v>
      </c>
      <c r="H1" s="3" t="s">
        <v>74</v>
      </c>
      <c r="I1" s="3" t="s">
        <v>75</v>
      </c>
      <c r="J1" s="3" t="s">
        <v>76</v>
      </c>
      <c r="K1" s="3" t="s">
        <v>77</v>
      </c>
    </row>
    <row r="2" spans="1:11" ht="15.6" x14ac:dyDescent="0.3">
      <c r="A2" s="2" t="s">
        <v>5</v>
      </c>
      <c r="B2" s="2" t="s">
        <v>30</v>
      </c>
      <c r="C2" s="2" t="s">
        <v>31</v>
      </c>
      <c r="D2" s="2" t="s">
        <v>32</v>
      </c>
      <c r="E2" s="2" t="s">
        <v>33</v>
      </c>
      <c r="F2" s="6">
        <v>3.45</v>
      </c>
      <c r="G2" s="6">
        <f>F2</f>
        <v>3.45</v>
      </c>
      <c r="H2">
        <v>268</v>
      </c>
      <c r="I2" s="4">
        <f>G2*H2</f>
        <v>924.6</v>
      </c>
      <c r="J2">
        <f>I2*12</f>
        <v>11095.2</v>
      </c>
      <c r="K2" t="s">
        <v>78</v>
      </c>
    </row>
    <row r="3" spans="1:11" ht="15.6" x14ac:dyDescent="0.3">
      <c r="A3" s="2" t="s">
        <v>20</v>
      </c>
      <c r="B3" s="2" t="s">
        <v>34</v>
      </c>
      <c r="C3" s="2" t="s">
        <v>31</v>
      </c>
      <c r="D3" s="2" t="s">
        <v>32</v>
      </c>
      <c r="E3" s="2" t="s">
        <v>35</v>
      </c>
      <c r="F3" s="6">
        <v>3.75</v>
      </c>
      <c r="G3" s="6">
        <f t="shared" ref="G3:G25" si="0">F3</f>
        <v>3.75</v>
      </c>
      <c r="H3">
        <v>251</v>
      </c>
      <c r="I3" s="4">
        <f t="shared" ref="I3:I25" si="1">G3*H3</f>
        <v>941.25</v>
      </c>
      <c r="J3">
        <f t="shared" ref="J3:J25" si="2">I3*12</f>
        <v>11295</v>
      </c>
      <c r="K3" t="s">
        <v>78</v>
      </c>
    </row>
    <row r="4" spans="1:11" ht="15.6" x14ac:dyDescent="0.3">
      <c r="A4" s="2" t="s">
        <v>13</v>
      </c>
      <c r="B4" s="2" t="s">
        <v>36</v>
      </c>
      <c r="C4" s="2" t="s">
        <v>37</v>
      </c>
      <c r="D4" s="2" t="s">
        <v>32</v>
      </c>
      <c r="E4" s="2" t="s">
        <v>33</v>
      </c>
      <c r="F4" s="6">
        <v>3.45</v>
      </c>
      <c r="G4" s="6">
        <f t="shared" si="0"/>
        <v>3.45</v>
      </c>
      <c r="H4">
        <v>293</v>
      </c>
      <c r="I4" s="4">
        <f t="shared" si="1"/>
        <v>1010.85</v>
      </c>
      <c r="J4">
        <f t="shared" si="2"/>
        <v>12130.2</v>
      </c>
      <c r="K4" t="s">
        <v>78</v>
      </c>
    </row>
    <row r="5" spans="1:11" ht="15.6" x14ac:dyDescent="0.3">
      <c r="A5" s="2" t="s">
        <v>19</v>
      </c>
      <c r="B5" s="2" t="s">
        <v>38</v>
      </c>
      <c r="C5" s="2" t="s">
        <v>37</v>
      </c>
      <c r="D5" s="2" t="s">
        <v>32</v>
      </c>
      <c r="E5" s="2" t="s">
        <v>35</v>
      </c>
      <c r="F5" s="6">
        <v>3.75</v>
      </c>
      <c r="G5" s="6">
        <f t="shared" si="0"/>
        <v>3.75</v>
      </c>
      <c r="H5">
        <v>276</v>
      </c>
      <c r="I5" s="4">
        <f t="shared" si="1"/>
        <v>1035</v>
      </c>
      <c r="J5">
        <f t="shared" si="2"/>
        <v>12420</v>
      </c>
      <c r="K5" t="s">
        <v>78</v>
      </c>
    </row>
    <row r="6" spans="1:11" ht="15.6" x14ac:dyDescent="0.3">
      <c r="A6" s="2" t="s">
        <v>7</v>
      </c>
      <c r="B6" s="2" t="s">
        <v>39</v>
      </c>
      <c r="C6" s="2" t="s">
        <v>40</v>
      </c>
      <c r="D6" s="2" t="s">
        <v>32</v>
      </c>
      <c r="E6" s="2" t="s">
        <v>41</v>
      </c>
      <c r="F6" s="6">
        <v>3.15</v>
      </c>
      <c r="G6" s="6">
        <f t="shared" si="0"/>
        <v>3.15</v>
      </c>
      <c r="H6">
        <v>298</v>
      </c>
      <c r="I6" s="4">
        <f t="shared" si="1"/>
        <v>938.69999999999993</v>
      </c>
      <c r="J6">
        <f t="shared" si="2"/>
        <v>11264.4</v>
      </c>
      <c r="K6" t="s">
        <v>78</v>
      </c>
    </row>
    <row r="7" spans="1:11" ht="15.6" x14ac:dyDescent="0.3">
      <c r="A7" s="2" t="s">
        <v>9</v>
      </c>
      <c r="B7" s="2" t="s">
        <v>42</v>
      </c>
      <c r="C7" s="2" t="s">
        <v>43</v>
      </c>
      <c r="D7" s="2" t="s">
        <v>32</v>
      </c>
      <c r="E7" s="2" t="s">
        <v>33</v>
      </c>
      <c r="F7" s="6">
        <v>4.2</v>
      </c>
      <c r="G7" s="6">
        <f t="shared" si="0"/>
        <v>4.2</v>
      </c>
      <c r="H7">
        <v>288</v>
      </c>
      <c r="I7" s="4">
        <f t="shared" si="1"/>
        <v>1209.6000000000001</v>
      </c>
      <c r="J7">
        <f t="shared" si="2"/>
        <v>14515.2</v>
      </c>
      <c r="K7" t="s">
        <v>78</v>
      </c>
    </row>
    <row r="8" spans="1:11" ht="15.6" x14ac:dyDescent="0.3">
      <c r="A8" s="2" t="s">
        <v>14</v>
      </c>
      <c r="B8" s="2" t="s">
        <v>44</v>
      </c>
      <c r="C8" s="2" t="s">
        <v>43</v>
      </c>
      <c r="D8" s="2" t="s">
        <v>32</v>
      </c>
      <c r="E8" s="2" t="s">
        <v>35</v>
      </c>
      <c r="F8" s="6">
        <v>4.5999999999999996</v>
      </c>
      <c r="G8" s="6">
        <f t="shared" si="0"/>
        <v>4.5999999999999996</v>
      </c>
      <c r="H8">
        <v>265</v>
      </c>
      <c r="I8" s="4">
        <f t="shared" si="1"/>
        <v>1219</v>
      </c>
      <c r="J8">
        <f t="shared" si="2"/>
        <v>14628</v>
      </c>
      <c r="K8" t="s">
        <v>78</v>
      </c>
    </row>
    <row r="9" spans="1:11" ht="15.6" x14ac:dyDescent="0.3">
      <c r="A9" s="2" t="s">
        <v>1</v>
      </c>
      <c r="B9" s="2" t="s">
        <v>45</v>
      </c>
      <c r="C9" s="2" t="s">
        <v>46</v>
      </c>
      <c r="D9" s="2" t="s">
        <v>32</v>
      </c>
      <c r="E9" s="2" t="s">
        <v>41</v>
      </c>
      <c r="F9" s="6">
        <v>2.15</v>
      </c>
      <c r="G9" s="6">
        <f t="shared" si="0"/>
        <v>2.15</v>
      </c>
      <c r="H9">
        <v>276</v>
      </c>
      <c r="I9" s="4">
        <f t="shared" si="1"/>
        <v>593.4</v>
      </c>
      <c r="J9">
        <f t="shared" si="2"/>
        <v>7120.7999999999993</v>
      </c>
      <c r="K9" t="s">
        <v>78</v>
      </c>
    </row>
    <row r="10" spans="1:11" ht="15.6" x14ac:dyDescent="0.3">
      <c r="A10" s="2" t="s">
        <v>15</v>
      </c>
      <c r="B10" s="2" t="s">
        <v>47</v>
      </c>
      <c r="C10" s="2" t="s">
        <v>48</v>
      </c>
      <c r="D10" s="2" t="s">
        <v>32</v>
      </c>
      <c r="E10" s="2" t="s">
        <v>33</v>
      </c>
      <c r="F10" s="6">
        <v>4</v>
      </c>
      <c r="G10" s="6">
        <f t="shared" si="0"/>
        <v>4</v>
      </c>
      <c r="H10">
        <v>267</v>
      </c>
      <c r="I10" s="4">
        <f t="shared" si="1"/>
        <v>1068</v>
      </c>
      <c r="J10">
        <f t="shared" si="2"/>
        <v>12816</v>
      </c>
      <c r="K10" t="s">
        <v>78</v>
      </c>
    </row>
    <row r="11" spans="1:11" ht="15.6" x14ac:dyDescent="0.3">
      <c r="A11" s="2" t="s">
        <v>24</v>
      </c>
      <c r="B11" s="2" t="s">
        <v>49</v>
      </c>
      <c r="C11" s="2" t="s">
        <v>48</v>
      </c>
      <c r="D11" s="2" t="s">
        <v>32</v>
      </c>
      <c r="E11" s="2" t="s">
        <v>35</v>
      </c>
      <c r="F11" s="6">
        <v>4.5999999999999996</v>
      </c>
      <c r="G11" s="6">
        <f t="shared" si="0"/>
        <v>4.5999999999999996</v>
      </c>
      <c r="H11">
        <v>300</v>
      </c>
      <c r="I11" s="4">
        <f t="shared" si="1"/>
        <v>1380</v>
      </c>
      <c r="J11">
        <f t="shared" si="2"/>
        <v>16560</v>
      </c>
      <c r="K11" t="s">
        <v>78</v>
      </c>
    </row>
    <row r="12" spans="1:11" ht="15.6" x14ac:dyDescent="0.3">
      <c r="A12" s="2" t="s">
        <v>12</v>
      </c>
      <c r="B12" s="2" t="s">
        <v>50</v>
      </c>
      <c r="C12" s="2" t="s">
        <v>51</v>
      </c>
      <c r="D12" s="2" t="s">
        <v>32</v>
      </c>
      <c r="E12" s="2" t="s">
        <v>33</v>
      </c>
      <c r="F12" s="6">
        <v>4.5</v>
      </c>
      <c r="G12" s="6">
        <f t="shared" si="0"/>
        <v>4.5</v>
      </c>
      <c r="H12">
        <v>282</v>
      </c>
      <c r="I12" s="4">
        <f t="shared" si="1"/>
        <v>1269</v>
      </c>
      <c r="J12">
        <f t="shared" si="2"/>
        <v>15228</v>
      </c>
      <c r="K12" t="s">
        <v>78</v>
      </c>
    </row>
    <row r="13" spans="1:11" ht="15.6" x14ac:dyDescent="0.3">
      <c r="A13" s="2" t="s">
        <v>17</v>
      </c>
      <c r="B13" s="2" t="s">
        <v>52</v>
      </c>
      <c r="C13" s="2" t="s">
        <v>51</v>
      </c>
      <c r="D13" s="2" t="s">
        <v>32</v>
      </c>
      <c r="E13" s="2" t="s">
        <v>35</v>
      </c>
      <c r="F13" s="6">
        <v>4.7</v>
      </c>
      <c r="G13" s="6">
        <f t="shared" si="0"/>
        <v>4.7</v>
      </c>
      <c r="H13">
        <v>258</v>
      </c>
      <c r="I13" s="4">
        <f t="shared" si="1"/>
        <v>1212.6000000000001</v>
      </c>
      <c r="J13">
        <f t="shared" si="2"/>
        <v>14551.2</v>
      </c>
      <c r="K13" t="s">
        <v>78</v>
      </c>
    </row>
    <row r="14" spans="1:11" ht="15.6" x14ac:dyDescent="0.3">
      <c r="A14" s="2" t="s">
        <v>23</v>
      </c>
      <c r="B14" s="2" t="s">
        <v>53</v>
      </c>
      <c r="C14" s="2" t="s">
        <v>54</v>
      </c>
      <c r="D14" s="2" t="s">
        <v>32</v>
      </c>
      <c r="E14" s="2" t="s">
        <v>33</v>
      </c>
      <c r="F14" s="6">
        <v>4.2</v>
      </c>
      <c r="G14" s="6">
        <f t="shared" si="0"/>
        <v>4.2</v>
      </c>
      <c r="H14">
        <v>268</v>
      </c>
      <c r="I14" s="4">
        <f t="shared" si="1"/>
        <v>1125.6000000000001</v>
      </c>
      <c r="J14">
        <f t="shared" si="2"/>
        <v>13507.2</v>
      </c>
      <c r="K14" t="s">
        <v>78</v>
      </c>
    </row>
    <row r="15" spans="1:11" ht="15.6" x14ac:dyDescent="0.3">
      <c r="A15" s="2" t="s">
        <v>2</v>
      </c>
      <c r="B15" s="2" t="s">
        <v>55</v>
      </c>
      <c r="C15" s="2" t="s">
        <v>54</v>
      </c>
      <c r="D15" s="2" t="s">
        <v>32</v>
      </c>
      <c r="E15" s="2" t="s">
        <v>35</v>
      </c>
      <c r="F15" s="6">
        <v>4.5999999999999996</v>
      </c>
      <c r="G15" s="6">
        <f t="shared" si="0"/>
        <v>4.5999999999999996</v>
      </c>
      <c r="H15">
        <v>256</v>
      </c>
      <c r="I15" s="4">
        <f t="shared" si="1"/>
        <v>1177.5999999999999</v>
      </c>
      <c r="J15">
        <f t="shared" si="2"/>
        <v>14131.199999999999</v>
      </c>
      <c r="K15" t="s">
        <v>78</v>
      </c>
    </row>
    <row r="16" spans="1:11" ht="15.6" x14ac:dyDescent="0.3">
      <c r="A16" s="2" t="s">
        <v>22</v>
      </c>
      <c r="B16" s="2" t="s">
        <v>56</v>
      </c>
      <c r="C16" s="2" t="s">
        <v>57</v>
      </c>
      <c r="D16" s="2" t="s">
        <v>58</v>
      </c>
      <c r="E16" s="2" t="s">
        <v>33</v>
      </c>
      <c r="F16" s="6">
        <v>3.45</v>
      </c>
      <c r="G16" s="6">
        <f t="shared" si="0"/>
        <v>3.45</v>
      </c>
      <c r="H16">
        <v>283</v>
      </c>
      <c r="I16" s="4">
        <f t="shared" si="1"/>
        <v>976.35</v>
      </c>
      <c r="J16">
        <f t="shared" si="2"/>
        <v>11716.2</v>
      </c>
      <c r="K16" t="s">
        <v>78</v>
      </c>
    </row>
    <row r="17" spans="1:11" ht="15.6" x14ac:dyDescent="0.3">
      <c r="A17" s="2" t="s">
        <v>6</v>
      </c>
      <c r="B17" s="2" t="s">
        <v>59</v>
      </c>
      <c r="C17" s="2" t="s">
        <v>57</v>
      </c>
      <c r="D17" s="2" t="s">
        <v>58</v>
      </c>
      <c r="E17" s="2" t="s">
        <v>35</v>
      </c>
      <c r="F17" s="6">
        <v>3.75</v>
      </c>
      <c r="G17" s="6">
        <f t="shared" si="0"/>
        <v>3.75</v>
      </c>
      <c r="H17">
        <v>271</v>
      </c>
      <c r="I17" s="4">
        <f t="shared" si="1"/>
        <v>1016.25</v>
      </c>
      <c r="J17">
        <f t="shared" si="2"/>
        <v>12195</v>
      </c>
      <c r="K17" t="s">
        <v>78</v>
      </c>
    </row>
    <row r="18" spans="1:11" ht="15.6" x14ac:dyDescent="0.3">
      <c r="A18" s="2" t="s">
        <v>21</v>
      </c>
      <c r="B18" s="2" t="s">
        <v>60</v>
      </c>
      <c r="C18" s="2" t="s">
        <v>61</v>
      </c>
      <c r="D18" s="2" t="s">
        <v>58</v>
      </c>
      <c r="E18" s="2" t="s">
        <v>33</v>
      </c>
      <c r="F18" s="6">
        <v>4</v>
      </c>
      <c r="G18" s="6">
        <f t="shared" si="0"/>
        <v>4</v>
      </c>
      <c r="H18">
        <v>278</v>
      </c>
      <c r="I18" s="4">
        <f t="shared" si="1"/>
        <v>1112</v>
      </c>
      <c r="J18">
        <f t="shared" si="2"/>
        <v>13344</v>
      </c>
      <c r="K18" t="s">
        <v>78</v>
      </c>
    </row>
    <row r="19" spans="1:11" ht="15.6" x14ac:dyDescent="0.3">
      <c r="A19" s="2" t="s">
        <v>10</v>
      </c>
      <c r="B19" s="2" t="s">
        <v>62</v>
      </c>
      <c r="C19" s="2" t="s">
        <v>61</v>
      </c>
      <c r="D19" s="2" t="s">
        <v>58</v>
      </c>
      <c r="E19" s="2" t="s">
        <v>35</v>
      </c>
      <c r="F19" s="6">
        <v>4.5999999999999996</v>
      </c>
      <c r="G19" s="6">
        <f t="shared" si="0"/>
        <v>4.5999999999999996</v>
      </c>
      <c r="H19">
        <v>283</v>
      </c>
      <c r="I19" s="4">
        <f t="shared" si="1"/>
        <v>1301.8</v>
      </c>
      <c r="J19">
        <f t="shared" si="2"/>
        <v>15621.599999999999</v>
      </c>
      <c r="K19" t="s">
        <v>78</v>
      </c>
    </row>
    <row r="20" spans="1:11" ht="15.6" x14ac:dyDescent="0.3">
      <c r="A20" s="2" t="s">
        <v>3</v>
      </c>
      <c r="B20" s="2" t="s">
        <v>63</v>
      </c>
      <c r="C20" s="2" t="s">
        <v>64</v>
      </c>
      <c r="D20" s="2" t="s">
        <v>58</v>
      </c>
      <c r="E20" s="2" t="s">
        <v>33</v>
      </c>
      <c r="F20" s="6">
        <v>3.25</v>
      </c>
      <c r="G20" s="6">
        <f t="shared" si="0"/>
        <v>3.25</v>
      </c>
      <c r="H20">
        <v>265</v>
      </c>
      <c r="I20" s="4">
        <f t="shared" si="1"/>
        <v>861.25</v>
      </c>
      <c r="J20">
        <f t="shared" si="2"/>
        <v>10335</v>
      </c>
      <c r="K20" t="s">
        <v>78</v>
      </c>
    </row>
    <row r="21" spans="1:11" ht="15.6" x14ac:dyDescent="0.3">
      <c r="A21" s="2" t="s">
        <v>8</v>
      </c>
      <c r="B21" s="2" t="s">
        <v>65</v>
      </c>
      <c r="C21" s="2" t="s">
        <v>64</v>
      </c>
      <c r="D21" s="2" t="s">
        <v>58</v>
      </c>
      <c r="E21" s="2" t="s">
        <v>35</v>
      </c>
      <c r="F21" s="6">
        <v>3.55</v>
      </c>
      <c r="G21" s="6">
        <f t="shared" si="0"/>
        <v>3.55</v>
      </c>
      <c r="H21">
        <v>277</v>
      </c>
      <c r="I21" s="4">
        <f t="shared" si="1"/>
        <v>983.34999999999991</v>
      </c>
      <c r="J21">
        <f t="shared" si="2"/>
        <v>11800.199999999999</v>
      </c>
      <c r="K21" t="s">
        <v>78</v>
      </c>
    </row>
    <row r="22" spans="1:11" ht="15.6" x14ac:dyDescent="0.3">
      <c r="A22" s="2" t="s">
        <v>16</v>
      </c>
      <c r="B22" s="2" t="s">
        <v>66</v>
      </c>
      <c r="C22" s="2" t="s">
        <v>67</v>
      </c>
      <c r="D22" s="2" t="s">
        <v>58</v>
      </c>
      <c r="E22" s="2" t="s">
        <v>33</v>
      </c>
      <c r="F22" s="6">
        <v>3.35</v>
      </c>
      <c r="G22" s="6">
        <f t="shared" si="0"/>
        <v>3.35</v>
      </c>
      <c r="H22">
        <v>275</v>
      </c>
      <c r="I22" s="4">
        <f t="shared" si="1"/>
        <v>921.25</v>
      </c>
      <c r="J22">
        <f t="shared" si="2"/>
        <v>11055</v>
      </c>
      <c r="K22" t="s">
        <v>78</v>
      </c>
    </row>
    <row r="23" spans="1:11" ht="15.6" x14ac:dyDescent="0.3">
      <c r="A23" s="2" t="s">
        <v>18</v>
      </c>
      <c r="B23" s="2" t="s">
        <v>68</v>
      </c>
      <c r="C23" s="2" t="s">
        <v>67</v>
      </c>
      <c r="D23" s="2" t="s">
        <v>58</v>
      </c>
      <c r="E23" s="2" t="s">
        <v>35</v>
      </c>
      <c r="F23" s="6">
        <v>3.75</v>
      </c>
      <c r="G23" s="6">
        <f t="shared" si="0"/>
        <v>3.75</v>
      </c>
      <c r="H23">
        <v>288</v>
      </c>
      <c r="I23" s="4">
        <f t="shared" si="1"/>
        <v>1080</v>
      </c>
      <c r="J23">
        <f t="shared" si="2"/>
        <v>12960</v>
      </c>
      <c r="K23" t="s">
        <v>78</v>
      </c>
    </row>
    <row r="24" spans="1:11" ht="15.6" x14ac:dyDescent="0.3">
      <c r="A24" s="2" t="s">
        <v>11</v>
      </c>
      <c r="B24" s="2" t="s">
        <v>69</v>
      </c>
      <c r="C24" s="2" t="s">
        <v>70</v>
      </c>
      <c r="D24" s="2" t="s">
        <v>71</v>
      </c>
      <c r="E24" s="2" t="s">
        <v>41</v>
      </c>
      <c r="F24" s="6">
        <v>5.6</v>
      </c>
      <c r="G24" s="6">
        <f t="shared" si="0"/>
        <v>5.6</v>
      </c>
      <c r="H24">
        <v>295</v>
      </c>
      <c r="I24" s="4">
        <f t="shared" si="1"/>
        <v>1652</v>
      </c>
      <c r="J24">
        <f t="shared" si="2"/>
        <v>19824</v>
      </c>
      <c r="K24" t="s">
        <v>78</v>
      </c>
    </row>
    <row r="25" spans="1:11" ht="15" customHeight="1" x14ac:dyDescent="0.3">
      <c r="A25" s="2" t="s">
        <v>4</v>
      </c>
      <c r="B25" s="2" t="s">
        <v>72</v>
      </c>
      <c r="C25" s="2" t="s">
        <v>73</v>
      </c>
      <c r="D25" s="2" t="s">
        <v>71</v>
      </c>
      <c r="E25" s="2" t="s">
        <v>41</v>
      </c>
      <c r="F25" s="6">
        <v>5.5</v>
      </c>
      <c r="G25" s="6">
        <f t="shared" si="0"/>
        <v>5.5</v>
      </c>
      <c r="H25">
        <v>291</v>
      </c>
      <c r="I25" s="4">
        <f t="shared" si="1"/>
        <v>1600.5</v>
      </c>
      <c r="J25">
        <f t="shared" si="2"/>
        <v>19206</v>
      </c>
      <c r="K25" t="s">
        <v>78</v>
      </c>
    </row>
    <row r="26" spans="1:11" ht="15.6" x14ac:dyDescent="0.3">
      <c r="A26" s="2" t="s">
        <v>5</v>
      </c>
      <c r="B26" s="2" t="s">
        <v>30</v>
      </c>
      <c r="C26" s="2" t="s">
        <v>31</v>
      </c>
      <c r="D26" s="2" t="s">
        <v>32</v>
      </c>
      <c r="E26" s="2" t="s">
        <v>33</v>
      </c>
      <c r="F26" s="6">
        <v>3.45</v>
      </c>
      <c r="G26" s="6">
        <f>F26</f>
        <v>3.45</v>
      </c>
      <c r="H26">
        <v>261</v>
      </c>
      <c r="I26" s="4">
        <f>G26*H26</f>
        <v>900.45</v>
      </c>
      <c r="J26">
        <f>I26*12</f>
        <v>10805.400000000001</v>
      </c>
      <c r="K26" t="s">
        <v>79</v>
      </c>
    </row>
    <row r="27" spans="1:11" ht="15.6" x14ac:dyDescent="0.3">
      <c r="A27" s="2" t="s">
        <v>20</v>
      </c>
      <c r="B27" s="2" t="s">
        <v>34</v>
      </c>
      <c r="C27" s="2" t="s">
        <v>31</v>
      </c>
      <c r="D27" s="2" t="s">
        <v>32</v>
      </c>
      <c r="E27" s="2" t="s">
        <v>35</v>
      </c>
      <c r="F27" s="6">
        <v>3.75</v>
      </c>
      <c r="G27" s="6">
        <f t="shared" ref="G27:G34" si="3">F27</f>
        <v>3.75</v>
      </c>
      <c r="H27">
        <v>258</v>
      </c>
      <c r="I27" s="4">
        <f t="shared" ref="I27:I34" si="4">G27*H27</f>
        <v>967.5</v>
      </c>
      <c r="J27">
        <f t="shared" ref="J27:J34" si="5">I27*12</f>
        <v>11610</v>
      </c>
      <c r="K27" t="s">
        <v>79</v>
      </c>
    </row>
    <row r="28" spans="1:11" ht="15.6" x14ac:dyDescent="0.3">
      <c r="A28" s="2" t="s">
        <v>13</v>
      </c>
      <c r="B28" s="2" t="s">
        <v>36</v>
      </c>
      <c r="C28" s="2" t="s">
        <v>37</v>
      </c>
      <c r="D28" s="2" t="s">
        <v>32</v>
      </c>
      <c r="E28" s="2" t="s">
        <v>33</v>
      </c>
      <c r="F28" s="6">
        <v>3.45</v>
      </c>
      <c r="G28" s="6">
        <f t="shared" si="3"/>
        <v>3.45</v>
      </c>
      <c r="H28">
        <v>268</v>
      </c>
      <c r="I28" s="4">
        <f t="shared" si="4"/>
        <v>924.6</v>
      </c>
      <c r="J28">
        <f t="shared" si="5"/>
        <v>11095.2</v>
      </c>
      <c r="K28" t="s">
        <v>79</v>
      </c>
    </row>
    <row r="29" spans="1:11" ht="15.6" x14ac:dyDescent="0.3">
      <c r="A29" s="2" t="s">
        <v>19</v>
      </c>
      <c r="B29" s="2" t="s">
        <v>38</v>
      </c>
      <c r="C29" s="2" t="s">
        <v>37</v>
      </c>
      <c r="D29" s="2" t="s">
        <v>32</v>
      </c>
      <c r="E29" s="2" t="s">
        <v>35</v>
      </c>
      <c r="F29" s="6">
        <v>3.75</v>
      </c>
      <c r="G29" s="6">
        <f t="shared" si="3"/>
        <v>3.75</v>
      </c>
      <c r="H29">
        <v>262</v>
      </c>
      <c r="I29" s="4">
        <f t="shared" si="4"/>
        <v>982.5</v>
      </c>
      <c r="J29">
        <f t="shared" si="5"/>
        <v>11790</v>
      </c>
      <c r="K29" t="s">
        <v>79</v>
      </c>
    </row>
    <row r="30" spans="1:11" ht="15.6" x14ac:dyDescent="0.3">
      <c r="A30" s="2" t="s">
        <v>7</v>
      </c>
      <c r="B30" s="2" t="s">
        <v>39</v>
      </c>
      <c r="C30" s="2" t="s">
        <v>40</v>
      </c>
      <c r="D30" s="2" t="s">
        <v>32</v>
      </c>
      <c r="E30" s="2" t="s">
        <v>41</v>
      </c>
      <c r="F30" s="6">
        <v>3.15</v>
      </c>
      <c r="G30" s="6">
        <f t="shared" si="3"/>
        <v>3.15</v>
      </c>
      <c r="H30">
        <v>284</v>
      </c>
      <c r="I30" s="4">
        <f t="shared" si="4"/>
        <v>894.6</v>
      </c>
      <c r="J30">
        <f t="shared" si="5"/>
        <v>10735.2</v>
      </c>
      <c r="K30" t="s">
        <v>79</v>
      </c>
    </row>
    <row r="31" spans="1:11" ht="15.6" x14ac:dyDescent="0.3">
      <c r="A31" s="2" t="s">
        <v>9</v>
      </c>
      <c r="B31" s="2" t="s">
        <v>42</v>
      </c>
      <c r="C31" s="2" t="s">
        <v>43</v>
      </c>
      <c r="D31" s="2" t="s">
        <v>32</v>
      </c>
      <c r="E31" s="2" t="s">
        <v>33</v>
      </c>
      <c r="F31" s="6">
        <v>4.2</v>
      </c>
      <c r="G31" s="6">
        <f t="shared" si="3"/>
        <v>4.2</v>
      </c>
      <c r="H31">
        <v>270</v>
      </c>
      <c r="I31" s="4">
        <f t="shared" si="4"/>
        <v>1134</v>
      </c>
      <c r="J31">
        <f t="shared" si="5"/>
        <v>13608</v>
      </c>
      <c r="K31" t="s">
        <v>79</v>
      </c>
    </row>
    <row r="32" spans="1:11" ht="15.6" x14ac:dyDescent="0.3">
      <c r="A32" s="2" t="s">
        <v>14</v>
      </c>
      <c r="B32" s="2" t="s">
        <v>44</v>
      </c>
      <c r="C32" s="2" t="s">
        <v>43</v>
      </c>
      <c r="D32" s="2" t="s">
        <v>32</v>
      </c>
      <c r="E32" s="2" t="s">
        <v>35</v>
      </c>
      <c r="F32" s="6">
        <v>4.5999999999999996</v>
      </c>
      <c r="G32" s="6">
        <f t="shared" si="3"/>
        <v>4.5999999999999996</v>
      </c>
      <c r="H32">
        <v>300</v>
      </c>
      <c r="I32" s="4">
        <f t="shared" si="4"/>
        <v>1380</v>
      </c>
      <c r="J32">
        <f t="shared" si="5"/>
        <v>16560</v>
      </c>
      <c r="K32" t="s">
        <v>79</v>
      </c>
    </row>
    <row r="33" spans="1:11" ht="15.6" x14ac:dyDescent="0.3">
      <c r="A33" s="2" t="s">
        <v>1</v>
      </c>
      <c r="B33" s="2" t="s">
        <v>45</v>
      </c>
      <c r="C33" s="2" t="s">
        <v>46</v>
      </c>
      <c r="D33" s="2" t="s">
        <v>32</v>
      </c>
      <c r="E33" s="2" t="s">
        <v>41</v>
      </c>
      <c r="F33" s="6">
        <v>2.15</v>
      </c>
      <c r="G33" s="6">
        <f t="shared" si="3"/>
        <v>2.15</v>
      </c>
      <c r="H33">
        <v>277</v>
      </c>
      <c r="I33" s="4">
        <f t="shared" si="4"/>
        <v>595.54999999999995</v>
      </c>
      <c r="J33">
        <f t="shared" si="5"/>
        <v>7146.5999999999995</v>
      </c>
      <c r="K33" t="s">
        <v>79</v>
      </c>
    </row>
    <row r="34" spans="1:11" ht="15.6" x14ac:dyDescent="0.3">
      <c r="A34" s="2" t="s">
        <v>15</v>
      </c>
      <c r="B34" s="2" t="s">
        <v>47</v>
      </c>
      <c r="C34" s="2" t="s">
        <v>48</v>
      </c>
      <c r="D34" s="2" t="s">
        <v>32</v>
      </c>
      <c r="E34" s="2" t="s">
        <v>33</v>
      </c>
      <c r="F34" s="6">
        <v>4</v>
      </c>
      <c r="G34" s="6">
        <f t="shared" si="3"/>
        <v>4</v>
      </c>
      <c r="H34">
        <v>288</v>
      </c>
      <c r="I34" s="4">
        <f t="shared" si="4"/>
        <v>1152</v>
      </c>
      <c r="J34">
        <f t="shared" si="5"/>
        <v>13824</v>
      </c>
      <c r="K34" t="s">
        <v>79</v>
      </c>
    </row>
    <row r="35" spans="1:11" ht="15.6" x14ac:dyDescent="0.3">
      <c r="A35" s="2" t="s">
        <v>24</v>
      </c>
      <c r="B35" s="2" t="s">
        <v>49</v>
      </c>
      <c r="C35" s="2" t="s">
        <v>48</v>
      </c>
      <c r="D35" s="2" t="s">
        <v>32</v>
      </c>
      <c r="E35" s="2" t="s">
        <v>35</v>
      </c>
      <c r="F35" s="6">
        <v>4.5999999999999996</v>
      </c>
      <c r="G35" s="6">
        <f t="shared" ref="G35:G45" si="6">F35</f>
        <v>4.5999999999999996</v>
      </c>
      <c r="H35">
        <v>294</v>
      </c>
      <c r="I35" s="4">
        <f t="shared" ref="I35:I45" si="7">G35*H35</f>
        <v>1352.3999999999999</v>
      </c>
      <c r="J35">
        <f t="shared" ref="J35:J45" si="8">I35*12</f>
        <v>16228.8</v>
      </c>
      <c r="K35" t="s">
        <v>80</v>
      </c>
    </row>
    <row r="36" spans="1:11" ht="15.6" x14ac:dyDescent="0.3">
      <c r="A36" s="2" t="s">
        <v>12</v>
      </c>
      <c r="B36" s="2" t="s">
        <v>50</v>
      </c>
      <c r="C36" s="2" t="s">
        <v>51</v>
      </c>
      <c r="D36" s="2" t="s">
        <v>32</v>
      </c>
      <c r="E36" s="2" t="s">
        <v>33</v>
      </c>
      <c r="F36" s="6">
        <v>4.5</v>
      </c>
      <c r="G36" s="6">
        <f t="shared" si="6"/>
        <v>4.5</v>
      </c>
      <c r="H36">
        <v>265</v>
      </c>
      <c r="I36" s="4">
        <f t="shared" si="7"/>
        <v>1192.5</v>
      </c>
      <c r="J36">
        <f t="shared" si="8"/>
        <v>14310</v>
      </c>
      <c r="K36" t="s">
        <v>80</v>
      </c>
    </row>
    <row r="37" spans="1:11" ht="15.6" x14ac:dyDescent="0.3">
      <c r="A37" s="2" t="s">
        <v>17</v>
      </c>
      <c r="B37" s="2" t="s">
        <v>52</v>
      </c>
      <c r="C37" s="2" t="s">
        <v>51</v>
      </c>
      <c r="D37" s="2" t="s">
        <v>32</v>
      </c>
      <c r="E37" s="2" t="s">
        <v>35</v>
      </c>
      <c r="F37" s="6">
        <v>4.7</v>
      </c>
      <c r="G37" s="6">
        <f t="shared" si="6"/>
        <v>4.7</v>
      </c>
      <c r="H37">
        <v>286</v>
      </c>
      <c r="I37" s="4">
        <f t="shared" si="7"/>
        <v>1344.2</v>
      </c>
      <c r="J37">
        <f t="shared" si="8"/>
        <v>16130.400000000001</v>
      </c>
      <c r="K37" t="s">
        <v>80</v>
      </c>
    </row>
    <row r="38" spans="1:11" ht="15.6" x14ac:dyDescent="0.3">
      <c r="A38" s="2" t="s">
        <v>23</v>
      </c>
      <c r="B38" s="2" t="s">
        <v>53</v>
      </c>
      <c r="C38" s="2" t="s">
        <v>54</v>
      </c>
      <c r="D38" s="2" t="s">
        <v>32</v>
      </c>
      <c r="E38" s="2" t="s">
        <v>33</v>
      </c>
      <c r="F38" s="6">
        <v>4.2</v>
      </c>
      <c r="G38" s="6">
        <f t="shared" si="6"/>
        <v>4.2</v>
      </c>
      <c r="H38">
        <v>258</v>
      </c>
      <c r="I38" s="4">
        <f t="shared" si="7"/>
        <v>1083.6000000000001</v>
      </c>
      <c r="J38">
        <f t="shared" si="8"/>
        <v>13003.2</v>
      </c>
      <c r="K38" t="s">
        <v>80</v>
      </c>
    </row>
    <row r="39" spans="1:11" ht="15.6" x14ac:dyDescent="0.3">
      <c r="A39" s="2" t="s">
        <v>2</v>
      </c>
      <c r="B39" s="2" t="s">
        <v>55</v>
      </c>
      <c r="C39" s="2" t="s">
        <v>54</v>
      </c>
      <c r="D39" s="2" t="s">
        <v>32</v>
      </c>
      <c r="E39" s="2" t="s">
        <v>35</v>
      </c>
      <c r="F39" s="6">
        <v>4.5999999999999996</v>
      </c>
      <c r="G39" s="6">
        <f t="shared" si="6"/>
        <v>4.5999999999999996</v>
      </c>
      <c r="H39">
        <v>300</v>
      </c>
      <c r="I39" s="4">
        <f t="shared" si="7"/>
        <v>1380</v>
      </c>
      <c r="J39">
        <f t="shared" si="8"/>
        <v>16560</v>
      </c>
      <c r="K39" t="s">
        <v>80</v>
      </c>
    </row>
    <row r="40" spans="1:11" ht="15.6" x14ac:dyDescent="0.3">
      <c r="A40" s="2" t="s">
        <v>22</v>
      </c>
      <c r="B40" s="2" t="s">
        <v>56</v>
      </c>
      <c r="C40" s="2" t="s">
        <v>57</v>
      </c>
      <c r="D40" s="2" t="s">
        <v>58</v>
      </c>
      <c r="E40" s="2" t="s">
        <v>33</v>
      </c>
      <c r="F40" s="6">
        <v>3.45</v>
      </c>
      <c r="G40" s="6">
        <f t="shared" si="6"/>
        <v>3.45</v>
      </c>
      <c r="H40">
        <v>300</v>
      </c>
      <c r="I40" s="4">
        <f t="shared" si="7"/>
        <v>1035</v>
      </c>
      <c r="J40">
        <f t="shared" si="8"/>
        <v>12420</v>
      </c>
      <c r="K40" t="s">
        <v>80</v>
      </c>
    </row>
    <row r="41" spans="1:11" ht="15.6" x14ac:dyDescent="0.3">
      <c r="A41" s="2" t="s">
        <v>6</v>
      </c>
      <c r="B41" s="2" t="s">
        <v>59</v>
      </c>
      <c r="C41" s="2" t="s">
        <v>57</v>
      </c>
      <c r="D41" s="2" t="s">
        <v>58</v>
      </c>
      <c r="E41" s="2" t="s">
        <v>35</v>
      </c>
      <c r="F41" s="6">
        <v>3.75</v>
      </c>
      <c r="G41" s="6">
        <f t="shared" si="6"/>
        <v>3.75</v>
      </c>
      <c r="H41">
        <v>278</v>
      </c>
      <c r="I41" s="4">
        <f t="shared" si="7"/>
        <v>1042.5</v>
      </c>
      <c r="J41">
        <f t="shared" si="8"/>
        <v>12510</v>
      </c>
      <c r="K41" t="s">
        <v>80</v>
      </c>
    </row>
    <row r="42" spans="1:11" ht="15.6" x14ac:dyDescent="0.3">
      <c r="A42" s="2" t="s">
        <v>21</v>
      </c>
      <c r="B42" s="2" t="s">
        <v>60</v>
      </c>
      <c r="C42" s="2" t="s">
        <v>61</v>
      </c>
      <c r="D42" s="2" t="s">
        <v>58</v>
      </c>
      <c r="E42" s="2" t="s">
        <v>33</v>
      </c>
      <c r="F42" s="6">
        <v>4</v>
      </c>
      <c r="G42" s="6">
        <f t="shared" si="6"/>
        <v>4</v>
      </c>
      <c r="H42">
        <v>290</v>
      </c>
      <c r="I42" s="4">
        <f t="shared" si="7"/>
        <v>1160</v>
      </c>
      <c r="J42">
        <f t="shared" si="8"/>
        <v>13920</v>
      </c>
      <c r="K42" t="s">
        <v>80</v>
      </c>
    </row>
    <row r="43" spans="1:11" ht="15.6" x14ac:dyDescent="0.3">
      <c r="A43" s="2" t="s">
        <v>10</v>
      </c>
      <c r="B43" s="2" t="s">
        <v>62</v>
      </c>
      <c r="C43" s="2" t="s">
        <v>61</v>
      </c>
      <c r="D43" s="2" t="s">
        <v>58</v>
      </c>
      <c r="E43" s="2" t="s">
        <v>35</v>
      </c>
      <c r="F43" s="6">
        <v>4.5999999999999996</v>
      </c>
      <c r="G43" s="6">
        <f t="shared" si="6"/>
        <v>4.5999999999999996</v>
      </c>
      <c r="H43">
        <v>284</v>
      </c>
      <c r="I43" s="4">
        <f t="shared" si="7"/>
        <v>1306.3999999999999</v>
      </c>
      <c r="J43">
        <f t="shared" si="8"/>
        <v>15676.8</v>
      </c>
      <c r="K43" t="s">
        <v>80</v>
      </c>
    </row>
    <row r="44" spans="1:11" ht="15.6" x14ac:dyDescent="0.3">
      <c r="A44" s="2" t="s">
        <v>3</v>
      </c>
      <c r="B44" s="2" t="s">
        <v>63</v>
      </c>
      <c r="C44" s="2" t="s">
        <v>64</v>
      </c>
      <c r="D44" s="2" t="s">
        <v>58</v>
      </c>
      <c r="E44" s="2" t="s">
        <v>33</v>
      </c>
      <c r="F44" s="6">
        <v>3.25</v>
      </c>
      <c r="G44" s="6">
        <f t="shared" si="6"/>
        <v>3.25</v>
      </c>
      <c r="H44">
        <v>288</v>
      </c>
      <c r="I44" s="4">
        <f t="shared" si="7"/>
        <v>936</v>
      </c>
      <c r="J44">
        <f t="shared" si="8"/>
        <v>11232</v>
      </c>
      <c r="K44" t="s">
        <v>80</v>
      </c>
    </row>
    <row r="45" spans="1:11" ht="15.6" x14ac:dyDescent="0.3">
      <c r="A45" s="2" t="s">
        <v>8</v>
      </c>
      <c r="B45" s="2" t="s">
        <v>65</v>
      </c>
      <c r="C45" s="2" t="s">
        <v>64</v>
      </c>
      <c r="D45" s="2" t="s">
        <v>58</v>
      </c>
      <c r="E45" s="2" t="s">
        <v>35</v>
      </c>
      <c r="F45" s="6">
        <v>3.55</v>
      </c>
      <c r="G45" s="6">
        <f t="shared" si="6"/>
        <v>3.55</v>
      </c>
      <c r="H45">
        <v>270</v>
      </c>
      <c r="I45" s="4">
        <f t="shared" si="7"/>
        <v>958.5</v>
      </c>
      <c r="J45">
        <f t="shared" si="8"/>
        <v>11502</v>
      </c>
      <c r="K4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Jackay Lohano</cp:lastModifiedBy>
  <cp:revision/>
  <dcterms:created xsi:type="dcterms:W3CDTF">2024-03-15T16:16:18Z</dcterms:created>
  <dcterms:modified xsi:type="dcterms:W3CDTF">2024-05-16T18:03:30Z</dcterms:modified>
  <cp:category/>
  <cp:contentStatus/>
</cp:coreProperties>
</file>