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steduvn-my.sharepoint.com/personal/chien_nq215533_sis_hust_edu_vn/Documents/"/>
    </mc:Choice>
  </mc:AlternateContent>
  <xr:revisionPtr revIDLastSave="0" documentId="8_{822F5FD3-92DC-4C5F-A1E8-2C6AC567CD8B}" xr6:coauthVersionLast="47" xr6:coauthVersionMax="47" xr10:uidLastSave="{00000000-0000-0000-0000-000000000000}"/>
  <bookViews>
    <workbookView xWindow="-108" yWindow="-108" windowWidth="23256" windowHeight="12576" activeTab="2" xr2:uid="{83856630-8F3A-44EE-806E-C593441D6304}"/>
  </bookViews>
  <sheets>
    <sheet name="Sheet1" sheetId="1" r:id="rId1"/>
    <sheet name="Sheet2" sheetId="2" r:id="rId2"/>
    <sheet name="a" sheetId="3" r:id="rId3"/>
    <sheet name="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3" i="2"/>
  <c r="C4" i="2"/>
  <c r="C5" i="2"/>
  <c r="C6" i="2"/>
  <c r="C2" i="2"/>
  <c r="C2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<sst xmlns="http://schemas.openxmlformats.org/spreadsheetml/2006/main" count="12" uniqueCount="7">
  <si>
    <t>x</t>
  </si>
  <si>
    <t>y</t>
  </si>
  <si>
    <t>a</t>
  </si>
  <si>
    <t>b</t>
  </si>
  <si>
    <t>Rs/R0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</si>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</sst>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Rs/R0</a:t>
            </a:r>
            <a:r>
              <a:rPr lang="en-US" baseline="0"/>
              <a:t> = a * T ^ b at 33%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698600174978127E-2"/>
                  <c:y val="8.19838145231846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1.127</c:v>
                </c:pt>
                <c:pt idx="1">
                  <c:v>1.0625</c:v>
                </c:pt>
                <c:pt idx="2">
                  <c:v>1</c:v>
                </c:pt>
                <c:pt idx="3">
                  <c:v>0.95</c:v>
                </c:pt>
                <c:pt idx="4">
                  <c:v>0.90625</c:v>
                </c:pt>
                <c:pt idx="5">
                  <c:v>0.86699999999999999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9-496D-B3DA-0A1EFD443A7E}"/>
            </c:ext>
          </c:extLst>
        </c:ser>
        <c:ser>
          <c:idx val="1"/>
          <c:order val="1"/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1.1429393327774426</c:v>
                </c:pt>
                <c:pt idx="1">
                  <c:v>1.0590339412165242</c:v>
                </c:pt>
                <c:pt idx="2">
                  <c:v>0.98128820706794018</c:v>
                </c:pt>
                <c:pt idx="3">
                  <c:v>0.93848328317340723</c:v>
                </c:pt>
                <c:pt idx="4">
                  <c:v>0.90924993794295961</c:v>
                </c:pt>
                <c:pt idx="5">
                  <c:v>0.88720336155001056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9-496D-B3DA-0A1EFD44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80624"/>
        <c:axId val="1057386864"/>
      </c:scatterChart>
      <c:valAx>
        <c:axId val="10573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86864"/>
        <c:crosses val="autoZero"/>
        <c:crossBetween val="midCat"/>
      </c:valAx>
      <c:valAx>
        <c:axId val="1057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Rs/R0 = a * T ^ b at 85%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6347331583552057E-3"/>
                  <c:y val="6.9150262467191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0.91600000000000004</c:v>
                </c:pt>
                <c:pt idx="2">
                  <c:v>0.86499999999999999</c:v>
                </c:pt>
                <c:pt idx="3">
                  <c:v>0.80937499999999996</c:v>
                </c:pt>
                <c:pt idx="4">
                  <c:v>0.76600000000000001</c:v>
                </c:pt>
                <c:pt idx="5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8-42A1-8933-717A3DEF130E}"/>
            </c:ext>
          </c:extLst>
        </c:ser>
        <c:ser>
          <c:idx val="1"/>
          <c:order val="1"/>
          <c:tx>
            <c:strRef>
              <c:f>Sheet2!$A$2:$A$7</c:f>
              <c:strCach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0.99094797550335123</c:v>
                </c:pt>
                <c:pt idx="1">
                  <c:v>0.91312306981244862</c:v>
                </c:pt>
                <c:pt idx="2">
                  <c:v>0.84141020642399034</c:v>
                </c:pt>
                <c:pt idx="3">
                  <c:v>0.8021009065666671</c:v>
                </c:pt>
                <c:pt idx="4">
                  <c:v>0.77532937112176581</c:v>
                </c:pt>
                <c:pt idx="5">
                  <c:v>0.75518065215828012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8-42A1-8933-717A3DE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78144"/>
        <c:axId val="980475264"/>
      </c:scatterChart>
      <c:valAx>
        <c:axId val="9804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5264"/>
        <c:crosses val="autoZero"/>
        <c:crossBetween val="midCat"/>
      </c:valAx>
      <c:valAx>
        <c:axId val="980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m * h +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a!$A$2:$A$3</c:f>
              <c:numCache>
                <c:formatCode>General</c:formatCode>
                <c:ptCount val="2"/>
                <c:pt idx="0">
                  <c:v>33</c:v>
                </c:pt>
                <c:pt idx="1">
                  <c:v>85</c:v>
                </c:pt>
              </c:numCache>
            </c:numRef>
          </c:xVal>
          <c:yVal>
            <c:numRef>
              <c:f>a!$B$2:$B$3</c:f>
              <c:numCache>
                <c:formatCode>General</c:formatCode>
                <c:ptCount val="2"/>
                <c:pt idx="0">
                  <c:v>1.3643000000000001</c:v>
                </c:pt>
                <c:pt idx="1">
                  <c:v>1.1981999999999999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0-4B27-98B0-1C41338B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7407"/>
        <c:axId val="121217887"/>
      </c:scatterChart>
      <c:valAx>
        <c:axId val="1212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7887"/>
        <c:crosses val="autoZero"/>
        <c:crossBetween val="midCat"/>
      </c:valAx>
      <c:valAx>
        <c:axId val="1212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= m * h +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b!$A$2:$A$3</c:f>
              <c:numCache>
                <c:formatCode>General</c:formatCode>
                <c:ptCount val="2"/>
                <c:pt idx="0">
                  <c:v>33</c:v>
                </c:pt>
                <c:pt idx="1">
                  <c:v>85</c:v>
                </c:pt>
              </c:numCache>
            </c:numRef>
          </c:xVal>
          <c:yVal>
            <c:numRef>
              <c:f>b!$B$2:$B$3</c:f>
              <c:numCache>
                <c:formatCode>General</c:formatCode>
                <c:ptCount val="2"/>
                <c:pt idx="0">
                  <c:v>-0.11</c:v>
                </c:pt>
                <c:pt idx="1">
                  <c:v>-0.11799999999999999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8-4A19-B929-80868865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7407"/>
        <c:axId val="121217887"/>
      </c:scatterChart>
      <c:valAx>
        <c:axId val="1212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7887"/>
        <c:crosses val="autoZero"/>
        <c:crossBetween val="midCat"/>
      </c:valAx>
      <c:valAx>
        <c:axId val="1212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</xdr:row>
      <xdr:rowOff>72390</xdr:rowOff>
    </xdr:from>
    <xdr:to>
      <xdr:col>14</xdr:col>
      <xdr:colOff>182880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FFB72-E24F-AC0A-92DF-AB0762DE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80010</xdr:rowOff>
    </xdr:from>
    <xdr:to>
      <xdr:col>13</xdr:col>
      <xdr:colOff>91440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D8035-48B7-AF56-D0CB-CA0AC2F81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80010</xdr:rowOff>
    </xdr:from>
    <xdr:to>
      <xdr:col>13</xdr:col>
      <xdr:colOff>91440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AF1E6-CC67-4F96-95F7-FCEC2E9E5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80010</xdr:rowOff>
    </xdr:from>
    <xdr:to>
      <xdr:col>13</xdr:col>
      <xdr:colOff>91440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F80DA-6C57-40E7-AA29-66BF1601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5C56-3E2C-4F11-A3E4-329DF2A46459}">
  <dimension ref="A1:F7"/>
  <sheetViews>
    <sheetView workbookViewId="0">
      <selection activeCell="D10" sqref="D10"/>
    </sheetView>
  </sheetViews>
  <sheetFormatPr defaultRowHeight="14.4" x14ac:dyDescent="0.3"/>
  <sheetData>
    <row r="1" spans="1:6" x14ac:dyDescent="0.3">
      <c r="A1" t="s">
        <v>5</v>
      </c>
      <c r="B1" t="s">
        <v>4</v>
      </c>
    </row>
    <row r="2" spans="1:6" x14ac:dyDescent="0.3">
      <c r="A2">
        <v>5</v>
      </c>
      <c r="B2">
        <v>1.127</v>
      </c>
      <c r="C2">
        <f>$F$2*A2^$F$3</f>
        <v>1.1429393327774426</v>
      </c>
      <c r="E2" t="s">
        <v>2</v>
      </c>
      <c r="F2">
        <v>1.3643000000000001</v>
      </c>
    </row>
    <row r="3" spans="1:6" x14ac:dyDescent="0.3">
      <c r="A3">
        <v>10</v>
      </c>
      <c r="B3">
        <v>1.0625</v>
      </c>
      <c r="C3">
        <f>$F$2*A3^$F$3</f>
        <v>1.0590339412165242</v>
      </c>
      <c r="E3" t="s">
        <v>3</v>
      </c>
      <c r="F3">
        <v>-0.11</v>
      </c>
    </row>
    <row r="4" spans="1:6" x14ac:dyDescent="0.3">
      <c r="A4">
        <v>20</v>
      </c>
      <c r="B4">
        <v>1</v>
      </c>
      <c r="C4">
        <f>$F$2*A4^$F$3</f>
        <v>0.98128820706794018</v>
      </c>
    </row>
    <row r="5" spans="1:6" x14ac:dyDescent="0.3">
      <c r="A5">
        <v>30</v>
      </c>
      <c r="B5">
        <v>0.95</v>
      </c>
      <c r="C5">
        <f>$F$2*A5^$F$3</f>
        <v>0.93848328317340723</v>
      </c>
    </row>
    <row r="6" spans="1:6" x14ac:dyDescent="0.3">
      <c r="A6">
        <v>40</v>
      </c>
      <c r="B6">
        <v>0.90625</v>
      </c>
      <c r="C6">
        <f>$F$2*A6^$F$3</f>
        <v>0.90924993794295961</v>
      </c>
    </row>
    <row r="7" spans="1:6" x14ac:dyDescent="0.3">
      <c r="A7">
        <v>50</v>
      </c>
      <c r="B7">
        <v>0.86699999999999999</v>
      </c>
      <c r="C7">
        <f>$F$2*A7^$F$3</f>
        <v>0.88720336155001056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C4D7-DB11-4C0E-ADE6-8CC5BA0B1F35}">
  <dimension ref="A1:F7"/>
  <sheetViews>
    <sheetView workbookViewId="0">
      <selection activeCell="C14" sqref="C14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5</v>
      </c>
      <c r="B2">
        <v>0.97499999999999998</v>
      </c>
      <c r="C2">
        <f>$F$2*A2^$F$3</f>
        <v>0.99094797550335123</v>
      </c>
      <c r="E2" t="s">
        <v>2</v>
      </c>
      <c r="F2">
        <v>1.1981999999999999</v>
      </c>
    </row>
    <row r="3" spans="1:6" x14ac:dyDescent="0.3">
      <c r="A3">
        <v>10</v>
      </c>
      <c r="B3">
        <v>0.91600000000000004</v>
      </c>
      <c r="C3">
        <f t="shared" ref="C3:C6" si="0">$F$2*A3^$F$3</f>
        <v>0.91312306981244862</v>
      </c>
      <c r="E3" t="s">
        <v>3</v>
      </c>
      <c r="F3">
        <v>-0.11799999999999999</v>
      </c>
    </row>
    <row r="4" spans="1:6" x14ac:dyDescent="0.3">
      <c r="A4">
        <v>20</v>
      </c>
      <c r="B4">
        <v>0.86499999999999999</v>
      </c>
      <c r="C4">
        <f t="shared" si="0"/>
        <v>0.84141020642399034</v>
      </c>
    </row>
    <row r="5" spans="1:6" x14ac:dyDescent="0.3">
      <c r="A5">
        <v>30</v>
      </c>
      <c r="B5">
        <v>0.80937499999999996</v>
      </c>
      <c r="C5">
        <f t="shared" si="0"/>
        <v>0.8021009065666671</v>
      </c>
    </row>
    <row r="6" spans="1:6" x14ac:dyDescent="0.3">
      <c r="A6">
        <v>40</v>
      </c>
      <c r="B6">
        <v>0.76600000000000001</v>
      </c>
      <c r="C6">
        <f t="shared" si="0"/>
        <v>0.77532937112176581</v>
      </c>
    </row>
    <row r="7" spans="1:6" x14ac:dyDescent="0.3">
      <c r="A7">
        <v>50</v>
      </c>
      <c r="B7">
        <v>0.74</v>
      </c>
      <c r="C7">
        <f>$F$2*A7^$F$3</f>
        <v>0.75518065215828012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EE92-944E-484C-A7EE-B54BCF656190}">
  <dimension ref="A1:B3"/>
  <sheetViews>
    <sheetView tabSelected="1" workbookViewId="0">
      <selection activeCell="E23" sqref="E23"/>
    </sheetView>
  </sheetViews>
  <sheetFormatPr defaultRowHeight="14.4" x14ac:dyDescent="0.3"/>
  <sheetData>
    <row r="1" spans="1:2" x14ac:dyDescent="0.3">
      <c r="A1" t="s">
        <v>6</v>
      </c>
      <c r="B1" t="s">
        <v>2</v>
      </c>
    </row>
    <row r="2" spans="1:2" x14ac:dyDescent="0.3">
      <c r="A2">
        <v>33</v>
      </c>
      <c r="B2">
        <v>1.3643000000000001</v>
      </c>
    </row>
    <row r="3" spans="1:2" x14ac:dyDescent="0.3">
      <c r="A3">
        <v>85</v>
      </c>
      <c r="B3">
        <v>1.1981999999999999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A3BF-B8C3-4F96-9434-72DC57A3AA78}">
  <dimension ref="A1:B3"/>
  <sheetViews>
    <sheetView workbookViewId="0">
      <selection activeCell="O16" sqref="O16"/>
    </sheetView>
  </sheetViews>
  <sheetFormatPr defaultRowHeight="14.4" x14ac:dyDescent="0.3"/>
  <sheetData>
    <row r="1" spans="1:2" x14ac:dyDescent="0.3">
      <c r="A1" t="s">
        <v>6</v>
      </c>
      <c r="B1" t="s">
        <v>3</v>
      </c>
    </row>
    <row r="2" spans="1:2" x14ac:dyDescent="0.3">
      <c r="A2">
        <v>33</v>
      </c>
      <c r="B2">
        <v>-0.11</v>
      </c>
    </row>
    <row r="3" spans="1:2" x14ac:dyDescent="0.3">
      <c r="A3">
        <v>85</v>
      </c>
      <c r="B3">
        <v>-0.11799999999999999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Chien 20215533</dc:creator>
  <cp:lastModifiedBy>Nguyen Quang Chien 20215533</cp:lastModifiedBy>
  <dcterms:created xsi:type="dcterms:W3CDTF">2024-12-07T16:37:53Z</dcterms:created>
  <dcterms:modified xsi:type="dcterms:W3CDTF">2024-12-07T18:23:51Z</dcterms:modified>
</cp:coreProperties>
</file>