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1"/>
  </bookViews>
  <sheets>
    <sheet name="原数据" sheetId="1" r:id="rId1"/>
    <sheet name="原数据_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<sst xmlns="http://schemas.openxmlformats.org/spreadsheetml/2006/main" count="28" uniqueCount="14">
  <si>
    <t>Hv</t>
  </si>
  <si>
    <t>ρw</t>
  </si>
  <si>
    <t>Vo</t>
  </si>
  <si>
    <t>dp</t>
  </si>
  <si>
    <t>u0</t>
  </si>
  <si>
    <t>mp</t>
  </si>
  <si>
    <t>Hv'</t>
  </si>
  <si>
    <t>dp'</t>
  </si>
  <si>
    <t>ρw'</t>
  </si>
  <si>
    <t>ρw'_Hv'</t>
  </si>
  <si>
    <t>ρw'_Hv'_dp'</t>
  </si>
  <si>
    <t>y_test</t>
  </si>
  <si>
    <t>y_test_pred</t>
  </si>
  <si>
    <r>
      <t>y_test</t>
    </r>
    <r>
      <rPr>
        <sz val="12"/>
        <color theme="1"/>
        <rFont val="宋体"/>
        <charset val="134"/>
      </rPr>
      <t>和</t>
    </r>
    <r>
      <rPr>
        <sz val="12"/>
        <color theme="1"/>
        <rFont val="Times New Roman"/>
        <charset val="134"/>
      </rPr>
      <t>y_test_pred</t>
    </r>
    <r>
      <rPr>
        <sz val="12"/>
        <color theme="1"/>
        <rFont val="宋体"/>
        <charset val="134"/>
      </rPr>
      <t>的相对误差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</si>
</sst>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4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0000FF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1" fontId="1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E21" sqref="E21"/>
    </sheetView>
  </sheetViews>
  <sheetFormatPr defaultColWidth="9" defaultRowHeight="14.4"/>
  <cols>
    <col min="6" max="8" width="12.8888888888889"/>
    <col min="9" max="9" width="11.7777777777778"/>
    <col min="10" max="11" width="12.8888888888889"/>
    <col min="12" max="12" width="10.6666666666667"/>
    <col min="13" max="13" width="12.8888888888889"/>
  </cols>
  <sheetData>
    <row r="1" spans="1:1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</row>
    <row r="2" spans="1:13">
      <c r="A2" s="15">
        <v>1.77</v>
      </c>
      <c r="B2" s="15">
        <v>8030</v>
      </c>
      <c r="C2" s="15">
        <v>1</v>
      </c>
      <c r="D2" s="15">
        <v>600</v>
      </c>
      <c r="E2" s="15">
        <v>30</v>
      </c>
      <c r="F2" s="15">
        <v>0.0009040417</v>
      </c>
      <c r="G2" s="15">
        <v>0.93377707628979</v>
      </c>
      <c r="H2" s="15">
        <v>1.1228904637393</v>
      </c>
      <c r="I2" s="15">
        <v>0.00052195</v>
      </c>
      <c r="J2" s="15">
        <v>0.000487384944969456</v>
      </c>
      <c r="K2" s="15">
        <v>0.000547279906876304</v>
      </c>
      <c r="L2" s="15">
        <v>0.01509</v>
      </c>
      <c r="M2" s="15">
        <v>0.013155</v>
      </c>
    </row>
    <row r="3" spans="1:13">
      <c r="A3" s="15">
        <v>1.77</v>
      </c>
      <c r="B3" s="15">
        <v>8030</v>
      </c>
      <c r="C3" s="15">
        <v>0.25</v>
      </c>
      <c r="D3" s="15">
        <v>200</v>
      </c>
      <c r="E3" s="15">
        <v>30</v>
      </c>
      <c r="F3" s="15">
        <v>0.0009040417</v>
      </c>
      <c r="G3" s="15">
        <v>0.93377707628979</v>
      </c>
      <c r="H3" s="15">
        <v>0.911348231523074</v>
      </c>
      <c r="I3" s="15">
        <v>0.00052195</v>
      </c>
      <c r="J3" s="15">
        <v>0.000487384944969456</v>
      </c>
      <c r="K3" s="15">
        <v>0.000444177407668884</v>
      </c>
      <c r="L3" s="15">
        <v>0.00819</v>
      </c>
      <c r="M3" s="15">
        <v>0.008542</v>
      </c>
    </row>
    <row r="4" spans="1:13">
      <c r="A4" s="15">
        <v>2.06</v>
      </c>
      <c r="B4" s="15">
        <v>7930</v>
      </c>
      <c r="C4" s="15">
        <v>0.75</v>
      </c>
      <c r="D4" s="15">
        <v>300</v>
      </c>
      <c r="E4" s="15">
        <v>40</v>
      </c>
      <c r="F4" s="15">
        <v>0.0007</v>
      </c>
      <c r="G4" s="15">
        <v>0.916929475132077</v>
      </c>
      <c r="H4" s="15">
        <v>0.984332204925084</v>
      </c>
      <c r="I4" s="15">
        <v>0.00051545</v>
      </c>
      <c r="J4" s="15">
        <v>0.000472631297956829</v>
      </c>
      <c r="K4" s="15">
        <v>0.00046522620763445</v>
      </c>
      <c r="L4" s="15">
        <v>0.00384</v>
      </c>
      <c r="M4" s="15">
        <v>0.00247733333333333</v>
      </c>
    </row>
    <row r="5" spans="1:13">
      <c r="A5" s="15">
        <v>1.77</v>
      </c>
      <c r="B5" s="15">
        <v>8030</v>
      </c>
      <c r="C5" s="15">
        <v>0.25</v>
      </c>
      <c r="D5" s="15">
        <v>600</v>
      </c>
      <c r="E5" s="15">
        <v>30</v>
      </c>
      <c r="F5" s="15">
        <v>0.0009040417</v>
      </c>
      <c r="G5" s="15">
        <v>0.93377707628979</v>
      </c>
      <c r="H5" s="15">
        <v>1.1228904637393</v>
      </c>
      <c r="I5" s="15">
        <v>0.00052195</v>
      </c>
      <c r="J5" s="15">
        <v>0.000487384944969456</v>
      </c>
      <c r="K5" s="15">
        <v>0.000547279906876304</v>
      </c>
      <c r="L5" s="15">
        <v>0.0206</v>
      </c>
      <c r="M5" s="15">
        <v>0.0190007425</v>
      </c>
    </row>
    <row r="6" spans="1:13">
      <c r="A6" s="15">
        <v>2.06</v>
      </c>
      <c r="B6" s="15">
        <v>7930</v>
      </c>
      <c r="C6" s="15">
        <v>1</v>
      </c>
      <c r="D6" s="15">
        <v>400</v>
      </c>
      <c r="E6" s="15">
        <v>20</v>
      </c>
      <c r="F6" s="15">
        <v>0.001</v>
      </c>
      <c r="G6" s="15">
        <v>0.916929475132077</v>
      </c>
      <c r="H6" s="15">
        <v>1.03963299504238</v>
      </c>
      <c r="I6" s="15">
        <v>0.00051545</v>
      </c>
      <c r="J6" s="15">
        <v>0.000472631297956829</v>
      </c>
      <c r="K6" s="15">
        <v>0.000491363091845625</v>
      </c>
      <c r="L6" s="15">
        <v>0.000491</v>
      </c>
      <c r="M6" s="15">
        <v>4.785e-5</v>
      </c>
    </row>
    <row r="7" spans="1:13">
      <c r="A7" s="15">
        <v>1.77</v>
      </c>
      <c r="B7" s="15">
        <v>8030</v>
      </c>
      <c r="C7" s="15">
        <v>1</v>
      </c>
      <c r="D7" s="15">
        <v>200</v>
      </c>
      <c r="E7" s="15">
        <v>30</v>
      </c>
      <c r="F7" s="15">
        <v>0.0009040417</v>
      </c>
      <c r="G7" s="15">
        <v>0.93377707628979</v>
      </c>
      <c r="H7" s="15">
        <v>0.911348231523074</v>
      </c>
      <c r="I7" s="15">
        <v>0.00052195</v>
      </c>
      <c r="J7" s="15">
        <v>0.000487384944969456</v>
      </c>
      <c r="K7" s="15">
        <v>0.000444177407668884</v>
      </c>
      <c r="L7" s="15">
        <v>0.00744</v>
      </c>
      <c r="M7" s="15">
        <v>0.008542</v>
      </c>
    </row>
    <row r="8" spans="1:13">
      <c r="A8" s="15">
        <v>1.77</v>
      </c>
      <c r="B8" s="15">
        <v>8030</v>
      </c>
      <c r="C8" s="15">
        <v>0.5</v>
      </c>
      <c r="D8" s="15">
        <v>700</v>
      </c>
      <c r="E8" s="15">
        <v>30</v>
      </c>
      <c r="F8" s="15">
        <v>0.0009040417</v>
      </c>
      <c r="G8" s="15">
        <v>0.93377707628979</v>
      </c>
      <c r="H8" s="15">
        <v>1.15626474384715</v>
      </c>
      <c r="I8" s="15">
        <v>0.00052195</v>
      </c>
      <c r="J8" s="15">
        <v>0.000487384944969456</v>
      </c>
      <c r="K8" s="15">
        <v>0.000563546028550065</v>
      </c>
      <c r="L8" s="15">
        <v>0.0236</v>
      </c>
      <c r="M8" s="15">
        <v>0.02355</v>
      </c>
    </row>
    <row r="9" spans="1:13">
      <c r="A9" s="15">
        <v>1.77</v>
      </c>
      <c r="B9" s="15">
        <v>8030</v>
      </c>
      <c r="C9" s="15">
        <v>0.75</v>
      </c>
      <c r="D9" s="15">
        <v>400</v>
      </c>
      <c r="E9" s="15">
        <v>25</v>
      </c>
      <c r="F9" s="15">
        <v>0.0009040417</v>
      </c>
      <c r="G9" s="15">
        <v>0.93377707628979</v>
      </c>
      <c r="H9" s="15">
        <v>1.03963299504238</v>
      </c>
      <c r="I9" s="15">
        <v>0.00052195</v>
      </c>
      <c r="J9" s="15">
        <v>0.000487384944969456</v>
      </c>
      <c r="K9" s="15">
        <v>0.00050670147007716</v>
      </c>
      <c r="L9" s="15">
        <v>0.00677</v>
      </c>
      <c r="M9" s="15">
        <v>0.007005</v>
      </c>
    </row>
    <row r="10" spans="1:13">
      <c r="A10" s="15">
        <v>2.06</v>
      </c>
      <c r="B10" s="15">
        <v>7930</v>
      </c>
      <c r="C10" s="15">
        <v>0.5</v>
      </c>
      <c r="D10" s="15">
        <v>300</v>
      </c>
      <c r="E10" s="15">
        <v>10</v>
      </c>
      <c r="F10" s="15">
        <v>0.001</v>
      </c>
      <c r="G10" s="15">
        <v>0.916929475132077</v>
      </c>
      <c r="H10" s="15">
        <v>0.984332204925084</v>
      </c>
      <c r="I10" s="15">
        <v>0.00051545</v>
      </c>
      <c r="J10" s="15">
        <v>0.000472631297956829</v>
      </c>
      <c r="K10" s="15">
        <v>0.00046522620763445</v>
      </c>
      <c r="L10" s="15">
        <v>0.0001863</v>
      </c>
      <c r="M10" s="15">
        <v>0.000347166666666667</v>
      </c>
    </row>
    <row r="11" spans="1:13">
      <c r="A11" s="15">
        <v>1.77</v>
      </c>
      <c r="B11" s="15">
        <v>8030</v>
      </c>
      <c r="C11" s="15">
        <v>0.75</v>
      </c>
      <c r="D11" s="15">
        <v>200</v>
      </c>
      <c r="E11" s="15">
        <v>30</v>
      </c>
      <c r="F11" s="15">
        <v>0.0009040417</v>
      </c>
      <c r="G11" s="15">
        <v>0.93377707628979</v>
      </c>
      <c r="H11" s="15">
        <v>0.911348231523074</v>
      </c>
      <c r="I11" s="15">
        <v>0.00052195</v>
      </c>
      <c r="J11" s="15">
        <v>0.000487384944969456</v>
      </c>
      <c r="K11" s="15">
        <v>0.000444177407668884</v>
      </c>
      <c r="L11" s="15">
        <v>0.00708</v>
      </c>
      <c r="M11" s="15">
        <v>0.008542</v>
      </c>
    </row>
    <row r="12" spans="1:13">
      <c r="A12" s="15">
        <v>1.77</v>
      </c>
      <c r="B12" s="15">
        <v>8030</v>
      </c>
      <c r="C12" s="15">
        <v>0.5</v>
      </c>
      <c r="D12" s="15">
        <v>400</v>
      </c>
      <c r="E12" s="15">
        <v>40</v>
      </c>
      <c r="F12" s="15">
        <v>0.0009040417</v>
      </c>
      <c r="G12" s="15">
        <v>0.93377707628979</v>
      </c>
      <c r="H12" s="15">
        <v>1.03963299504238</v>
      </c>
      <c r="I12" s="15">
        <v>0.00052195</v>
      </c>
      <c r="J12" s="15">
        <v>0.000487384944969456</v>
      </c>
      <c r="K12" s="15">
        <v>0.00050670147007716</v>
      </c>
      <c r="L12" s="15">
        <v>0.01925</v>
      </c>
      <c r="M12" s="15">
        <v>0.01789</v>
      </c>
    </row>
    <row r="13" spans="1:13">
      <c r="A13" s="15">
        <v>1.77</v>
      </c>
      <c r="B13" s="15">
        <v>8030</v>
      </c>
      <c r="C13" s="15">
        <v>0.5</v>
      </c>
      <c r="D13" s="15">
        <v>600</v>
      </c>
      <c r="E13" s="15">
        <v>30</v>
      </c>
      <c r="F13" s="15">
        <v>0.0009040417</v>
      </c>
      <c r="G13" s="15">
        <v>0.93377707628979</v>
      </c>
      <c r="H13" s="15">
        <v>1.1228904637393</v>
      </c>
      <c r="I13" s="15">
        <v>0.00052195</v>
      </c>
      <c r="J13" s="15">
        <v>0.000487384944969456</v>
      </c>
      <c r="K13" s="15">
        <v>0.000547279906876304</v>
      </c>
      <c r="L13" s="15">
        <v>0.01405</v>
      </c>
      <c r="M13" s="15">
        <v>0.013155</v>
      </c>
    </row>
    <row r="14" spans="1:13">
      <c r="A14" s="15">
        <v>2.15</v>
      </c>
      <c r="B14" s="15">
        <v>7980</v>
      </c>
      <c r="C14" s="15">
        <v>0.75</v>
      </c>
      <c r="D14" s="15">
        <v>500</v>
      </c>
      <c r="E14" s="15">
        <v>20</v>
      </c>
      <c r="F14" s="15">
        <v>0.0001</v>
      </c>
      <c r="G14" s="15">
        <v>0.912236373466679</v>
      </c>
      <c r="H14" s="15">
        <v>1.08465833224129</v>
      </c>
      <c r="I14" s="15">
        <v>0.0005187</v>
      </c>
      <c r="J14" s="15">
        <v>0.000473177006917166</v>
      </c>
      <c r="K14" s="15">
        <v>0.0005132353831777</v>
      </c>
      <c r="L14" s="15">
        <v>6.27e-5</v>
      </c>
      <c r="M14" s="15">
        <v>0.00021765</v>
      </c>
    </row>
    <row r="15" spans="1:13">
      <c r="A15" s="15">
        <v>1.77</v>
      </c>
      <c r="B15" s="15">
        <v>8030</v>
      </c>
      <c r="C15" s="15">
        <v>0.5</v>
      </c>
      <c r="D15" s="15">
        <v>200</v>
      </c>
      <c r="E15" s="15">
        <v>30</v>
      </c>
      <c r="F15" s="15">
        <v>0.0009040417</v>
      </c>
      <c r="G15" s="15">
        <v>0.93377707628979</v>
      </c>
      <c r="H15" s="15">
        <v>0.911348231523074</v>
      </c>
      <c r="I15" s="15">
        <v>0.00052195</v>
      </c>
      <c r="J15" s="15">
        <v>0.000487384944969456</v>
      </c>
      <c r="K15" s="15">
        <v>0.000444177407668884</v>
      </c>
      <c r="L15" s="15">
        <v>0.00771</v>
      </c>
      <c r="M15" s="15">
        <v>0.008542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Z15"/>
  <sheetViews>
    <sheetView tabSelected="1" workbookViewId="0">
      <selection activeCell="M17" sqref="M17"/>
    </sheetView>
  </sheetViews>
  <sheetFormatPr defaultColWidth="9" defaultRowHeight="14.4"/>
  <cols>
    <col min="7" max="8" width="12.8888888888889"/>
    <col min="9" max="9" width="11.7777777777778"/>
    <col min="10" max="11" width="12.8888888888889"/>
    <col min="12" max="13" width="10.6666666666667"/>
    <col min="14" max="14" width="12.8888888888889"/>
    <col min="15" max="15" width="33.2222222222222" customWidth="1"/>
    <col min="16" max="104" width="9" style="2"/>
  </cols>
  <sheetData>
    <row r="1" ht="15.6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4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12</v>
      </c>
      <c r="O1" s="3" t="s">
        <v>13</v>
      </c>
    </row>
    <row r="2" ht="15.6" spans="1:15">
      <c r="A2" s="4">
        <v>1.77</v>
      </c>
      <c r="B2" s="4">
        <v>8030</v>
      </c>
      <c r="C2" s="4">
        <v>1</v>
      </c>
      <c r="D2" s="4">
        <v>600</v>
      </c>
      <c r="E2" s="5">
        <v>0.0009040417</v>
      </c>
      <c r="F2" s="4">
        <v>30</v>
      </c>
      <c r="G2" s="5">
        <v>0.93377707628979</v>
      </c>
      <c r="H2" s="5">
        <v>1.1228904637393</v>
      </c>
      <c r="I2" s="5">
        <v>0.00052195</v>
      </c>
      <c r="J2" s="5">
        <v>0.000487384944969456</v>
      </c>
      <c r="K2" s="5">
        <v>0.000547279906876304</v>
      </c>
      <c r="L2" s="8">
        <v>0.01509</v>
      </c>
      <c r="M2" s="8">
        <v>0.013155</v>
      </c>
      <c r="N2" s="9">
        <v>0.013155</v>
      </c>
      <c r="O2" s="10">
        <f>(N2-L2)/L2</f>
        <v>-0.128230616302187</v>
      </c>
    </row>
    <row r="3" s="1" customFormat="1" ht="15.6" spans="1:104">
      <c r="A3" s="6">
        <v>1.77</v>
      </c>
      <c r="B3" s="6">
        <v>8030</v>
      </c>
      <c r="C3" s="6">
        <v>0.25</v>
      </c>
      <c r="D3" s="6">
        <v>200</v>
      </c>
      <c r="E3" s="7">
        <v>0.0009040417</v>
      </c>
      <c r="F3" s="6">
        <v>30</v>
      </c>
      <c r="G3" s="7">
        <v>0.93377707628979</v>
      </c>
      <c r="H3" s="7">
        <v>0.911348231523074</v>
      </c>
      <c r="I3" s="7">
        <v>0.00052195</v>
      </c>
      <c r="J3" s="7">
        <v>0.000487384944969456</v>
      </c>
      <c r="K3" s="7">
        <v>0.000444177407668884</v>
      </c>
      <c r="L3" s="11">
        <v>0.00819</v>
      </c>
      <c r="M3" s="11">
        <v>0.008542</v>
      </c>
      <c r="N3" s="12">
        <v>0.008542</v>
      </c>
      <c r="O3" s="13">
        <f t="shared" ref="O3:O15" si="0">(N3-L3)/L3</f>
        <v>0.042979242979243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</row>
    <row r="4" ht="15.6" spans="1:15">
      <c r="A4" s="4">
        <v>2.06</v>
      </c>
      <c r="B4" s="4">
        <v>7930</v>
      </c>
      <c r="C4" s="4">
        <v>0.75</v>
      </c>
      <c r="D4" s="4">
        <v>300</v>
      </c>
      <c r="E4" s="5">
        <v>0.0007</v>
      </c>
      <c r="F4" s="4">
        <v>40</v>
      </c>
      <c r="G4" s="5">
        <v>0.916929475132077</v>
      </c>
      <c r="H4" s="5">
        <v>0.984332204925084</v>
      </c>
      <c r="I4" s="5">
        <v>0.00051545</v>
      </c>
      <c r="J4" s="5">
        <v>0.000472631297956829</v>
      </c>
      <c r="K4" s="5">
        <v>0.00046522620763445</v>
      </c>
      <c r="L4" s="8">
        <v>0.00384</v>
      </c>
      <c r="M4" s="8">
        <v>0.00247733333333333</v>
      </c>
      <c r="N4" s="9">
        <v>0.00247733333333333</v>
      </c>
      <c r="O4" s="10">
        <f t="shared" si="0"/>
        <v>-0.354861111111111</v>
      </c>
    </row>
    <row r="5" s="1" customFormat="1" ht="15.6" spans="1:104">
      <c r="A5" s="6">
        <v>1.77</v>
      </c>
      <c r="B5" s="6">
        <v>8030</v>
      </c>
      <c r="C5" s="6">
        <v>0.25</v>
      </c>
      <c r="D5" s="6">
        <v>600</v>
      </c>
      <c r="E5" s="7">
        <v>0.0009040417</v>
      </c>
      <c r="F5" s="6">
        <v>30</v>
      </c>
      <c r="G5" s="7">
        <v>0.93377707628979</v>
      </c>
      <c r="H5" s="7">
        <v>1.1228904637393</v>
      </c>
      <c r="I5" s="7">
        <v>0.00052195</v>
      </c>
      <c r="J5" s="7">
        <v>0.000487384944969456</v>
      </c>
      <c r="K5" s="7">
        <v>0.000547279906876304</v>
      </c>
      <c r="L5" s="11">
        <v>0.0206</v>
      </c>
      <c r="M5" s="11">
        <v>0.0190007425</v>
      </c>
      <c r="N5" s="12">
        <v>0.0190007425</v>
      </c>
      <c r="O5" s="13">
        <f t="shared" si="0"/>
        <v>-0.0776338592233009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</row>
    <row r="6" ht="15.6" spans="1:15">
      <c r="A6" s="4">
        <v>2.06</v>
      </c>
      <c r="B6" s="4">
        <v>7930</v>
      </c>
      <c r="C6" s="4">
        <v>1</v>
      </c>
      <c r="D6" s="4">
        <v>400</v>
      </c>
      <c r="E6" s="5">
        <v>0.001</v>
      </c>
      <c r="F6" s="4">
        <v>20</v>
      </c>
      <c r="G6" s="5">
        <v>0.916929475132077</v>
      </c>
      <c r="H6" s="5">
        <v>1.03963299504238</v>
      </c>
      <c r="I6" s="5">
        <v>0.00051545</v>
      </c>
      <c r="J6" s="5">
        <v>0.000472631297956829</v>
      </c>
      <c r="K6" s="5">
        <v>0.000491363091845625</v>
      </c>
      <c r="L6" s="8">
        <v>0.000491</v>
      </c>
      <c r="M6" s="8">
        <v>4.785e-5</v>
      </c>
      <c r="N6" s="9">
        <v>4.785e-5</v>
      </c>
      <c r="O6" s="10">
        <f t="shared" si="0"/>
        <v>-0.902545824847251</v>
      </c>
    </row>
    <row r="7" ht="15.6" spans="1:15">
      <c r="A7" s="4">
        <v>1.77</v>
      </c>
      <c r="B7" s="4">
        <v>8030</v>
      </c>
      <c r="C7" s="4">
        <v>1</v>
      </c>
      <c r="D7" s="4">
        <v>200</v>
      </c>
      <c r="E7" s="5">
        <v>0.0009040417</v>
      </c>
      <c r="F7" s="4">
        <v>30</v>
      </c>
      <c r="G7" s="5">
        <v>0.93377707628979</v>
      </c>
      <c r="H7" s="5">
        <v>0.911348231523074</v>
      </c>
      <c r="I7" s="5">
        <v>0.00052195</v>
      </c>
      <c r="J7" s="5">
        <v>0.000487384944969456</v>
      </c>
      <c r="K7" s="5">
        <v>0.000444177407668884</v>
      </c>
      <c r="L7" s="8">
        <v>0.00744</v>
      </c>
      <c r="M7" s="8">
        <v>0.008542</v>
      </c>
      <c r="N7" s="9">
        <v>0.008542</v>
      </c>
      <c r="O7" s="10">
        <f t="shared" si="0"/>
        <v>0.148118279569892</v>
      </c>
    </row>
    <row r="8" s="1" customFormat="1" ht="15.6" spans="1:104">
      <c r="A8" s="6">
        <v>1.77</v>
      </c>
      <c r="B8" s="6">
        <v>8030</v>
      </c>
      <c r="C8" s="6">
        <v>0.5</v>
      </c>
      <c r="D8" s="6">
        <v>700</v>
      </c>
      <c r="E8" s="7">
        <v>0.0009040417</v>
      </c>
      <c r="F8" s="6">
        <v>30</v>
      </c>
      <c r="G8" s="7">
        <v>0.93377707628979</v>
      </c>
      <c r="H8" s="7">
        <v>1.15626474384715</v>
      </c>
      <c r="I8" s="7">
        <v>0.00052195</v>
      </c>
      <c r="J8" s="7">
        <v>0.000487384944969456</v>
      </c>
      <c r="K8" s="7">
        <v>0.000563546028550065</v>
      </c>
      <c r="L8" s="11">
        <v>0.0236</v>
      </c>
      <c r="M8" s="11">
        <v>0.02355</v>
      </c>
      <c r="N8" s="12">
        <v>0.02355</v>
      </c>
      <c r="O8" s="13">
        <f t="shared" si="0"/>
        <v>-0.00211864406779652</v>
      </c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</row>
    <row r="9" s="1" customFormat="1" ht="15.6" spans="1:104">
      <c r="A9" s="6">
        <v>1.77</v>
      </c>
      <c r="B9" s="6">
        <v>8030</v>
      </c>
      <c r="C9" s="6">
        <v>0.75</v>
      </c>
      <c r="D9" s="6">
        <v>400</v>
      </c>
      <c r="E9" s="7">
        <v>0.0009040417</v>
      </c>
      <c r="F9" s="6">
        <v>25</v>
      </c>
      <c r="G9" s="7">
        <v>0.93377707628979</v>
      </c>
      <c r="H9" s="7">
        <v>1.03963299504238</v>
      </c>
      <c r="I9" s="7">
        <v>0.00052195</v>
      </c>
      <c r="J9" s="7">
        <v>0.000487384944969456</v>
      </c>
      <c r="K9" s="7">
        <v>0.00050670147007716</v>
      </c>
      <c r="L9" s="11">
        <v>0.00677</v>
      </c>
      <c r="M9" s="11">
        <v>0.007005</v>
      </c>
      <c r="N9" s="12">
        <v>0.007005</v>
      </c>
      <c r="O9" s="13">
        <f t="shared" si="0"/>
        <v>0.034711964549483</v>
      </c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</row>
    <row r="10" ht="15.6" spans="1:15">
      <c r="A10" s="4">
        <v>2.06</v>
      </c>
      <c r="B10" s="4">
        <v>7930</v>
      </c>
      <c r="C10" s="4">
        <v>0.5</v>
      </c>
      <c r="D10" s="4">
        <v>300</v>
      </c>
      <c r="E10" s="5">
        <v>0.001</v>
      </c>
      <c r="F10" s="4">
        <v>10</v>
      </c>
      <c r="G10" s="5">
        <v>0.916929475132077</v>
      </c>
      <c r="H10" s="5">
        <v>0.984332204925084</v>
      </c>
      <c r="I10" s="5">
        <v>0.00051545</v>
      </c>
      <c r="J10" s="5">
        <v>0.000472631297956829</v>
      </c>
      <c r="K10" s="5">
        <v>0.00046522620763445</v>
      </c>
      <c r="L10" s="8">
        <v>0.0001863</v>
      </c>
      <c r="M10" s="8">
        <v>0.000347166666666667</v>
      </c>
      <c r="N10" s="9">
        <v>0.000347166666666667</v>
      </c>
      <c r="O10" s="10">
        <f t="shared" si="0"/>
        <v>0.863481839327249</v>
      </c>
    </row>
    <row r="11" ht="15.6" spans="1:15">
      <c r="A11" s="4">
        <v>1.77</v>
      </c>
      <c r="B11" s="4">
        <v>8030</v>
      </c>
      <c r="C11" s="4">
        <v>0.75</v>
      </c>
      <c r="D11" s="4">
        <v>200</v>
      </c>
      <c r="E11" s="5">
        <v>0.0009040417</v>
      </c>
      <c r="F11" s="4">
        <v>30</v>
      </c>
      <c r="G11" s="5">
        <v>0.93377707628979</v>
      </c>
      <c r="H11" s="5">
        <v>0.911348231523074</v>
      </c>
      <c r="I11" s="5">
        <v>0.00052195</v>
      </c>
      <c r="J11" s="5">
        <v>0.000487384944969456</v>
      </c>
      <c r="K11" s="5">
        <v>0.000444177407668884</v>
      </c>
      <c r="L11" s="8">
        <v>0.00708</v>
      </c>
      <c r="M11" s="8">
        <v>0.008542</v>
      </c>
      <c r="N11" s="9">
        <v>0.008542</v>
      </c>
      <c r="O11" s="10">
        <f t="shared" si="0"/>
        <v>0.206497175141243</v>
      </c>
    </row>
    <row r="12" s="1" customFormat="1" ht="15.6" spans="1:104">
      <c r="A12" s="6">
        <v>1.77</v>
      </c>
      <c r="B12" s="6">
        <v>8030</v>
      </c>
      <c r="C12" s="6">
        <v>0.5</v>
      </c>
      <c r="D12" s="6">
        <v>400</v>
      </c>
      <c r="E12" s="7">
        <v>0.0009040417</v>
      </c>
      <c r="F12" s="6">
        <v>40</v>
      </c>
      <c r="G12" s="7">
        <v>0.93377707628979</v>
      </c>
      <c r="H12" s="7">
        <v>1.03963299504238</v>
      </c>
      <c r="I12" s="7">
        <v>0.00052195</v>
      </c>
      <c r="J12" s="7">
        <v>0.000487384944969456</v>
      </c>
      <c r="K12" s="7">
        <v>0.00050670147007716</v>
      </c>
      <c r="L12" s="11">
        <v>0.01925</v>
      </c>
      <c r="M12" s="11">
        <v>0.01789</v>
      </c>
      <c r="N12" s="12">
        <v>0.01789</v>
      </c>
      <c r="O12" s="13">
        <f t="shared" si="0"/>
        <v>-0.0706493506493507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</row>
    <row r="13" s="1" customFormat="1" ht="15.6" spans="1:104">
      <c r="A13" s="6">
        <v>1.77</v>
      </c>
      <c r="B13" s="6">
        <v>8030</v>
      </c>
      <c r="C13" s="6">
        <v>0.5</v>
      </c>
      <c r="D13" s="6">
        <v>600</v>
      </c>
      <c r="E13" s="7">
        <v>0.0009040417</v>
      </c>
      <c r="F13" s="6">
        <v>30</v>
      </c>
      <c r="G13" s="7">
        <v>0.93377707628979</v>
      </c>
      <c r="H13" s="7">
        <v>1.1228904637393</v>
      </c>
      <c r="I13" s="7">
        <v>0.00052195</v>
      </c>
      <c r="J13" s="7">
        <v>0.000487384944969456</v>
      </c>
      <c r="K13" s="7">
        <v>0.000547279906876304</v>
      </c>
      <c r="L13" s="11">
        <v>0.01405</v>
      </c>
      <c r="M13" s="11">
        <v>0.013155</v>
      </c>
      <c r="N13" s="12">
        <v>0.013155</v>
      </c>
      <c r="O13" s="13">
        <f t="shared" si="0"/>
        <v>-0.0637010676156584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</row>
    <row r="14" ht="15.6" spans="1:15">
      <c r="A14" s="4">
        <v>2.15</v>
      </c>
      <c r="B14" s="4">
        <v>7980</v>
      </c>
      <c r="C14" s="4">
        <v>0.75</v>
      </c>
      <c r="D14" s="4">
        <v>500</v>
      </c>
      <c r="E14" s="5">
        <v>0.0001</v>
      </c>
      <c r="F14" s="4">
        <v>20</v>
      </c>
      <c r="G14" s="5">
        <v>0.912236373466679</v>
      </c>
      <c r="H14" s="5">
        <v>1.08465833224129</v>
      </c>
      <c r="I14" s="5">
        <v>0.0005187</v>
      </c>
      <c r="J14" s="5">
        <v>0.000473177006917166</v>
      </c>
      <c r="K14" s="5">
        <v>0.0005132353831777</v>
      </c>
      <c r="L14" s="8">
        <v>6.27e-5</v>
      </c>
      <c r="M14" s="8">
        <v>0.00021765</v>
      </c>
      <c r="N14" s="9">
        <v>0.00021765</v>
      </c>
      <c r="O14" s="10">
        <f t="shared" si="0"/>
        <v>2.47129186602871</v>
      </c>
    </row>
    <row r="15" ht="15.6" spans="1:15">
      <c r="A15" s="4">
        <v>1.77</v>
      </c>
      <c r="B15" s="4">
        <v>8030</v>
      </c>
      <c r="C15" s="4">
        <v>0.5</v>
      </c>
      <c r="D15" s="4">
        <v>200</v>
      </c>
      <c r="E15" s="5">
        <v>0.0009040417</v>
      </c>
      <c r="F15" s="4">
        <v>30</v>
      </c>
      <c r="G15" s="5">
        <v>0.93377707628979</v>
      </c>
      <c r="H15" s="5">
        <v>0.911348231523074</v>
      </c>
      <c r="I15" s="5">
        <v>0.00052195</v>
      </c>
      <c r="J15" s="5">
        <v>0.000487384944969456</v>
      </c>
      <c r="K15" s="5">
        <v>0.000444177407668884</v>
      </c>
      <c r="L15" s="8">
        <v>0.00771</v>
      </c>
      <c r="M15" s="8">
        <v>0.008542</v>
      </c>
      <c r="N15" s="9">
        <v>0.008542</v>
      </c>
      <c r="O15" s="10">
        <f t="shared" si="0"/>
        <v>0.107911802853437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原数据</vt:lpstr>
      <vt:lpstr>原数据_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岑笑</cp:lastModifiedBy>
  <dcterms:created xsi:type="dcterms:W3CDTF">2025-03-13T13:03:00Z</dcterms:created>
  <dcterms:modified xsi:type="dcterms:W3CDTF">2025-03-13T13:08:25Z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D578CB6667C940D4B3677F42F280EF13_12</vt:lpwstr>
  </property>
  <property fmtid="{D5CDD505-2E9C-101B-9397-08002B2CF9AE}" pid="3" name="KSOProductBuildVer">
    <vt:lpwstr>2052-12.1.0.20305</vt:lpwstr>
  </property>
</Properties>
</file>