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i\Desktop\Jackie\LaTeX\electronics_exp\electronicsexp2\3_feedback_circuit\"/>
    </mc:Choice>
  </mc:AlternateContent>
  <xr:revisionPtr revIDLastSave="0" documentId="13_ncr:1_{5E050180-8AEF-4F1E-AB07-FA04BA815983}" xr6:coauthVersionLast="47" xr6:coauthVersionMax="47" xr10:uidLastSave="{00000000-0000-0000-0000-000000000000}"/>
  <bookViews>
    <workbookView xWindow="-108" yWindow="-108" windowWidth="23256" windowHeight="12456" xr2:uid="{32087021-6D26-4349-A5E8-EDE2A46A5A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D20" i="1"/>
  <c r="G20" i="1"/>
  <c r="D9" i="1"/>
  <c r="G9" i="1" s="1"/>
  <c r="D16" i="1"/>
  <c r="G16" i="1" s="1"/>
  <c r="D10" i="1"/>
  <c r="G10" i="1" s="1"/>
  <c r="D11" i="1"/>
  <c r="G11" i="1" s="1"/>
  <c r="D8" i="1"/>
  <c r="G8" i="1" s="1"/>
  <c r="D12" i="1"/>
  <c r="G12" i="1" s="1"/>
  <c r="D13" i="1"/>
  <c r="G13" i="1" s="1"/>
  <c r="D14" i="1"/>
  <c r="G14" i="1" s="1"/>
  <c r="D17" i="1"/>
  <c r="G17" i="1" s="1"/>
  <c r="D18" i="1"/>
  <c r="G18" i="1" s="1"/>
  <c r="D3" i="1"/>
  <c r="G3" i="1" s="1"/>
  <c r="D4" i="1"/>
  <c r="G4" i="1" s="1"/>
  <c r="D5" i="1"/>
  <c r="G5" i="1" s="1"/>
  <c r="D6" i="1"/>
  <c r="G6" i="1" s="1"/>
  <c r="D7" i="1"/>
  <c r="G7" i="1" s="1"/>
  <c r="D15" i="1"/>
  <c r="G15" i="1" s="1"/>
  <c r="D19" i="1"/>
  <c r="G19" i="1" s="1"/>
  <c r="D2" i="1"/>
  <c r="G2" i="1" s="1"/>
</calcChain>
</file>

<file path=xl/sharedStrings.xml><?xml version="1.0" encoding="utf-8"?>
<sst xmlns="http://schemas.openxmlformats.org/spreadsheetml/2006/main" count="6" uniqueCount="6">
  <si>
    <t>f</t>
  </si>
  <si>
    <t>vi</t>
  </si>
  <si>
    <t>vo</t>
  </si>
  <si>
    <t>A</t>
  </si>
  <si>
    <t>20 log A</t>
  </si>
  <si>
    <t>log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</si>
</sst>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Bode Plot of A</a:t>
            </a:r>
            <a:r>
              <a:rPr lang="en-US" sz="1400" b="0" i="0" u="none" strike="noStrike" baseline="-25000">
                <a:effectLst/>
              </a:rPr>
              <a:t>BP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Sheet1!$F$2:$F$20</c:f>
              <c:numCache>
                <c:formatCode>General</c:formatCode>
                <c:ptCount val="19"/>
                <c:pt idx="0">
                  <c:v>2.6989700043360187</c:v>
                </c:pt>
                <c:pt idx="1">
                  <c:v>3</c:v>
                </c:pt>
                <c:pt idx="2">
                  <c:v>3.3010299956639813</c:v>
                </c:pt>
                <c:pt idx="3">
                  <c:v>3.4771212547196626</c:v>
                </c:pt>
                <c:pt idx="4">
                  <c:v>3.6989700043360187</c:v>
                </c:pt>
                <c:pt idx="5">
                  <c:v>4</c:v>
                </c:pt>
                <c:pt idx="6">
                  <c:v>4.0791812460476251</c:v>
                </c:pt>
                <c:pt idx="7">
                  <c:v>4.0969100130080562</c:v>
                </c:pt>
                <c:pt idx="8">
                  <c:v>4.1139433523068369</c:v>
                </c:pt>
                <c:pt idx="9">
                  <c:v>4.1461280356782382</c:v>
                </c:pt>
                <c:pt idx="10">
                  <c:v>4.1760912590556813</c:v>
                </c:pt>
                <c:pt idx="11">
                  <c:v>4.2552725051033065</c:v>
                </c:pt>
                <c:pt idx="12">
                  <c:v>4.2787536009528289</c:v>
                </c:pt>
                <c:pt idx="13">
                  <c:v>4.3010299956639813</c:v>
                </c:pt>
                <c:pt idx="14">
                  <c:v>4.3117538610557542</c:v>
                </c:pt>
                <c:pt idx="15">
                  <c:v>4.3222192947339195</c:v>
                </c:pt>
                <c:pt idx="16">
                  <c:v>4.3979400086720375</c:v>
                </c:pt>
                <c:pt idx="17">
                  <c:v>4.4771212547196626</c:v>
                </c:pt>
                <c:pt idx="18">
                  <c:v>4.6020599913279625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-24.608978427565479</c:v>
                </c:pt>
                <c:pt idx="1">
                  <c:v>-19.628575209070963</c:v>
                </c:pt>
                <c:pt idx="2">
                  <c:v>-13.727617540559967</c:v>
                </c:pt>
                <c:pt idx="3">
                  <c:v>-10.20579235944634</c:v>
                </c:pt>
                <c:pt idx="4">
                  <c:v>-3.6284018512149636</c:v>
                </c:pt>
                <c:pt idx="5">
                  <c:v>4.5105846670944798</c:v>
                </c:pt>
                <c:pt idx="6">
                  <c:v>7.9588001734407516</c:v>
                </c:pt>
                <c:pt idx="7">
                  <c:v>8.6540422986249901</c:v>
                </c:pt>
                <c:pt idx="8">
                  <c:v>9.4408345838077494</c:v>
                </c:pt>
                <c:pt idx="9">
                  <c:v>10.706471294691905</c:v>
                </c:pt>
                <c:pt idx="10">
                  <c:v>11.285428608771253</c:v>
                </c:pt>
                <c:pt idx="11">
                  <c:v>10.457574905606752</c:v>
                </c:pt>
                <c:pt idx="12">
                  <c:v>9.6452178874414685</c:v>
                </c:pt>
                <c:pt idx="13">
                  <c:v>8.6731112187714423</c:v>
                </c:pt>
                <c:pt idx="14">
                  <c:v>8.1000372631904902</c:v>
                </c:pt>
                <c:pt idx="15">
                  <c:v>7.7070176272803419</c:v>
                </c:pt>
                <c:pt idx="16">
                  <c:v>4.933446666827769</c:v>
                </c:pt>
                <c:pt idx="17">
                  <c:v>2.6726564006559244</c:v>
                </c:pt>
                <c:pt idx="18">
                  <c:v>0.69524212518424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C-4887-98C3-9A152A35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012255"/>
        <c:axId val="1262014655"/>
      </c:scatterChart>
      <c:valAx>
        <c:axId val="126201225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14655"/>
        <c:crosses val="autoZero"/>
        <c:crossBetween val="midCat"/>
      </c:valAx>
      <c:valAx>
        <c:axId val="12620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20</a:t>
                </a:r>
                <a:r>
                  <a:rPr lang="en-US" baseline="0"/>
                  <a:t> log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BP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1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BCCE0-CE2B-D224-67AF-708D9F89C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B88B-08E7-46BB-BF60-7E42B14D531D}">
  <dimension ref="A1:G20"/>
  <sheetViews>
    <sheetView tabSelected="1" workbookViewId="0">
      <selection activeCell="O3" sqref="O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4</v>
      </c>
    </row>
    <row r="2" spans="1:7" x14ac:dyDescent="0.3">
      <c r="A2">
        <v>0.5</v>
      </c>
      <c r="B2">
        <v>2.04</v>
      </c>
      <c r="C2">
        <v>0.12</v>
      </c>
      <c r="D2">
        <f>C2/B2</f>
        <v>5.8823529411764705E-2</v>
      </c>
      <c r="F2">
        <f>LOG10(A2) + 3</f>
        <v>2.6989700043360187</v>
      </c>
      <c r="G2">
        <f>20 *LOG10(D2)</f>
        <v>-24.608978427565479</v>
      </c>
    </row>
    <row r="3" spans="1:7" x14ac:dyDescent="0.3">
      <c r="A3">
        <v>1</v>
      </c>
      <c r="B3">
        <v>2.06</v>
      </c>
      <c r="C3">
        <v>0.215</v>
      </c>
      <c r="D3">
        <f>C3/B3</f>
        <v>0.10436893203883495</v>
      </c>
      <c r="F3">
        <f t="shared" ref="F3:F20" si="0">LOG10(A3) + 3</f>
        <v>3</v>
      </c>
      <c r="G3">
        <f>20 *LOG10(D3)</f>
        <v>-19.628575209070963</v>
      </c>
    </row>
    <row r="4" spans="1:7" x14ac:dyDescent="0.3">
      <c r="A4">
        <v>2</v>
      </c>
      <c r="B4">
        <v>2.04</v>
      </c>
      <c r="C4">
        <v>0.42</v>
      </c>
      <c r="D4">
        <f>C4/B4</f>
        <v>0.20588235294117646</v>
      </c>
      <c r="F4">
        <f t="shared" si="0"/>
        <v>3.3010299956639813</v>
      </c>
      <c r="G4">
        <f>20 *LOG10(D4)</f>
        <v>-13.727617540559967</v>
      </c>
    </row>
    <row r="5" spans="1:7" x14ac:dyDescent="0.3">
      <c r="A5">
        <v>3</v>
      </c>
      <c r="B5">
        <v>2.04</v>
      </c>
      <c r="C5">
        <v>0.63</v>
      </c>
      <c r="D5">
        <f>C5/B5</f>
        <v>0.30882352941176472</v>
      </c>
      <c r="F5">
        <f t="shared" si="0"/>
        <v>3.4771212547196626</v>
      </c>
      <c r="G5">
        <f>20 *LOG10(D5)</f>
        <v>-10.20579235944634</v>
      </c>
    </row>
    <row r="6" spans="1:7" x14ac:dyDescent="0.3">
      <c r="A6">
        <v>5</v>
      </c>
      <c r="B6">
        <v>1.64</v>
      </c>
      <c r="C6">
        <v>1.08</v>
      </c>
      <c r="D6">
        <f>C6/B6</f>
        <v>0.65853658536585369</v>
      </c>
      <c r="F6">
        <f t="shared" si="0"/>
        <v>3.6989700043360187</v>
      </c>
      <c r="G6">
        <f>20 *LOG10(D6)</f>
        <v>-3.6284018512149636</v>
      </c>
    </row>
    <row r="7" spans="1:7" x14ac:dyDescent="0.3">
      <c r="A7">
        <v>10</v>
      </c>
      <c r="B7">
        <v>0.94</v>
      </c>
      <c r="C7">
        <v>1.58</v>
      </c>
      <c r="D7">
        <f>C7/B7</f>
        <v>1.6808510638297873</v>
      </c>
      <c r="F7">
        <f t="shared" si="0"/>
        <v>4</v>
      </c>
      <c r="G7">
        <f>20 *LOG10(D7)</f>
        <v>4.5105846670944798</v>
      </c>
    </row>
    <row r="8" spans="1:7" x14ac:dyDescent="0.3">
      <c r="A8">
        <v>12</v>
      </c>
      <c r="B8">
        <v>0.34399999999999997</v>
      </c>
      <c r="C8">
        <v>0.86</v>
      </c>
      <c r="D8">
        <f>C8/B8</f>
        <v>2.5</v>
      </c>
      <c r="F8">
        <f t="shared" si="0"/>
        <v>4.0791812460476251</v>
      </c>
      <c r="G8">
        <f>20 *LOG10(D8)</f>
        <v>7.9588001734407516</v>
      </c>
    </row>
    <row r="9" spans="1:7" x14ac:dyDescent="0.3">
      <c r="A9">
        <v>12.5</v>
      </c>
      <c r="B9">
        <v>0.48</v>
      </c>
      <c r="C9">
        <v>1.3</v>
      </c>
      <c r="D9">
        <f>C9/B9</f>
        <v>2.7083333333333335</v>
      </c>
      <c r="F9">
        <f t="shared" si="0"/>
        <v>4.0969100130080562</v>
      </c>
      <c r="G9">
        <f>20 *LOG10(D9)</f>
        <v>8.6540422986249901</v>
      </c>
    </row>
    <row r="10" spans="1:7" x14ac:dyDescent="0.3">
      <c r="A10">
        <v>13</v>
      </c>
      <c r="B10">
        <v>0.34399999999999997</v>
      </c>
      <c r="C10">
        <v>1.02</v>
      </c>
      <c r="D10">
        <f>C10/B10</f>
        <v>2.9651162790697678</v>
      </c>
      <c r="F10">
        <f t="shared" si="0"/>
        <v>4.1139433523068369</v>
      </c>
      <c r="G10">
        <f>20 *LOG10(D10)</f>
        <v>9.4408345838077494</v>
      </c>
    </row>
    <row r="11" spans="1:7" x14ac:dyDescent="0.3">
      <c r="A11">
        <v>14</v>
      </c>
      <c r="B11">
        <v>0.34399999999999997</v>
      </c>
      <c r="C11">
        <v>1.18</v>
      </c>
      <c r="D11">
        <f>C11/B11</f>
        <v>3.4302325581395348</v>
      </c>
      <c r="F11">
        <f t="shared" si="0"/>
        <v>4.1461280356782382</v>
      </c>
      <c r="G11">
        <f>20 *LOG10(D11)</f>
        <v>10.706471294691905</v>
      </c>
    </row>
    <row r="12" spans="1:7" x14ac:dyDescent="0.3">
      <c r="A12">
        <v>15</v>
      </c>
      <c r="B12">
        <v>0.36</v>
      </c>
      <c r="C12">
        <v>1.32</v>
      </c>
      <c r="D12">
        <f>C12/B12</f>
        <v>3.666666666666667</v>
      </c>
      <c r="F12">
        <f t="shared" si="0"/>
        <v>4.1760912590556813</v>
      </c>
      <c r="G12">
        <f>20 *LOG10(D12)</f>
        <v>11.285428608771253</v>
      </c>
    </row>
    <row r="13" spans="1:7" x14ac:dyDescent="0.3">
      <c r="A13">
        <v>18</v>
      </c>
      <c r="B13">
        <v>0.36</v>
      </c>
      <c r="C13">
        <v>1.2</v>
      </c>
      <c r="D13">
        <f>C13/B13</f>
        <v>3.3333333333333335</v>
      </c>
      <c r="F13">
        <f t="shared" si="0"/>
        <v>4.2552725051033065</v>
      </c>
      <c r="G13">
        <f>20 *LOG10(D13)</f>
        <v>10.457574905606752</v>
      </c>
    </row>
    <row r="14" spans="1:7" x14ac:dyDescent="0.3">
      <c r="A14">
        <v>19</v>
      </c>
      <c r="B14">
        <v>0.56000000000000005</v>
      </c>
      <c r="C14">
        <v>1.7</v>
      </c>
      <c r="D14">
        <f>C14/B14</f>
        <v>3.0357142857142851</v>
      </c>
      <c r="F14">
        <f t="shared" si="0"/>
        <v>4.2787536009528289</v>
      </c>
      <c r="G14">
        <f>20 *LOG10(D14)</f>
        <v>9.6452178874414685</v>
      </c>
    </row>
    <row r="15" spans="1:7" x14ac:dyDescent="0.3">
      <c r="A15">
        <v>20</v>
      </c>
      <c r="B15">
        <v>0.56000000000000005</v>
      </c>
      <c r="C15">
        <v>1.52</v>
      </c>
      <c r="D15">
        <f>C15/B15</f>
        <v>2.714285714285714</v>
      </c>
      <c r="F15">
        <f t="shared" si="0"/>
        <v>4.3010299956639813</v>
      </c>
      <c r="G15">
        <f>20 *LOG10(D15)</f>
        <v>8.6731112187714423</v>
      </c>
    </row>
    <row r="16" spans="1:7" x14ac:dyDescent="0.3">
      <c r="A16">
        <v>20.5</v>
      </c>
      <c r="B16">
        <v>0.48799999999999999</v>
      </c>
      <c r="C16">
        <v>1.24</v>
      </c>
      <c r="D16">
        <f>C16/B16</f>
        <v>2.540983606557377</v>
      </c>
      <c r="F16">
        <f t="shared" si="0"/>
        <v>4.3117538610557542</v>
      </c>
      <c r="G16">
        <f>20 *LOG10(D16)</f>
        <v>8.1000372631904902</v>
      </c>
    </row>
    <row r="17" spans="1:7" x14ac:dyDescent="0.3">
      <c r="A17">
        <v>21</v>
      </c>
      <c r="B17">
        <v>0.56000000000000005</v>
      </c>
      <c r="C17">
        <v>1.36</v>
      </c>
      <c r="D17">
        <f>C17/B17</f>
        <v>2.4285714285714284</v>
      </c>
      <c r="F17">
        <f t="shared" si="0"/>
        <v>4.3222192947339195</v>
      </c>
      <c r="G17">
        <f>20 *LOG10(D17)</f>
        <v>7.7070176272803419</v>
      </c>
    </row>
    <row r="18" spans="1:7" x14ac:dyDescent="0.3">
      <c r="A18">
        <v>25</v>
      </c>
      <c r="B18">
        <v>0.54400000000000004</v>
      </c>
      <c r="C18">
        <v>0.96</v>
      </c>
      <c r="D18">
        <f>C18/B18</f>
        <v>1.7647058823529409</v>
      </c>
      <c r="F18">
        <f t="shared" si="0"/>
        <v>4.3979400086720375</v>
      </c>
      <c r="G18">
        <f>20 *LOG10(D18)</f>
        <v>4.933446666827769</v>
      </c>
    </row>
    <row r="19" spans="1:7" x14ac:dyDescent="0.3">
      <c r="A19">
        <v>30</v>
      </c>
      <c r="B19">
        <v>0.54400000000000004</v>
      </c>
      <c r="C19">
        <v>0.74</v>
      </c>
      <c r="D19">
        <f>C19/B19</f>
        <v>1.3602941176470587</v>
      </c>
      <c r="F19">
        <f t="shared" si="0"/>
        <v>4.4771212547196626</v>
      </c>
      <c r="G19">
        <f>20 *LOG10(D19)</f>
        <v>2.6726564006559244</v>
      </c>
    </row>
    <row r="20" spans="1:7" x14ac:dyDescent="0.3">
      <c r="A20">
        <v>40</v>
      </c>
      <c r="B20">
        <v>0.48</v>
      </c>
      <c r="C20">
        <v>0.52</v>
      </c>
      <c r="D20">
        <f>C20/B20</f>
        <v>1.0833333333333335</v>
      </c>
      <c r="F20">
        <f t="shared" si="0"/>
        <v>4.6020599913279625</v>
      </c>
      <c r="G20">
        <f>20 *LOG10(D20)</f>
        <v>0.69524212518424</v>
      </c>
    </row>
  </sheetData>
  <sortState xmlns:xlrd2="http://schemas.microsoft.com/office/spreadsheetml/2017/richdata2" ref="A2:G19">
    <sortCondition ref="A2:A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 Jackie</dc:creator>
  <cp:lastModifiedBy>Leong Jackie</cp:lastModifiedBy>
  <dcterms:created xsi:type="dcterms:W3CDTF">2024-04-02T10:40:52Z</dcterms:created>
  <dcterms:modified xsi:type="dcterms:W3CDTF">2024-04-02T11:14:07Z</dcterms:modified>
</cp:coreProperties>
</file>