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xWindow="0" yWindow="0" windowWidth="13125" windowHeight="6105" firstSheet="0" activeTab="0"/>
  </bookViews>
  <sheets>
    <sheet name="score_card" sheetId="5" state="visible" r:id="rId1"/>
  </sheets>
  <calcPr calcId="179021"/>
</workbook>
</file>

<file path=xl/sharedStrings.xml><?xml version="1.0" encoding="utf-8"?>
<sst xmlns="http://schemas.openxmlformats.org/spreadsheetml/2006/main" count="96" uniqueCount="96">
  <si>
    <t>score</t>
  </si>
  <si>
    <t>label_0</t>
  </si>
  <si>
    <t>label_1</t>
  </si>
  <si>
    <t>total</t>
  </si>
  <si>
    <t>备注</t>
  </si>
  <si>
    <t>good</t>
  </si>
  <si>
    <t>bad</t>
  </si>
  <si>
    <t>default</t>
  </si>
  <si>
    <t>ratio</t>
  </si>
  <si>
    <t>478-501</t>
  </si>
  <si>
    <t>501-524</t>
  </si>
  <si>
    <t>524-547</t>
  </si>
  <si>
    <t>547-570</t>
  </si>
  <si>
    <t>570-593</t>
  </si>
  <si>
    <t>593-616</t>
  </si>
  <si>
    <t>616-639</t>
  </si>
  <si>
    <t>639-662</t>
  </si>
  <si>
    <t>662-685</t>
  </si>
  <si>
    <t>685-708</t>
  </si>
  <si>
    <t>708-731</t>
  </si>
  <si>
    <t>731-754</t>
  </si>
  <si>
    <t>754-777</t>
  </si>
  <si>
    <t>总计</t>
  </si>
  <si>
    <r>
      <rPr>
        <sz val="11"/>
        <color theme="1"/>
        <rFont val="等线"/>
        <family val="4"/>
        <charset val="134"/>
      </rPr>
      <t>变量统计</t>
    </r>
  </si>
  <si>
    <t xml:space="preserve">score_class</t>
  </si>
  <si>
    <t xml:space="preserve">score</t>
  </si>
  <si>
    <t xml:space="preserve">label_0</t>
  </si>
  <si>
    <t xml:space="preserve">label_1</t>
  </si>
  <si>
    <t xml:space="preserve">total</t>
  </si>
  <si>
    <t xml:space="preserve">(;0.3947)</t>
  </si>
  <si>
    <t xml:space="preserve">&lt;0.3947;0.705)</t>
  </si>
  <si>
    <t xml:space="preserve">&lt;0.705;)</t>
  </si>
  <si>
    <t xml:space="preserve">RevolvingUtilizationOfUnsecuredLines</t>
  </si>
  <si>
    <t xml:space="preserve">(;0.5)</t>
  </si>
  <si>
    <t xml:space="preserve">&lt;0.5;)</t>
  </si>
  <si>
    <t xml:space="preserve">NumberOfTime30_59DaysPastDueNotWorse</t>
  </si>
  <si>
    <t xml:space="preserve">(;42.5)</t>
  </si>
  <si>
    <t xml:space="preserve">&lt;42.5;54.5)</t>
  </si>
  <si>
    <t xml:space="preserve">&lt;54.5;)</t>
  </si>
  <si>
    <t xml:space="preserve">age</t>
  </si>
  <si>
    <t xml:space="preserve">(;4834)</t>
  </si>
  <si>
    <t xml:space="preserve">&lt;4834;)</t>
  </si>
  <si>
    <t xml:space="preserve">MonthlyIncome</t>
  </si>
  <si>
    <t xml:space="preserve">(;3.5)</t>
  </si>
  <si>
    <t xml:space="preserve">&lt;3.5;)</t>
  </si>
  <si>
    <t xml:space="preserve">NumberOfOpenCreditLinesAndLoans</t>
  </si>
  <si>
    <t xml:space="preserve">(;0.5055)</t>
  </si>
  <si>
    <t xml:space="preserve">&lt;0.5055;)</t>
  </si>
  <si>
    <t xml:space="preserve">DebtRatio</t>
  </si>
  <si>
    <t xml:space="preserve">NumberRealEstateLoansOrLines</t>
  </si>
  <si>
    <t xml:space="preserve">NumberOfDependents</t>
  </si>
  <si>
    <t xml:space="preserve">492-506</t>
  </si>
  <si>
    <t xml:space="preserve">506-520</t>
  </si>
  <si>
    <t xml:space="preserve">520-534</t>
  </si>
  <si>
    <t xml:space="preserve">534-548</t>
  </si>
  <si>
    <t xml:space="preserve">548-562</t>
  </si>
  <si>
    <t xml:space="preserve">562-576</t>
  </si>
  <si>
    <t xml:space="preserve">576-590</t>
  </si>
  <si>
    <t xml:space="preserve">590-604</t>
  </si>
  <si>
    <t xml:space="preserve">604-618</t>
  </si>
  <si>
    <t xml:space="preserve">618-632</t>
  </si>
  <si>
    <t xml:space="preserve">632-646</t>
  </si>
  <si>
    <t xml:space="preserve">646-660</t>
  </si>
  <si>
    <t xml:space="preserve">660-674</t>
  </si>
  <si>
    <t xml:space="preserve">674-688</t>
  </si>
  <si>
    <t xml:space="preserve">Variable</t>
  </si>
  <si>
    <t xml:space="preserve">InformationValue</t>
  </si>
  <si>
    <t xml:space="preserve">Bins</t>
  </si>
  <si>
    <t xml:space="preserve">ZeroBins</t>
  </si>
  <si>
    <t xml:space="preserve">Strength</t>
  </si>
  <si>
    <t xml:space="preserve">awarded_rate</t>
  </si>
  <si>
    <t xml:space="preserve">Very strong</t>
  </si>
  <si>
    <t xml:space="preserve">Average</t>
  </si>
  <si>
    <t xml:space="preserve">Weak</t>
  </si>
  <si>
    <t xml:space="preserve">0</t>
  </si>
  <si>
    <t xml:space="preserve">Train_KS</t>
  </si>
  <si>
    <t xml:space="preserve">Train_AUC</t>
  </si>
  <si>
    <t xml:space="preserve">Test_KS</t>
  </si>
  <si>
    <t xml:space="preserve">Test_AUC</t>
  </si>
  <si>
    <t xml:space="preserve">PSI</t>
  </si>
  <si>
    <t xml:space="preserve">基础分</t>
  </si>
  <si>
    <t xml:space="preserve">0.491</t>
  </si>
  <si>
    <t xml:space="preserve">0.8111</t>
  </si>
  <si>
    <t xml:space="preserve">0.497</t>
  </si>
  <si>
    <t xml:space="preserve">0.0726</t>
  </si>
  <si>
    <t xml:space="preserve">614.3</t>
  </si>
  <si>
    <t xml:space="preserve">(;0.3772)</t>
  </si>
  <si>
    <t xml:space="preserve">&lt;0.3772;0.7047)</t>
  </si>
  <si>
    <t xml:space="preserve">&lt;0.7047;)</t>
  </si>
  <si>
    <t xml:space="preserve">(;4838)</t>
  </si>
  <si>
    <t xml:space="preserve">&lt;4838;)</t>
  </si>
  <si>
    <t xml:space="preserve"> 0.49</t>
  </si>
  <si>
    <t xml:space="preserve">0.8102</t>
  </si>
  <si>
    <t xml:space="preserve">0.494</t>
  </si>
  <si>
    <t xml:space="preserve">0.04789</t>
  </si>
  <si>
    <t xml:space="preserve">614.1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</si>
</sst>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等线"/>
      <charset val="134"/>
      <scheme val="minor"/>
    </font>
    <font>
      <sz val="11"/>
      <color theme="0"/>
      <name val="Tahoma"/>
      <family val="2"/>
      <b/>
    </font>
    <font>
      <sz val="11"/>
      <color theme="1"/>
      <name val="等线"/>
      <family val="2"/>
      <scheme val="minor"/>
      <b/>
    </font>
    <font>
      <sz val="11"/>
      <color theme="1"/>
      <name val="等线"/>
      <family val="4"/>
    </font>
    <font>
      <sz val="11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top style="medium">
        <color auto="1"/>
      </top>
    </border>
    <border>
      <left style="thin">
        <color auto="1"/>
      </left>
      <right style="thin">
        <color auto="1"/>
      </right>
      <top style="thin">
        <color auto="1"/>
      </top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right style="medium">
        <color auto="1"/>
      </right>
      <top style="medium">
        <color auto="1"/>
      </top>
    </border>
    <border>
      <left style="medium">
        <color auto="1"/>
      </left>
    </border>
    <border>
      <right style="medium">
        <color auto="1"/>
      </right>
    </border>
    <border>
      <left style="medium">
        <color auto="1"/>
      </left>
      <bottom style="medium">
        <color auto="1"/>
      </bottom>
    </border>
    <border>
      <right style="medium">
        <color auto="1"/>
      </right>
      <bottom style="medium">
        <color auto="1"/>
      </bottom>
    </border>
    <border>
      <top style="medium">
        <color auto="1"/>
      </top>
    </border>
    <border>
      <bottom style="medium">
        <color auto="1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0" borderId="1" xfId="0" applyFont="1" applyBorder="1"/>
    <xf numFmtId="0" fontId="2" fillId="4" borderId="4" xfId="0" applyFont="1" applyFill="1" applyBorder="1"/>
    <xf numFmtId="0" fontId="2" fillId="0" borderId="5" xfId="0" applyFont="1" applyBorder="1"/>
    <xf numFmtId="0" fontId="2" fillId="4" borderId="6" xfId="0" applyFont="1" applyFill="1" applyBorder="1"/>
    <xf numFmtId="0" fontId="2" fillId="0" borderId="7" xfId="0" applyFont="1" applyBorder="1"/>
    <xf numFmtId="0" fontId="2" fillId="4" borderId="8" xfId="0" applyFont="1" applyFill="1" applyBorder="1"/>
    <xf numFmtId="0" fontId="1" fillId="2" borderId="9" xfId="0" applyFont="1" applyFill="1" applyBorder="1" applyAlignment="1">
      <alignment horizontal="center" vertical="center"/>
    </xf>
    <xf numFmtId="10" fontId="3" fillId="5" borderId="3" xfId="0" applyFont="1" applyNumberFormat="1" applyFill="1" applyBorder="1"/>
    <xf numFmtId="10" fontId="2" fillId="3" borderId="3" xfId="0" applyFont="1" applyNumberFormat="1" applyFill="1" applyBorder="1" applyAlignment="1">
      <alignment vertical="center"/>
    </xf>
    <xf numFmtId="0" fontId="4" fillId="0" borderId="0" xfId="0" applyFont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10" xfId="0" applyFont="1" applyBorder="1"/>
    <xf numFmtId="0" fontId="4" fillId="0" borderId="8" xfId="0" applyFont="1" applyBorder="1"/>
    <xf numFmtId="0" fontId="1" fillId="2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/>
    <xf numFmtId="0" fontId="4" fillId="0" borderId="9" xfId="0" applyFont="1" applyBorder="1"/>
    <xf numFmtId="0" fontId="4" fillId="0" borderId="4" xfId="0" applyFont="1" applyBorder="1"/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3" fillId="5" borderId="3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9" sqref="J19"/>
    </sheetView>
  </sheetViews>
  <sheetFormatPr defaultRowHeight="15.0"/>
  <cols>
    <col min="1" max="1" width="30" hidden="0" customWidth="1"/>
    <col min="9" max="9" width="25.1640625" hidden="0" customWidth="1"/>
  </cols>
  <sheetData>
    <row r="1">
      <c r="A1" s="1" t="s">
        <v>32</v>
      </c>
      <c r="B1" s="11" t="s">
        <v>25</v>
      </c>
      <c r="C1" s="11" t="s">
        <v>26</v>
      </c>
      <c r="D1" s="11" t="s">
        <v>27</v>
      </c>
      <c r="E1" s="11" t="s">
        <v>28</v>
      </c>
      <c r="F1" s="28" t="s">
        <v>4</v>
      </c>
      <c r="G1" s="14"/>
      <c r="H1" s="14"/>
      <c r="I1" s="1" t="s">
        <v>35</v>
      </c>
      <c r="J1" s="11" t="s">
        <v>25</v>
      </c>
      <c r="K1" s="11" t="s">
        <v>26</v>
      </c>
      <c r="L1" s="11" t="s">
        <v>27</v>
      </c>
      <c r="M1" s="11" t="s">
        <v>28</v>
      </c>
      <c r="N1" s="28" t="s">
        <v>4</v>
      </c>
      <c r="R1" s="30" t="s">
        <v>0</v>
      </c>
      <c r="S1" s="30" t="s">
        <v>5</v>
      </c>
      <c r="T1" s="30" t="s">
        <v>6</v>
      </c>
      <c r="U1" s="30" t="s">
        <v>3</v>
      </c>
      <c r="V1" s="30" t="s">
        <v>7</v>
      </c>
      <c r="W1" s="30" t="s">
        <v>8</v>
      </c>
    </row>
    <row r="2">
      <c r="A2" s="15" t="s">
        <v>86</v>
      </c>
      <c r="B2" s="14" t="n">
        <v>34</v>
      </c>
      <c r="C2" s="14" t="n">
        <v>51203</v>
      </c>
      <c r="D2" s="14" t="n">
        <v>1309</v>
      </c>
      <c r="E2" s="14" t="n">
        <v>52512</v>
      </c>
      <c r="F2" s="16"/>
      <c r="G2" s="14"/>
      <c r="H2" s="14"/>
      <c r="I2" s="15" t="s">
        <v>33</v>
      </c>
      <c r="J2" s="14" t="n">
        <v>17</v>
      </c>
      <c r="K2" s="14" t="n">
        <v>64336</v>
      </c>
      <c r="L2" s="14" t="n">
        <v>2764</v>
      </c>
      <c r="M2" s="14" t="n">
        <v>67100</v>
      </c>
      <c r="N2" s="16"/>
      <c r="R2" s="31" t="s">
        <v>51</v>
      </c>
      <c r="S2" s="32" t="n">
        <v>57</v>
      </c>
      <c r="T2" s="32" t="n">
        <v>32</v>
      </c>
      <c r="U2" s="32" t="n">
        <v>89</v>
      </c>
      <c r="V2" s="12" t="n">
        <f t="shared" ref="V2:V15" si="0">T2/U2</f>
        <v>0.54545454545454541</v>
      </c>
      <c r="W2" s="12" t="n">
        <f t="shared" ref="W2:W15" si="1">U2/$U$16</f>
        <v>1.5903614457831326E-3</v>
      </c>
    </row>
    <row r="3">
      <c r="A3" s="15" t="s">
        <v>87</v>
      </c>
      <c r="B3" s="14" t="n">
        <v>-7</v>
      </c>
      <c r="C3" s="14" t="n">
        <v>10711</v>
      </c>
      <c r="D3" s="14" t="n">
        <v>949</v>
      </c>
      <c r="E3" s="14" t="n">
        <v>11660</v>
      </c>
      <c r="F3" s="16"/>
      <c r="G3" s="14"/>
      <c r="H3" s="14"/>
      <c r="I3" s="15" t="s">
        <v>34</v>
      </c>
      <c r="J3" s="14" t="n">
        <v>-41</v>
      </c>
      <c r="K3" s="14" t="n">
        <v>10568</v>
      </c>
      <c r="L3" s="14" t="n">
        <v>2566</v>
      </c>
      <c r="M3" s="14" t="n">
        <v>13134</v>
      </c>
      <c r="N3" s="16"/>
      <c r="R3" s="31" t="s">
        <v>52</v>
      </c>
      <c r="S3" s="32" t="n">
        <v>845</v>
      </c>
      <c r="T3" s="32" t="n">
        <v>510</v>
      </c>
      <c r="U3" s="32" t="n">
        <v>1355</v>
      </c>
      <c r="V3" s="12" t="n">
        <f t="shared" si="0"/>
        <v>0.44805194805194803</v>
      </c>
      <c r="W3" s="12" t="n">
        <f t="shared" si="1"/>
        <v>7.4216867469879518E-3</v>
      </c>
    </row>
    <row r="4">
      <c r="A4" s="15" t="s">
        <v>88</v>
      </c>
      <c r="B4" s="14" t="n">
        <v>-40</v>
      </c>
      <c r="C4" s="14" t="n">
        <v>12990</v>
      </c>
      <c r="D4" s="14" t="n">
        <v>3072</v>
      </c>
      <c r="E4" s="14" t="n">
        <v>16062</v>
      </c>
      <c r="F4" s="16"/>
      <c r="G4" s="14"/>
      <c r="H4" s="14"/>
      <c r="I4" s="15"/>
      <c r="J4" s="14"/>
      <c r="K4" s="14"/>
      <c r="L4" s="14"/>
      <c r="M4" s="14"/>
      <c r="N4" s="16"/>
      <c r="R4" s="31" t="s">
        <v>53</v>
      </c>
      <c r="S4" s="32" t="n">
        <v>1215</v>
      </c>
      <c r="T4" s="32" t="n">
        <v>637</v>
      </c>
      <c r="U4" s="32" t="n">
        <v>1852</v>
      </c>
      <c r="V4" s="12" t="n">
        <f t="shared" si="0"/>
        <v>0.39432989690721648</v>
      </c>
      <c r="W4" s="12" t="n">
        <f t="shared" si="1"/>
        <v>1.8698795180722892E-2</v>
      </c>
    </row>
    <row r="5">
      <c r="A5" s="15"/>
      <c r="B5" s="14"/>
      <c r="C5" s="14"/>
      <c r="D5" s="14"/>
      <c r="E5" s="14"/>
      <c r="F5" s="16"/>
      <c r="G5" s="14"/>
      <c r="H5" s="14"/>
      <c r="I5" s="15"/>
      <c r="J5" s="14"/>
      <c r="K5" s="14"/>
      <c r="L5" s="14"/>
      <c r="M5" s="14"/>
      <c r="N5" s="16"/>
      <c r="R5" s="31" t="s">
        <v>54</v>
      </c>
      <c r="S5" s="32" t="n">
        <v>1040</v>
      </c>
      <c r="T5" s="32" t="n">
        <v>398</v>
      </c>
      <c r="U5" s="32" t="n">
        <v>1438</v>
      </c>
      <c r="V5" s="12" t="n">
        <f t="shared" si="0"/>
        <v>0.29625000000000001</v>
      </c>
      <c r="W5" s="12" t="n">
        <f t="shared" si="1"/>
        <v>3.8554216867469883E-2</v>
      </c>
    </row>
    <row r="6">
      <c r="A6" s="15"/>
      <c r="B6" s="14"/>
      <c r="C6" s="14"/>
      <c r="D6" s="14"/>
      <c r="E6" s="14"/>
      <c r="F6" s="16"/>
      <c r="G6" s="14"/>
      <c r="H6" s="14"/>
      <c r="I6" s="15"/>
      <c r="J6" s="14"/>
      <c r="K6" s="14"/>
      <c r="L6" s="14"/>
      <c r="M6" s="14"/>
      <c r="N6" s="16"/>
      <c r="R6" s="31" t="s">
        <v>55</v>
      </c>
      <c r="S6" s="32" t="n">
        <v>980</v>
      </c>
      <c r="T6" s="32" t="n">
        <v>252</v>
      </c>
      <c r="U6" s="32" t="n">
        <v>1232</v>
      </c>
      <c r="V6" s="12" t="n">
        <f t="shared" si="0"/>
        <v>0.21321961620469082</v>
      </c>
      <c r="W6" s="12" t="n">
        <f t="shared" si="1"/>
        <v>6.7807228915662654E-2</v>
      </c>
    </row>
    <row r="7">
      <c r="A7" s="17"/>
      <c r="B7" s="18"/>
      <c r="C7" s="18"/>
      <c r="D7" s="18"/>
      <c r="E7" s="18"/>
      <c r="F7" s="19"/>
      <c r="G7" s="14"/>
      <c r="H7" s="14"/>
      <c r="I7" s="17"/>
      <c r="J7" s="18"/>
      <c r="K7" s="18"/>
      <c r="L7" s="18"/>
      <c r="M7" s="18"/>
      <c r="N7" s="19"/>
      <c r="R7" s="31" t="s">
        <v>56</v>
      </c>
      <c r="S7" s="32" t="n">
        <v>3438</v>
      </c>
      <c r="T7" s="32" t="n">
        <v>710</v>
      </c>
      <c r="U7" s="32" t="n">
        <v>4148</v>
      </c>
      <c r="V7" s="12" t="n">
        <f t="shared" si="0"/>
        <v>0.14491407338597306</v>
      </c>
      <c r="W7" s="12" t="n">
        <f t="shared" si="1"/>
        <v>0.10375903614457831</v>
      </c>
    </row>
    <row r="8">
      <c r="A8" s="1" t="s">
        <v>39</v>
      </c>
      <c r="B8" s="11" t="s">
        <v>25</v>
      </c>
      <c r="C8" s="11" t="s">
        <v>26</v>
      </c>
      <c r="D8" s="11" t="s">
        <v>27</v>
      </c>
      <c r="E8" s="11" t="s">
        <v>28</v>
      </c>
      <c r="F8" s="28" t="s">
        <v>4</v>
      </c>
      <c r="G8" s="14"/>
      <c r="H8" s="14"/>
      <c r="I8" s="1" t="s">
        <v>42</v>
      </c>
      <c r="J8" s="11" t="s">
        <v>25</v>
      </c>
      <c r="K8" s="11" t="s">
        <v>26</v>
      </c>
      <c r="L8" s="11" t="s">
        <v>27</v>
      </c>
      <c r="M8" s="11" t="s">
        <v>28</v>
      </c>
      <c r="N8" s="28" t="s">
        <v>4</v>
      </c>
      <c r="R8" s="31" t="s">
        <v>57</v>
      </c>
      <c r="S8" s="32" t="n">
        <v>3359</v>
      </c>
      <c r="T8" s="32" t="n">
        <v>578</v>
      </c>
      <c r="U8" s="32" t="n">
        <v>3937</v>
      </c>
      <c r="V8" s="12" t="n">
        <f t="shared" si="0"/>
        <v>9.154704944178628E-2</v>
      </c>
      <c r="W8" s="12" t="n">
        <f t="shared" si="1"/>
        <v>0.15108433734939758</v>
      </c>
    </row>
    <row r="9">
      <c r="A9" s="15" t="s">
        <v>36</v>
      </c>
      <c r="B9" s="14" t="n">
        <v>-8</v>
      </c>
      <c r="C9" s="14" t="n">
        <v>21132</v>
      </c>
      <c r="D9" s="14" t="n">
        <v>2293</v>
      </c>
      <c r="E9" s="14" t="n">
        <v>23425</v>
      </c>
      <c r="F9" s="16"/>
      <c r="G9" s="14"/>
      <c r="H9" s="14"/>
      <c r="I9" s="15" t="s">
        <v>89</v>
      </c>
      <c r="J9" s="14" t="n">
        <v>-5</v>
      </c>
      <c r="K9" s="14" t="n">
        <v>29764</v>
      </c>
      <c r="L9" s="14" t="n">
        <v>2818</v>
      </c>
      <c r="M9" s="14" t="n">
        <v>32582</v>
      </c>
      <c r="N9" s="16"/>
      <c r="R9" s="31" t="s">
        <v>58</v>
      </c>
      <c r="S9" s="32" t="n">
        <v>4863</v>
      </c>
      <c r="T9" s="32" t="n">
        <v>529</v>
      </c>
      <c r="U9" s="32" t="n">
        <v>5392</v>
      </c>
      <c r="V9" s="12" t="n">
        <f t="shared" si="0"/>
        <v>4.8245614035087717E-2</v>
      </c>
      <c r="W9" s="12" t="n">
        <f t="shared" si="1"/>
        <v>0.17580722891566264</v>
      </c>
    </row>
    <row r="10">
      <c r="A10" s="15" t="s">
        <v>37</v>
      </c>
      <c r="B10" s="14" t="n">
        <v>-2</v>
      </c>
      <c r="C10" s="14" t="n">
        <v>22079</v>
      </c>
      <c r="D10" s="14" t="n">
        <v>1777</v>
      </c>
      <c r="E10" s="14" t="n">
        <v>23856</v>
      </c>
      <c r="F10" s="16"/>
      <c r="G10" s="14"/>
      <c r="H10" s="14"/>
      <c r="I10" s="15" t="s">
        <v>90</v>
      </c>
      <c r="J10" s="14" t="n">
        <v>5</v>
      </c>
      <c r="K10" s="14" t="n">
        <v>45140</v>
      </c>
      <c r="L10" s="14" t="n">
        <v>2512</v>
      </c>
      <c r="M10" s="14" t="n">
        <v>47652</v>
      </c>
      <c r="N10" s="16"/>
      <c r="R10" s="31" t="s">
        <v>59</v>
      </c>
      <c r="S10" s="32" t="n">
        <v>5215</v>
      </c>
      <c r="T10" s="32" t="n">
        <v>445</v>
      </c>
      <c r="U10" s="32" t="n">
        <v>5660</v>
      </c>
      <c r="V10" s="12" t="n">
        <f t="shared" si="0"/>
        <v>2.5294624892210404E-2</v>
      </c>
      <c r="W10" s="12" t="n">
        <f t="shared" si="1"/>
        <v>0.16766265060240965</v>
      </c>
    </row>
    <row r="11">
      <c r="A11" s="15" t="s">
        <v>38</v>
      </c>
      <c r="B11" s="14" t="n">
        <v>11</v>
      </c>
      <c r="C11" s="14" t="n">
        <v>31693</v>
      </c>
      <c r="D11" s="14" t="n">
        <v>1260</v>
      </c>
      <c r="E11" s="14" t="n">
        <v>32953</v>
      </c>
      <c r="F11" s="16"/>
      <c r="G11" s="14"/>
      <c r="H11" s="14"/>
      <c r="I11" s="15"/>
      <c r="J11" s="14"/>
      <c r="K11" s="14"/>
      <c r="L11" s="14"/>
      <c r="M11" s="14"/>
      <c r="N11" s="16"/>
      <c r="R11" s="31" t="s">
        <v>60</v>
      </c>
      <c r="S11" s="32" t="n">
        <v>4296</v>
      </c>
      <c r="T11" s="32" t="n">
        <v>276</v>
      </c>
      <c r="U11" s="32" t="n">
        <v>4572</v>
      </c>
      <c r="V11" s="12" t="n">
        <f t="shared" si="0"/>
        <v>1.5346329323931979E-2</v>
      </c>
      <c r="W11" s="12" t="n">
        <f t="shared" si="1"/>
        <v>0.11619277108433734</v>
      </c>
    </row>
    <row r="12">
      <c r="A12" s="15"/>
      <c r="B12" s="14"/>
      <c r="C12" s="14"/>
      <c r="D12" s="14"/>
      <c r="E12" s="14"/>
      <c r="F12" s="16"/>
      <c r="G12" s="14"/>
      <c r="H12" s="14"/>
      <c r="I12" s="15"/>
      <c r="J12" s="14"/>
      <c r="K12" s="14"/>
      <c r="L12" s="14"/>
      <c r="M12" s="14"/>
      <c r="N12" s="16"/>
      <c r="R12" s="31" t="s">
        <v>61</v>
      </c>
      <c r="S12" s="32" t="n">
        <v>3833</v>
      </c>
      <c r="T12" s="32" t="n">
        <v>174</v>
      </c>
      <c r="U12" s="32" t="n">
        <v>4007</v>
      </c>
      <c r="V12" s="12" t="n">
        <f t="shared" si="0"/>
        <v>6.4143681847338039E-3</v>
      </c>
      <c r="W12" s="12" t="n">
        <f t="shared" si="1"/>
        <v>7.5132530120481933E-2</v>
      </c>
    </row>
    <row r="13">
      <c r="A13" s="15"/>
      <c r="B13" s="14"/>
      <c r="C13" s="14"/>
      <c r="D13" s="14"/>
      <c r="E13" s="14"/>
      <c r="F13" s="16"/>
      <c r="G13" s="14"/>
      <c r="H13" s="14"/>
      <c r="I13" s="15"/>
      <c r="J13" s="14"/>
      <c r="K13" s="14"/>
      <c r="L13" s="14"/>
      <c r="M13" s="14"/>
      <c r="N13" s="16"/>
      <c r="R13" s="31" t="s">
        <v>62</v>
      </c>
      <c r="S13" s="32" t="n">
        <v>8725</v>
      </c>
      <c r="T13" s="32" t="n">
        <v>238</v>
      </c>
      <c r="U13" s="32" t="n">
        <v>8963</v>
      </c>
      <c r="V13" s="12" t="n">
        <f t="shared" si="0"/>
        <v>4.642525533890436E-3</v>
      </c>
      <c r="W13" s="12" t="n">
        <f t="shared" si="1"/>
        <v>5.1903614457831322E-2</v>
      </c>
    </row>
    <row r="14">
      <c r="A14" s="17"/>
      <c r="B14" s="18"/>
      <c r="C14" s="18"/>
      <c r="D14" s="18"/>
      <c r="E14" s="18"/>
      <c r="F14" s="19"/>
      <c r="G14" s="14"/>
      <c r="H14" s="14"/>
      <c r="I14" s="17"/>
      <c r="J14" s="18"/>
      <c r="K14" s="18"/>
      <c r="L14" s="18"/>
      <c r="M14" s="18"/>
      <c r="N14" s="19"/>
      <c r="R14" s="31" t="s">
        <v>63</v>
      </c>
      <c r="S14" s="32" t="n">
        <v>15777</v>
      </c>
      <c r="T14" s="32" t="n">
        <v>279</v>
      </c>
      <c r="U14" s="32" t="n">
        <v>16056</v>
      </c>
      <c r="V14" s="12" t="n">
        <f t="shared" si="0"/>
        <v>2.2935779816513763E-3</v>
      </c>
      <c r="W14" s="12" t="n">
        <f t="shared" si="1"/>
        <v>2.1012048192771086E-2</v>
      </c>
    </row>
    <row r="15">
      <c r="A15" s="1" t="s">
        <v>45</v>
      </c>
      <c r="B15" s="11" t="s">
        <v>25</v>
      </c>
      <c r="C15" s="11" t="s">
        <v>26</v>
      </c>
      <c r="D15" s="11" t="s">
        <v>27</v>
      </c>
      <c r="E15" s="11" t="s">
        <v>28</v>
      </c>
      <c r="F15" s="28" t="s">
        <v>4</v>
      </c>
      <c r="G15" s="14"/>
      <c r="H15" s="14"/>
      <c r="I15" s="1" t="s">
        <v>48</v>
      </c>
      <c r="J15" s="11" t="s">
        <v>25</v>
      </c>
      <c r="K15" s="11" t="s">
        <v>26</v>
      </c>
      <c r="L15" s="11" t="s">
        <v>27</v>
      </c>
      <c r="M15" s="11" t="s">
        <v>28</v>
      </c>
      <c r="N15" s="28" t="s">
        <v>4</v>
      </c>
      <c r="R15" s="31" t="s">
        <v>64</v>
      </c>
      <c r="S15" s="32" t="n">
        <v>15847</v>
      </c>
      <c r="T15" s="32" t="n">
        <v>221</v>
      </c>
      <c r="U15" s="32" t="n">
        <v>16068</v>
      </c>
      <c r="V15" s="12" t="n">
        <f t="shared" si="0"/>
        <v>0</v>
      </c>
      <c r="W15" s="12" t="n">
        <f t="shared" si="1"/>
        <v>3.3734939759036144E-3</v>
      </c>
    </row>
    <row r="16" ht="16" customHeight="1">
      <c r="A16" s="15" t="s">
        <v>43</v>
      </c>
      <c r="B16" s="14" t="n">
        <v>-7</v>
      </c>
      <c r="C16" s="14" t="n">
        <v>9864</v>
      </c>
      <c r="D16" s="14" t="n">
        <v>1191</v>
      </c>
      <c r="E16" s="14" t="n">
        <v>11055</v>
      </c>
      <c r="F16" s="16"/>
      <c r="G16" s="14"/>
      <c r="H16" s="14"/>
      <c r="I16" s="15" t="s">
        <v>46</v>
      </c>
      <c r="J16" s="14" t="n">
        <v>4</v>
      </c>
      <c r="K16" s="14" t="n">
        <v>61987</v>
      </c>
      <c r="L16" s="14" t="n">
        <v>3906</v>
      </c>
      <c r="M16" s="14" t="n">
        <v>65893</v>
      </c>
      <c r="N16" s="16"/>
      <c r="R16" s="2" t="s">
        <v>22</v>
      </c>
      <c r="S16" s="3" t="n">
        <f>SUM(S2:S15)</f>
        <v>19057</v>
      </c>
      <c r="T16" s="4" t="n">
        <f>SUM(T2:T15)</f>
        <v>1693</v>
      </c>
      <c r="U16" s="4" t="n">
        <f>SUM(U2:U15)</f>
        <v>20750</v>
      </c>
      <c r="V16" s="13" t="n">
        <f t="shared" ref="V16" si="2">T16/U16</f>
        <v>8.1590361445783133E-2</v>
      </c>
      <c r="W16" s="13" t="n">
        <f>SUM(W2:W15)</f>
        <v>1</v>
      </c>
    </row>
    <row r="17">
      <c r="A17" s="15" t="s">
        <v>44</v>
      </c>
      <c r="B17" s="14" t="n">
        <v>1</v>
      </c>
      <c r="C17" s="14" t="n">
        <v>65040</v>
      </c>
      <c r="D17" s="14" t="n">
        <v>4139</v>
      </c>
      <c r="E17" s="14" t="n">
        <v>69179</v>
      </c>
      <c r="F17" s="16"/>
      <c r="G17" s="14"/>
      <c r="H17" s="14"/>
      <c r="I17" s="15" t="s">
        <v>47</v>
      </c>
      <c r="J17" s="14" t="n">
        <v>-14</v>
      </c>
      <c r="K17" s="14" t="n">
        <v>12917</v>
      </c>
      <c r="L17" s="14" t="n">
        <v>1424</v>
      </c>
      <c r="M17" s="14" t="n">
        <v>14341</v>
      </c>
      <c r="N17" s="16"/>
      <c r="R17" s="5" t="s">
        <v>75</v>
      </c>
      <c r="S17" s="6" t="s">
        <v>91</v>
      </c>
    </row>
    <row r="18">
      <c r="A18" s="15"/>
      <c r="B18" s="14"/>
      <c r="C18" s="14"/>
      <c r="D18" s="14"/>
      <c r="E18" s="14"/>
      <c r="F18" s="16"/>
      <c r="G18" s="14"/>
      <c r="H18" s="14"/>
      <c r="I18" s="15"/>
      <c r="J18" s="14"/>
      <c r="K18" s="14"/>
      <c r="L18" s="14"/>
      <c r="M18" s="14"/>
      <c r="N18" s="16"/>
      <c r="R18" s="7" t="s">
        <v>76</v>
      </c>
      <c r="S18" s="8" t="s">
        <v>92</v>
      </c>
    </row>
    <row r="19">
      <c r="A19" s="15"/>
      <c r="B19" s="14"/>
      <c r="C19" s="14"/>
      <c r="D19" s="14"/>
      <c r="E19" s="14"/>
      <c r="F19" s="16"/>
      <c r="G19" s="14"/>
      <c r="H19" s="14"/>
      <c r="I19" s="15"/>
      <c r="J19" s="14"/>
      <c r="K19" s="14"/>
      <c r="L19" s="14"/>
      <c r="M19" s="14"/>
      <c r="N19" s="16"/>
      <c r="R19" s="7" t="s">
        <v>77</v>
      </c>
      <c r="S19" s="8" t="s">
        <v>93</v>
      </c>
    </row>
    <row r="20">
      <c r="A20" s="15"/>
      <c r="B20" s="14"/>
      <c r="C20" s="14"/>
      <c r="D20" s="14"/>
      <c r="E20" s="14"/>
      <c r="F20" s="16"/>
      <c r="G20" s="14"/>
      <c r="H20" s="14"/>
      <c r="I20" s="15"/>
      <c r="J20" s="14"/>
      <c r="K20" s="14"/>
      <c r="L20" s="14"/>
      <c r="M20" s="14"/>
      <c r="N20" s="16"/>
      <c r="R20" s="7" t="s">
        <v>78</v>
      </c>
      <c r="S20" s="8" t="s">
        <v>92</v>
      </c>
    </row>
    <row r="21">
      <c r="A21" s="17"/>
      <c r="B21" s="18"/>
      <c r="C21" s="18"/>
      <c r="D21" s="18"/>
      <c r="E21" s="18"/>
      <c r="F21" s="19"/>
      <c r="G21" s="14"/>
      <c r="H21" s="14"/>
      <c r="I21" s="17"/>
      <c r="J21" s="18"/>
      <c r="K21" s="18"/>
      <c r="L21" s="18"/>
      <c r="M21" s="18"/>
      <c r="N21" s="19"/>
      <c r="R21" s="7" t="s">
        <v>79</v>
      </c>
      <c r="S21" s="8" t="s">
        <v>94</v>
      </c>
    </row>
    <row r="22">
      <c r="A22" s="1" t="s">
        <v>49</v>
      </c>
      <c r="B22" s="11" t="s">
        <v>25</v>
      </c>
      <c r="C22" s="11" t="s">
        <v>26</v>
      </c>
      <c r="D22" s="11" t="s">
        <v>27</v>
      </c>
      <c r="E22" s="11" t="s">
        <v>28</v>
      </c>
      <c r="F22" s="28" t="s">
        <v>4</v>
      </c>
      <c r="G22" s="14"/>
      <c r="H22" s="14"/>
      <c r="I22" s="1" t="s">
        <v>50</v>
      </c>
      <c r="J22" s="11" t="s">
        <v>25</v>
      </c>
      <c r="K22" s="11" t="s">
        <v>26</v>
      </c>
      <c r="L22" s="11" t="s">
        <v>27</v>
      </c>
      <c r="M22" s="11" t="s">
        <v>28</v>
      </c>
      <c r="N22" s="28" t="s">
        <v>4</v>
      </c>
      <c r="R22" s="9" t="s">
        <v>80</v>
      </c>
      <c r="S22" s="10" t="s">
        <v>95</v>
      </c>
    </row>
    <row r="23">
      <c r="A23" s="15" t="s">
        <v>33</v>
      </c>
      <c r="B23" s="14" t="n">
        <v>-4</v>
      </c>
      <c r="C23" s="14" t="n">
        <v>28044</v>
      </c>
      <c r="D23" s="14" t="n">
        <v>2523</v>
      </c>
      <c r="E23" s="14" t="n">
        <v>30567</v>
      </c>
      <c r="F23" s="16"/>
      <c r="G23" s="14"/>
      <c r="H23" s="14"/>
      <c r="I23" s="15" t="s">
        <v>33</v>
      </c>
      <c r="J23" s="14" t="n">
        <v>4</v>
      </c>
      <c r="K23" s="14" t="n">
        <v>41297</v>
      </c>
      <c r="L23" s="14" t="n">
        <v>2466</v>
      </c>
      <c r="M23" s="14" t="n">
        <v>43763</v>
      </c>
      <c r="N23" s="16"/>
    </row>
    <row r="24">
      <c r="A24" s="15" t="s">
        <v>34</v>
      </c>
      <c r="B24" s="14" t="n">
        <v>3</v>
      </c>
      <c r="C24" s="14" t="n">
        <v>46860</v>
      </c>
      <c r="D24" s="14" t="n">
        <v>2807</v>
      </c>
      <c r="E24" s="14" t="n">
        <v>49667</v>
      </c>
      <c r="F24" s="16"/>
      <c r="G24" s="14"/>
      <c r="H24" s="14"/>
      <c r="I24" s="15" t="s">
        <v>34</v>
      </c>
      <c r="J24" s="14" t="n">
        <v>-4</v>
      </c>
      <c r="K24" s="14" t="n">
        <v>33607</v>
      </c>
      <c r="L24" s="14" t="n">
        <v>2864</v>
      </c>
      <c r="M24" s="14" t="n">
        <v>36471</v>
      </c>
      <c r="N24" s="16"/>
    </row>
    <row r="25">
      <c r="A25" s="15"/>
      <c r="B25" s="14"/>
      <c r="C25" s="14"/>
      <c r="D25" s="14"/>
      <c r="E25" s="14"/>
      <c r="F25" s="16"/>
      <c r="G25" s="14"/>
      <c r="H25" s="14"/>
      <c r="I25" s="15"/>
      <c r="J25" s="14"/>
      <c r="K25" s="14"/>
      <c r="L25" s="14"/>
      <c r="M25" s="14"/>
      <c r="N25" s="16"/>
    </row>
    <row r="26">
      <c r="A26" s="15"/>
      <c r="B26" s="14"/>
      <c r="C26" s="14"/>
      <c r="D26" s="14"/>
      <c r="E26" s="14"/>
      <c r="F26" s="16"/>
      <c r="G26" s="14"/>
      <c r="H26" s="14"/>
      <c r="I26" s="15"/>
      <c r="J26" s="14"/>
      <c r="K26" s="14"/>
      <c r="L26" s="14"/>
      <c r="M26" s="14"/>
      <c r="N26" s="16"/>
    </row>
    <row r="27">
      <c r="A27" s="15"/>
      <c r="B27" s="14"/>
      <c r="C27" s="14"/>
      <c r="D27" s="14"/>
      <c r="E27" s="14"/>
      <c r="F27" s="16"/>
      <c r="G27" s="14"/>
      <c r="H27" s="14"/>
      <c r="I27" s="15"/>
      <c r="J27" s="14"/>
      <c r="K27" s="14"/>
      <c r="L27" s="14"/>
      <c r="M27" s="14"/>
      <c r="N27" s="16"/>
    </row>
    <row r="28">
      <c r="A28" s="17"/>
      <c r="B28" s="18"/>
      <c r="C28" s="18"/>
      <c r="D28" s="18"/>
      <c r="E28" s="18"/>
      <c r="F28" s="19"/>
      <c r="G28" s="14"/>
      <c r="H28" s="14"/>
      <c r="I28" s="17"/>
      <c r="J28" s="18"/>
      <c r="K28" s="18"/>
      <c r="L28" s="18"/>
      <c r="M28" s="18"/>
      <c r="N28" s="19"/>
    </row>
    <row r="29">
      <c r="A29" s="1"/>
      <c r="B29" s="11" t="s">
        <v>0</v>
      </c>
      <c r="C29" s="11" t="s">
        <v>1</v>
      </c>
      <c r="D29" s="11" t="s">
        <v>2</v>
      </c>
      <c r="E29" s="11" t="s">
        <v>3</v>
      </c>
      <c r="F29" s="28" t="s">
        <v>4</v>
      </c>
      <c r="G29" s="14"/>
      <c r="H29" s="14"/>
      <c r="I29" s="1"/>
      <c r="J29" s="11" t="s">
        <v>0</v>
      </c>
      <c r="K29" s="11" t="s">
        <v>1</v>
      </c>
      <c r="L29" s="11" t="s">
        <v>2</v>
      </c>
      <c r="M29" s="11" t="s">
        <v>3</v>
      </c>
      <c r="N29" s="28" t="s">
        <v>4</v>
      </c>
    </row>
    <row r="30">
      <c r="A30" s="15"/>
      <c r="B30" s="14"/>
      <c r="C30" s="14"/>
      <c r="D30" s="14"/>
      <c r="E30" s="14"/>
      <c r="F30" s="16"/>
      <c r="G30" s="14"/>
      <c r="H30" s="14"/>
      <c r="I30" s="15"/>
      <c r="J30" s="14"/>
      <c r="K30" s="14"/>
      <c r="L30" s="14"/>
      <c r="M30" s="14"/>
      <c r="N30" s="16"/>
    </row>
    <row r="31">
      <c r="A31" s="15"/>
      <c r="B31" s="14"/>
      <c r="C31" s="14"/>
      <c r="D31" s="14"/>
      <c r="E31" s="14"/>
      <c r="F31" s="16"/>
      <c r="G31" s="14"/>
      <c r="H31" s="14"/>
      <c r="I31" s="15"/>
      <c r="J31" s="14"/>
      <c r="K31" s="14"/>
      <c r="L31" s="14"/>
      <c r="M31" s="14"/>
      <c r="N31" s="16"/>
    </row>
    <row r="32">
      <c r="A32" s="15"/>
      <c r="B32" s="14"/>
      <c r="C32" s="14"/>
      <c r="D32" s="14"/>
      <c r="E32" s="14"/>
      <c r="F32" s="16"/>
      <c r="G32" s="14"/>
      <c r="H32" s="14"/>
      <c r="I32" s="15"/>
      <c r="J32" s="14"/>
      <c r="K32" s="14"/>
      <c r="L32" s="14"/>
      <c r="M32" s="14"/>
      <c r="N32" s="16"/>
    </row>
    <row r="33">
      <c r="A33" s="15"/>
      <c r="B33" s="14"/>
      <c r="C33" s="14"/>
      <c r="D33" s="14"/>
      <c r="E33" s="14"/>
      <c r="F33" s="16"/>
      <c r="G33" s="14"/>
      <c r="H33" s="14"/>
      <c r="I33" s="15"/>
      <c r="J33" s="14"/>
      <c r="K33" s="14"/>
      <c r="L33" s="14"/>
      <c r="M33" s="14"/>
      <c r="N33" s="16"/>
    </row>
    <row r="34">
      <c r="A34" s="15"/>
      <c r="B34" s="14"/>
      <c r="C34" s="14"/>
      <c r="D34" s="14"/>
      <c r="E34" s="14"/>
      <c r="F34" s="16"/>
      <c r="G34" s="14"/>
      <c r="H34" s="14"/>
      <c r="I34" s="15"/>
      <c r="J34" s="14"/>
      <c r="K34" s="14"/>
      <c r="L34" s="14"/>
      <c r="M34" s="14"/>
      <c r="N34" s="16"/>
    </row>
    <row r="35">
      <c r="A35" s="17"/>
      <c r="B35" s="18"/>
      <c r="C35" s="18"/>
      <c r="D35" s="18"/>
      <c r="E35" s="18"/>
      <c r="F35" s="19"/>
      <c r="G35" s="14"/>
      <c r="H35" s="14"/>
      <c r="I35" s="17"/>
      <c r="J35" s="18"/>
      <c r="K35" s="18"/>
      <c r="L35" s="18"/>
      <c r="M35" s="18"/>
      <c r="N35" s="19"/>
    </row>
    <row r="36">
      <c r="A36" s="1"/>
      <c r="B36" s="11" t="s">
        <v>0</v>
      </c>
      <c r="C36" s="11" t="s">
        <v>1</v>
      </c>
      <c r="D36" s="11" t="s">
        <v>2</v>
      </c>
      <c r="E36" s="11" t="s">
        <v>3</v>
      </c>
      <c r="F36" s="28" t="s">
        <v>4</v>
      </c>
      <c r="G36" s="14"/>
      <c r="H36" s="14"/>
      <c r="I36" s="1"/>
      <c r="J36" s="11" t="s">
        <v>0</v>
      </c>
      <c r="K36" s="11" t="s">
        <v>1</v>
      </c>
      <c r="L36" s="11" t="s">
        <v>2</v>
      </c>
      <c r="M36" s="11" t="s">
        <v>3</v>
      </c>
      <c r="N36" s="28" t="s">
        <v>4</v>
      </c>
    </row>
    <row r="37">
      <c r="A37" s="15"/>
      <c r="B37" s="14"/>
      <c r="C37" s="14"/>
      <c r="D37" s="14"/>
      <c r="E37" s="14"/>
      <c r="F37" s="16"/>
      <c r="G37" s="14"/>
      <c r="H37" s="14"/>
      <c r="I37" s="15"/>
      <c r="J37" s="14"/>
      <c r="K37" s="14"/>
      <c r="L37" s="14"/>
      <c r="M37" s="14"/>
      <c r="N37" s="16"/>
    </row>
    <row r="38">
      <c r="A38" s="15"/>
      <c r="B38" s="14"/>
      <c r="C38" s="14"/>
      <c r="D38" s="14"/>
      <c r="E38" s="14"/>
      <c r="F38" s="16"/>
      <c r="G38" s="14"/>
      <c r="H38" s="14"/>
      <c r="I38" s="15"/>
      <c r="J38" s="14"/>
      <c r="K38" s="14"/>
      <c r="L38" s="14"/>
      <c r="M38" s="14"/>
      <c r="N38" s="16"/>
    </row>
    <row r="39">
      <c r="A39" s="15"/>
      <c r="B39" s="14"/>
      <c r="C39" s="14"/>
      <c r="D39" s="14"/>
      <c r="E39" s="14"/>
      <c r="F39" s="16"/>
      <c r="G39" s="14"/>
      <c r="H39" s="14"/>
      <c r="I39" s="15"/>
      <c r="J39" s="14"/>
      <c r="K39" s="14"/>
      <c r="L39" s="14"/>
      <c r="M39" s="14"/>
      <c r="N39" s="16"/>
    </row>
    <row r="40">
      <c r="A40" s="15"/>
      <c r="B40" s="14"/>
      <c r="C40" s="14"/>
      <c r="D40" s="14"/>
      <c r="E40" s="14"/>
      <c r="F40" s="16"/>
      <c r="G40" s="14"/>
      <c r="H40" s="14"/>
      <c r="I40" s="15"/>
      <c r="J40" s="14"/>
      <c r="K40" s="14"/>
      <c r="L40" s="14"/>
      <c r="M40" s="14"/>
      <c r="N40" s="16"/>
    </row>
    <row r="41">
      <c r="A41" s="15"/>
      <c r="B41" s="14"/>
      <c r="C41" s="14"/>
      <c r="D41" s="14"/>
      <c r="E41" s="14"/>
      <c r="F41" s="16"/>
      <c r="G41" s="14"/>
      <c r="H41" s="14"/>
      <c r="I41" s="15"/>
      <c r="J41" s="14"/>
      <c r="K41" s="14"/>
      <c r="L41" s="14"/>
      <c r="M41" s="14"/>
      <c r="N41" s="16"/>
    </row>
    <row r="42">
      <c r="A42" s="17"/>
      <c r="B42" s="18"/>
      <c r="C42" s="18"/>
      <c r="D42" s="18"/>
      <c r="E42" s="18"/>
      <c r="F42" s="19"/>
      <c r="G42" s="14"/>
      <c r="H42" s="14"/>
      <c r="I42" s="17"/>
      <c r="J42" s="18"/>
      <c r="K42" s="18"/>
      <c r="L42" s="18"/>
      <c r="M42" s="18"/>
      <c r="N42" s="19"/>
    </row>
    <row r="43">
      <c r="A43" s="1"/>
      <c r="B43" s="11" t="s">
        <v>0</v>
      </c>
      <c r="C43" s="11" t="s">
        <v>1</v>
      </c>
      <c r="D43" s="11" t="s">
        <v>2</v>
      </c>
      <c r="E43" s="11" t="s">
        <v>3</v>
      </c>
      <c r="F43" s="28" t="s">
        <v>4</v>
      </c>
      <c r="G43" s="14"/>
      <c r="H43" s="14"/>
      <c r="I43" s="1"/>
      <c r="J43" s="11" t="s">
        <v>0</v>
      </c>
      <c r="K43" s="11" t="s">
        <v>1</v>
      </c>
      <c r="L43" s="11" t="s">
        <v>2</v>
      </c>
      <c r="M43" s="11" t="s">
        <v>3</v>
      </c>
      <c r="N43" s="28" t="s">
        <v>4</v>
      </c>
    </row>
    <row r="44">
      <c r="A44" s="15"/>
      <c r="B44" s="14"/>
      <c r="C44" s="14"/>
      <c r="D44" s="14"/>
      <c r="E44" s="14"/>
      <c r="F44" s="16"/>
      <c r="G44" s="14"/>
      <c r="H44" s="14"/>
      <c r="I44" s="15"/>
      <c r="J44" s="14"/>
      <c r="K44" s="14"/>
      <c r="L44" s="14"/>
      <c r="M44" s="14"/>
      <c r="N44" s="16"/>
    </row>
    <row r="45">
      <c r="A45" s="15"/>
      <c r="B45" s="14"/>
      <c r="C45" s="14"/>
      <c r="D45" s="14"/>
      <c r="E45" s="14"/>
      <c r="F45" s="16"/>
      <c r="G45" s="14"/>
      <c r="H45" s="14"/>
      <c r="I45" s="15"/>
      <c r="J45" s="14"/>
      <c r="K45" s="14"/>
      <c r="L45" s="14"/>
      <c r="M45" s="14"/>
      <c r="N45" s="16"/>
    </row>
    <row r="46">
      <c r="A46" s="15"/>
      <c r="B46" s="14"/>
      <c r="C46" s="14"/>
      <c r="D46" s="14"/>
      <c r="E46" s="14"/>
      <c r="F46" s="16"/>
      <c r="G46" s="14"/>
      <c r="H46" s="14"/>
      <c r="I46" s="15"/>
      <c r="J46" s="14"/>
      <c r="K46" s="14"/>
      <c r="L46" s="14"/>
      <c r="M46" s="14"/>
      <c r="N46" s="16"/>
    </row>
    <row r="47">
      <c r="A47" s="15"/>
      <c r="B47" s="14"/>
      <c r="C47" s="14"/>
      <c r="D47" s="14"/>
      <c r="E47" s="14"/>
      <c r="F47" s="16"/>
      <c r="G47" s="14"/>
      <c r="H47" s="14"/>
      <c r="I47" s="15"/>
      <c r="J47" s="14"/>
      <c r="K47" s="14"/>
      <c r="L47" s="14"/>
      <c r="M47" s="14"/>
      <c r="N47" s="16"/>
    </row>
    <row r="48">
      <c r="A48" s="15"/>
      <c r="B48" s="14"/>
      <c r="C48" s="14"/>
      <c r="D48" s="14"/>
      <c r="E48" s="14"/>
      <c r="F48" s="16"/>
      <c r="G48" s="14"/>
      <c r="H48" s="14"/>
      <c r="I48" s="15"/>
      <c r="J48" s="14"/>
      <c r="K48" s="14"/>
      <c r="L48" s="14"/>
      <c r="M48" s="14"/>
      <c r="N48" s="16"/>
    </row>
    <row r="49">
      <c r="A49" s="17"/>
      <c r="B49" s="18"/>
      <c r="C49" s="18"/>
      <c r="D49" s="18"/>
      <c r="E49" s="18"/>
      <c r="F49" s="19"/>
      <c r="G49" s="14"/>
      <c r="H49" s="14"/>
      <c r="I49" s="17"/>
      <c r="J49" s="18"/>
      <c r="K49" s="18"/>
      <c r="L49" s="18"/>
      <c r="M49" s="18"/>
      <c r="N49" s="19"/>
    </row>
    <row r="50">
      <c r="A50" s="1"/>
      <c r="B50" s="11" t="s">
        <v>0</v>
      </c>
      <c r="C50" s="11" t="s">
        <v>1</v>
      </c>
      <c r="D50" s="11" t="s">
        <v>2</v>
      </c>
      <c r="E50" s="11" t="s">
        <v>3</v>
      </c>
      <c r="F50" s="28" t="s">
        <v>4</v>
      </c>
      <c r="G50" s="14"/>
      <c r="H50" s="14"/>
      <c r="I50" s="1"/>
      <c r="J50" s="11" t="s">
        <v>0</v>
      </c>
      <c r="K50" s="11" t="s">
        <v>1</v>
      </c>
      <c r="L50" s="11" t="s">
        <v>2</v>
      </c>
      <c r="M50" s="11" t="s">
        <v>3</v>
      </c>
      <c r="N50" s="28" t="s">
        <v>4</v>
      </c>
    </row>
    <row r="51">
      <c r="A51" s="15"/>
      <c r="B51" s="14"/>
      <c r="C51" s="14"/>
      <c r="D51" s="14"/>
      <c r="E51" s="14"/>
      <c r="F51" s="16"/>
      <c r="G51" s="14"/>
      <c r="H51" s="14"/>
      <c r="I51" s="15"/>
      <c r="J51" s="14"/>
      <c r="K51" s="14"/>
      <c r="L51" s="14"/>
      <c r="M51" s="14"/>
      <c r="N51" s="16"/>
    </row>
    <row r="52">
      <c r="A52" s="15"/>
      <c r="B52" s="14"/>
      <c r="C52" s="14"/>
      <c r="D52" s="14"/>
      <c r="E52" s="14"/>
      <c r="F52" s="16"/>
      <c r="G52" s="14"/>
      <c r="H52" s="14"/>
      <c r="I52" s="15"/>
      <c r="J52" s="14"/>
      <c r="K52" s="14"/>
      <c r="L52" s="14"/>
      <c r="M52" s="14"/>
      <c r="N52" s="16"/>
    </row>
    <row r="53">
      <c r="A53" s="15"/>
      <c r="B53" s="14"/>
      <c r="C53" s="14"/>
      <c r="D53" s="14"/>
      <c r="E53" s="14"/>
      <c r="F53" s="16"/>
      <c r="G53" s="14"/>
      <c r="H53" s="14"/>
      <c r="I53" s="15"/>
      <c r="J53" s="14"/>
      <c r="K53" s="14"/>
      <c r="L53" s="14"/>
      <c r="M53" s="14"/>
      <c r="N53" s="16"/>
    </row>
    <row r="54">
      <c r="A54" s="15"/>
      <c r="B54" s="14"/>
      <c r="C54" s="14"/>
      <c r="D54" s="14"/>
      <c r="E54" s="14"/>
      <c r="F54" s="16"/>
      <c r="G54" s="14"/>
      <c r="H54" s="14"/>
      <c r="I54" s="15"/>
      <c r="J54" s="14"/>
      <c r="K54" s="14"/>
      <c r="L54" s="14"/>
      <c r="M54" s="14"/>
      <c r="N54" s="16"/>
    </row>
    <row r="55">
      <c r="A55" s="15"/>
      <c r="B55" s="14"/>
      <c r="C55" s="14"/>
      <c r="D55" s="14"/>
      <c r="E55" s="14"/>
      <c r="F55" s="16"/>
      <c r="G55" s="14"/>
      <c r="H55" s="14"/>
      <c r="I55" s="15"/>
      <c r="J55" s="14"/>
      <c r="K55" s="14"/>
      <c r="L55" s="14"/>
      <c r="M55" s="14"/>
      <c r="N55" s="16"/>
    </row>
    <row r="56">
      <c r="A56" s="17"/>
      <c r="B56" s="18"/>
      <c r="C56" s="18"/>
      <c r="D56" s="18"/>
      <c r="E56" s="18"/>
      <c r="F56" s="19"/>
      <c r="G56" s="14"/>
      <c r="H56" s="14"/>
      <c r="I56" s="17"/>
      <c r="J56" s="18"/>
      <c r="K56" s="18"/>
      <c r="L56" s="18"/>
      <c r="M56" s="18"/>
      <c r="N56" s="19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>
      <c r="A59" s="21" t="s">
        <v>23</v>
      </c>
      <c r="B59" s="22"/>
      <c r="C59" s="22"/>
      <c r="D59" s="22"/>
      <c r="E59" s="22"/>
      <c r="F59" s="23"/>
      <c r="G59" s="14"/>
      <c r="H59" s="14"/>
      <c r="I59" s="14"/>
      <c r="J59" s="14"/>
      <c r="K59" s="14"/>
      <c r="L59" s="14"/>
      <c r="M59" s="14"/>
      <c r="N59" s="14"/>
    </row>
    <row r="60">
      <c r="A60" s="20" t="s">
        <v>65</v>
      </c>
      <c r="B60" s="27" t="s">
        <v>66</v>
      </c>
      <c r="C60" s="27" t="s">
        <v>67</v>
      </c>
      <c r="D60" s="27" t="s">
        <v>68</v>
      </c>
      <c r="E60" s="27" t="s">
        <v>69</v>
      </c>
      <c r="F60" s="29" t="s">
        <v>70</v>
      </c>
      <c r="G60" s="14"/>
      <c r="H60" s="14"/>
      <c r="I60" s="14"/>
      <c r="J60" s="14"/>
      <c r="K60" s="14"/>
      <c r="L60" s="14"/>
      <c r="M60" s="14"/>
      <c r="N60" s="14"/>
    </row>
    <row r="61">
      <c r="A61" s="24" t="s">
        <v>32</v>
      </c>
      <c r="B61" s="25" t="n">
        <v>0.939977349468834</v>
      </c>
      <c r="C61" s="25" t="n">
        <v>3</v>
      </c>
      <c r="D61" s="25" t="n">
        <v>0</v>
      </c>
      <c r="E61" s="25" t="s">
        <v>71</v>
      </c>
      <c r="F61" s="26" t="n">
        <v>0.654485629533614</v>
      </c>
      <c r="G61" s="14"/>
      <c r="H61" s="14"/>
      <c r="I61" s="14"/>
      <c r="J61" s="14"/>
      <c r="K61" s="14"/>
      <c r="L61" s="14"/>
      <c r="M61" s="14"/>
      <c r="N61" s="14"/>
    </row>
    <row r="62">
      <c r="A62" s="15" t="s">
        <v>35</v>
      </c>
      <c r="B62" s="14" t="n">
        <v>0.589452266573962</v>
      </c>
      <c r="C62" s="14" t="n">
        <v>2</v>
      </c>
      <c r="D62" s="14" t="n">
        <v>0</v>
      </c>
      <c r="E62" s="14" t="s">
        <v>71</v>
      </c>
      <c r="F62" s="16" t="n">
        <v>0.836303811351796</v>
      </c>
      <c r="G62" s="14"/>
      <c r="H62" s="14"/>
      <c r="I62" s="14"/>
      <c r="J62" s="14"/>
      <c r="K62" s="14"/>
      <c r="L62" s="14"/>
      <c r="M62" s="14"/>
      <c r="N62" s="14"/>
    </row>
    <row r="63">
      <c r="A63" s="15" t="s">
        <v>39</v>
      </c>
      <c r="B63" s="14" t="n">
        <v>0.175932448793027</v>
      </c>
      <c r="C63" s="14" t="n">
        <v>3</v>
      </c>
      <c r="D63" s="14" t="n">
        <v>0</v>
      </c>
      <c r="E63" s="14" t="s">
        <v>72</v>
      </c>
      <c r="F63" s="16" t="n">
        <v>0.410711169828252</v>
      </c>
      <c r="G63" s="14"/>
      <c r="H63" s="14"/>
      <c r="I63" s="14"/>
      <c r="J63" s="14"/>
      <c r="K63" s="14"/>
      <c r="L63" s="14"/>
      <c r="M63" s="14"/>
      <c r="N63" s="14"/>
    </row>
    <row r="64">
      <c r="A64" s="15" t="s">
        <v>42</v>
      </c>
      <c r="B64" s="14" t="n">
        <v>0.069798203289637</v>
      </c>
      <c r="C64" s="14" t="n">
        <v>2</v>
      </c>
      <c r="D64" s="14" t="n">
        <v>0</v>
      </c>
      <c r="E64" s="14" t="s">
        <v>73</v>
      </c>
      <c r="F64" s="16" t="n">
        <v>0.593912805045243</v>
      </c>
      <c r="G64" s="14"/>
      <c r="H64" s="14"/>
      <c r="I64" s="14"/>
      <c r="J64" s="14"/>
      <c r="K64" s="14"/>
      <c r="L64" s="14"/>
      <c r="M64" s="14"/>
      <c r="N64" s="14"/>
    </row>
    <row r="65">
      <c r="A65" s="15" t="s">
        <v>45</v>
      </c>
      <c r="B65" s="14" t="n">
        <v>0.0587699747471396</v>
      </c>
      <c r="C65" s="14" t="n">
        <v>2</v>
      </c>
      <c r="D65" s="14" t="n">
        <v>0</v>
      </c>
      <c r="E65" s="14" t="s">
        <v>73</v>
      </c>
      <c r="F65" s="16" t="n">
        <v>0.862215519605155</v>
      </c>
      <c r="G65" s="14"/>
      <c r="H65" s="14"/>
      <c r="I65" s="14"/>
      <c r="J65" s="14"/>
      <c r="K65" s="14"/>
      <c r="L65" s="14"/>
      <c r="M65" s="14"/>
      <c r="N65" s="14"/>
    </row>
    <row r="66">
      <c r="A66" s="15" t="s">
        <v>48</v>
      </c>
      <c r="B66" s="14" t="n">
        <v>0.052980108230226</v>
      </c>
      <c r="C66" s="14" t="n">
        <v>2</v>
      </c>
      <c r="D66" s="14" t="n">
        <v>0</v>
      </c>
      <c r="E66" s="14" t="s">
        <v>73</v>
      </c>
      <c r="F66" s="16" t="n">
        <v>0.82126031358277</v>
      </c>
      <c r="G66" s="14"/>
      <c r="H66" s="14"/>
      <c r="I66" s="14"/>
      <c r="J66" s="14"/>
      <c r="K66" s="14"/>
      <c r="L66" s="14"/>
      <c r="M66" s="14"/>
      <c r="N66" s="14"/>
    </row>
    <row r="67">
      <c r="A67" s="15" t="s">
        <v>49</v>
      </c>
      <c r="B67" s="14" t="n">
        <v>0.0402488602691455</v>
      </c>
      <c r="C67" s="14" t="n">
        <v>2</v>
      </c>
      <c r="D67" s="14" t="n">
        <v>0</v>
      </c>
      <c r="E67" s="14" t="s">
        <v>73</v>
      </c>
      <c r="F67" s="16" t="n">
        <v>0.619026846474063</v>
      </c>
      <c r="G67" s="14"/>
      <c r="H67" s="14"/>
      <c r="I67" s="14"/>
      <c r="J67" s="14"/>
      <c r="K67" s="14"/>
      <c r="L67" s="14"/>
      <c r="M67" s="14"/>
      <c r="N67" s="14"/>
    </row>
    <row r="68">
      <c r="A68" s="15" t="s">
        <v>50</v>
      </c>
      <c r="B68" s="14" t="n">
        <v>0.0315372705767504</v>
      </c>
      <c r="C68" s="14" t="n">
        <v>2</v>
      </c>
      <c r="D68" s="14" t="n">
        <v>0</v>
      </c>
      <c r="E68" s="14" t="s">
        <v>73</v>
      </c>
      <c r="F68" s="16" t="n">
        <v>0.545442081910412</v>
      </c>
      <c r="G68" s="14"/>
      <c r="H68" s="14"/>
      <c r="I68" s="14"/>
      <c r="J68" s="14"/>
      <c r="K68" s="14"/>
      <c r="L68" s="14"/>
      <c r="M68" s="14"/>
      <c r="N68" s="14"/>
    </row>
    <row r="69">
      <c r="A69" s="15" t="s">
        <v>74</v>
      </c>
      <c r="B69" s="14" t="n">
        <v>0</v>
      </c>
      <c r="C69" s="14" t="n">
        <v>0</v>
      </c>
      <c r="D69" s="14" t="n">
        <v>0</v>
      </c>
      <c r="E69" s="14"/>
      <c r="F69" s="16"/>
      <c r="G69" s="14"/>
      <c r="H69" s="14"/>
      <c r="I69" s="14"/>
      <c r="J69" s="14"/>
      <c r="K69" s="14"/>
      <c r="L69" s="14"/>
      <c r="M69" s="14"/>
      <c r="N69" s="14"/>
    </row>
    <row r="70">
      <c r="A70" s="15" t="s">
        <v>74</v>
      </c>
      <c r="B70" s="14" t="n">
        <v>0</v>
      </c>
      <c r="C70" s="14" t="n">
        <v>0</v>
      </c>
      <c r="D70" s="14" t="n">
        <v>0</v>
      </c>
      <c r="E70" s="14"/>
      <c r="F70" s="16"/>
      <c r="G70" s="14"/>
      <c r="H70" s="14"/>
      <c r="I70" s="14"/>
      <c r="J70" s="14"/>
      <c r="K70" s="14"/>
      <c r="L70" s="14"/>
      <c r="M70" s="14"/>
      <c r="N70" s="14"/>
    </row>
    <row r="71">
      <c r="A71" s="15" t="s">
        <v>74</v>
      </c>
      <c r="B71" s="14" t="n">
        <v>0</v>
      </c>
      <c r="C71" s="14" t="n">
        <v>0</v>
      </c>
      <c r="D71" s="14" t="n">
        <v>0</v>
      </c>
      <c r="E71" s="14"/>
      <c r="F71" s="16"/>
      <c r="G71" s="14"/>
      <c r="H71" s="14"/>
      <c r="I71" s="14"/>
      <c r="J71" s="14"/>
      <c r="K71" s="14"/>
      <c r="L71" s="14"/>
      <c r="M71" s="14"/>
      <c r="N71" s="14"/>
    </row>
    <row r="72">
      <c r="A72" s="15" t="s">
        <v>74</v>
      </c>
      <c r="B72" s="14" t="n">
        <v>0</v>
      </c>
      <c r="C72" s="14" t="n">
        <v>0</v>
      </c>
      <c r="D72" s="14" t="n">
        <v>0</v>
      </c>
      <c r="E72" s="14"/>
      <c r="F72" s="16"/>
      <c r="G72" s="14"/>
      <c r="H72" s="14"/>
      <c r="I72" s="14"/>
      <c r="J72" s="14"/>
      <c r="K72" s="14"/>
      <c r="L72" s="14"/>
      <c r="M72" s="14"/>
      <c r="N72" s="14"/>
    </row>
    <row r="73">
      <c r="A73" s="15" t="s">
        <v>74</v>
      </c>
      <c r="B73" s="14" t="n">
        <v>0</v>
      </c>
      <c r="C73" s="14" t="n">
        <v>0</v>
      </c>
      <c r="D73" s="14" t="n">
        <v>0</v>
      </c>
      <c r="E73" s="14"/>
      <c r="F73" s="16"/>
      <c r="G73" s="14"/>
      <c r="H73" s="14"/>
      <c r="I73" s="14"/>
      <c r="J73" s="14"/>
      <c r="K73" s="14"/>
      <c r="L73" s="14"/>
      <c r="M73" s="14"/>
      <c r="N73" s="14"/>
    </row>
    <row r="74">
      <c r="A74" s="15" t="s">
        <v>74</v>
      </c>
      <c r="B74" s="14" t="n">
        <v>0</v>
      </c>
      <c r="C74" s="14" t="n">
        <v>0</v>
      </c>
      <c r="D74" s="14" t="n">
        <v>0</v>
      </c>
      <c r="E74" s="14"/>
      <c r="F74" s="16"/>
      <c r="G74" s="14"/>
      <c r="H74" s="14"/>
      <c r="I74" s="14"/>
      <c r="J74" s="14"/>
      <c r="K74" s="14"/>
      <c r="L74" s="14"/>
      <c r="M74" s="14"/>
      <c r="N74" s="14"/>
    </row>
    <row r="75">
      <c r="A75" s="15" t="s">
        <v>74</v>
      </c>
      <c r="B75" s="14" t="n">
        <v>0</v>
      </c>
      <c r="C75" s="14" t="n">
        <v>0</v>
      </c>
      <c r="D75" s="14" t="n">
        <v>0</v>
      </c>
      <c r="E75" s="14"/>
      <c r="F75" s="16"/>
      <c r="G75" s="14"/>
      <c r="H75" s="14"/>
      <c r="I75" s="14"/>
      <c r="J75" s="14"/>
      <c r="K75" s="14"/>
      <c r="L75" s="14"/>
      <c r="M75" s="14"/>
      <c r="N75" s="14"/>
    </row>
    <row r="76">
      <c r="A76" s="17" t="s">
        <v>74</v>
      </c>
      <c r="B76" s="18" t="n">
        <v>0</v>
      </c>
      <c r="C76" s="18" t="n">
        <v>0</v>
      </c>
      <c r="D76" s="18" t="n">
        <v>0</v>
      </c>
      <c r="E76" s="18"/>
      <c r="F76" s="19"/>
      <c r="G76" s="14"/>
      <c r="H76" s="14"/>
      <c r="I76" s="14"/>
      <c r="J76" s="14"/>
      <c r="K76" s="14"/>
      <c r="L76" s="14"/>
      <c r="M76" s="14"/>
      <c r="N76" s="14"/>
    </row>
    <row r="77">
      <c r="A77" t="s">
        <v>74</v>
      </c>
      <c r="B77" t="n">
        <v>0</v>
      </c>
      <c r="C77" t="n">
        <v>0</v>
      </c>
      <c r="D77" t="n">
        <v>0</v>
      </c>
      <c r="E77"/>
      <c r="F77"/>
    </row>
    <row r="78">
      <c r="A78" t="s">
        <v>74</v>
      </c>
      <c r="B78" t="n">
        <v>0</v>
      </c>
      <c r="C78" t="n">
        <v>0</v>
      </c>
      <c r="D78" t="n">
        <v>0</v>
      </c>
      <c r="E78"/>
      <c r="F78"/>
    </row>
    <row r="79">
      <c r="A79" t="s">
        <v>74</v>
      </c>
      <c r="B79" t="n">
        <v>0</v>
      </c>
      <c r="C79" t="n">
        <v>0</v>
      </c>
      <c r="D79" t="n">
        <v>0</v>
      </c>
      <c r="E79"/>
      <c r="F79"/>
    </row>
    <row r="80">
      <c r="A80" t="s">
        <v>74</v>
      </c>
      <c r="B80" t="n">
        <v>0</v>
      </c>
      <c r="C80" t="n">
        <v>0</v>
      </c>
      <c r="D80" t="n">
        <v>0</v>
      </c>
      <c r="E80"/>
      <c r="F80"/>
    </row>
  </sheetData>
  <mergeCells count="1">
    <mergeCell ref="A59:F59"/>
  </mergeCells>
  <conditionalFormatting sqref="S1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{7B94F983-1A8B-418A-B356-28E642D0A674}</x14:id>
        </ext>
      </extLst>
    </cfRule>
  </conditionalFormatting>
  <conditionalFormatting sqref="S2:S15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{5E852958-D5C4-4679-9501-7C0BB6BD4DB8}</x14:id>
        </ext>
      </extLst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{60C58681-499B-4E7E-B85C-1CCEF74EF1BF}</x14:id>
        </ext>
      </extLst>
    </cfRule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{064AE285-7FAA-4A84-95A5-34DC5EAC5B5A}</x14:id>
        </ext>
      </extLst>
    </cfRule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{67CD6F02-870C-4F34-A2FE-6B9D574BAEF6}</x14:id>
        </ext>
      </extLst>
    </cfRule>
  </conditionalFormatting>
  <conditionalFormatting sqref="T2:T15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{71407B8C-B3C5-4FE9-9BE0-C502F148DAEE}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{E7FAB1FE-ABE0-4D8B-B9A4-9F9F19A1AA68}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{89424CCE-4BFD-48CE-ABBE-CD48F665BD0A}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{7EAFE931-6B3F-4F5A-B626-39778020666D}</x14:id>
        </ext>
      </extLst>
    </cfRule>
  </conditionalFormatting>
  <conditionalFormatting sqref="U2:U15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{F9991BA8-483C-4526-B485-04EEE23E391A}</x14:id>
        </ext>
      </extLst>
    </cfRule>
  </conditionalFormatting>
  <pageMargins left="0.69930555555555596" right="0.69930555555555596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94F983-1A8B-418A-B356-28E642D0A67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S1</xm:sqref>
        </x14:conditionalFormatting>
        <x14:conditionalFormatting xmlns:xm="http://schemas.microsoft.com/office/excel/2006/main">
          <x14:cfRule type="dataBar" id="{5E852958-D5C4-4679-9501-7C0BB6BD4DB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S2:S15</xm:sqref>
        </x14:conditionalFormatting>
        <x14:conditionalFormatting xmlns:xm="http://schemas.microsoft.com/office/excel/2006/main">
          <x14:cfRule type="dataBar" id="{60C58681-499B-4E7E-B85C-1CCEF74EF1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S2:S15</xm:sqref>
        </x14:conditionalFormatting>
        <x14:conditionalFormatting xmlns:xm="http://schemas.microsoft.com/office/excel/2006/main">
          <x14:cfRule type="dataBar" id="{064AE285-7FAA-4A84-95A5-34DC5EAC5B5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67CD6F02-870C-4F34-A2FE-6B9D574BAEF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S2:S15</xm:sqref>
        </x14:conditionalFormatting>
        <x14:conditionalFormatting xmlns:xm="http://schemas.microsoft.com/office/excel/2006/main">
          <x14:cfRule type="dataBar" id="{71407B8C-B3C5-4FE9-9BE0-C502F148DAE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T2:T15</xm:sqref>
        </x14:conditionalFormatting>
        <x14:conditionalFormatting xmlns:xm="http://schemas.microsoft.com/office/excel/2006/main">
          <x14:cfRule type="dataBar" id="{E7FAB1FE-ABE0-4D8B-B9A4-9F9F19A1AA6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T2:T15</xm:sqref>
        </x14:conditionalFormatting>
        <x14:conditionalFormatting xmlns:xm="http://schemas.microsoft.com/office/excel/2006/main">
          <x14:cfRule type="dataBar" id="{89424CCE-4BFD-48CE-ABBE-CD48F665BD0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EAFE931-6B3F-4F5A-B626-39778020666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T2:T15</xm:sqref>
        </x14:conditionalFormatting>
        <x14:conditionalFormatting xmlns:xm="http://schemas.microsoft.com/office/excel/2006/main">
          <x14:cfRule type="dataBar" id="{F9991BA8-483C-4526-B485-04EEE23E391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U2:U15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