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lish\Desktop\"/>
    </mc:Choice>
  </mc:AlternateContent>
  <xr:revisionPtr revIDLastSave="0" documentId="8_{B28559BB-43B2-4D49-AC07-F6EE5D952154}" xr6:coauthVersionLast="36" xr6:coauthVersionMax="36" xr10:uidLastSave="{00000000-0000-0000-0000-000000000000}"/>
  <bookViews>
    <workbookView xWindow="0" yWindow="0" windowWidth="21570" windowHeight="7980" xr2:uid="{4B3F0FF3-D5A8-4782-BC43-50710F03C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B12" i="1"/>
  <c r="C16" i="1"/>
  <c r="C15" i="1"/>
  <c r="F11" i="1"/>
  <c r="D11" i="1"/>
  <c r="E11" i="1"/>
  <c r="C11" i="1"/>
  <c r="B11" i="1"/>
  <c r="F9" i="1"/>
  <c r="D9" i="1"/>
  <c r="E9" i="1"/>
  <c r="C9" i="1"/>
  <c r="F6" i="1"/>
  <c r="C6" i="1"/>
  <c r="D6" i="1"/>
  <c r="E6" i="1"/>
  <c r="B6" i="1"/>
</calcChain>
</file>

<file path=xl/sharedStrings.xml><?xml version="1.0" encoding="utf-8"?>
<sst xmlns="http://schemas.openxmlformats.org/spreadsheetml/2006/main" count="8" uniqueCount="8">
  <si>
    <t>year (end)</t>
  </si>
  <si>
    <t>cost of using the inventory system</t>
  </si>
  <si>
    <t>develop  system</t>
  </si>
  <si>
    <t>NPV =</t>
  </si>
  <si>
    <t>ROI =</t>
  </si>
  <si>
    <t>Payback period =</t>
  </si>
  <si>
    <t>cumulative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</si>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</sst>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2" fontId="0" fillId="0" borderId="0" xfId="0" applyNumberFormat="1"/>
    <xf numFmtId="3" fontId="0" fillId="0" borderId="0" xfId="0" applyNumberFormat="1"/>
    <xf numFmtId="2" fontId="2" fillId="0" borderId="0" xfId="0" applyNumberFormat="1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/>
    <xf numFmtId="0" fontId="0" fillId="0" borderId="1" xfId="0" applyBorder="1"/>
    <xf numFmtId="2" fontId="3" fillId="0" borderId="2" xfId="0" applyNumberFormat="1" applyFont="1" applyBorder="1"/>
    <xf numFmtId="0" fontId="0" fillId="0" borderId="3" xfId="0" applyBorder="1"/>
    <xf numFmtId="9" fontId="3" fillId="0" borderId="4" xfId="1" applyFont="1" applyBorder="1"/>
    <xf numFmtId="0" fontId="0" fillId="0" borderId="5" xfId="0" applyBorder="1"/>
    <xf numFmtId="0" fontId="3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6025-DE03-4589-92FE-D785883E9E80}">
  <dimension ref="A2:F17"/>
  <sheetViews>
    <sheetView tabSelected="1" zoomScale="200" zoomScaleNormal="200" workbookViewId="0">
      <selection activeCell="G11" sqref="G11"/>
    </sheetView>
  </sheetViews>
  <sheetFormatPr defaultRowHeight="15" x14ac:dyDescent="0.25"/>
  <cols>
    <col min="1" max="1" width="11.7109375" customWidth="1"/>
    <col min="2" max="7" width="14.85546875" customWidth="1"/>
  </cols>
  <sheetData>
    <row r="2" spans="1:6" x14ac:dyDescent="0.25">
      <c r="A2" s="1">
        <v>0.08</v>
      </c>
    </row>
    <row r="3" spans="1:6" x14ac:dyDescent="0.25">
      <c r="B3" t="s">
        <v>2</v>
      </c>
      <c r="D3" t="s">
        <v>1</v>
      </c>
    </row>
    <row r="4" spans="1:6" x14ac:dyDescent="0.25">
      <c r="A4" t="s">
        <v>0</v>
      </c>
      <c r="B4">
        <v>1</v>
      </c>
      <c r="C4">
        <v>2</v>
      </c>
      <c r="D4">
        <v>3</v>
      </c>
      <c r="E4">
        <v>4</v>
      </c>
    </row>
    <row r="5" spans="1:6" x14ac:dyDescent="0.25">
      <c r="B5" s="2">
        <v>140000</v>
      </c>
      <c r="C5" s="2">
        <v>40000</v>
      </c>
      <c r="D5" s="2">
        <v>40000</v>
      </c>
      <c r="E5" s="2">
        <v>40000</v>
      </c>
    </row>
    <row r="6" spans="1:6" x14ac:dyDescent="0.25">
      <c r="B6" s="4">
        <f>B5/(1+$A$2)^B4</f>
        <v>129629.62962962962</v>
      </c>
      <c r="C6" s="4">
        <f t="shared" ref="C6:E6" si="0">C5/(1+$A$2)^C4</f>
        <v>34293.552812071328</v>
      </c>
      <c r="D6" s="4">
        <f t="shared" si="0"/>
        <v>31753.289640806783</v>
      </c>
      <c r="E6" s="4">
        <f t="shared" si="0"/>
        <v>29401.194111858131</v>
      </c>
      <c r="F6" s="5">
        <f>SUM(B6:E6)</f>
        <v>225077.66619436588</v>
      </c>
    </row>
    <row r="8" spans="1:6" x14ac:dyDescent="0.25">
      <c r="B8">
        <v>0</v>
      </c>
      <c r="C8" s="3">
        <v>200000</v>
      </c>
      <c r="D8" s="3">
        <v>200000</v>
      </c>
      <c r="E8" s="3">
        <v>200000</v>
      </c>
    </row>
    <row r="9" spans="1:6" x14ac:dyDescent="0.25">
      <c r="B9" s="6">
        <v>0</v>
      </c>
      <c r="C9" s="7">
        <f>C8/(1+$A$2)^C4</f>
        <v>171467.76406035663</v>
      </c>
      <c r="D9" s="7">
        <f t="shared" ref="D9:E9" si="1">D8/(1+$A$2)^D4</f>
        <v>158766.44820403392</v>
      </c>
      <c r="E9" s="7">
        <f t="shared" si="1"/>
        <v>147005.97055929064</v>
      </c>
      <c r="F9" s="8">
        <f>SUM(C9:E9)</f>
        <v>477240.18282368116</v>
      </c>
    </row>
    <row r="11" spans="1:6" x14ac:dyDescent="0.25">
      <c r="B11" s="2">
        <f>B9-B6</f>
        <v>-129629.62962962962</v>
      </c>
      <c r="C11" s="2">
        <f>C9-C6</f>
        <v>137174.21124828531</v>
      </c>
      <c r="D11" s="2">
        <f t="shared" ref="D11:E11" si="2">D9-D6</f>
        <v>127013.15856322713</v>
      </c>
      <c r="E11" s="2">
        <f t="shared" si="2"/>
        <v>117604.77644743251</v>
      </c>
      <c r="F11" s="2">
        <f>SUM(B11:E11)</f>
        <v>252162.51662931533</v>
      </c>
    </row>
    <row r="12" spans="1:6" x14ac:dyDescent="0.25">
      <c r="A12" t="s">
        <v>6</v>
      </c>
      <c r="B12" s="2">
        <f>B11</f>
        <v>-129629.62962962962</v>
      </c>
      <c r="C12" s="2">
        <f>B12+C11</f>
        <v>7544.5816186556913</v>
      </c>
    </row>
    <row r="14" spans="1:6" ht="15.75" thickBot="1" x14ac:dyDescent="0.3"/>
    <row r="15" spans="1:6" x14ac:dyDescent="0.25">
      <c r="B15" s="9" t="s">
        <v>3</v>
      </c>
      <c r="C15" s="10">
        <f>F9-F6</f>
        <v>252162.51662931527</v>
      </c>
    </row>
    <row r="16" spans="1:6" x14ac:dyDescent="0.25">
      <c r="B16" s="11" t="s">
        <v>4</v>
      </c>
      <c r="C16" s="12">
        <f>(F9-F6)/F6</f>
        <v>1.1203355752389945</v>
      </c>
    </row>
    <row r="17" spans="2:3" ht="15.75" thickBot="1" x14ac:dyDescent="0.3">
      <c r="B17" s="13" t="s">
        <v>5</v>
      </c>
      <c r="C17" s="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</dc:creator>
  <cp:lastModifiedBy>English</cp:lastModifiedBy>
  <dcterms:created xsi:type="dcterms:W3CDTF">2021-09-23T02:04:33Z</dcterms:created>
  <dcterms:modified xsi:type="dcterms:W3CDTF">2021-09-23T02:59:13Z</dcterms:modified>
</cp:coreProperties>
</file>