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ong\HOC HANH\Kinh te luong - BMToanKT\Danh sach lop\"/>
    </mc:Choice>
  </mc:AlternateContent>
  <xr:revisionPtr revIDLastSave="0" documentId="13_ncr:1_{D0AE5763-112A-4DD7-A444-55B2AC8DC7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3D1MAT508004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</calcChain>
</file>

<file path=xl/sharedStrings.xml><?xml version="1.0" encoding="utf-8"?>
<sst xmlns="http://schemas.openxmlformats.org/spreadsheetml/2006/main" count="379" uniqueCount="299">
  <si>
    <t>STT</t>
  </si>
  <si>
    <t>Mã sinh viên</t>
  </si>
  <si>
    <t>Họ</t>
  </si>
  <si>
    <t>Tên</t>
  </si>
  <si>
    <t>Ngày sinh</t>
  </si>
  <si>
    <t>Nơi sinh</t>
  </si>
  <si>
    <t>Mã lớp</t>
  </si>
  <si>
    <t>Email</t>
  </si>
  <si>
    <t>31211026893</t>
  </si>
  <si>
    <t xml:space="preserve">Mã Thành </t>
  </si>
  <si>
    <t>An</t>
  </si>
  <si>
    <t>25/11/2003</t>
  </si>
  <si>
    <t>Bạc Liêu</t>
  </si>
  <si>
    <t>DH47DS002</t>
  </si>
  <si>
    <t>anma.31211026893@st.ueh.edu.vn</t>
  </si>
  <si>
    <t>31211024485</t>
  </si>
  <si>
    <t xml:space="preserve">Trần Nguyễn Thiên </t>
  </si>
  <si>
    <t>Ân</t>
  </si>
  <si>
    <t>15/12/2001</t>
  </si>
  <si>
    <t>Lâm Đồng</t>
  </si>
  <si>
    <t>DH47FM001</t>
  </si>
  <si>
    <t>antran.31211024485@st.ueh.edu.vn</t>
  </si>
  <si>
    <t>31211020335</t>
  </si>
  <si>
    <t xml:space="preserve">Hà Thị Ngọc </t>
  </si>
  <si>
    <t>Anh</t>
  </si>
  <si>
    <t>23/06/2003</t>
  </si>
  <si>
    <t>Kon Tum</t>
  </si>
  <si>
    <t>anhha.31211020335@st.ueh.edu.vn</t>
  </si>
  <si>
    <t>31211020753</t>
  </si>
  <si>
    <t xml:space="preserve">Vương Chí </t>
  </si>
  <si>
    <t>Bình</t>
  </si>
  <si>
    <t>17/07/2003</t>
  </si>
  <si>
    <t>TP. Hồ Chí Minh</t>
  </si>
  <si>
    <t>DH47ADC07</t>
  </si>
  <si>
    <t>binhvuong.31211020753@st.ueh.edu.vn</t>
  </si>
  <si>
    <t>31211024275</t>
  </si>
  <si>
    <t xml:space="preserve">Huỳnh Nguyễn Anh </t>
  </si>
  <si>
    <t>Cường</t>
  </si>
  <si>
    <t>24/12/2003</t>
  </si>
  <si>
    <t>Khánh Hòa</t>
  </si>
  <si>
    <t>cuonghuynh.31211024275@st.ueh.edu.vn</t>
  </si>
  <si>
    <t>31211027631</t>
  </si>
  <si>
    <t xml:space="preserve">Võ Tuấn </t>
  </si>
  <si>
    <t>31/10/2003</t>
  </si>
  <si>
    <t>Hà Tĩnh</t>
  </si>
  <si>
    <t>cuongvo.31211027631@st.ueh.edu.vn</t>
  </si>
  <si>
    <t>31211027634</t>
  </si>
  <si>
    <t xml:space="preserve">Võ Minh </t>
  </si>
  <si>
    <t>Đạt</t>
  </si>
  <si>
    <t>26/10/2003</t>
  </si>
  <si>
    <t>Đăk Lăk</t>
  </si>
  <si>
    <t>datvo.31211027634@st.ueh.edu.vn</t>
  </si>
  <si>
    <t>31211027633</t>
  </si>
  <si>
    <t xml:space="preserve">Trần Gia </t>
  </si>
  <si>
    <t>Dung</t>
  </si>
  <si>
    <t>24/09/2003</t>
  </si>
  <si>
    <t>dungtran.31211027633@st.ueh.edu.vn</t>
  </si>
  <si>
    <t>31211027638</t>
  </si>
  <si>
    <t xml:space="preserve">Trương Gia </t>
  </si>
  <si>
    <t>Hào</t>
  </si>
  <si>
    <t>28/05/2002</t>
  </si>
  <si>
    <t>haotruong.31211027638@st.ueh.edu.vn</t>
  </si>
  <si>
    <t>31211027639</t>
  </si>
  <si>
    <t xml:space="preserve">Lê Đức </t>
  </si>
  <si>
    <t>Hậu</t>
  </si>
  <si>
    <t>23/04/2003</t>
  </si>
  <si>
    <t>DH47DS001</t>
  </si>
  <si>
    <t>haule.31211027639@st.ueh.edu.vn</t>
  </si>
  <si>
    <t>31211027643</t>
  </si>
  <si>
    <t xml:space="preserve">Đinh Trọng </t>
  </si>
  <si>
    <t>Hữu</t>
  </si>
  <si>
    <t>16/10/2003</t>
  </si>
  <si>
    <t>Đồng Tháp</t>
  </si>
  <si>
    <t>huudinh.31211027643@st.ueh.edu.vn</t>
  </si>
  <si>
    <t>31211027641</t>
  </si>
  <si>
    <t xml:space="preserve">Đặng Nhật </t>
  </si>
  <si>
    <t>Huy</t>
  </si>
  <si>
    <t>30/12/2003</t>
  </si>
  <si>
    <t>huydang.31211027641@st.ueh.edu.vn</t>
  </si>
  <si>
    <t>31211027642</t>
  </si>
  <si>
    <t xml:space="preserve">Lưu Quang </t>
  </si>
  <si>
    <t>13/10/2003</t>
  </si>
  <si>
    <t>Nghệ An</t>
  </si>
  <si>
    <t>huyluu.31211027642@st.ueh.edu.vn</t>
  </si>
  <si>
    <t>31211027644</t>
  </si>
  <si>
    <t xml:space="preserve">Bùi Lê </t>
  </si>
  <si>
    <t>Khang</t>
  </si>
  <si>
    <t>03/03/2003</t>
  </si>
  <si>
    <t>Quảng Ngãi</t>
  </si>
  <si>
    <t>khangbui.31211027644@st.ueh.edu.vn</t>
  </si>
  <si>
    <t>31191027354</t>
  </si>
  <si>
    <t>Nguyễn Quốc</t>
  </si>
  <si>
    <t>Khánh</t>
  </si>
  <si>
    <t>02/05/2001</t>
  </si>
  <si>
    <t>DH45AE001</t>
  </si>
  <si>
    <t>khanhnguyen.31191027354@st.ueh.edu.vn</t>
  </si>
  <si>
    <t>31211025006</t>
  </si>
  <si>
    <t xml:space="preserve">Phạm Phú </t>
  </si>
  <si>
    <t>19/03/2003</t>
  </si>
  <si>
    <t>Bình Thuận</t>
  </si>
  <si>
    <t>khanhpham.31211025006@st.ueh.edu.vn</t>
  </si>
  <si>
    <t>31211027645</t>
  </si>
  <si>
    <t xml:space="preserve">Huỳnh Trịnh Tiến </t>
  </si>
  <si>
    <t>Khoa</t>
  </si>
  <si>
    <t>14/05/2003</t>
  </si>
  <si>
    <t>Cà Mau</t>
  </si>
  <si>
    <t>khoahuynh.31211027645@st.ueh.edu.vn</t>
  </si>
  <si>
    <t>31211027199</t>
  </si>
  <si>
    <t xml:space="preserve">Nguyễn Trịnh Hiếu </t>
  </si>
  <si>
    <t>Kiên</t>
  </si>
  <si>
    <t>23/07/2003</t>
  </si>
  <si>
    <t>kiennguyen.31211027199@st.ueh.edu.vn</t>
  </si>
  <si>
    <t>31211027647</t>
  </si>
  <si>
    <t xml:space="preserve">Đặng Châu </t>
  </si>
  <si>
    <t>Kỳ</t>
  </si>
  <si>
    <t>09/12/2003</t>
  </si>
  <si>
    <t>Bến Tre</t>
  </si>
  <si>
    <t>kydang.31211027647@st.ueh.edu.vn</t>
  </si>
  <si>
    <t>31211025899</t>
  </si>
  <si>
    <t xml:space="preserve">Lê Thị Hồng </t>
  </si>
  <si>
    <t>Lan</t>
  </si>
  <si>
    <t>01/05/2003</t>
  </si>
  <si>
    <t>Bình Định</t>
  </si>
  <si>
    <t>lanle.31211025899@st.ueh.edu.vn</t>
  </si>
  <si>
    <t>35201020329</t>
  </si>
  <si>
    <t>Nguyễn Thị Diệu</t>
  </si>
  <si>
    <t>Linh</t>
  </si>
  <si>
    <t>09/04/1999</t>
  </si>
  <si>
    <t>Bà Rịa - Vũng Tàu</t>
  </si>
  <si>
    <t>LT25.1FN01</t>
  </si>
  <si>
    <t>linhnguyen.35201020329@st.ueh.edu.vn</t>
  </si>
  <si>
    <t>31211027122</t>
  </si>
  <si>
    <t xml:space="preserve">Trần Khánh </t>
  </si>
  <si>
    <t>Minh</t>
  </si>
  <si>
    <t>15/04/2003</t>
  </si>
  <si>
    <t>minhtran.31211027122@st.ueh.edu.vn</t>
  </si>
  <si>
    <t>31211023184</t>
  </si>
  <si>
    <t xml:space="preserve">Nguyễn Hoàng Hà </t>
  </si>
  <si>
    <t>My</t>
  </si>
  <si>
    <t>25/09/2003</t>
  </si>
  <si>
    <t>Thừa Thiên Huế</t>
  </si>
  <si>
    <t>mynguyen.31211023184@st.ueh.edu.vn</t>
  </si>
  <si>
    <t>31211027652</t>
  </si>
  <si>
    <t xml:space="preserve">Tất Diệu </t>
  </si>
  <si>
    <t>Ngân</t>
  </si>
  <si>
    <t>27/05/2003</t>
  </si>
  <si>
    <t>ngantat.31211027652@st.ueh.edu.vn</t>
  </si>
  <si>
    <t>31211020484</t>
  </si>
  <si>
    <t xml:space="preserve">Lâm Thy </t>
  </si>
  <si>
    <t>Nhã</t>
  </si>
  <si>
    <t>19/09/2003</t>
  </si>
  <si>
    <t>DH47BI001</t>
  </si>
  <si>
    <t>nhalam.31211020484@st.ueh.edu.vn</t>
  </si>
  <si>
    <t>31211027659</t>
  </si>
  <si>
    <t xml:space="preserve">Đặng Yến </t>
  </si>
  <si>
    <t>Nhi</t>
  </si>
  <si>
    <t>30/08/2003</t>
  </si>
  <si>
    <t>Vĩnh Long</t>
  </si>
  <si>
    <t>nhidang.31211027659@st.ueh.edu.vn</t>
  </si>
  <si>
    <t>31211023525</t>
  </si>
  <si>
    <t>Nhung</t>
  </si>
  <si>
    <t>03/08/2003</t>
  </si>
  <si>
    <t>nhungle.31211023525@st.ueh.edu.vn</t>
  </si>
  <si>
    <t>31211027661</t>
  </si>
  <si>
    <t xml:space="preserve">Nguyễn Tân </t>
  </si>
  <si>
    <t>Niên</t>
  </si>
  <si>
    <t>07/02/2003</t>
  </si>
  <si>
    <t>Quảng Nam</t>
  </si>
  <si>
    <t>niennguyen.31211027661@st.ueh.edu.vn</t>
  </si>
  <si>
    <t>31211027662</t>
  </si>
  <si>
    <t xml:space="preserve">Trương Thanh </t>
  </si>
  <si>
    <t>Phong</t>
  </si>
  <si>
    <t>07/10/2003</t>
  </si>
  <si>
    <t>phongtruong.31211027662@st.ueh.edu.vn</t>
  </si>
  <si>
    <t>31211024191</t>
  </si>
  <si>
    <t xml:space="preserve">Đỗ Quang Thiên </t>
  </si>
  <si>
    <t>Phú</t>
  </si>
  <si>
    <t>30/10/2003</t>
  </si>
  <si>
    <t>phudo.31211024191@st.ueh.edu.vn</t>
  </si>
  <si>
    <t>31211024087</t>
  </si>
  <si>
    <t xml:space="preserve">Lê Trần Khánh </t>
  </si>
  <si>
    <t>25/07/2003</t>
  </si>
  <si>
    <t>Phú Yên</t>
  </si>
  <si>
    <t>phule.31211024087@st.ueh.edu.vn</t>
  </si>
  <si>
    <t>31211027663</t>
  </si>
  <si>
    <t xml:space="preserve">Phạm Minh </t>
  </si>
  <si>
    <t>Phước</t>
  </si>
  <si>
    <t>Bình Phước</t>
  </si>
  <si>
    <t>phuocpham.31211027663@st.ueh.edu.vn</t>
  </si>
  <si>
    <t>31211025735</t>
  </si>
  <si>
    <t xml:space="preserve">Đặng Trần Minh </t>
  </si>
  <si>
    <t>Phương</t>
  </si>
  <si>
    <t>14/12/2003</t>
  </si>
  <si>
    <t>phuongdang.31211025735@st.ueh.edu.vn</t>
  </si>
  <si>
    <t>31211027666</t>
  </si>
  <si>
    <t xml:space="preserve">Dương Mỹ </t>
  </si>
  <si>
    <t>Quỳnh</t>
  </si>
  <si>
    <t>27/11/2003</t>
  </si>
  <si>
    <t>quynhduong.31211027666@st.ueh.edu.vn</t>
  </si>
  <si>
    <t>31211027668</t>
  </si>
  <si>
    <t xml:space="preserve">Trương Vũ Phương </t>
  </si>
  <si>
    <t>23/05/2003</t>
  </si>
  <si>
    <t>quynhtruong.31211027668@st.ueh.edu.vn</t>
  </si>
  <si>
    <t>31211027670</t>
  </si>
  <si>
    <t xml:space="preserve">Đinh Công </t>
  </si>
  <si>
    <t>Thành</t>
  </si>
  <si>
    <t>15/08/2003</t>
  </si>
  <si>
    <t>thanhdinh.31211027670@st.ueh.edu.vn</t>
  </si>
  <si>
    <t>31211026526</t>
  </si>
  <si>
    <t xml:space="preserve">Huỳnh Thị Thu </t>
  </si>
  <si>
    <t>Thảo</t>
  </si>
  <si>
    <t>25/01/2003</t>
  </si>
  <si>
    <t>thaohuynh.31211026526@st.ueh.edu.vn</t>
  </si>
  <si>
    <t>31211027673</t>
  </si>
  <si>
    <t xml:space="preserve">Nguyễn Thị </t>
  </si>
  <si>
    <t>Thơm</t>
  </si>
  <si>
    <t>10/09/2003</t>
  </si>
  <si>
    <t>Đắk Lắk</t>
  </si>
  <si>
    <t>thomnguyen.31211027673@st.ueh.edu.vn</t>
  </si>
  <si>
    <t>31211027674</t>
  </si>
  <si>
    <t xml:space="preserve">Phạm Quốc </t>
  </si>
  <si>
    <t>Thuận</t>
  </si>
  <si>
    <t>19/01/2003</t>
  </si>
  <si>
    <t>thuanpham.31211027674@st.ueh.edu.vn</t>
  </si>
  <si>
    <t>31211023767</t>
  </si>
  <si>
    <t xml:space="preserve">Trần Phương </t>
  </si>
  <si>
    <t>Thùy</t>
  </si>
  <si>
    <t>08/07/2003</t>
  </si>
  <si>
    <t>thuytran.31211023767@st.ueh.edu.vn</t>
  </si>
  <si>
    <t>31211027679</t>
  </si>
  <si>
    <t xml:space="preserve">Huỳnh Thị Ngọc </t>
  </si>
  <si>
    <t>Trâm</t>
  </si>
  <si>
    <t>23/01/2003</t>
  </si>
  <si>
    <t>tramhuynh.31211027679@st.ueh.edu.vn</t>
  </si>
  <si>
    <t>31211027680</t>
  </si>
  <si>
    <t xml:space="preserve">Nguyễn Minh </t>
  </si>
  <si>
    <t>Triết</t>
  </si>
  <si>
    <t>31/08/2003</t>
  </si>
  <si>
    <t>trietnguyen.31211027680@st.ueh.edu.vn</t>
  </si>
  <si>
    <t>31211027681</t>
  </si>
  <si>
    <t xml:space="preserve">Lê Minh </t>
  </si>
  <si>
    <t>Triều</t>
  </si>
  <si>
    <t>30/09/2002</t>
  </si>
  <si>
    <t>Thanh Hóa</t>
  </si>
  <si>
    <t>trieule.31211027681@st.ueh.edu.vn</t>
  </si>
  <si>
    <t>31151021788</t>
  </si>
  <si>
    <t>Phạm Vũ Khánh</t>
  </si>
  <si>
    <t>Trình</t>
  </si>
  <si>
    <t>11/11/1997</t>
  </si>
  <si>
    <t>DH41NH001</t>
  </si>
  <si>
    <t>trinhpham74.k41@st.ueh.edu.vn</t>
  </si>
  <si>
    <t>31211027682</t>
  </si>
  <si>
    <t xml:space="preserve">Phạm Dương Thị Thúy </t>
  </si>
  <si>
    <t>Truyền</t>
  </si>
  <si>
    <t>18/12/2003</t>
  </si>
  <si>
    <t>truyenpham.31211027682@st.ueh.edu.vn</t>
  </si>
  <si>
    <t>31211023075</t>
  </si>
  <si>
    <t xml:space="preserve">Nguyễn Phương </t>
  </si>
  <si>
    <t>Uyên</t>
  </si>
  <si>
    <t>22/12/2003</t>
  </si>
  <si>
    <t>Lào Cai</t>
  </si>
  <si>
    <t>uyennguyen.31211023075@st.ueh.edu.vn</t>
  </si>
  <si>
    <t>31211021100</t>
  </si>
  <si>
    <t xml:space="preserve">Tô Thanh </t>
  </si>
  <si>
    <t>Vân</t>
  </si>
  <si>
    <t>05/02/2003</t>
  </si>
  <si>
    <t>vanto.31211021100@st.ueh.edu.vn</t>
  </si>
  <si>
    <t>31211027685</t>
  </si>
  <si>
    <t xml:space="preserve">Nguyễn Thị Tường </t>
  </si>
  <si>
    <t>Vi</t>
  </si>
  <si>
    <t>11/10/2003</t>
  </si>
  <si>
    <t>vinguyen.31211027685@st.ueh.edu.vn</t>
  </si>
  <si>
    <t>31211027686</t>
  </si>
  <si>
    <t xml:space="preserve">Vũ Nguyễn Thảo </t>
  </si>
  <si>
    <t>Hưng Yên</t>
  </si>
  <si>
    <t>vivu.31211027686@st.ueh.edu.vn</t>
  </si>
  <si>
    <t>31211027687</t>
  </si>
  <si>
    <t xml:space="preserve">Nguyễn Quốc </t>
  </si>
  <si>
    <t>Việt</t>
  </si>
  <si>
    <t>22/04/2003</t>
  </si>
  <si>
    <t>vietnguyen.31211027687@st.ueh.edu.vn</t>
  </si>
  <si>
    <t>31211022533</t>
  </si>
  <si>
    <t xml:space="preserve">Phan Dương Hoàng </t>
  </si>
  <si>
    <t>Vũ</t>
  </si>
  <si>
    <t>12/06/2003</t>
  </si>
  <si>
    <t>Đà Nẵng</t>
  </si>
  <si>
    <t>DH47IB004</t>
  </si>
  <si>
    <t>vuphan.31211022533@st.ueh.edu.vn</t>
  </si>
  <si>
    <t>31211027688</t>
  </si>
  <si>
    <t xml:space="preserve">Nguyễn Ngọc Tường </t>
  </si>
  <si>
    <t>Vy</t>
  </si>
  <si>
    <t>23/11/2003</t>
  </si>
  <si>
    <t>vynguyen.31211027688@st.ueh.edu.vn</t>
  </si>
  <si>
    <t>Điểm QT</t>
  </si>
  <si>
    <t>KT giữa kỳ</t>
  </si>
  <si>
    <t>Điểm nhóm</t>
  </si>
  <si>
    <t>Đ.Cộng 1</t>
  </si>
  <si>
    <t>Đ.Cộng 2</t>
  </si>
  <si>
    <t>Đ.Cộng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</si>
</sst>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B7" workbookViewId="0">
      <selection activeCell="I16" sqref="I16"/>
    </sheetView>
  </sheetViews>
  <sheetFormatPr defaultRowHeight="14.5" x14ac:dyDescent="0.35"/>
  <cols>
    <col min="1" max="1" width="4.26953125" bestFit="1" customWidth="1" collapsed="1"/>
    <col min="2" max="2" width="10.1796875" bestFit="1" customWidth="1" collapsed="1"/>
    <col min="3" max="3" width="16" bestFit="1" customWidth="1" collapsed="1"/>
    <col min="4" max="4" width="6.453125" bestFit="1" customWidth="1" collapsed="1"/>
    <col min="5" max="5" width="8.90625" bestFit="1" customWidth="1" collapsed="1"/>
    <col min="6" max="6" width="12.54296875" bestFit="1" customWidth="1" collapsed="1"/>
    <col min="7" max="7" width="9.36328125" bestFit="1" customWidth="1" collapsed="1"/>
    <col min="8" max="8" width="29.54296875" bestFit="1" customWidth="1" collapsed="1"/>
    <col min="11" max="11" width="10.6328125" customWidth="1"/>
    <col min="12" max="12" width="10.5429687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293</v>
      </c>
      <c r="J1" s="3"/>
      <c r="K1" s="3" t="s">
        <v>294</v>
      </c>
      <c r="L1" s="3" t="s">
        <v>295</v>
      </c>
      <c r="M1" s="3" t="s">
        <v>296</v>
      </c>
      <c r="N1" s="3" t="s">
        <v>297</v>
      </c>
      <c r="O1" s="3" t="s">
        <v>298</v>
      </c>
      <c r="P1" s="3" t="s">
        <v>293</v>
      </c>
    </row>
    <row r="2" spans="1:16" x14ac:dyDescent="0.35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>
        <f>IF(P2&gt;10,10,IF(P2=INT(P2),P2,IF(P2-INT(P2)&gt;0.5,INT(P2)+1,INT(P2)+0.5)))</f>
        <v>10</v>
      </c>
      <c r="K2">
        <v>9.5</v>
      </c>
      <c r="L2">
        <v>7.5</v>
      </c>
      <c r="M2">
        <v>0.9</v>
      </c>
      <c r="N2">
        <v>1</v>
      </c>
      <c r="O2">
        <v>1</v>
      </c>
      <c r="P2">
        <f>(K2+L2)/2+M2+N2+O2</f>
        <v>11.4</v>
      </c>
    </row>
    <row r="3" spans="1:16" x14ac:dyDescent="0.35">
      <c r="A3" s="2">
        <v>2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>
        <f t="shared" ref="I3:I53" si="0">IF(P3&gt;10,10,IF(P3=INT(P3),P3,IF(P3-INT(P3)&gt;0.5,INT(P3)+1,INT(P3)+0.5)))</f>
        <v>10</v>
      </c>
      <c r="K3">
        <v>8.5</v>
      </c>
      <c r="L3">
        <v>9.5</v>
      </c>
      <c r="M3">
        <v>1</v>
      </c>
      <c r="N3">
        <v>1.2</v>
      </c>
      <c r="O3">
        <v>1</v>
      </c>
      <c r="P3">
        <f t="shared" ref="P3:P53" si="1">(K3+L3)/2+M3+N3+O3</f>
        <v>12.2</v>
      </c>
    </row>
    <row r="4" spans="1:16" x14ac:dyDescent="0.35">
      <c r="A4" s="2">
        <v>3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20</v>
      </c>
      <c r="H4" s="2" t="s">
        <v>27</v>
      </c>
      <c r="I4">
        <f t="shared" si="0"/>
        <v>10</v>
      </c>
      <c r="K4">
        <v>9</v>
      </c>
      <c r="L4">
        <v>9.5</v>
      </c>
      <c r="M4">
        <v>1</v>
      </c>
      <c r="N4">
        <v>1.2</v>
      </c>
      <c r="O4">
        <v>1</v>
      </c>
      <c r="P4">
        <f t="shared" si="1"/>
        <v>12.45</v>
      </c>
    </row>
    <row r="5" spans="1:16" x14ac:dyDescent="0.35">
      <c r="A5" s="2">
        <v>4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34</v>
      </c>
      <c r="I5">
        <f t="shared" si="0"/>
        <v>7.5</v>
      </c>
      <c r="K5">
        <v>6.5</v>
      </c>
      <c r="L5">
        <v>7.5</v>
      </c>
      <c r="M5">
        <v>0.5</v>
      </c>
      <c r="P5">
        <f t="shared" si="1"/>
        <v>7.5</v>
      </c>
    </row>
    <row r="6" spans="1:16" x14ac:dyDescent="0.35">
      <c r="A6" s="2">
        <v>5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13</v>
      </c>
      <c r="H6" s="2" t="s">
        <v>40</v>
      </c>
      <c r="I6">
        <f t="shared" si="0"/>
        <v>10</v>
      </c>
      <c r="K6">
        <v>7.5</v>
      </c>
      <c r="L6">
        <v>8</v>
      </c>
      <c r="M6">
        <v>0.9</v>
      </c>
      <c r="N6">
        <v>1</v>
      </c>
      <c r="P6">
        <f t="shared" si="1"/>
        <v>9.65</v>
      </c>
    </row>
    <row r="7" spans="1:16" x14ac:dyDescent="0.35">
      <c r="A7" s="2">
        <v>6</v>
      </c>
      <c r="B7" s="2" t="s">
        <v>41</v>
      </c>
      <c r="C7" s="2" t="s">
        <v>42</v>
      </c>
      <c r="D7" s="2" t="s">
        <v>37</v>
      </c>
      <c r="E7" s="2" t="s">
        <v>43</v>
      </c>
      <c r="F7" s="2" t="s">
        <v>44</v>
      </c>
      <c r="G7" s="2" t="s">
        <v>13</v>
      </c>
      <c r="H7" s="2" t="s">
        <v>45</v>
      </c>
      <c r="I7">
        <f t="shared" si="0"/>
        <v>10</v>
      </c>
      <c r="K7">
        <v>7</v>
      </c>
      <c r="L7">
        <v>7.5</v>
      </c>
      <c r="M7">
        <v>1</v>
      </c>
      <c r="N7">
        <v>0.9</v>
      </c>
      <c r="O7">
        <v>1</v>
      </c>
      <c r="P7">
        <f t="shared" si="1"/>
        <v>10.15</v>
      </c>
    </row>
    <row r="8" spans="1:16" x14ac:dyDescent="0.35">
      <c r="A8" s="2">
        <v>7</v>
      </c>
      <c r="B8" s="2" t="s">
        <v>46</v>
      </c>
      <c r="C8" s="2" t="s">
        <v>47</v>
      </c>
      <c r="D8" s="2" t="s">
        <v>48</v>
      </c>
      <c r="E8" s="2" t="s">
        <v>49</v>
      </c>
      <c r="F8" s="2" t="s">
        <v>50</v>
      </c>
      <c r="G8" s="2" t="s">
        <v>13</v>
      </c>
      <c r="H8" s="2" t="s">
        <v>51</v>
      </c>
      <c r="I8">
        <f t="shared" si="0"/>
        <v>10</v>
      </c>
      <c r="K8">
        <v>8</v>
      </c>
      <c r="L8">
        <v>7.5</v>
      </c>
      <c r="M8">
        <v>1</v>
      </c>
      <c r="N8">
        <v>0.9</v>
      </c>
      <c r="O8">
        <v>1</v>
      </c>
      <c r="P8">
        <f t="shared" si="1"/>
        <v>10.65</v>
      </c>
    </row>
    <row r="9" spans="1:16" x14ac:dyDescent="0.35">
      <c r="A9" s="2">
        <v>8</v>
      </c>
      <c r="B9" s="2" t="s">
        <v>52</v>
      </c>
      <c r="C9" s="2" t="s">
        <v>53</v>
      </c>
      <c r="D9" s="2" t="s">
        <v>54</v>
      </c>
      <c r="E9" s="2" t="s">
        <v>55</v>
      </c>
      <c r="F9" s="2" t="s">
        <v>32</v>
      </c>
      <c r="G9" s="2" t="s">
        <v>13</v>
      </c>
      <c r="H9" s="2" t="s">
        <v>56</v>
      </c>
      <c r="I9">
        <f t="shared" si="0"/>
        <v>10</v>
      </c>
      <c r="K9">
        <v>7.5</v>
      </c>
      <c r="L9">
        <v>7.5</v>
      </c>
      <c r="M9">
        <v>1</v>
      </c>
      <c r="N9">
        <v>0.9</v>
      </c>
      <c r="O9">
        <v>1</v>
      </c>
      <c r="P9">
        <f t="shared" si="1"/>
        <v>10.4</v>
      </c>
    </row>
    <row r="10" spans="1:16" x14ac:dyDescent="0.35">
      <c r="A10" s="2">
        <v>9</v>
      </c>
      <c r="B10" s="2" t="s">
        <v>57</v>
      </c>
      <c r="C10" s="2" t="s">
        <v>58</v>
      </c>
      <c r="D10" s="2" t="s">
        <v>59</v>
      </c>
      <c r="E10" s="2" t="s">
        <v>60</v>
      </c>
      <c r="F10" s="2" t="s">
        <v>32</v>
      </c>
      <c r="G10" s="2" t="s">
        <v>13</v>
      </c>
      <c r="H10" s="2" t="s">
        <v>61</v>
      </c>
      <c r="I10">
        <f t="shared" si="0"/>
        <v>10</v>
      </c>
      <c r="K10">
        <v>8.5</v>
      </c>
      <c r="L10">
        <v>9</v>
      </c>
      <c r="M10">
        <v>0.6</v>
      </c>
      <c r="N10">
        <v>0.8</v>
      </c>
      <c r="O10">
        <v>1</v>
      </c>
      <c r="P10">
        <f t="shared" si="1"/>
        <v>11.15</v>
      </c>
    </row>
    <row r="11" spans="1:16" x14ac:dyDescent="0.35">
      <c r="A11" s="2">
        <v>10</v>
      </c>
      <c r="B11" s="2" t="s">
        <v>62</v>
      </c>
      <c r="C11" s="2" t="s">
        <v>63</v>
      </c>
      <c r="D11" s="2" t="s">
        <v>64</v>
      </c>
      <c r="E11" s="2" t="s">
        <v>65</v>
      </c>
      <c r="F11" s="2" t="s">
        <v>50</v>
      </c>
      <c r="G11" s="2" t="s">
        <v>66</v>
      </c>
      <c r="H11" s="2" t="s">
        <v>67</v>
      </c>
      <c r="I11">
        <f t="shared" si="0"/>
        <v>10</v>
      </c>
      <c r="K11">
        <v>8</v>
      </c>
      <c r="L11">
        <v>8.5</v>
      </c>
      <c r="M11">
        <v>0.6</v>
      </c>
      <c r="N11">
        <v>1.1000000000000001</v>
      </c>
      <c r="O11">
        <v>1</v>
      </c>
      <c r="P11">
        <f t="shared" si="1"/>
        <v>10.95</v>
      </c>
    </row>
    <row r="12" spans="1:16" x14ac:dyDescent="0.35">
      <c r="A12" s="2">
        <v>11</v>
      </c>
      <c r="B12" s="2" t="s">
        <v>68</v>
      </c>
      <c r="C12" s="2" t="s">
        <v>69</v>
      </c>
      <c r="D12" s="2" t="s">
        <v>70</v>
      </c>
      <c r="E12" s="2" t="s">
        <v>71</v>
      </c>
      <c r="F12" s="2" t="s">
        <v>72</v>
      </c>
      <c r="G12" s="2" t="s">
        <v>66</v>
      </c>
      <c r="H12" s="2" t="s">
        <v>73</v>
      </c>
      <c r="I12">
        <f t="shared" si="0"/>
        <v>10</v>
      </c>
      <c r="K12">
        <v>8.5</v>
      </c>
      <c r="L12">
        <v>8.5</v>
      </c>
      <c r="M12">
        <v>0.6</v>
      </c>
      <c r="N12">
        <v>1.1000000000000001</v>
      </c>
      <c r="P12">
        <f t="shared" si="1"/>
        <v>10.199999999999999</v>
      </c>
    </row>
    <row r="13" spans="1:16" x14ac:dyDescent="0.35">
      <c r="A13" s="2">
        <v>12</v>
      </c>
      <c r="B13" s="2" t="s">
        <v>74</v>
      </c>
      <c r="C13" s="2" t="s">
        <v>75</v>
      </c>
      <c r="D13" s="2" t="s">
        <v>76</v>
      </c>
      <c r="E13" s="2" t="s">
        <v>77</v>
      </c>
      <c r="F13" s="2" t="s">
        <v>32</v>
      </c>
      <c r="G13" s="2" t="s">
        <v>66</v>
      </c>
      <c r="H13" s="2" t="s">
        <v>78</v>
      </c>
      <c r="I13">
        <f t="shared" si="0"/>
        <v>9</v>
      </c>
      <c r="K13">
        <v>8.5</v>
      </c>
      <c r="L13">
        <v>8.5</v>
      </c>
      <c r="M13">
        <v>0.5</v>
      </c>
      <c r="P13">
        <f t="shared" si="1"/>
        <v>9</v>
      </c>
    </row>
    <row r="14" spans="1:16" x14ac:dyDescent="0.35">
      <c r="A14" s="2">
        <v>13</v>
      </c>
      <c r="B14" s="2" t="s">
        <v>79</v>
      </c>
      <c r="C14" s="2" t="s">
        <v>80</v>
      </c>
      <c r="D14" s="2" t="s">
        <v>76</v>
      </c>
      <c r="E14" s="2" t="s">
        <v>81</v>
      </c>
      <c r="F14" s="2" t="s">
        <v>82</v>
      </c>
      <c r="G14" s="2" t="s">
        <v>13</v>
      </c>
      <c r="H14" s="2" t="s">
        <v>83</v>
      </c>
      <c r="I14">
        <f t="shared" si="0"/>
        <v>10</v>
      </c>
      <c r="K14">
        <v>9.5</v>
      </c>
      <c r="L14">
        <v>7.5</v>
      </c>
      <c r="M14">
        <v>0.9</v>
      </c>
      <c r="N14">
        <v>1</v>
      </c>
      <c r="O14">
        <v>1</v>
      </c>
      <c r="P14">
        <f t="shared" si="1"/>
        <v>11.4</v>
      </c>
    </row>
    <row r="15" spans="1:16" x14ac:dyDescent="0.35">
      <c r="A15" s="2">
        <v>14</v>
      </c>
      <c r="B15" s="2" t="s">
        <v>84</v>
      </c>
      <c r="C15" s="2" t="s">
        <v>85</v>
      </c>
      <c r="D15" s="2" t="s">
        <v>86</v>
      </c>
      <c r="E15" s="2" t="s">
        <v>87</v>
      </c>
      <c r="F15" s="2" t="s">
        <v>88</v>
      </c>
      <c r="G15" s="2" t="s">
        <v>13</v>
      </c>
      <c r="H15" s="2" t="s">
        <v>89</v>
      </c>
      <c r="I15">
        <f t="shared" si="0"/>
        <v>10</v>
      </c>
      <c r="K15">
        <v>6.5</v>
      </c>
      <c r="L15">
        <v>9</v>
      </c>
      <c r="M15">
        <v>0.6</v>
      </c>
      <c r="N15">
        <v>0.8</v>
      </c>
      <c r="O15">
        <v>1</v>
      </c>
      <c r="P15">
        <f t="shared" si="1"/>
        <v>10.15</v>
      </c>
    </row>
    <row r="16" spans="1:16" x14ac:dyDescent="0.35">
      <c r="A16" s="2">
        <v>15</v>
      </c>
      <c r="B16" s="2" t="s">
        <v>90</v>
      </c>
      <c r="C16" s="2" t="s">
        <v>91</v>
      </c>
      <c r="D16" s="2" t="s">
        <v>92</v>
      </c>
      <c r="E16" s="2" t="s">
        <v>93</v>
      </c>
      <c r="F16" s="2" t="s">
        <v>39</v>
      </c>
      <c r="G16" s="2" t="s">
        <v>94</v>
      </c>
      <c r="H16" s="2" t="s">
        <v>95</v>
      </c>
      <c r="I16">
        <f t="shared" si="0"/>
        <v>2</v>
      </c>
      <c r="M16">
        <v>0.6</v>
      </c>
      <c r="O16">
        <v>1</v>
      </c>
      <c r="P16">
        <f t="shared" si="1"/>
        <v>1.6</v>
      </c>
    </row>
    <row r="17" spans="1:16" x14ac:dyDescent="0.35">
      <c r="A17" s="2">
        <v>16</v>
      </c>
      <c r="B17" s="2" t="s">
        <v>96</v>
      </c>
      <c r="C17" s="2" t="s">
        <v>97</v>
      </c>
      <c r="D17" s="2" t="s">
        <v>92</v>
      </c>
      <c r="E17" s="2" t="s">
        <v>98</v>
      </c>
      <c r="F17" s="2" t="s">
        <v>99</v>
      </c>
      <c r="G17" s="2" t="s">
        <v>13</v>
      </c>
      <c r="H17" s="2" t="s">
        <v>100</v>
      </c>
      <c r="I17">
        <f t="shared" si="0"/>
        <v>10</v>
      </c>
      <c r="K17">
        <v>9.5</v>
      </c>
      <c r="L17">
        <v>7.5</v>
      </c>
      <c r="M17">
        <v>0.9</v>
      </c>
      <c r="N17">
        <v>1</v>
      </c>
      <c r="O17">
        <v>1</v>
      </c>
      <c r="P17">
        <f t="shared" si="1"/>
        <v>11.4</v>
      </c>
    </row>
    <row r="18" spans="1:16" x14ac:dyDescent="0.35">
      <c r="A18" s="2">
        <v>17</v>
      </c>
      <c r="B18" s="2" t="s">
        <v>101</v>
      </c>
      <c r="C18" s="2" t="s">
        <v>102</v>
      </c>
      <c r="D18" s="2" t="s">
        <v>103</v>
      </c>
      <c r="E18" s="2" t="s">
        <v>104</v>
      </c>
      <c r="F18" s="2" t="s">
        <v>105</v>
      </c>
      <c r="G18" s="2" t="s">
        <v>13</v>
      </c>
      <c r="H18" s="2" t="s">
        <v>106</v>
      </c>
      <c r="I18">
        <f t="shared" si="0"/>
        <v>9.5</v>
      </c>
      <c r="K18">
        <v>7</v>
      </c>
      <c r="L18">
        <v>8</v>
      </c>
      <c r="M18">
        <v>0.9</v>
      </c>
      <c r="N18">
        <v>1</v>
      </c>
      <c r="P18">
        <f t="shared" si="1"/>
        <v>9.4</v>
      </c>
    </row>
    <row r="19" spans="1:16" x14ac:dyDescent="0.35">
      <c r="A19" s="2">
        <v>18</v>
      </c>
      <c r="B19" s="2" t="s">
        <v>107</v>
      </c>
      <c r="C19" s="2" t="s">
        <v>108</v>
      </c>
      <c r="D19" s="2" t="s">
        <v>109</v>
      </c>
      <c r="E19" s="2" t="s">
        <v>110</v>
      </c>
      <c r="F19" s="2" t="s">
        <v>32</v>
      </c>
      <c r="G19" s="2" t="s">
        <v>13</v>
      </c>
      <c r="H19" s="2" t="s">
        <v>111</v>
      </c>
      <c r="I19">
        <f t="shared" si="0"/>
        <v>10</v>
      </c>
      <c r="K19">
        <v>9.5</v>
      </c>
      <c r="L19">
        <v>7.5</v>
      </c>
      <c r="M19">
        <v>0.9</v>
      </c>
      <c r="N19">
        <v>1</v>
      </c>
      <c r="O19">
        <v>1</v>
      </c>
      <c r="P19">
        <f t="shared" si="1"/>
        <v>11.4</v>
      </c>
    </row>
    <row r="20" spans="1:16" x14ac:dyDescent="0.35">
      <c r="A20" s="2">
        <v>19</v>
      </c>
      <c r="B20" s="2" t="s">
        <v>112</v>
      </c>
      <c r="C20" s="2" t="s">
        <v>113</v>
      </c>
      <c r="D20" s="2" t="s">
        <v>114</v>
      </c>
      <c r="E20" s="2" t="s">
        <v>115</v>
      </c>
      <c r="F20" s="2" t="s">
        <v>116</v>
      </c>
      <c r="G20" s="2" t="s">
        <v>13</v>
      </c>
      <c r="H20" s="2" t="s">
        <v>117</v>
      </c>
      <c r="I20">
        <f t="shared" si="0"/>
        <v>9</v>
      </c>
      <c r="K20">
        <v>7.5</v>
      </c>
      <c r="L20">
        <v>7</v>
      </c>
      <c r="N20">
        <v>0.7</v>
      </c>
      <c r="O20">
        <v>1</v>
      </c>
      <c r="P20">
        <f t="shared" si="1"/>
        <v>8.9499999999999993</v>
      </c>
    </row>
    <row r="21" spans="1:16" x14ac:dyDescent="0.35">
      <c r="A21" s="2">
        <v>20</v>
      </c>
      <c r="B21" s="2" t="s">
        <v>118</v>
      </c>
      <c r="C21" s="2" t="s">
        <v>119</v>
      </c>
      <c r="D21" s="2" t="s">
        <v>120</v>
      </c>
      <c r="E21" s="2" t="s">
        <v>121</v>
      </c>
      <c r="F21" s="2" t="s">
        <v>122</v>
      </c>
      <c r="G21" s="2" t="s">
        <v>20</v>
      </c>
      <c r="H21" s="2" t="s">
        <v>123</v>
      </c>
      <c r="I21">
        <f t="shared" si="0"/>
        <v>10</v>
      </c>
      <c r="K21">
        <v>9</v>
      </c>
      <c r="L21">
        <v>9.5</v>
      </c>
      <c r="M21">
        <v>1</v>
      </c>
      <c r="N21">
        <v>1.1000000000000001</v>
      </c>
      <c r="O21">
        <v>1</v>
      </c>
      <c r="P21">
        <f t="shared" si="1"/>
        <v>12.35</v>
      </c>
    </row>
    <row r="22" spans="1:16" x14ac:dyDescent="0.35">
      <c r="A22" s="2">
        <v>21</v>
      </c>
      <c r="B22" s="2" t="s">
        <v>124</v>
      </c>
      <c r="C22" s="2" t="s">
        <v>125</v>
      </c>
      <c r="D22" s="2" t="s">
        <v>126</v>
      </c>
      <c r="E22" s="2" t="s">
        <v>127</v>
      </c>
      <c r="F22" s="2" t="s">
        <v>128</v>
      </c>
      <c r="G22" s="2" t="s">
        <v>129</v>
      </c>
      <c r="H22" s="2" t="s">
        <v>130</v>
      </c>
      <c r="I22">
        <f t="shared" si="0"/>
        <v>10</v>
      </c>
      <c r="K22">
        <v>8.5</v>
      </c>
      <c r="L22">
        <v>9</v>
      </c>
      <c r="M22">
        <v>1.1000000000000001</v>
      </c>
      <c r="N22">
        <v>1</v>
      </c>
      <c r="P22">
        <f t="shared" si="1"/>
        <v>10.85</v>
      </c>
    </row>
    <row r="23" spans="1:16" x14ac:dyDescent="0.35">
      <c r="A23" s="2">
        <v>22</v>
      </c>
      <c r="B23" s="2" t="s">
        <v>131</v>
      </c>
      <c r="C23" s="2" t="s">
        <v>132</v>
      </c>
      <c r="D23" s="2" t="s">
        <v>133</v>
      </c>
      <c r="E23" s="2" t="s">
        <v>134</v>
      </c>
      <c r="F23" s="2" t="s">
        <v>39</v>
      </c>
      <c r="G23" s="2" t="s">
        <v>13</v>
      </c>
      <c r="H23" s="2" t="s">
        <v>135</v>
      </c>
      <c r="I23">
        <f t="shared" si="0"/>
        <v>10</v>
      </c>
      <c r="K23">
        <v>9.5</v>
      </c>
      <c r="L23">
        <v>7.5</v>
      </c>
      <c r="M23">
        <v>0.9</v>
      </c>
      <c r="N23">
        <v>1</v>
      </c>
      <c r="O23">
        <v>1</v>
      </c>
      <c r="P23">
        <f t="shared" si="1"/>
        <v>11.4</v>
      </c>
    </row>
    <row r="24" spans="1:16" x14ac:dyDescent="0.35">
      <c r="A24" s="2">
        <v>23</v>
      </c>
      <c r="B24" s="2" t="s">
        <v>136</v>
      </c>
      <c r="C24" s="2" t="s">
        <v>137</v>
      </c>
      <c r="D24" s="2" t="s">
        <v>138</v>
      </c>
      <c r="E24" s="2" t="s">
        <v>139</v>
      </c>
      <c r="F24" s="2" t="s">
        <v>140</v>
      </c>
      <c r="G24" s="2" t="s">
        <v>13</v>
      </c>
      <c r="H24" s="2" t="s">
        <v>141</v>
      </c>
      <c r="I24">
        <f t="shared" si="0"/>
        <v>9.5</v>
      </c>
      <c r="K24">
        <v>8</v>
      </c>
      <c r="L24">
        <v>7</v>
      </c>
      <c r="N24">
        <v>0.7</v>
      </c>
      <c r="O24">
        <v>1</v>
      </c>
      <c r="P24">
        <f t="shared" si="1"/>
        <v>9.1999999999999993</v>
      </c>
    </row>
    <row r="25" spans="1:16" x14ac:dyDescent="0.35">
      <c r="A25" s="2">
        <v>24</v>
      </c>
      <c r="B25" s="2" t="s">
        <v>142</v>
      </c>
      <c r="C25" s="2" t="s">
        <v>143</v>
      </c>
      <c r="D25" s="2" t="s">
        <v>144</v>
      </c>
      <c r="E25" s="2" t="s">
        <v>145</v>
      </c>
      <c r="F25" s="2" t="s">
        <v>32</v>
      </c>
      <c r="G25" s="2" t="s">
        <v>13</v>
      </c>
      <c r="H25" s="2" t="s">
        <v>146</v>
      </c>
      <c r="I25">
        <f t="shared" si="0"/>
        <v>10</v>
      </c>
      <c r="K25">
        <v>7</v>
      </c>
      <c r="L25">
        <v>9</v>
      </c>
      <c r="M25">
        <v>0.6</v>
      </c>
      <c r="N25">
        <v>0.8</v>
      </c>
      <c r="O25">
        <v>1</v>
      </c>
      <c r="P25">
        <f t="shared" si="1"/>
        <v>10.4</v>
      </c>
    </row>
    <row r="26" spans="1:16" x14ac:dyDescent="0.35">
      <c r="A26" s="2">
        <v>25</v>
      </c>
      <c r="B26" s="2" t="s">
        <v>147</v>
      </c>
      <c r="C26" s="2" t="s">
        <v>148</v>
      </c>
      <c r="D26" s="2" t="s">
        <v>149</v>
      </c>
      <c r="E26" s="2" t="s">
        <v>150</v>
      </c>
      <c r="F26" s="2" t="s">
        <v>32</v>
      </c>
      <c r="G26" s="2" t="s">
        <v>151</v>
      </c>
      <c r="H26" s="2" t="s">
        <v>152</v>
      </c>
      <c r="I26">
        <f t="shared" si="0"/>
        <v>10</v>
      </c>
      <c r="K26">
        <v>7</v>
      </c>
      <c r="L26">
        <v>8.5</v>
      </c>
      <c r="M26">
        <v>0.7</v>
      </c>
      <c r="N26">
        <v>1</v>
      </c>
      <c r="O26">
        <v>1</v>
      </c>
      <c r="P26">
        <f t="shared" si="1"/>
        <v>10.45</v>
      </c>
    </row>
    <row r="27" spans="1:16" x14ac:dyDescent="0.35">
      <c r="A27" s="2">
        <v>26</v>
      </c>
      <c r="B27" s="2" t="s">
        <v>153</v>
      </c>
      <c r="C27" s="2" t="s">
        <v>154</v>
      </c>
      <c r="D27" s="2" t="s">
        <v>155</v>
      </c>
      <c r="E27" s="2" t="s">
        <v>156</v>
      </c>
      <c r="F27" s="2" t="s">
        <v>157</v>
      </c>
      <c r="G27" s="2" t="s">
        <v>66</v>
      </c>
      <c r="H27" s="2" t="s">
        <v>158</v>
      </c>
      <c r="I27">
        <f t="shared" si="0"/>
        <v>10</v>
      </c>
      <c r="K27">
        <v>8.5</v>
      </c>
      <c r="L27">
        <v>9</v>
      </c>
      <c r="M27">
        <v>0.6</v>
      </c>
      <c r="N27">
        <v>0.8</v>
      </c>
      <c r="O27">
        <v>1</v>
      </c>
      <c r="P27">
        <f t="shared" si="1"/>
        <v>11.15</v>
      </c>
    </row>
    <row r="28" spans="1:16" x14ac:dyDescent="0.35">
      <c r="A28" s="2">
        <v>27</v>
      </c>
      <c r="B28" s="2" t="s">
        <v>159</v>
      </c>
      <c r="C28" s="2" t="s">
        <v>119</v>
      </c>
      <c r="D28" s="2" t="s">
        <v>160</v>
      </c>
      <c r="E28" s="2" t="s">
        <v>161</v>
      </c>
      <c r="F28" s="2" t="s">
        <v>88</v>
      </c>
      <c r="G28" s="2" t="s">
        <v>20</v>
      </c>
      <c r="H28" s="2" t="s">
        <v>162</v>
      </c>
      <c r="I28">
        <f t="shared" si="0"/>
        <v>10</v>
      </c>
      <c r="K28">
        <v>7</v>
      </c>
      <c r="L28">
        <v>9.5</v>
      </c>
      <c r="M28">
        <v>1</v>
      </c>
      <c r="N28">
        <v>1.1000000000000001</v>
      </c>
      <c r="O28">
        <v>1</v>
      </c>
      <c r="P28">
        <f t="shared" si="1"/>
        <v>11.35</v>
      </c>
    </row>
    <row r="29" spans="1:16" x14ac:dyDescent="0.35">
      <c r="A29" s="2">
        <v>28</v>
      </c>
      <c r="B29" s="2" t="s">
        <v>163</v>
      </c>
      <c r="C29" s="2" t="s">
        <v>164</v>
      </c>
      <c r="D29" s="2" t="s">
        <v>165</v>
      </c>
      <c r="E29" s="2" t="s">
        <v>166</v>
      </c>
      <c r="F29" s="2" t="s">
        <v>167</v>
      </c>
      <c r="G29" s="2" t="s">
        <v>13</v>
      </c>
      <c r="H29" s="2" t="s">
        <v>168</v>
      </c>
      <c r="I29">
        <f t="shared" si="0"/>
        <v>9.5</v>
      </c>
      <c r="K29">
        <v>7.5</v>
      </c>
      <c r="L29">
        <v>8.5</v>
      </c>
      <c r="M29">
        <v>0.5</v>
      </c>
      <c r="N29">
        <v>0.7</v>
      </c>
      <c r="P29">
        <f t="shared" si="1"/>
        <v>9.1999999999999993</v>
      </c>
    </row>
    <row r="30" spans="1:16" x14ac:dyDescent="0.35">
      <c r="A30" s="2">
        <v>29</v>
      </c>
      <c r="B30" s="2" t="s">
        <v>169</v>
      </c>
      <c r="C30" s="2" t="s">
        <v>170</v>
      </c>
      <c r="D30" s="2" t="s">
        <v>171</v>
      </c>
      <c r="E30" s="2" t="s">
        <v>172</v>
      </c>
      <c r="F30" s="2" t="s">
        <v>50</v>
      </c>
      <c r="G30" s="2" t="s">
        <v>13</v>
      </c>
      <c r="H30" s="2" t="s">
        <v>173</v>
      </c>
      <c r="I30">
        <f t="shared" si="0"/>
        <v>9.5</v>
      </c>
      <c r="K30">
        <v>7</v>
      </c>
      <c r="L30">
        <v>8</v>
      </c>
      <c r="M30">
        <v>0.9</v>
      </c>
      <c r="N30">
        <v>1</v>
      </c>
      <c r="P30">
        <f t="shared" si="1"/>
        <v>9.4</v>
      </c>
    </row>
    <row r="31" spans="1:16" x14ac:dyDescent="0.35">
      <c r="A31" s="2">
        <v>30</v>
      </c>
      <c r="B31" s="2" t="s">
        <v>174</v>
      </c>
      <c r="C31" s="2" t="s">
        <v>175</v>
      </c>
      <c r="D31" s="2" t="s">
        <v>176</v>
      </c>
      <c r="E31" s="2" t="s">
        <v>177</v>
      </c>
      <c r="F31" s="2" t="s">
        <v>50</v>
      </c>
      <c r="G31" s="2" t="s">
        <v>13</v>
      </c>
      <c r="H31" s="2" t="s">
        <v>178</v>
      </c>
      <c r="I31">
        <f t="shared" si="0"/>
        <v>10</v>
      </c>
      <c r="K31">
        <v>9.5</v>
      </c>
      <c r="L31">
        <v>9.5</v>
      </c>
      <c r="M31">
        <v>1</v>
      </c>
      <c r="N31">
        <v>1.2</v>
      </c>
      <c r="O31">
        <v>1</v>
      </c>
      <c r="P31">
        <f t="shared" si="1"/>
        <v>12.7</v>
      </c>
    </row>
    <row r="32" spans="1:16" x14ac:dyDescent="0.35">
      <c r="A32" s="2">
        <v>31</v>
      </c>
      <c r="B32" s="2" t="s">
        <v>179</v>
      </c>
      <c r="C32" s="2" t="s">
        <v>180</v>
      </c>
      <c r="D32" s="2" t="s">
        <v>176</v>
      </c>
      <c r="E32" s="2" t="s">
        <v>181</v>
      </c>
      <c r="F32" s="2" t="s">
        <v>182</v>
      </c>
      <c r="G32" s="2" t="s">
        <v>13</v>
      </c>
      <c r="H32" s="2" t="s">
        <v>183</v>
      </c>
      <c r="I32">
        <f t="shared" si="0"/>
        <v>9.5</v>
      </c>
      <c r="K32">
        <v>7</v>
      </c>
      <c r="L32">
        <v>8</v>
      </c>
      <c r="M32">
        <v>0.9</v>
      </c>
      <c r="N32">
        <v>1</v>
      </c>
      <c r="P32">
        <f t="shared" si="1"/>
        <v>9.4</v>
      </c>
    </row>
    <row r="33" spans="1:16" x14ac:dyDescent="0.35">
      <c r="A33" s="2">
        <v>32</v>
      </c>
      <c r="B33" s="2" t="s">
        <v>184</v>
      </c>
      <c r="C33" s="2" t="s">
        <v>185</v>
      </c>
      <c r="D33" s="2" t="s">
        <v>186</v>
      </c>
      <c r="E33" s="2" t="s">
        <v>104</v>
      </c>
      <c r="F33" s="2" t="s">
        <v>187</v>
      </c>
      <c r="G33" s="2" t="s">
        <v>13</v>
      </c>
      <c r="H33" s="2" t="s">
        <v>188</v>
      </c>
      <c r="I33">
        <f t="shared" si="0"/>
        <v>9</v>
      </c>
      <c r="K33">
        <v>7</v>
      </c>
      <c r="L33">
        <v>7</v>
      </c>
      <c r="N33">
        <v>0.7</v>
      </c>
      <c r="O33">
        <v>1</v>
      </c>
      <c r="P33">
        <f t="shared" si="1"/>
        <v>8.6999999999999993</v>
      </c>
    </row>
    <row r="34" spans="1:16" x14ac:dyDescent="0.35">
      <c r="A34" s="2">
        <v>33</v>
      </c>
      <c r="B34" s="2" t="s">
        <v>189</v>
      </c>
      <c r="C34" s="2" t="s">
        <v>190</v>
      </c>
      <c r="D34" s="2" t="s">
        <v>191</v>
      </c>
      <c r="E34" s="2" t="s">
        <v>192</v>
      </c>
      <c r="F34" s="2" t="s">
        <v>44</v>
      </c>
      <c r="G34" s="2" t="s">
        <v>20</v>
      </c>
      <c r="H34" s="2" t="s">
        <v>193</v>
      </c>
      <c r="I34">
        <f t="shared" si="0"/>
        <v>10</v>
      </c>
      <c r="K34">
        <v>9.5</v>
      </c>
      <c r="L34">
        <v>9.5</v>
      </c>
      <c r="M34">
        <v>1</v>
      </c>
      <c r="N34">
        <v>1.2</v>
      </c>
      <c r="O34">
        <v>1</v>
      </c>
      <c r="P34">
        <f t="shared" si="1"/>
        <v>12.7</v>
      </c>
    </row>
    <row r="35" spans="1:16" x14ac:dyDescent="0.35">
      <c r="A35" s="2">
        <v>34</v>
      </c>
      <c r="B35" s="2" t="s">
        <v>194</v>
      </c>
      <c r="C35" s="2" t="s">
        <v>195</v>
      </c>
      <c r="D35" s="2" t="s">
        <v>196</v>
      </c>
      <c r="E35" s="2" t="s">
        <v>197</v>
      </c>
      <c r="F35" s="2" t="s">
        <v>122</v>
      </c>
      <c r="G35" s="2" t="s">
        <v>13</v>
      </c>
      <c r="H35" s="2" t="s">
        <v>198</v>
      </c>
      <c r="I35">
        <f t="shared" si="0"/>
        <v>9.5</v>
      </c>
      <c r="K35">
        <v>8.5</v>
      </c>
      <c r="L35">
        <v>7</v>
      </c>
      <c r="N35">
        <v>0.7</v>
      </c>
      <c r="O35">
        <v>1</v>
      </c>
      <c r="P35">
        <f t="shared" si="1"/>
        <v>9.4499999999999993</v>
      </c>
    </row>
    <row r="36" spans="1:16" x14ac:dyDescent="0.35">
      <c r="A36" s="2">
        <v>35</v>
      </c>
      <c r="B36" s="2" t="s">
        <v>199</v>
      </c>
      <c r="C36" s="2" t="s">
        <v>200</v>
      </c>
      <c r="D36" s="2" t="s">
        <v>196</v>
      </c>
      <c r="E36" s="2" t="s">
        <v>201</v>
      </c>
      <c r="F36" s="2" t="s">
        <v>32</v>
      </c>
      <c r="G36" s="2" t="s">
        <v>13</v>
      </c>
      <c r="H36" s="2" t="s">
        <v>202</v>
      </c>
      <c r="I36">
        <f t="shared" si="0"/>
        <v>10</v>
      </c>
      <c r="K36">
        <v>9</v>
      </c>
      <c r="L36">
        <v>9.5</v>
      </c>
      <c r="M36">
        <v>1</v>
      </c>
      <c r="N36">
        <v>1.2</v>
      </c>
      <c r="O36">
        <v>1</v>
      </c>
      <c r="P36">
        <f t="shared" si="1"/>
        <v>12.45</v>
      </c>
    </row>
    <row r="37" spans="1:16" x14ac:dyDescent="0.35">
      <c r="A37" s="2">
        <v>36</v>
      </c>
      <c r="B37" s="2" t="s">
        <v>203</v>
      </c>
      <c r="C37" s="2" t="s">
        <v>204</v>
      </c>
      <c r="D37" s="2" t="s">
        <v>205</v>
      </c>
      <c r="E37" s="2" t="s">
        <v>206</v>
      </c>
      <c r="F37" s="2" t="s">
        <v>50</v>
      </c>
      <c r="G37" s="2" t="s">
        <v>13</v>
      </c>
      <c r="H37" s="2" t="s">
        <v>207</v>
      </c>
      <c r="I37">
        <f t="shared" si="0"/>
        <v>10</v>
      </c>
      <c r="K37">
        <v>9.5</v>
      </c>
      <c r="L37">
        <v>9.5</v>
      </c>
      <c r="M37">
        <v>1</v>
      </c>
      <c r="N37">
        <v>1.2</v>
      </c>
      <c r="O37">
        <v>1</v>
      </c>
      <c r="P37">
        <f t="shared" si="1"/>
        <v>12.7</v>
      </c>
    </row>
    <row r="38" spans="1:16" x14ac:dyDescent="0.35">
      <c r="A38" s="2">
        <v>37</v>
      </c>
      <c r="B38" s="2" t="s">
        <v>208</v>
      </c>
      <c r="C38" s="2" t="s">
        <v>209</v>
      </c>
      <c r="D38" s="2" t="s">
        <v>210</v>
      </c>
      <c r="E38" s="2" t="s">
        <v>211</v>
      </c>
      <c r="F38" s="2" t="s">
        <v>116</v>
      </c>
      <c r="G38" s="2" t="s">
        <v>20</v>
      </c>
      <c r="H38" s="2" t="s">
        <v>212</v>
      </c>
      <c r="I38">
        <f t="shared" si="0"/>
        <v>10</v>
      </c>
      <c r="K38">
        <v>10</v>
      </c>
      <c r="L38">
        <v>9.5</v>
      </c>
      <c r="M38">
        <v>1</v>
      </c>
      <c r="N38">
        <v>1.2</v>
      </c>
      <c r="O38">
        <v>1</v>
      </c>
      <c r="P38">
        <f t="shared" si="1"/>
        <v>12.95</v>
      </c>
    </row>
    <row r="39" spans="1:16" x14ac:dyDescent="0.35">
      <c r="A39" s="2">
        <v>38</v>
      </c>
      <c r="B39" s="2" t="s">
        <v>213</v>
      </c>
      <c r="C39" s="2" t="s">
        <v>214</v>
      </c>
      <c r="D39" s="2" t="s">
        <v>215</v>
      </c>
      <c r="E39" s="2" t="s">
        <v>216</v>
      </c>
      <c r="F39" s="2" t="s">
        <v>217</v>
      </c>
      <c r="G39" s="2" t="s">
        <v>13</v>
      </c>
      <c r="H39" s="2" t="s">
        <v>218</v>
      </c>
      <c r="I39">
        <f t="shared" si="0"/>
        <v>10</v>
      </c>
      <c r="K39">
        <v>8.5</v>
      </c>
      <c r="L39">
        <v>7.5</v>
      </c>
      <c r="M39">
        <v>1</v>
      </c>
      <c r="N39">
        <v>0.9</v>
      </c>
      <c r="O39">
        <v>1</v>
      </c>
      <c r="P39">
        <f t="shared" si="1"/>
        <v>10.9</v>
      </c>
    </row>
    <row r="40" spans="1:16" x14ac:dyDescent="0.35">
      <c r="A40" s="2">
        <v>39</v>
      </c>
      <c r="B40" s="2" t="s">
        <v>219</v>
      </c>
      <c r="C40" s="2" t="s">
        <v>220</v>
      </c>
      <c r="D40" s="2" t="s">
        <v>221</v>
      </c>
      <c r="E40" s="2" t="s">
        <v>222</v>
      </c>
      <c r="F40" s="2" t="s">
        <v>122</v>
      </c>
      <c r="G40" s="2" t="s">
        <v>66</v>
      </c>
      <c r="H40" s="2" t="s">
        <v>223</v>
      </c>
      <c r="I40">
        <f t="shared" si="0"/>
        <v>10</v>
      </c>
      <c r="K40">
        <v>8.5</v>
      </c>
      <c r="L40">
        <v>8.5</v>
      </c>
      <c r="M40">
        <v>0.6</v>
      </c>
      <c r="N40">
        <v>1.1000000000000001</v>
      </c>
      <c r="P40">
        <f t="shared" si="1"/>
        <v>10.199999999999999</v>
      </c>
    </row>
    <row r="41" spans="1:16" x14ac:dyDescent="0.35">
      <c r="A41" s="2">
        <v>40</v>
      </c>
      <c r="B41" s="2" t="s">
        <v>224</v>
      </c>
      <c r="C41" s="2" t="s">
        <v>225</v>
      </c>
      <c r="D41" s="2" t="s">
        <v>226</v>
      </c>
      <c r="E41" s="2" t="s">
        <v>227</v>
      </c>
      <c r="F41" s="2" t="s">
        <v>122</v>
      </c>
      <c r="G41" s="2" t="s">
        <v>20</v>
      </c>
      <c r="H41" s="2" t="s">
        <v>228</v>
      </c>
      <c r="I41">
        <f t="shared" si="0"/>
        <v>10</v>
      </c>
      <c r="K41">
        <v>9</v>
      </c>
      <c r="L41">
        <v>9.5</v>
      </c>
      <c r="M41">
        <v>1</v>
      </c>
      <c r="N41">
        <v>1.2</v>
      </c>
      <c r="O41">
        <v>1</v>
      </c>
      <c r="P41">
        <f t="shared" si="1"/>
        <v>12.45</v>
      </c>
    </row>
    <row r="42" spans="1:16" x14ac:dyDescent="0.35">
      <c r="A42" s="2">
        <v>41</v>
      </c>
      <c r="B42" s="2" t="s">
        <v>229</v>
      </c>
      <c r="C42" s="2" t="s">
        <v>230</v>
      </c>
      <c r="D42" s="2" t="s">
        <v>231</v>
      </c>
      <c r="E42" s="2" t="s">
        <v>232</v>
      </c>
      <c r="F42" s="2" t="s">
        <v>32</v>
      </c>
      <c r="G42" s="2" t="s">
        <v>13</v>
      </c>
      <c r="H42" s="2" t="s">
        <v>233</v>
      </c>
      <c r="I42">
        <f t="shared" si="0"/>
        <v>9.5</v>
      </c>
      <c r="K42">
        <v>8.5</v>
      </c>
      <c r="L42">
        <v>7</v>
      </c>
      <c r="N42">
        <v>0.7</v>
      </c>
      <c r="O42">
        <v>1</v>
      </c>
      <c r="P42">
        <f t="shared" si="1"/>
        <v>9.4499999999999993</v>
      </c>
    </row>
    <row r="43" spans="1:16" x14ac:dyDescent="0.35">
      <c r="A43" s="2">
        <v>42</v>
      </c>
      <c r="B43" s="2" t="s">
        <v>234</v>
      </c>
      <c r="C43" s="2" t="s">
        <v>235</v>
      </c>
      <c r="D43" s="2" t="s">
        <v>236</v>
      </c>
      <c r="E43" s="2" t="s">
        <v>237</v>
      </c>
      <c r="F43" s="2" t="s">
        <v>19</v>
      </c>
      <c r="G43" s="2" t="s">
        <v>13</v>
      </c>
      <c r="H43" s="2" t="s">
        <v>238</v>
      </c>
      <c r="I43">
        <f t="shared" si="0"/>
        <v>7</v>
      </c>
      <c r="L43">
        <v>9</v>
      </c>
      <c r="M43">
        <v>0.6</v>
      </c>
      <c r="N43">
        <v>0.8</v>
      </c>
      <c r="O43">
        <v>1</v>
      </c>
      <c r="P43">
        <f t="shared" si="1"/>
        <v>6.8999999999999995</v>
      </c>
    </row>
    <row r="44" spans="1:16" x14ac:dyDescent="0.35">
      <c r="A44" s="2">
        <v>43</v>
      </c>
      <c r="B44" s="2" t="s">
        <v>239</v>
      </c>
      <c r="C44" s="2" t="s">
        <v>240</v>
      </c>
      <c r="D44" s="2" t="s">
        <v>241</v>
      </c>
      <c r="E44" s="2" t="s">
        <v>242</v>
      </c>
      <c r="F44" s="2" t="s">
        <v>243</v>
      </c>
      <c r="G44" s="2" t="s">
        <v>13</v>
      </c>
      <c r="H44" s="2" t="s">
        <v>244</v>
      </c>
      <c r="I44">
        <f t="shared" si="0"/>
        <v>9</v>
      </c>
      <c r="K44">
        <v>9</v>
      </c>
      <c r="L44">
        <v>7.5</v>
      </c>
      <c r="M44">
        <v>0.5</v>
      </c>
      <c r="P44">
        <f t="shared" si="1"/>
        <v>8.75</v>
      </c>
    </row>
    <row r="45" spans="1:16" x14ac:dyDescent="0.35">
      <c r="A45" s="2">
        <v>44</v>
      </c>
      <c r="B45" s="2" t="s">
        <v>245</v>
      </c>
      <c r="C45" s="2" t="s">
        <v>246</v>
      </c>
      <c r="D45" s="2" t="s">
        <v>247</v>
      </c>
      <c r="E45" s="2" t="s">
        <v>248</v>
      </c>
      <c r="F45" s="2" t="s">
        <v>182</v>
      </c>
      <c r="G45" s="2" t="s">
        <v>249</v>
      </c>
      <c r="H45" s="2" t="s">
        <v>250</v>
      </c>
      <c r="I45">
        <f t="shared" si="0"/>
        <v>6.5</v>
      </c>
      <c r="K45">
        <v>7.5</v>
      </c>
      <c r="L45">
        <v>5</v>
      </c>
      <c r="P45">
        <f t="shared" si="1"/>
        <v>6.25</v>
      </c>
    </row>
    <row r="46" spans="1:16" x14ac:dyDescent="0.35">
      <c r="A46" s="2">
        <v>45</v>
      </c>
      <c r="B46" s="2" t="s">
        <v>251</v>
      </c>
      <c r="C46" s="2" t="s">
        <v>252</v>
      </c>
      <c r="D46" s="2" t="s">
        <v>253</v>
      </c>
      <c r="E46" s="2" t="s">
        <v>254</v>
      </c>
      <c r="F46" s="2" t="s">
        <v>182</v>
      </c>
      <c r="G46" s="2" t="s">
        <v>13</v>
      </c>
      <c r="H46" s="2" t="s">
        <v>255</v>
      </c>
      <c r="I46">
        <f t="shared" si="0"/>
        <v>10</v>
      </c>
      <c r="K46">
        <v>9</v>
      </c>
      <c r="L46">
        <v>9.5</v>
      </c>
      <c r="M46">
        <v>1</v>
      </c>
      <c r="N46">
        <v>1.2</v>
      </c>
      <c r="O46">
        <v>1</v>
      </c>
      <c r="P46">
        <f t="shared" si="1"/>
        <v>12.45</v>
      </c>
    </row>
    <row r="47" spans="1:16" x14ac:dyDescent="0.35">
      <c r="A47" s="2">
        <v>46</v>
      </c>
      <c r="B47" s="2" t="s">
        <v>256</v>
      </c>
      <c r="C47" s="2" t="s">
        <v>257</v>
      </c>
      <c r="D47" s="2" t="s">
        <v>258</v>
      </c>
      <c r="E47" s="2" t="s">
        <v>259</v>
      </c>
      <c r="F47" s="2" t="s">
        <v>260</v>
      </c>
      <c r="G47" s="2" t="s">
        <v>20</v>
      </c>
      <c r="H47" s="2" t="s">
        <v>261</v>
      </c>
      <c r="I47">
        <f t="shared" si="0"/>
        <v>10</v>
      </c>
      <c r="K47">
        <v>9.5</v>
      </c>
      <c r="L47">
        <v>9.5</v>
      </c>
      <c r="M47">
        <v>1</v>
      </c>
      <c r="N47">
        <v>1.1000000000000001</v>
      </c>
      <c r="O47">
        <v>1</v>
      </c>
      <c r="P47">
        <f t="shared" si="1"/>
        <v>12.6</v>
      </c>
    </row>
    <row r="48" spans="1:16" x14ac:dyDescent="0.35">
      <c r="A48" s="2">
        <v>47</v>
      </c>
      <c r="B48" s="2" t="s">
        <v>262</v>
      </c>
      <c r="C48" s="2" t="s">
        <v>263</v>
      </c>
      <c r="D48" s="2" t="s">
        <v>264</v>
      </c>
      <c r="E48" s="2" t="s">
        <v>265</v>
      </c>
      <c r="F48" s="2" t="s">
        <v>32</v>
      </c>
      <c r="G48" s="2" t="s">
        <v>20</v>
      </c>
      <c r="H48" s="2" t="s">
        <v>266</v>
      </c>
      <c r="I48">
        <f t="shared" si="0"/>
        <v>10</v>
      </c>
      <c r="K48">
        <v>9.5</v>
      </c>
      <c r="L48">
        <v>9.5</v>
      </c>
      <c r="M48">
        <v>1</v>
      </c>
      <c r="N48">
        <v>1.1000000000000001</v>
      </c>
      <c r="O48">
        <v>1</v>
      </c>
      <c r="P48">
        <f t="shared" si="1"/>
        <v>12.6</v>
      </c>
    </row>
    <row r="49" spans="1:16" x14ac:dyDescent="0.35">
      <c r="A49" s="2">
        <v>48</v>
      </c>
      <c r="B49" s="2" t="s">
        <v>267</v>
      </c>
      <c r="C49" s="2" t="s">
        <v>268</v>
      </c>
      <c r="D49" s="2" t="s">
        <v>269</v>
      </c>
      <c r="E49" s="2" t="s">
        <v>270</v>
      </c>
      <c r="F49" s="2" t="s">
        <v>167</v>
      </c>
      <c r="G49" s="2" t="s">
        <v>13</v>
      </c>
      <c r="H49" s="2" t="s">
        <v>271</v>
      </c>
      <c r="I49">
        <f t="shared" si="0"/>
        <v>10</v>
      </c>
      <c r="K49">
        <v>9.5</v>
      </c>
      <c r="L49">
        <v>7.5</v>
      </c>
      <c r="M49">
        <v>1</v>
      </c>
      <c r="N49">
        <v>0.9</v>
      </c>
      <c r="O49">
        <v>1</v>
      </c>
      <c r="P49">
        <f t="shared" si="1"/>
        <v>11.4</v>
      </c>
    </row>
    <row r="50" spans="1:16" x14ac:dyDescent="0.35">
      <c r="A50" s="2">
        <v>49</v>
      </c>
      <c r="B50" s="2" t="s">
        <v>272</v>
      </c>
      <c r="C50" s="2" t="s">
        <v>273</v>
      </c>
      <c r="D50" s="2" t="s">
        <v>269</v>
      </c>
      <c r="E50" s="2" t="s">
        <v>259</v>
      </c>
      <c r="F50" s="2" t="s">
        <v>274</v>
      </c>
      <c r="G50" s="2" t="s">
        <v>66</v>
      </c>
      <c r="H50" s="2" t="s">
        <v>275</v>
      </c>
      <c r="I50">
        <f t="shared" si="0"/>
        <v>10</v>
      </c>
      <c r="K50">
        <v>9.5</v>
      </c>
      <c r="L50">
        <v>8.5</v>
      </c>
      <c r="M50">
        <v>0.6</v>
      </c>
      <c r="N50">
        <v>1.1000000000000001</v>
      </c>
      <c r="P50">
        <f t="shared" si="1"/>
        <v>10.7</v>
      </c>
    </row>
    <row r="51" spans="1:16" x14ac:dyDescent="0.35">
      <c r="A51" s="2">
        <v>50</v>
      </c>
      <c r="B51" s="2" t="s">
        <v>276</v>
      </c>
      <c r="C51" s="2" t="s">
        <v>277</v>
      </c>
      <c r="D51" s="2" t="s">
        <v>278</v>
      </c>
      <c r="E51" s="2" t="s">
        <v>279</v>
      </c>
      <c r="F51" s="2" t="s">
        <v>32</v>
      </c>
      <c r="G51" s="2" t="s">
        <v>66</v>
      </c>
      <c r="H51" s="2" t="s">
        <v>280</v>
      </c>
      <c r="I51">
        <f t="shared" si="0"/>
        <v>10</v>
      </c>
      <c r="K51">
        <v>8.5</v>
      </c>
      <c r="L51">
        <v>8.5</v>
      </c>
      <c r="M51">
        <v>0.6</v>
      </c>
      <c r="N51">
        <v>1.1000000000000001</v>
      </c>
      <c r="P51">
        <f t="shared" si="1"/>
        <v>10.199999999999999</v>
      </c>
    </row>
    <row r="52" spans="1:16" x14ac:dyDescent="0.35">
      <c r="A52" s="2">
        <v>51</v>
      </c>
      <c r="B52" s="2" t="s">
        <v>281</v>
      </c>
      <c r="C52" s="2" t="s">
        <v>282</v>
      </c>
      <c r="D52" s="2" t="s">
        <v>283</v>
      </c>
      <c r="E52" s="2" t="s">
        <v>284</v>
      </c>
      <c r="F52" s="2" t="s">
        <v>285</v>
      </c>
      <c r="G52" s="2" t="s">
        <v>286</v>
      </c>
      <c r="H52" s="2" t="s">
        <v>287</v>
      </c>
      <c r="I52">
        <f t="shared" si="0"/>
        <v>10</v>
      </c>
      <c r="K52">
        <v>9</v>
      </c>
      <c r="L52">
        <v>9.5</v>
      </c>
      <c r="M52">
        <v>1</v>
      </c>
      <c r="N52">
        <v>1.2</v>
      </c>
      <c r="O52">
        <v>1</v>
      </c>
      <c r="P52">
        <f t="shared" si="1"/>
        <v>12.45</v>
      </c>
    </row>
    <row r="53" spans="1:16" x14ac:dyDescent="0.35">
      <c r="A53" s="2">
        <v>52</v>
      </c>
      <c r="B53" s="2" t="s">
        <v>288</v>
      </c>
      <c r="C53" s="2" t="s">
        <v>289</v>
      </c>
      <c r="D53" s="2" t="s">
        <v>290</v>
      </c>
      <c r="E53" s="2" t="s">
        <v>291</v>
      </c>
      <c r="F53" s="2" t="s">
        <v>187</v>
      </c>
      <c r="G53" s="2" t="s">
        <v>13</v>
      </c>
      <c r="H53" s="2" t="s">
        <v>292</v>
      </c>
      <c r="I53">
        <f t="shared" si="0"/>
        <v>10</v>
      </c>
      <c r="K53">
        <v>7.5</v>
      </c>
      <c r="L53">
        <v>8</v>
      </c>
      <c r="M53">
        <v>0.9</v>
      </c>
      <c r="N53">
        <v>1</v>
      </c>
      <c r="P53">
        <f t="shared" si="1"/>
        <v>9.65</v>
      </c>
    </row>
  </sheetData>
  <sortState xmlns:xlrd2="http://schemas.microsoft.com/office/spreadsheetml/2017/richdata2" ref="A2:P54">
    <sortCondition ref="A1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23D1MAT50800402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HOANG THI DIEM HUONG</cp:lastModifiedBy>
  <dcterms:created xsi:type="dcterms:W3CDTF">2023-04-22T17:04:47Z</dcterms:created>
  <dcterms:modified xsi:type="dcterms:W3CDTF">2023-05-21T18:27:56Z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