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I Analysis\All Questions\"/>
    </mc:Choice>
  </mc:AlternateContent>
  <xr:revisionPtr revIDLastSave="0" documentId="8_{F4C48902-0228-49C0-AA1E-391557783F89}" xr6:coauthVersionLast="36" xr6:coauthVersionMax="36" xr10:uidLastSave="{00000000-0000-0000-0000-000000000000}"/>
  <bookViews>
    <workbookView xWindow="11430" yWindow="0" windowWidth="11715" windowHeight="12330" activeTab="2" xr2:uid="{00000000-000D-0000-FFFF-FFFF00000000}"/>
  </bookViews>
  <sheets>
    <sheet name="APPI Modified" sheetId="1" r:id="rId1"/>
    <sheet name="Sheet1" sheetId="3" r:id="rId2"/>
    <sheet name="Ginipig" sheetId="2" r:id="rId3"/>
  </sheets>
  <calcPr calcId="191028"/>
  <pivotCaches>
    <pivotCache cacheId="0" r:id="rId4"/>
  </pivotCaches>
</workbook>
</file>

<file path=xl/calcChain.xml><?xml version="1.0" encoding="utf-8"?>
<calcChain xmlns="http://schemas.openxmlformats.org/spreadsheetml/2006/main">
  <c r="BW405" i="2" l="1"/>
  <c r="BX405" i="2" s="1"/>
  <c r="BW404" i="2"/>
  <c r="BX404" i="2" s="1"/>
  <c r="BW403" i="2"/>
  <c r="BY403" i="2" s="1"/>
  <c r="BW402" i="2"/>
  <c r="BX402" i="2" s="1"/>
  <c r="BW401" i="2"/>
  <c r="BY401" i="2" s="1"/>
  <c r="BW400" i="2"/>
  <c r="BX400" i="2" s="1"/>
  <c r="BW399" i="2"/>
  <c r="BY399" i="2" s="1"/>
  <c r="BW398" i="2"/>
  <c r="BX398" i="2" s="1"/>
  <c r="BW397" i="2"/>
  <c r="BX397" i="2" s="1"/>
  <c r="BW396" i="2"/>
  <c r="BX396" i="2" s="1"/>
  <c r="BW395" i="2"/>
  <c r="BY395" i="2" s="1"/>
  <c r="BW394" i="2"/>
  <c r="BX394" i="2" s="1"/>
  <c r="BW393" i="2"/>
  <c r="BX393" i="2" s="1"/>
  <c r="BW392" i="2"/>
  <c r="BY392" i="2" s="1"/>
  <c r="BW391" i="2"/>
  <c r="BY391" i="2" s="1"/>
  <c r="BW390" i="2"/>
  <c r="BX390" i="2" s="1"/>
  <c r="BW389" i="2"/>
  <c r="BY389" i="2" s="1"/>
  <c r="BW388" i="2"/>
  <c r="BY388" i="2" s="1"/>
  <c r="BW387" i="2"/>
  <c r="BY387" i="2" s="1"/>
  <c r="BW386" i="2"/>
  <c r="BX386" i="2" s="1"/>
  <c r="BW385" i="2"/>
  <c r="BW384" i="2"/>
  <c r="BY384" i="2" s="1"/>
  <c r="BW383" i="2"/>
  <c r="BY383" i="2" s="1"/>
  <c r="BW382" i="2"/>
  <c r="BX382" i="2" s="1"/>
  <c r="BW381" i="2"/>
  <c r="BX381" i="2" s="1"/>
  <c r="BW380" i="2"/>
  <c r="BY380" i="2" s="1"/>
  <c r="BW379" i="2"/>
  <c r="BY379" i="2" s="1"/>
  <c r="BW378" i="2"/>
  <c r="BX378" i="2" s="1"/>
  <c r="BW377" i="2"/>
  <c r="BX377" i="2" s="1"/>
  <c r="BW376" i="2"/>
  <c r="BX376" i="2" s="1"/>
  <c r="BW375" i="2"/>
  <c r="BY375" i="2" s="1"/>
  <c r="BW374" i="2"/>
  <c r="BX374" i="2" s="1"/>
  <c r="BW373" i="2"/>
  <c r="BX373" i="2" s="1"/>
  <c r="BW372" i="2"/>
  <c r="BX372" i="2" s="1"/>
  <c r="BW371" i="2"/>
  <c r="BY371" i="2" s="1"/>
  <c r="BW370" i="2"/>
  <c r="BX370" i="2" s="1"/>
  <c r="BW369" i="2"/>
  <c r="BY369" i="2" s="1"/>
  <c r="BW368" i="2"/>
  <c r="BY368" i="2" s="1"/>
  <c r="BW367" i="2"/>
  <c r="BY367" i="2" s="1"/>
  <c r="BW366" i="2"/>
  <c r="BX366" i="2" s="1"/>
  <c r="BW365" i="2"/>
  <c r="BX365" i="2" s="1"/>
  <c r="BW364" i="2"/>
  <c r="BX364" i="2" s="1"/>
  <c r="BW363" i="2"/>
  <c r="BY363" i="2" s="1"/>
  <c r="BW362" i="2"/>
  <c r="BX362" i="2" s="1"/>
  <c r="BW361" i="2"/>
  <c r="BW360" i="2"/>
  <c r="BW359" i="2"/>
  <c r="BY359" i="2" s="1"/>
  <c r="BW358" i="2"/>
  <c r="BX358" i="2" s="1"/>
  <c r="BW357" i="2"/>
  <c r="BX357" i="2" s="1"/>
  <c r="BW356" i="2"/>
  <c r="BY356" i="2" s="1"/>
  <c r="BW355" i="2"/>
  <c r="BY355" i="2" s="1"/>
  <c r="BW354" i="2"/>
  <c r="BX354" i="2" s="1"/>
  <c r="BW353" i="2"/>
  <c r="BY353" i="2" s="1"/>
  <c r="BW352" i="2"/>
  <c r="BX352" i="2" s="1"/>
  <c r="BW351" i="2"/>
  <c r="BY351" i="2" s="1"/>
  <c r="BW350" i="2"/>
  <c r="BX350" i="2" s="1"/>
  <c r="BW349" i="2"/>
  <c r="BW348" i="2"/>
  <c r="BX348" i="2" s="1"/>
  <c r="BW347" i="2"/>
  <c r="BY347" i="2" s="1"/>
  <c r="BW346" i="2"/>
  <c r="BX346" i="2" s="1"/>
  <c r="BW345" i="2"/>
  <c r="BY345" i="2" s="1"/>
  <c r="BW344" i="2"/>
  <c r="BY344" i="2" s="1"/>
  <c r="BW343" i="2"/>
  <c r="BY343" i="2" s="1"/>
  <c r="BW342" i="2"/>
  <c r="BX342" i="2" s="1"/>
  <c r="BW341" i="2"/>
  <c r="BX341" i="2" s="1"/>
  <c r="BW340" i="2"/>
  <c r="BX340" i="2" s="1"/>
  <c r="BW339" i="2"/>
  <c r="BY339" i="2" s="1"/>
  <c r="BW338" i="2"/>
  <c r="BX338" i="2" s="1"/>
  <c r="BW337" i="2"/>
  <c r="BW336" i="2"/>
  <c r="BY336" i="2" s="1"/>
  <c r="BW335" i="2"/>
  <c r="BY335" i="2" s="1"/>
  <c r="BW334" i="2"/>
  <c r="BX334" i="2" s="1"/>
  <c r="BW333" i="2"/>
  <c r="BY333" i="2" s="1"/>
  <c r="BW332" i="2"/>
  <c r="BY332" i="2" s="1"/>
  <c r="BW331" i="2"/>
  <c r="BY331" i="2" s="1"/>
  <c r="BW330" i="2"/>
  <c r="BX330" i="2" s="1"/>
  <c r="BW329" i="2"/>
  <c r="BY329" i="2" s="1"/>
  <c r="BW328" i="2"/>
  <c r="BX328" i="2" s="1"/>
  <c r="BW327" i="2"/>
  <c r="BY327" i="2" s="1"/>
  <c r="BW326" i="2"/>
  <c r="BX326" i="2" s="1"/>
  <c r="BW325" i="2"/>
  <c r="BW324" i="2"/>
  <c r="BX324" i="2" s="1"/>
  <c r="BW323" i="2"/>
  <c r="BY323" i="2" s="1"/>
  <c r="BW322" i="2"/>
  <c r="BX322" i="2" s="1"/>
  <c r="BW321" i="2"/>
  <c r="BY321" i="2" s="1"/>
  <c r="BW320" i="2"/>
  <c r="BY320" i="2" s="1"/>
  <c r="BW319" i="2"/>
  <c r="BY319" i="2" s="1"/>
  <c r="BW318" i="2"/>
  <c r="BX318" i="2" s="1"/>
  <c r="BW317" i="2"/>
  <c r="BX317" i="2" s="1"/>
  <c r="BW316" i="2"/>
  <c r="BY316" i="2" s="1"/>
  <c r="BW315" i="2"/>
  <c r="BY315" i="2" s="1"/>
  <c r="BW314" i="2"/>
  <c r="BX314" i="2" s="1"/>
  <c r="BW313" i="2"/>
  <c r="BW312" i="2"/>
  <c r="BY312" i="2" s="1"/>
  <c r="BW311" i="2"/>
  <c r="BY311" i="2" s="1"/>
  <c r="BW310" i="2"/>
  <c r="BX310" i="2" s="1"/>
  <c r="BW309" i="2"/>
  <c r="BY309" i="2" s="1"/>
  <c r="BW308" i="2"/>
  <c r="BY308" i="2" s="1"/>
  <c r="BW307" i="2"/>
  <c r="BY307" i="2" s="1"/>
  <c r="BW306" i="2"/>
  <c r="BX306" i="2" s="1"/>
  <c r="BW305" i="2"/>
  <c r="BX305" i="2" s="1"/>
  <c r="BW304" i="2"/>
  <c r="BX304" i="2" s="1"/>
  <c r="BW303" i="2"/>
  <c r="BY303" i="2" s="1"/>
  <c r="BW302" i="2"/>
  <c r="BX302" i="2" s="1"/>
  <c r="BW301" i="2"/>
  <c r="BW300" i="2"/>
  <c r="BX300" i="2" s="1"/>
  <c r="BW299" i="2"/>
  <c r="BY299" i="2" s="1"/>
  <c r="BW298" i="2"/>
  <c r="BX298" i="2" s="1"/>
  <c r="BW297" i="2"/>
  <c r="BY297" i="2" s="1"/>
  <c r="BW296" i="2"/>
  <c r="BY296" i="2" s="1"/>
  <c r="BW295" i="2"/>
  <c r="BY295" i="2" s="1"/>
  <c r="BW294" i="2"/>
  <c r="BX294" i="2" s="1"/>
  <c r="BW293" i="2"/>
  <c r="BY293" i="2" s="1"/>
  <c r="BW292" i="2"/>
  <c r="BY292" i="2" s="1"/>
  <c r="BW291" i="2"/>
  <c r="BY291" i="2" s="1"/>
  <c r="BW290" i="2"/>
  <c r="BX290" i="2" s="1"/>
  <c r="BW289" i="2"/>
  <c r="BW288" i="2"/>
  <c r="BY288" i="2" s="1"/>
  <c r="BW287" i="2"/>
  <c r="BY287" i="2" s="1"/>
  <c r="BW286" i="2"/>
  <c r="BX286" i="2" s="1"/>
  <c r="BW285" i="2"/>
  <c r="BY285" i="2" s="1"/>
  <c r="BW284" i="2"/>
  <c r="BY284" i="2" s="1"/>
  <c r="BW283" i="2"/>
  <c r="BY283" i="2" s="1"/>
  <c r="BW282" i="2"/>
  <c r="BX282" i="2" s="1"/>
  <c r="BW281" i="2"/>
  <c r="BX281" i="2" s="1"/>
  <c r="BW280" i="2"/>
  <c r="BX280" i="2" s="1"/>
  <c r="BW279" i="2"/>
  <c r="BY279" i="2" s="1"/>
  <c r="BW278" i="2"/>
  <c r="BX278" i="2" s="1"/>
  <c r="BW277" i="2"/>
  <c r="BW276" i="2"/>
  <c r="BX276" i="2" s="1"/>
  <c r="BW275" i="2"/>
  <c r="BY275" i="2" s="1"/>
  <c r="BW274" i="2"/>
  <c r="BX274" i="2" s="1"/>
  <c r="BW273" i="2"/>
  <c r="BY273" i="2" s="1"/>
  <c r="BW272" i="2"/>
  <c r="BY272" i="2" s="1"/>
  <c r="BW271" i="2"/>
  <c r="BY271" i="2" s="1"/>
  <c r="BW270" i="2"/>
  <c r="BX270" i="2" s="1"/>
  <c r="BW269" i="2"/>
  <c r="BX269" i="2" s="1"/>
  <c r="BW268" i="2"/>
  <c r="BX268" i="2" s="1"/>
  <c r="BW267" i="2"/>
  <c r="BY267" i="2" s="1"/>
  <c r="BW266" i="2"/>
  <c r="BX266" i="2" s="1"/>
  <c r="BW265" i="2"/>
  <c r="BW264" i="2"/>
  <c r="BY264" i="2" s="1"/>
  <c r="BW263" i="2"/>
  <c r="BY263" i="2" s="1"/>
  <c r="BW262" i="2"/>
  <c r="BX262" i="2" s="1"/>
  <c r="BW261" i="2"/>
  <c r="BY261" i="2" s="1"/>
  <c r="BW260" i="2"/>
  <c r="BY260" i="2" s="1"/>
  <c r="BW259" i="2"/>
  <c r="BY259" i="2" s="1"/>
  <c r="BW258" i="2"/>
  <c r="BX258" i="2" s="1"/>
  <c r="BW257" i="2"/>
  <c r="BX257" i="2" s="1"/>
  <c r="BW256" i="2"/>
  <c r="BX256" i="2" s="1"/>
  <c r="BW255" i="2"/>
  <c r="BY255" i="2" s="1"/>
  <c r="BW254" i="2"/>
  <c r="BX254" i="2" s="1"/>
  <c r="BW253" i="2"/>
  <c r="BW252" i="2"/>
  <c r="BX252" i="2" s="1"/>
  <c r="BW251" i="2"/>
  <c r="BY251" i="2" s="1"/>
  <c r="BW250" i="2"/>
  <c r="BX250" i="2" s="1"/>
  <c r="BW249" i="2"/>
  <c r="BY249" i="2" s="1"/>
  <c r="BW248" i="2"/>
  <c r="BY248" i="2" s="1"/>
  <c r="BW247" i="2"/>
  <c r="BY247" i="2" s="1"/>
  <c r="BW246" i="2"/>
  <c r="BX246" i="2" s="1"/>
  <c r="BW245" i="2"/>
  <c r="BY245" i="2" s="1"/>
  <c r="BW244" i="2"/>
  <c r="BY244" i="2" s="1"/>
  <c r="BW243" i="2"/>
  <c r="BY243" i="2" s="1"/>
  <c r="BW242" i="2"/>
  <c r="BX242" i="2" s="1"/>
  <c r="BW241" i="2"/>
  <c r="BW240" i="2"/>
  <c r="BY240" i="2" s="1"/>
  <c r="BW239" i="2"/>
  <c r="BY239" i="2" s="1"/>
  <c r="BW238" i="2"/>
  <c r="BX238" i="2" s="1"/>
  <c r="BW237" i="2"/>
  <c r="BY237" i="2" s="1"/>
  <c r="BW236" i="2"/>
  <c r="BY236" i="2" s="1"/>
  <c r="BW235" i="2"/>
  <c r="BY235" i="2" s="1"/>
  <c r="BW234" i="2"/>
  <c r="BX234" i="2" s="1"/>
  <c r="BW233" i="2"/>
  <c r="BY233" i="2" s="1"/>
  <c r="BW232" i="2"/>
  <c r="BX232" i="2" s="1"/>
  <c r="BW231" i="2"/>
  <c r="BY231" i="2" s="1"/>
  <c r="BW230" i="2"/>
  <c r="BX230" i="2" s="1"/>
  <c r="BW229" i="2"/>
  <c r="BY229" i="2" s="1"/>
  <c r="BW228" i="2"/>
  <c r="BX228" i="2" s="1"/>
  <c r="BW227" i="2"/>
  <c r="BY227" i="2" s="1"/>
  <c r="BW226" i="2"/>
  <c r="BX226" i="2" s="1"/>
  <c r="BW225" i="2"/>
  <c r="BX225" i="2" s="1"/>
  <c r="BW224" i="2"/>
  <c r="BW223" i="2"/>
  <c r="BY223" i="2" s="1"/>
  <c r="BW222" i="2"/>
  <c r="BX222" i="2" s="1"/>
  <c r="BW221" i="2"/>
  <c r="BY221" i="2" s="1"/>
  <c r="BW220" i="2"/>
  <c r="BY220" i="2" s="1"/>
  <c r="BW219" i="2"/>
  <c r="BY219" i="2" s="1"/>
  <c r="BW218" i="2"/>
  <c r="BW217" i="2"/>
  <c r="BW216" i="2"/>
  <c r="BY216" i="2" s="1"/>
  <c r="BW215" i="2"/>
  <c r="BY215" i="2" s="1"/>
  <c r="BW214" i="2"/>
  <c r="BX214" i="2" s="1"/>
  <c r="BW213" i="2"/>
  <c r="BY213" i="2" s="1"/>
  <c r="BW212" i="2"/>
  <c r="BY212" i="2" s="1"/>
  <c r="BW211" i="2"/>
  <c r="BY211" i="2" s="1"/>
  <c r="BW210" i="2"/>
  <c r="BX210" i="2" s="1"/>
  <c r="BW209" i="2"/>
  <c r="BY209" i="2" s="1"/>
  <c r="BW208" i="2"/>
  <c r="BX208" i="2" s="1"/>
  <c r="BW207" i="2"/>
  <c r="BY207" i="2" s="1"/>
  <c r="BW206" i="2"/>
  <c r="BW205" i="2"/>
  <c r="BY205" i="2" s="1"/>
  <c r="BW204" i="2"/>
  <c r="BX204" i="2" s="1"/>
  <c r="BW203" i="2"/>
  <c r="BY203" i="2" s="1"/>
  <c r="BW202" i="2"/>
  <c r="BX202" i="2" s="1"/>
  <c r="BW201" i="2"/>
  <c r="BY201" i="2" s="1"/>
  <c r="BW200" i="2"/>
  <c r="BY200" i="2" s="1"/>
  <c r="BW199" i="2"/>
  <c r="BW198" i="2"/>
  <c r="BX198" i="2" s="1"/>
  <c r="BW197" i="2"/>
  <c r="BY197" i="2" s="1"/>
  <c r="BW196" i="2"/>
  <c r="BY196" i="2" s="1"/>
  <c r="BW195" i="2"/>
  <c r="BW194" i="2"/>
  <c r="BW193" i="2"/>
  <c r="BW192" i="2"/>
  <c r="BY192" i="2" s="1"/>
  <c r="BW191" i="2"/>
  <c r="BY191" i="2" s="1"/>
  <c r="BW190" i="2"/>
  <c r="BX190" i="2" s="1"/>
  <c r="BW189" i="2"/>
  <c r="BY189" i="2" s="1"/>
  <c r="BW188" i="2"/>
  <c r="BY188" i="2" s="1"/>
  <c r="BW187" i="2"/>
  <c r="BY187" i="2" s="1"/>
  <c r="BW186" i="2"/>
  <c r="BX186" i="2" s="1"/>
  <c r="BW185" i="2"/>
  <c r="BX185" i="2" s="1"/>
  <c r="BW184" i="2"/>
  <c r="BX184" i="2" s="1"/>
  <c r="BW183" i="2"/>
  <c r="BW182" i="2"/>
  <c r="BX182" i="2" s="1"/>
  <c r="BW181" i="2"/>
  <c r="BY181" i="2" s="1"/>
  <c r="BW180" i="2"/>
  <c r="BX180" i="2" s="1"/>
  <c r="BW179" i="2"/>
  <c r="BY179" i="2" s="1"/>
  <c r="BW178" i="2"/>
  <c r="BX178" i="2" s="1"/>
  <c r="BW177" i="2"/>
  <c r="BY177" i="2" s="1"/>
  <c r="BW176" i="2"/>
  <c r="BX176" i="2" s="1"/>
  <c r="BW175" i="2"/>
  <c r="BW174" i="2"/>
  <c r="BX174" i="2" s="1"/>
  <c r="BW173" i="2"/>
  <c r="BX173" i="2" s="1"/>
  <c r="BW172" i="2"/>
  <c r="BW171" i="2"/>
  <c r="BY171" i="2" s="1"/>
  <c r="BW170" i="2"/>
  <c r="BW169" i="2"/>
  <c r="BW168" i="2"/>
  <c r="BY168" i="2" s="1"/>
  <c r="BW167" i="2"/>
  <c r="BY167" i="2" s="1"/>
  <c r="BW166" i="2"/>
  <c r="BX166" i="2" s="1"/>
  <c r="BW165" i="2"/>
  <c r="BY165" i="2" s="1"/>
  <c r="BW164" i="2"/>
  <c r="BY164" i="2" s="1"/>
  <c r="BW163" i="2"/>
  <c r="BY163" i="2" s="1"/>
  <c r="BW162" i="2"/>
  <c r="BX162" i="2" s="1"/>
  <c r="BW161" i="2"/>
  <c r="BY161" i="2" s="1"/>
  <c r="BW160" i="2"/>
  <c r="BX160" i="2" s="1"/>
  <c r="BW159" i="2"/>
  <c r="BY159" i="2" s="1"/>
  <c r="BW158" i="2"/>
  <c r="BX158" i="2" s="1"/>
  <c r="BW157" i="2"/>
  <c r="BY157" i="2" s="1"/>
  <c r="BW156" i="2"/>
  <c r="BX156" i="2" s="1"/>
  <c r="BW155" i="2"/>
  <c r="BY155" i="2" s="1"/>
  <c r="BW154" i="2"/>
  <c r="BW153" i="2"/>
  <c r="BX153" i="2" s="1"/>
  <c r="BW152" i="2"/>
  <c r="BY152" i="2" s="1"/>
  <c r="BW151" i="2"/>
  <c r="BW150" i="2"/>
  <c r="BX150" i="2" s="1"/>
  <c r="BW149" i="2"/>
  <c r="BY149" i="2" s="1"/>
  <c r="BW148" i="2"/>
  <c r="BX148" i="2" s="1"/>
  <c r="BW147" i="2"/>
  <c r="BY147" i="2" s="1"/>
  <c r="BW146" i="2"/>
  <c r="BW145" i="2"/>
  <c r="BW144" i="2"/>
  <c r="BX144" i="2" s="1"/>
  <c r="BW143" i="2"/>
  <c r="BY143" i="2" s="1"/>
  <c r="BW142" i="2"/>
  <c r="BX142" i="2" s="1"/>
  <c r="BW141" i="2"/>
  <c r="BY141" i="2" s="1"/>
  <c r="BW140" i="2"/>
  <c r="BY140" i="2" s="1"/>
  <c r="BW139" i="2"/>
  <c r="BY139" i="2" s="1"/>
  <c r="BW138" i="2"/>
  <c r="BX138" i="2" s="1"/>
  <c r="BW137" i="2"/>
  <c r="BX137" i="2" s="1"/>
  <c r="BW136" i="2"/>
  <c r="BX136" i="2" s="1"/>
  <c r="BW135" i="2"/>
  <c r="BY135" i="2" s="1"/>
  <c r="BW134" i="2"/>
  <c r="BX134" i="2" s="1"/>
  <c r="BW133" i="2"/>
  <c r="BY133" i="2" s="1"/>
  <c r="BW132" i="2"/>
  <c r="BX132" i="2" s="1"/>
  <c r="BW131" i="2"/>
  <c r="BY131" i="2" s="1"/>
  <c r="BW130" i="2"/>
  <c r="BY130" i="2" s="1"/>
  <c r="BW129" i="2"/>
  <c r="BW128" i="2"/>
  <c r="BX128" i="2" s="1"/>
  <c r="BW127" i="2"/>
  <c r="BY127" i="2" s="1"/>
  <c r="BW126" i="2"/>
  <c r="BX126" i="2" s="1"/>
  <c r="BW125" i="2"/>
  <c r="BY125" i="2" s="1"/>
  <c r="BW124" i="2"/>
  <c r="BW123" i="2"/>
  <c r="BW122" i="2"/>
  <c r="BX122" i="2" s="1"/>
  <c r="BW121" i="2"/>
  <c r="BY121" i="2" s="1"/>
  <c r="BW120" i="2"/>
  <c r="BX120" i="2" s="1"/>
  <c r="BW119" i="2"/>
  <c r="BY119" i="2" s="1"/>
  <c r="BW118" i="2"/>
  <c r="BY118" i="2" s="1"/>
  <c r="BW117" i="2"/>
  <c r="BY117" i="2" s="1"/>
  <c r="BW116" i="2"/>
  <c r="BX116" i="2" s="1"/>
  <c r="BW115" i="2"/>
  <c r="BX115" i="2" s="1"/>
  <c r="BW114" i="2"/>
  <c r="BX114" i="2" s="1"/>
  <c r="BW113" i="2"/>
  <c r="BY113" i="2" s="1"/>
  <c r="BW112" i="2"/>
  <c r="BX112" i="2" s="1"/>
  <c r="BW111" i="2"/>
  <c r="BX111" i="2" s="1"/>
  <c r="BW110" i="2"/>
  <c r="BX110" i="2" s="1"/>
  <c r="BW109" i="2"/>
  <c r="BY109" i="2" s="1"/>
  <c r="BW108" i="2"/>
  <c r="BX108" i="2" s="1"/>
  <c r="BW107" i="2"/>
  <c r="BY107" i="2" s="1"/>
  <c r="BW106" i="2"/>
  <c r="BX106" i="2" s="1"/>
  <c r="BW105" i="2"/>
  <c r="BW104" i="2"/>
  <c r="BX104" i="2" s="1"/>
  <c r="BW103" i="2"/>
  <c r="BX103" i="2" s="1"/>
  <c r="BW102" i="2"/>
  <c r="BY102" i="2" s="1"/>
  <c r="BW101" i="2"/>
  <c r="BY101" i="2" s="1"/>
  <c r="BW100" i="2"/>
  <c r="BW99" i="2"/>
  <c r="BW98" i="2"/>
  <c r="BY98" i="2" s="1"/>
  <c r="BW97" i="2"/>
  <c r="BY97" i="2" s="1"/>
  <c r="BW96" i="2"/>
  <c r="BX96" i="2" s="1"/>
  <c r="BW95" i="2"/>
  <c r="BY95" i="2" s="1"/>
  <c r="BW94" i="2"/>
  <c r="BY94" i="2" s="1"/>
  <c r="BW93" i="2"/>
  <c r="BY93" i="2" s="1"/>
  <c r="BW92" i="2"/>
  <c r="BX92" i="2" s="1"/>
  <c r="BW91" i="2"/>
  <c r="BY91" i="2" s="1"/>
  <c r="BW90" i="2"/>
  <c r="BX90" i="2" s="1"/>
  <c r="BW89" i="2"/>
  <c r="BY89" i="2" s="1"/>
  <c r="BW88" i="2"/>
  <c r="BX88" i="2" s="1"/>
  <c r="BW87" i="2"/>
  <c r="BY87" i="2" s="1"/>
  <c r="BW86" i="2"/>
  <c r="BX86" i="2" s="1"/>
  <c r="BW85" i="2"/>
  <c r="BW84" i="2"/>
  <c r="BX84" i="2" s="1"/>
  <c r="BW83" i="2"/>
  <c r="BX83" i="2" s="1"/>
  <c r="BW82" i="2"/>
  <c r="BW81" i="2"/>
  <c r="BW80" i="2"/>
  <c r="BW79" i="2"/>
  <c r="BY79" i="2" s="1"/>
  <c r="BW78" i="2"/>
  <c r="BY78" i="2" s="1"/>
  <c r="BW77" i="2"/>
  <c r="BY77" i="2" s="1"/>
  <c r="BW76" i="2"/>
  <c r="BW75" i="2"/>
  <c r="BY75" i="2" s="1"/>
  <c r="BW74" i="2"/>
  <c r="BX74" i="2" s="1"/>
  <c r="BW73" i="2"/>
  <c r="BY73" i="2" s="1"/>
  <c r="BW72" i="2"/>
  <c r="BX72" i="2" s="1"/>
  <c r="BW71" i="2"/>
  <c r="BY71" i="2" s="1"/>
  <c r="BW70" i="2"/>
  <c r="BY70" i="2" s="1"/>
  <c r="BW69" i="2"/>
  <c r="BY69" i="2" s="1"/>
  <c r="BW68" i="2"/>
  <c r="BX68" i="2" s="1"/>
  <c r="BW67" i="2"/>
  <c r="BX67" i="2" s="1"/>
  <c r="BW66" i="2"/>
  <c r="BX66" i="2" s="1"/>
  <c r="BW65" i="2"/>
  <c r="BY65" i="2" s="1"/>
  <c r="BW64" i="2"/>
  <c r="BX64" i="2" s="1"/>
  <c r="BW63" i="2"/>
  <c r="BX63" i="2" s="1"/>
  <c r="BW62" i="2"/>
  <c r="BX62" i="2" s="1"/>
  <c r="BW61" i="2"/>
  <c r="BW60" i="2"/>
  <c r="BY60" i="2" s="1"/>
  <c r="BW59" i="2"/>
  <c r="BY59" i="2" s="1"/>
  <c r="BW58" i="2"/>
  <c r="BX58" i="2" s="1"/>
  <c r="BW57" i="2"/>
  <c r="BW56" i="2"/>
  <c r="BY56" i="2" s="1"/>
  <c r="BW55" i="2"/>
  <c r="BX55" i="2" s="1"/>
  <c r="BW54" i="2"/>
  <c r="BX54" i="2" s="1"/>
  <c r="BW53" i="2"/>
  <c r="BX53" i="2" s="1"/>
  <c r="BW52" i="2"/>
  <c r="BY52" i="2" s="1"/>
  <c r="BW51" i="2"/>
  <c r="BY51" i="2" s="1"/>
  <c r="BW50" i="2"/>
  <c r="BX50" i="2" s="1"/>
  <c r="BW49" i="2"/>
  <c r="BY49" i="2" s="1"/>
  <c r="BW48" i="2"/>
  <c r="BY48" i="2" s="1"/>
  <c r="BW47" i="2"/>
  <c r="BY47" i="2" s="1"/>
  <c r="BW46" i="2"/>
  <c r="BX46" i="2" s="1"/>
  <c r="BW45" i="2"/>
  <c r="BY45" i="2" s="1"/>
  <c r="BW44" i="2"/>
  <c r="BW43" i="2"/>
  <c r="BX43" i="2" s="1"/>
  <c r="BW42" i="2"/>
  <c r="BX42" i="2" s="1"/>
  <c r="BW41" i="2"/>
  <c r="BY41" i="2" s="1"/>
  <c r="BW40" i="2"/>
  <c r="BX40" i="2" s="1"/>
  <c r="BW39" i="2"/>
  <c r="BX39" i="2" s="1"/>
  <c r="BW38" i="2"/>
  <c r="BX38" i="2" s="1"/>
  <c r="BW37" i="2"/>
  <c r="BY37" i="2" s="1"/>
  <c r="BW36" i="2"/>
  <c r="BY36" i="2" s="1"/>
  <c r="BW35" i="2"/>
  <c r="BY35" i="2" s="1"/>
  <c r="BW34" i="2"/>
  <c r="BX34" i="2" s="1"/>
  <c r="BW33" i="2"/>
  <c r="BY33" i="2" s="1"/>
  <c r="BW32" i="2"/>
  <c r="BY32" i="2" s="1"/>
  <c r="BW31" i="2"/>
  <c r="BX31" i="2" s="1"/>
  <c r="BW30" i="2"/>
  <c r="BX30" i="2" s="1"/>
  <c r="BW29" i="2"/>
  <c r="BX29" i="2" s="1"/>
  <c r="BW28" i="2"/>
  <c r="BY28" i="2" s="1"/>
  <c r="BW27" i="2"/>
  <c r="BY27" i="2" s="1"/>
  <c r="BW26" i="2"/>
  <c r="BX26" i="2" s="1"/>
  <c r="BW25" i="2"/>
  <c r="BY25" i="2" s="1"/>
  <c r="BW24" i="2"/>
  <c r="BY24" i="2" s="1"/>
  <c r="BW23" i="2"/>
  <c r="BY23" i="2" s="1"/>
  <c r="BW22" i="2"/>
  <c r="BW21" i="2"/>
  <c r="BX21" i="2" s="1"/>
  <c r="BW20" i="2"/>
  <c r="BX20" i="2" s="1"/>
  <c r="BW19" i="2"/>
  <c r="BX19" i="2" s="1"/>
  <c r="BW18" i="2"/>
  <c r="BX18" i="2" s="1"/>
  <c r="BW17" i="2"/>
  <c r="BY17" i="2" s="1"/>
  <c r="BW16" i="2"/>
  <c r="BX16" i="2" s="1"/>
  <c r="BW15" i="2"/>
  <c r="BY15" i="2" s="1"/>
  <c r="BW14" i="2"/>
  <c r="BX14" i="2" s="1"/>
  <c r="BW13" i="2"/>
  <c r="BY13" i="2" s="1"/>
  <c r="BW12" i="2"/>
  <c r="BY12" i="2" s="1"/>
  <c r="BW11" i="2"/>
  <c r="BY11" i="2" s="1"/>
  <c r="BW10" i="2"/>
  <c r="BX10" i="2" s="1"/>
  <c r="BW9" i="2"/>
  <c r="BW8" i="2"/>
  <c r="BY8" i="2" s="1"/>
  <c r="BW7" i="2"/>
  <c r="BX7" i="2" s="1"/>
  <c r="BW6" i="2"/>
  <c r="BX6" i="2" s="1"/>
  <c r="BW5" i="2"/>
  <c r="BY5" i="2" s="1"/>
  <c r="BW4" i="2"/>
  <c r="BX4" i="2" s="1"/>
  <c r="BW3" i="2"/>
  <c r="BX3" i="2" s="1"/>
  <c r="BW2" i="2"/>
  <c r="BX2" i="2" s="1"/>
  <c r="BY3" i="1"/>
  <c r="CA3" i="1" s="1"/>
  <c r="BY4" i="1"/>
  <c r="CA4" i="1" s="1"/>
  <c r="BY5" i="1"/>
  <c r="CA5" i="1" s="1"/>
  <c r="BY6" i="1"/>
  <c r="CA6" i="1" s="1"/>
  <c r="BY7" i="1"/>
  <c r="BZ7" i="1" s="1"/>
  <c r="CA7" i="1"/>
  <c r="BY8" i="1"/>
  <c r="CA8" i="1" s="1"/>
  <c r="BY9" i="1"/>
  <c r="CA9" i="1" s="1"/>
  <c r="BY10" i="1"/>
  <c r="CA10" i="1" s="1"/>
  <c r="BY11" i="1"/>
  <c r="CA11" i="1" s="1"/>
  <c r="BY12" i="1"/>
  <c r="CA12" i="1" s="1"/>
  <c r="BY13" i="1"/>
  <c r="CA13" i="1" s="1"/>
  <c r="BY14" i="1"/>
  <c r="BZ14" i="1" s="1"/>
  <c r="BY15" i="1"/>
  <c r="CA15" i="1" s="1"/>
  <c r="BY16" i="1"/>
  <c r="CA16" i="1" s="1"/>
  <c r="BY17" i="1"/>
  <c r="CA17" i="1" s="1"/>
  <c r="BY18" i="1"/>
  <c r="CA18" i="1" s="1"/>
  <c r="BY19" i="1"/>
  <c r="CA19" i="1" s="1"/>
  <c r="BY20" i="1"/>
  <c r="CA20" i="1" s="1"/>
  <c r="BY21" i="1"/>
  <c r="CA21" i="1" s="1"/>
  <c r="BY22" i="1"/>
  <c r="CA22" i="1" s="1"/>
  <c r="BY24" i="1"/>
  <c r="CA24" i="1" s="1"/>
  <c r="BY25" i="1"/>
  <c r="CA25" i="1" s="1"/>
  <c r="BY26" i="1"/>
  <c r="CA26" i="1" s="1"/>
  <c r="BY27" i="1"/>
  <c r="BZ27" i="1" s="1"/>
  <c r="BY28" i="1"/>
  <c r="CA28" i="1" s="1"/>
  <c r="BY29" i="1"/>
  <c r="CA29" i="1" s="1"/>
  <c r="BY30" i="1"/>
  <c r="CA30" i="1" s="1"/>
  <c r="BY31" i="1"/>
  <c r="CA31" i="1" s="1"/>
  <c r="BY32" i="1"/>
  <c r="CA32" i="1" s="1"/>
  <c r="BY33" i="1"/>
  <c r="BZ33" i="1" s="1"/>
  <c r="BY34" i="1"/>
  <c r="CA34" i="1" s="1"/>
  <c r="BY35" i="1"/>
  <c r="CA35" i="1" s="1"/>
  <c r="BY36" i="1"/>
  <c r="CA36" i="1" s="1"/>
  <c r="BY37" i="1"/>
  <c r="CA37" i="1" s="1"/>
  <c r="BY38" i="1"/>
  <c r="CA38" i="1" s="1"/>
  <c r="BY39" i="1"/>
  <c r="CA39" i="1" s="1"/>
  <c r="BY40" i="1"/>
  <c r="CA40" i="1" s="1"/>
  <c r="BY41" i="1"/>
  <c r="CA41" i="1" s="1"/>
  <c r="BY42" i="1"/>
  <c r="CA42" i="1" s="1"/>
  <c r="BY43" i="1"/>
  <c r="CA43" i="1" s="1"/>
  <c r="BY44" i="1"/>
  <c r="CA44" i="1" s="1"/>
  <c r="BY45" i="1"/>
  <c r="BZ45" i="1" s="1"/>
  <c r="BY46" i="1"/>
  <c r="CA46" i="1" s="1"/>
  <c r="BY47" i="1"/>
  <c r="CA47" i="1" s="1"/>
  <c r="BY48" i="1"/>
  <c r="CA48" i="1" s="1"/>
  <c r="BY49" i="1"/>
  <c r="CA49" i="1" s="1"/>
  <c r="BY50" i="1"/>
  <c r="CA50" i="1" s="1"/>
  <c r="BY51" i="1"/>
  <c r="CA51" i="1" s="1"/>
  <c r="BY52" i="1"/>
  <c r="CA52" i="1" s="1"/>
  <c r="BY53" i="1"/>
  <c r="CA53" i="1" s="1"/>
  <c r="BY54" i="1"/>
  <c r="CA54" i="1" s="1"/>
  <c r="BY55" i="1"/>
  <c r="CA55" i="1" s="1"/>
  <c r="BY56" i="1"/>
  <c r="CA56" i="1" s="1"/>
  <c r="BY57" i="1"/>
  <c r="BZ57" i="1" s="1"/>
  <c r="BY58" i="1"/>
  <c r="CA58" i="1" s="1"/>
  <c r="BY59" i="1"/>
  <c r="CA59" i="1" s="1"/>
  <c r="BY60" i="1"/>
  <c r="CA60" i="1" s="1"/>
  <c r="BY61" i="1"/>
  <c r="CA61" i="1" s="1"/>
  <c r="BY62" i="1"/>
  <c r="CA62" i="1" s="1"/>
  <c r="BY63" i="1"/>
  <c r="CA63" i="1" s="1"/>
  <c r="BY64" i="1"/>
  <c r="CA64" i="1" s="1"/>
  <c r="BY65" i="1"/>
  <c r="BZ65" i="1" s="1"/>
  <c r="CA65" i="1"/>
  <c r="BY66" i="1"/>
  <c r="CA66" i="1" s="1"/>
  <c r="BY67" i="1"/>
  <c r="CA67" i="1" s="1"/>
  <c r="BY68" i="1"/>
  <c r="CA68" i="1"/>
  <c r="BY69" i="1"/>
  <c r="BZ69" i="1" s="1"/>
  <c r="BY70" i="1"/>
  <c r="CA70" i="1" s="1"/>
  <c r="BY71" i="1"/>
  <c r="CA71" i="1" s="1"/>
  <c r="BY72" i="1"/>
  <c r="CA72" i="1" s="1"/>
  <c r="BY73" i="1"/>
  <c r="CA73" i="1" s="1"/>
  <c r="BY74" i="1"/>
  <c r="BZ74" i="1" s="1"/>
  <c r="CA74" i="1"/>
  <c r="BY75" i="1"/>
  <c r="BZ75" i="1" s="1"/>
  <c r="BY76" i="1"/>
  <c r="CA76" i="1" s="1"/>
  <c r="BY77" i="1"/>
  <c r="BZ77" i="1" s="1"/>
  <c r="CA77" i="1"/>
  <c r="BY78" i="1"/>
  <c r="CA78" i="1" s="1"/>
  <c r="BY79" i="1"/>
  <c r="CA79" i="1" s="1"/>
  <c r="BY80" i="1"/>
  <c r="CA80" i="1" s="1"/>
  <c r="BY81" i="1"/>
  <c r="BZ81" i="1" s="1"/>
  <c r="BY82" i="1"/>
  <c r="CA82" i="1" s="1"/>
  <c r="BY83" i="1"/>
  <c r="BZ83" i="1" s="1"/>
  <c r="CA83" i="1"/>
  <c r="BY84" i="1"/>
  <c r="CA84" i="1" s="1"/>
  <c r="BY85" i="1"/>
  <c r="CA85" i="1" s="1"/>
  <c r="BY86" i="1"/>
  <c r="BZ86" i="1" s="1"/>
  <c r="CA86" i="1"/>
  <c r="BY87" i="1"/>
  <c r="BZ87" i="1" s="1"/>
  <c r="BY88" i="1"/>
  <c r="CA88" i="1" s="1"/>
  <c r="BY89" i="1"/>
  <c r="CA89" i="1" s="1"/>
  <c r="BY90" i="1"/>
  <c r="CA90" i="1" s="1"/>
  <c r="BY91" i="1"/>
  <c r="CA91" i="1" s="1"/>
  <c r="BY92" i="1"/>
  <c r="CA92" i="1"/>
  <c r="BY93" i="1"/>
  <c r="BZ93" i="1" s="1"/>
  <c r="BY94" i="1"/>
  <c r="CA94" i="1" s="1"/>
  <c r="BY95" i="1"/>
  <c r="CA95" i="1" s="1"/>
  <c r="BY96" i="1"/>
  <c r="CA96" i="1" s="1"/>
  <c r="BY97" i="1"/>
  <c r="CA97" i="1" s="1"/>
  <c r="BY98" i="1"/>
  <c r="CA98" i="1" s="1"/>
  <c r="BY99" i="1"/>
  <c r="BZ99" i="1" s="1"/>
  <c r="BY100" i="1"/>
  <c r="CA100" i="1" s="1"/>
  <c r="BY101" i="1"/>
  <c r="CA101" i="1" s="1"/>
  <c r="BY102" i="1"/>
  <c r="CA102" i="1" s="1"/>
  <c r="BY103" i="1"/>
  <c r="CA103" i="1" s="1"/>
  <c r="BY104" i="1"/>
  <c r="CA104" i="1"/>
  <c r="BY105" i="1"/>
  <c r="BZ105" i="1" s="1"/>
  <c r="BY106" i="1"/>
  <c r="CA106" i="1" s="1"/>
  <c r="BY107" i="1"/>
  <c r="CA107" i="1" s="1"/>
  <c r="BY108" i="1"/>
  <c r="CA108" i="1" s="1"/>
  <c r="BY109" i="1"/>
  <c r="CA109" i="1" s="1"/>
  <c r="BY110" i="1"/>
  <c r="CA110" i="1" s="1"/>
  <c r="BY111" i="1"/>
  <c r="BZ111" i="1" s="1"/>
  <c r="BY112" i="1"/>
  <c r="CA112" i="1" s="1"/>
  <c r="BY113" i="1"/>
  <c r="CA113" i="1" s="1"/>
  <c r="BY114" i="1"/>
  <c r="CA114" i="1" s="1"/>
  <c r="BY115" i="1"/>
  <c r="CA115" i="1" s="1"/>
  <c r="BY116" i="1"/>
  <c r="BZ116" i="1" s="1"/>
  <c r="CA116" i="1"/>
  <c r="BY117" i="1"/>
  <c r="BZ117" i="1" s="1"/>
  <c r="BY118" i="1"/>
  <c r="CA118" i="1" s="1"/>
  <c r="BY119" i="1"/>
  <c r="CA119" i="1" s="1"/>
  <c r="BY120" i="1"/>
  <c r="CA120" i="1" s="1"/>
  <c r="BY121" i="1"/>
  <c r="CA121" i="1" s="1"/>
  <c r="BY122" i="1"/>
  <c r="CA122" i="1" s="1"/>
  <c r="BY123" i="1"/>
  <c r="BZ123" i="1" s="1"/>
  <c r="BY124" i="1"/>
  <c r="CA124" i="1" s="1"/>
  <c r="BY125" i="1"/>
  <c r="CA125" i="1" s="1"/>
  <c r="BY126" i="1"/>
  <c r="CA126" i="1" s="1"/>
  <c r="BY127" i="1"/>
  <c r="CA127" i="1" s="1"/>
  <c r="BY128" i="1"/>
  <c r="CA128" i="1" s="1"/>
  <c r="BY129" i="1"/>
  <c r="CA129" i="1" s="1"/>
  <c r="BY130" i="1"/>
  <c r="CA130" i="1" s="1"/>
  <c r="BY131" i="1"/>
  <c r="CA131" i="1" s="1"/>
  <c r="BY132" i="1"/>
  <c r="CA132" i="1" s="1"/>
  <c r="BY133" i="1"/>
  <c r="CA133" i="1" s="1"/>
  <c r="BY134" i="1"/>
  <c r="CA134" i="1" s="1"/>
  <c r="BY135" i="1"/>
  <c r="BZ135" i="1" s="1"/>
  <c r="BY136" i="1"/>
  <c r="CA136" i="1" s="1"/>
  <c r="BY137" i="1"/>
  <c r="CA137" i="1" s="1"/>
  <c r="BY138" i="1"/>
  <c r="CA138" i="1" s="1"/>
  <c r="BY139" i="1"/>
  <c r="CA139" i="1" s="1"/>
  <c r="BY140" i="1"/>
  <c r="CA140" i="1" s="1"/>
  <c r="BY141" i="1"/>
  <c r="CA141" i="1" s="1"/>
  <c r="BY142" i="1"/>
  <c r="CA142" i="1" s="1"/>
  <c r="BY143" i="1"/>
  <c r="CA143" i="1" s="1"/>
  <c r="BY144" i="1"/>
  <c r="CA144" i="1" s="1"/>
  <c r="BY145" i="1"/>
  <c r="CA145" i="1" s="1"/>
  <c r="BY146" i="1"/>
  <c r="CA146" i="1" s="1"/>
  <c r="BY147" i="1"/>
  <c r="CA147" i="1" s="1"/>
  <c r="BY148" i="1"/>
  <c r="CA148" i="1" s="1"/>
  <c r="BY149" i="1"/>
  <c r="CA149" i="1" s="1"/>
  <c r="BY150" i="1"/>
  <c r="CA150" i="1" s="1"/>
  <c r="BY151" i="1"/>
  <c r="CA151" i="1" s="1"/>
  <c r="BY152" i="1"/>
  <c r="CA152" i="1"/>
  <c r="BY153" i="1"/>
  <c r="CA153" i="1" s="1"/>
  <c r="BY154" i="1"/>
  <c r="CA154" i="1" s="1"/>
  <c r="BY155" i="1"/>
  <c r="CA155" i="1" s="1"/>
  <c r="BY156" i="1"/>
  <c r="CA156" i="1" s="1"/>
  <c r="BY157" i="1"/>
  <c r="CA157" i="1" s="1"/>
  <c r="BY158" i="1"/>
  <c r="CA158" i="1"/>
  <c r="BY159" i="1"/>
  <c r="BZ159" i="1" s="1"/>
  <c r="BY160" i="1"/>
  <c r="CA160" i="1" s="1"/>
  <c r="BY161" i="1"/>
  <c r="CA161" i="1" s="1"/>
  <c r="BY162" i="1"/>
  <c r="CA162" i="1" s="1"/>
  <c r="BY163" i="1"/>
  <c r="CA163" i="1" s="1"/>
  <c r="BY164" i="1"/>
  <c r="CA164" i="1" s="1"/>
  <c r="BY165" i="1"/>
  <c r="BZ165" i="1" s="1"/>
  <c r="BY166" i="1"/>
  <c r="CA166" i="1" s="1"/>
  <c r="BY167" i="1"/>
  <c r="CA167" i="1" s="1"/>
  <c r="BY168" i="1"/>
  <c r="CA168" i="1" s="1"/>
  <c r="BY169" i="1"/>
  <c r="CA169" i="1" s="1"/>
  <c r="BY170" i="1"/>
  <c r="CA170" i="1" s="1"/>
  <c r="BY171" i="1"/>
  <c r="BZ171" i="1" s="1"/>
  <c r="BY172" i="1"/>
  <c r="CA172" i="1" s="1"/>
  <c r="BY173" i="1"/>
  <c r="CA173" i="1" s="1"/>
  <c r="BY174" i="1"/>
  <c r="CA174" i="1" s="1"/>
  <c r="BY175" i="1"/>
  <c r="CA175" i="1" s="1"/>
  <c r="BY176" i="1"/>
  <c r="BZ176" i="1" s="1"/>
  <c r="CA176" i="1"/>
  <c r="BY177" i="1"/>
  <c r="BZ177" i="1" s="1"/>
  <c r="BY178" i="1"/>
  <c r="CA178" i="1" s="1"/>
  <c r="BY179" i="1"/>
  <c r="CA179" i="1" s="1"/>
  <c r="BY180" i="1"/>
  <c r="CA180" i="1" s="1"/>
  <c r="BY181" i="1"/>
  <c r="CA181" i="1" s="1"/>
  <c r="BY182" i="1"/>
  <c r="CA182" i="1" s="1"/>
  <c r="BY183" i="1"/>
  <c r="CA183" i="1" s="1"/>
  <c r="BY184" i="1"/>
  <c r="CA184" i="1" s="1"/>
  <c r="BY185" i="1"/>
  <c r="CA185" i="1" s="1"/>
  <c r="BY186" i="1"/>
  <c r="CA186" i="1" s="1"/>
  <c r="BY187" i="1"/>
  <c r="CA187" i="1" s="1"/>
  <c r="BY188" i="1"/>
  <c r="CA188" i="1" s="1"/>
  <c r="BY189" i="1"/>
  <c r="BZ189" i="1" s="1"/>
  <c r="BY190" i="1"/>
  <c r="CA190" i="1" s="1"/>
  <c r="BY191" i="1"/>
  <c r="CA191" i="1" s="1"/>
  <c r="BY192" i="1"/>
  <c r="CA192" i="1" s="1"/>
  <c r="BY193" i="1"/>
  <c r="CA193" i="1" s="1"/>
  <c r="BY194" i="1"/>
  <c r="CA194" i="1" s="1"/>
  <c r="BY195" i="1"/>
  <c r="CA195" i="1" s="1"/>
  <c r="BY196" i="1"/>
  <c r="CA196" i="1" s="1"/>
  <c r="BY197" i="1"/>
  <c r="CA197" i="1" s="1"/>
  <c r="BY198" i="1"/>
  <c r="CA198" i="1" s="1"/>
  <c r="BY199" i="1"/>
  <c r="CA199" i="1" s="1"/>
  <c r="BY200" i="1"/>
  <c r="CA200" i="1" s="1"/>
  <c r="BY201" i="1"/>
  <c r="BZ201" i="1" s="1"/>
  <c r="BY202" i="1"/>
  <c r="CA202" i="1" s="1"/>
  <c r="BY203" i="1"/>
  <c r="CA203" i="1" s="1"/>
  <c r="BY204" i="1"/>
  <c r="CA204" i="1" s="1"/>
  <c r="BY205" i="1"/>
  <c r="CA205" i="1" s="1"/>
  <c r="BY206" i="1"/>
  <c r="CA206" i="1" s="1"/>
  <c r="BY207" i="1"/>
  <c r="CA207" i="1" s="1"/>
  <c r="BY208" i="1"/>
  <c r="CA208" i="1" s="1"/>
  <c r="BY209" i="1"/>
  <c r="CA209" i="1" s="1"/>
  <c r="BY210" i="1"/>
  <c r="CA210" i="1" s="1"/>
  <c r="BY211" i="1"/>
  <c r="CA211" i="1" s="1"/>
  <c r="BY212" i="1"/>
  <c r="BZ212" i="1" s="1"/>
  <c r="CA212" i="1"/>
  <c r="BY213" i="1"/>
  <c r="BZ213" i="1" s="1"/>
  <c r="BY214" i="1"/>
  <c r="CA214" i="1" s="1"/>
  <c r="BY215" i="1"/>
  <c r="CA215" i="1" s="1"/>
  <c r="BY216" i="1"/>
  <c r="CA216" i="1" s="1"/>
  <c r="BY217" i="1"/>
  <c r="CA217" i="1" s="1"/>
  <c r="BY218" i="1"/>
  <c r="CA218" i="1" s="1"/>
  <c r="BY219" i="1"/>
  <c r="BZ219" i="1" s="1"/>
  <c r="BY220" i="1"/>
  <c r="CA220" i="1" s="1"/>
  <c r="BY221" i="1"/>
  <c r="CA221" i="1" s="1"/>
  <c r="BY222" i="1"/>
  <c r="CA222" i="1" s="1"/>
  <c r="BY223" i="1"/>
  <c r="CA223" i="1" s="1"/>
  <c r="BY224" i="1"/>
  <c r="BZ224" i="1" s="1"/>
  <c r="CA224" i="1"/>
  <c r="BY225" i="1"/>
  <c r="BZ225" i="1" s="1"/>
  <c r="BY226" i="1"/>
  <c r="CA226" i="1" s="1"/>
  <c r="BY227" i="1"/>
  <c r="CA227" i="1" s="1"/>
  <c r="BY228" i="1"/>
  <c r="CA228" i="1" s="1"/>
  <c r="BY229" i="1"/>
  <c r="CA229" i="1" s="1"/>
  <c r="BY230" i="1"/>
  <c r="CA230" i="1"/>
  <c r="BY231" i="1"/>
  <c r="BZ231" i="1" s="1"/>
  <c r="BY232" i="1"/>
  <c r="CA232" i="1" s="1"/>
  <c r="BY233" i="1"/>
  <c r="CA233" i="1" s="1"/>
  <c r="BY234" i="1"/>
  <c r="CA234" i="1" s="1"/>
  <c r="BY235" i="1"/>
  <c r="CA235" i="1" s="1"/>
  <c r="BY236" i="1"/>
  <c r="CA236" i="1" s="1"/>
  <c r="BY237" i="1"/>
  <c r="BZ237" i="1" s="1"/>
  <c r="BY238" i="1"/>
  <c r="CA238" i="1" s="1"/>
  <c r="BY239" i="1"/>
  <c r="CA239" i="1" s="1"/>
  <c r="BY240" i="1"/>
  <c r="CA240" i="1" s="1"/>
  <c r="BY241" i="1"/>
  <c r="CA241" i="1" s="1"/>
  <c r="BY242" i="1"/>
  <c r="CA242" i="1" s="1"/>
  <c r="BY243" i="1"/>
  <c r="BZ243" i="1" s="1"/>
  <c r="BY244" i="1"/>
  <c r="CA244" i="1" s="1"/>
  <c r="BY245" i="1"/>
  <c r="CA245" i="1" s="1"/>
  <c r="BY246" i="1"/>
  <c r="CA246" i="1" s="1"/>
  <c r="BY247" i="1"/>
  <c r="CA247" i="1" s="1"/>
  <c r="BY248" i="1"/>
  <c r="CA248" i="1"/>
  <c r="BY249" i="1"/>
  <c r="BZ249" i="1" s="1"/>
  <c r="BY250" i="1"/>
  <c r="CA250" i="1" s="1"/>
  <c r="BY251" i="1"/>
  <c r="CA251" i="1" s="1"/>
  <c r="BY252" i="1"/>
  <c r="CA252" i="1" s="1"/>
  <c r="BY253" i="1"/>
  <c r="CA253" i="1" s="1"/>
  <c r="BY254" i="1"/>
  <c r="CA254" i="1" s="1"/>
  <c r="BY255" i="1"/>
  <c r="BZ255" i="1" s="1"/>
  <c r="BY256" i="1"/>
  <c r="CA256" i="1" s="1"/>
  <c r="BY257" i="1"/>
  <c r="CA257" i="1" s="1"/>
  <c r="BY258" i="1"/>
  <c r="CA258" i="1" s="1"/>
  <c r="BY259" i="1"/>
  <c r="CA259" i="1" s="1"/>
  <c r="BY260" i="1"/>
  <c r="CA260" i="1" s="1"/>
  <c r="BY261" i="1"/>
  <c r="BZ261" i="1" s="1"/>
  <c r="BY262" i="1"/>
  <c r="CA262" i="1" s="1"/>
  <c r="BY263" i="1"/>
  <c r="CA263" i="1" s="1"/>
  <c r="BY264" i="1"/>
  <c r="CA264" i="1" s="1"/>
  <c r="BY265" i="1"/>
  <c r="CA265" i="1" s="1"/>
  <c r="BY266" i="1"/>
  <c r="CA266" i="1" s="1"/>
  <c r="BY267" i="1"/>
  <c r="BZ267" i="1" s="1"/>
  <c r="BY268" i="1"/>
  <c r="CA268" i="1" s="1"/>
  <c r="BY269" i="1"/>
  <c r="CA269" i="1" s="1"/>
  <c r="BY270" i="1"/>
  <c r="CA270" i="1" s="1"/>
  <c r="BY271" i="1"/>
  <c r="CA271" i="1" s="1"/>
  <c r="BY272" i="1"/>
  <c r="CA272" i="1" s="1"/>
  <c r="BY273" i="1"/>
  <c r="CA273" i="1" s="1"/>
  <c r="BY274" i="1"/>
  <c r="CA274" i="1" s="1"/>
  <c r="BY275" i="1"/>
  <c r="CA275" i="1" s="1"/>
  <c r="BY276" i="1"/>
  <c r="CA276" i="1" s="1"/>
  <c r="BY277" i="1"/>
  <c r="CA277" i="1" s="1"/>
  <c r="BY278" i="1"/>
  <c r="CA278" i="1" s="1"/>
  <c r="BY279" i="1"/>
  <c r="BZ279" i="1" s="1"/>
  <c r="BY280" i="1"/>
  <c r="CA280" i="1" s="1"/>
  <c r="BY281" i="1"/>
  <c r="CA281" i="1" s="1"/>
  <c r="BY282" i="1"/>
  <c r="CA282" i="1" s="1"/>
  <c r="BY283" i="1"/>
  <c r="CA283" i="1" s="1"/>
  <c r="BY284" i="1"/>
  <c r="BZ284" i="1" s="1"/>
  <c r="CA284" i="1"/>
  <c r="BY285" i="1"/>
  <c r="CA285" i="1" s="1"/>
  <c r="BY286" i="1"/>
  <c r="CA286" i="1" s="1"/>
  <c r="BY287" i="1"/>
  <c r="CA287" i="1" s="1"/>
  <c r="BY288" i="1"/>
  <c r="CA288" i="1" s="1"/>
  <c r="BY289" i="1"/>
  <c r="CA289" i="1" s="1"/>
  <c r="BY290" i="1"/>
  <c r="CA290" i="1" s="1"/>
  <c r="BY291" i="1"/>
  <c r="BZ291" i="1" s="1"/>
  <c r="BY292" i="1"/>
  <c r="CA292" i="1" s="1"/>
  <c r="BY293" i="1"/>
  <c r="CA293" i="1" s="1"/>
  <c r="BY294" i="1"/>
  <c r="CA294" i="1" s="1"/>
  <c r="BY295" i="1"/>
  <c r="CA295" i="1" s="1"/>
  <c r="BY296" i="1"/>
  <c r="CA296" i="1" s="1"/>
  <c r="BY297" i="1"/>
  <c r="CA297" i="1" s="1"/>
  <c r="BY298" i="1"/>
  <c r="CA298" i="1" s="1"/>
  <c r="BY299" i="1"/>
  <c r="CA299" i="1" s="1"/>
  <c r="BY300" i="1"/>
  <c r="CA300" i="1" s="1"/>
  <c r="BY301" i="1"/>
  <c r="CA301" i="1" s="1"/>
  <c r="BY302" i="1"/>
  <c r="BZ302" i="1" s="1"/>
  <c r="CA302" i="1"/>
  <c r="BY303" i="1"/>
  <c r="BZ303" i="1" s="1"/>
  <c r="BY304" i="1"/>
  <c r="CA304" i="1" s="1"/>
  <c r="BY305" i="1"/>
  <c r="CA305" i="1" s="1"/>
  <c r="BY306" i="1"/>
  <c r="CA306" i="1" s="1"/>
  <c r="BY307" i="1"/>
  <c r="CA307" i="1" s="1"/>
  <c r="BY308" i="1"/>
  <c r="CA308" i="1" s="1"/>
  <c r="BY309" i="1"/>
  <c r="BZ309" i="1" s="1"/>
  <c r="BY310" i="1"/>
  <c r="CA310" i="1" s="1"/>
  <c r="BY311" i="1"/>
  <c r="CA311" i="1" s="1"/>
  <c r="BY312" i="1"/>
  <c r="CA312" i="1" s="1"/>
  <c r="BY313" i="1"/>
  <c r="CA313" i="1" s="1"/>
  <c r="BY314" i="1"/>
  <c r="CA314" i="1" s="1"/>
  <c r="BY315" i="1"/>
  <c r="BZ315" i="1" s="1"/>
  <c r="BY316" i="1"/>
  <c r="CA316" i="1" s="1"/>
  <c r="BY317" i="1"/>
  <c r="CA317" i="1" s="1"/>
  <c r="BY318" i="1"/>
  <c r="CA318" i="1" s="1"/>
  <c r="BY319" i="1"/>
  <c r="CA319" i="1" s="1"/>
  <c r="BY320" i="1"/>
  <c r="CA320" i="1" s="1"/>
  <c r="BY321" i="1"/>
  <c r="BZ321" i="1" s="1"/>
  <c r="BY322" i="1"/>
  <c r="CA322" i="1" s="1"/>
  <c r="BY323" i="1"/>
  <c r="CA323" i="1" s="1"/>
  <c r="BY324" i="1"/>
  <c r="CA324" i="1" s="1"/>
  <c r="BY325" i="1"/>
  <c r="CA325" i="1" s="1"/>
  <c r="BY326" i="1"/>
  <c r="CA326" i="1" s="1"/>
  <c r="BY327" i="1"/>
  <c r="CA327" i="1" s="1"/>
  <c r="BY328" i="1"/>
  <c r="CA328" i="1" s="1"/>
  <c r="BY329" i="1"/>
  <c r="CA329" i="1" s="1"/>
  <c r="BY330" i="1"/>
  <c r="CA330" i="1" s="1"/>
  <c r="BY331" i="1"/>
  <c r="CA331" i="1" s="1"/>
  <c r="BY332" i="1"/>
  <c r="CA332" i="1" s="1"/>
  <c r="BY333" i="1"/>
  <c r="BZ333" i="1" s="1"/>
  <c r="BY334" i="1"/>
  <c r="CA334" i="1" s="1"/>
  <c r="BY335" i="1"/>
  <c r="CA335" i="1" s="1"/>
  <c r="BY336" i="1"/>
  <c r="CA336" i="1" s="1"/>
  <c r="BY337" i="1"/>
  <c r="CA337" i="1" s="1"/>
  <c r="BY338" i="1"/>
  <c r="CA338" i="1" s="1"/>
  <c r="BY339" i="1"/>
  <c r="CA339" i="1" s="1"/>
  <c r="BY340" i="1"/>
  <c r="CA340" i="1" s="1"/>
  <c r="BY341" i="1"/>
  <c r="CA341" i="1" s="1"/>
  <c r="BY342" i="1"/>
  <c r="CA342" i="1" s="1"/>
  <c r="BY343" i="1"/>
  <c r="CA343" i="1" s="1"/>
  <c r="BY344" i="1"/>
  <c r="CA344" i="1" s="1"/>
  <c r="BY345" i="1"/>
  <c r="BZ345" i="1" s="1"/>
  <c r="BY346" i="1"/>
  <c r="CA346" i="1" s="1"/>
  <c r="BY347" i="1"/>
  <c r="CA347" i="1" s="1"/>
  <c r="BY348" i="1"/>
  <c r="CA348" i="1" s="1"/>
  <c r="BY349" i="1"/>
  <c r="CA349" i="1" s="1"/>
  <c r="BY350" i="1"/>
  <c r="CA350" i="1" s="1"/>
  <c r="BY351" i="1"/>
  <c r="CA351" i="1" s="1"/>
  <c r="BY352" i="1"/>
  <c r="CA352" i="1" s="1"/>
  <c r="BY353" i="1"/>
  <c r="CA353" i="1" s="1"/>
  <c r="BY354" i="1"/>
  <c r="CA354" i="1" s="1"/>
  <c r="BY355" i="1"/>
  <c r="CA355" i="1" s="1"/>
  <c r="BY356" i="1"/>
  <c r="CA356" i="1"/>
  <c r="BY357" i="1"/>
  <c r="BZ357" i="1" s="1"/>
  <c r="BY358" i="1"/>
  <c r="CA358" i="1" s="1"/>
  <c r="BY359" i="1"/>
  <c r="CA359" i="1" s="1"/>
  <c r="BY360" i="1"/>
  <c r="CA360" i="1" s="1"/>
  <c r="BY361" i="1"/>
  <c r="CA361" i="1" s="1"/>
  <c r="BY362" i="1"/>
  <c r="CA362" i="1" s="1"/>
  <c r="BY363" i="1"/>
  <c r="BZ363" i="1" s="1"/>
  <c r="BY364" i="1"/>
  <c r="CA364" i="1" s="1"/>
  <c r="BY365" i="1"/>
  <c r="CA365" i="1" s="1"/>
  <c r="BY366" i="1"/>
  <c r="CA366" i="1" s="1"/>
  <c r="BY367" i="1"/>
  <c r="CA367" i="1" s="1"/>
  <c r="BY368" i="1"/>
  <c r="BZ368" i="1" s="1"/>
  <c r="CA368" i="1"/>
  <c r="BY369" i="1"/>
  <c r="BZ369" i="1" s="1"/>
  <c r="BY370" i="1"/>
  <c r="CA370" i="1" s="1"/>
  <c r="BY371" i="1"/>
  <c r="CA371" i="1" s="1"/>
  <c r="BY372" i="1"/>
  <c r="CA372" i="1" s="1"/>
  <c r="BY373" i="1"/>
  <c r="CA373" i="1" s="1"/>
  <c r="BY374" i="1"/>
  <c r="CA374" i="1" s="1"/>
  <c r="BY375" i="1"/>
  <c r="BZ375" i="1" s="1"/>
  <c r="BY376" i="1"/>
  <c r="CA376" i="1" s="1"/>
  <c r="BY377" i="1"/>
  <c r="CA377" i="1" s="1"/>
  <c r="BY378" i="1"/>
  <c r="CA378" i="1" s="1"/>
  <c r="BY379" i="1"/>
  <c r="CA379" i="1" s="1"/>
  <c r="BY380" i="1"/>
  <c r="BZ380" i="1" s="1"/>
  <c r="CA380" i="1"/>
  <c r="BY381" i="1"/>
  <c r="BZ381" i="1" s="1"/>
  <c r="BY382" i="1"/>
  <c r="CA382" i="1" s="1"/>
  <c r="BY383" i="1"/>
  <c r="BZ383" i="1" s="1"/>
  <c r="BY384" i="1"/>
  <c r="CA384" i="1" s="1"/>
  <c r="BY385" i="1"/>
  <c r="CA385" i="1" s="1"/>
  <c r="BY386" i="1"/>
  <c r="CA386" i="1" s="1"/>
  <c r="BY387" i="1"/>
  <c r="BZ387" i="1" s="1"/>
  <c r="BY388" i="1"/>
  <c r="CA388" i="1" s="1"/>
  <c r="BY389" i="1"/>
  <c r="CA389" i="1" s="1"/>
  <c r="BY390" i="1"/>
  <c r="CA390" i="1" s="1"/>
  <c r="BY391" i="1"/>
  <c r="CA391" i="1" s="1"/>
  <c r="BY392" i="1"/>
  <c r="BZ392" i="1" s="1"/>
  <c r="CA392" i="1"/>
  <c r="BY393" i="1"/>
  <c r="BZ393" i="1" s="1"/>
  <c r="BY394" i="1"/>
  <c r="CA394" i="1" s="1"/>
  <c r="BY395" i="1"/>
  <c r="CA395" i="1" s="1"/>
  <c r="BY396" i="1"/>
  <c r="CA396" i="1" s="1"/>
  <c r="BY397" i="1"/>
  <c r="CA397" i="1" s="1"/>
  <c r="BY398" i="1"/>
  <c r="CA398" i="1" s="1"/>
  <c r="BY399" i="1"/>
  <c r="BZ399" i="1" s="1"/>
  <c r="BY400" i="1"/>
  <c r="CA400" i="1" s="1"/>
  <c r="BY401" i="1"/>
  <c r="CA401" i="1" s="1"/>
  <c r="BY402" i="1"/>
  <c r="CA402" i="1" s="1"/>
  <c r="BY403" i="1"/>
  <c r="CA403" i="1" s="1"/>
  <c r="BY404" i="1"/>
  <c r="BZ404" i="1" s="1"/>
  <c r="BY405" i="1"/>
  <c r="BZ405" i="1" s="1"/>
  <c r="BY406" i="1"/>
  <c r="CA406" i="1" s="1"/>
  <c r="BY407" i="1"/>
  <c r="CA407" i="1" s="1"/>
  <c r="BY2" i="1"/>
  <c r="CA2" i="1" s="1"/>
  <c r="BY23" i="1"/>
  <c r="BZ23" i="1" s="1"/>
  <c r="BZ251" i="1"/>
  <c r="BZ143" i="1"/>
  <c r="BZ131" i="1"/>
  <c r="BZ384" i="1"/>
  <c r="BZ72" i="1"/>
  <c r="BZ274" i="1"/>
  <c r="BZ10" i="1"/>
  <c r="BZ24" i="1"/>
  <c r="BZ180" i="1"/>
  <c r="BZ356" i="1"/>
  <c r="BZ344" i="1"/>
  <c r="BZ332" i="1"/>
  <c r="BZ308" i="1"/>
  <c r="BZ260" i="1"/>
  <c r="BZ248" i="1"/>
  <c r="BZ152" i="1"/>
  <c r="BZ104" i="1"/>
  <c r="BZ92" i="1"/>
  <c r="BZ68" i="1"/>
  <c r="BZ343" i="1"/>
  <c r="BZ331" i="1"/>
  <c r="BZ319" i="1"/>
  <c r="BZ307" i="1"/>
  <c r="BZ247" i="1"/>
  <c r="BZ211" i="1"/>
  <c r="BZ199" i="1"/>
  <c r="BZ43" i="1"/>
  <c r="BZ390" i="1"/>
  <c r="BZ378" i="1"/>
  <c r="BZ366" i="1"/>
  <c r="BZ354" i="1"/>
  <c r="BZ330" i="1"/>
  <c r="BZ318" i="1"/>
  <c r="BZ258" i="1"/>
  <c r="BZ174" i="1"/>
  <c r="BZ162" i="1"/>
  <c r="BZ102" i="1"/>
  <c r="BZ90" i="1"/>
  <c r="BZ78" i="1"/>
  <c r="BZ365" i="1"/>
  <c r="BZ353" i="1"/>
  <c r="BZ341" i="1"/>
  <c r="BZ329" i="1"/>
  <c r="BZ221" i="1"/>
  <c r="BZ209" i="1"/>
  <c r="BZ53" i="1"/>
  <c r="BZ41" i="1"/>
  <c r="BZ29" i="1"/>
  <c r="BZ17" i="1"/>
  <c r="BZ240" i="1"/>
  <c r="BZ108" i="1"/>
  <c r="BZ184" i="1"/>
  <c r="BZ40" i="1"/>
  <c r="BZ4" i="1"/>
  <c r="BZ351" i="1"/>
  <c r="BZ63" i="1"/>
  <c r="BZ51" i="1"/>
  <c r="BZ39" i="1"/>
  <c r="BZ288" i="1"/>
  <c r="BZ192" i="1"/>
  <c r="BZ60" i="1"/>
  <c r="BZ398" i="1"/>
  <c r="BZ374" i="1"/>
  <c r="BZ242" i="1"/>
  <c r="BZ230" i="1"/>
  <c r="BZ158" i="1"/>
  <c r="BZ146" i="1"/>
  <c r="BZ134" i="1"/>
  <c r="BZ122" i="1"/>
  <c r="BZ312" i="1"/>
  <c r="BZ204" i="1"/>
  <c r="BZ48" i="1"/>
  <c r="BZ397" i="1"/>
  <c r="BZ385" i="1"/>
  <c r="BZ373" i="1"/>
  <c r="BZ253" i="1"/>
  <c r="BZ241" i="1"/>
  <c r="BZ157" i="1"/>
  <c r="BZ133" i="1"/>
  <c r="BZ276" i="1"/>
  <c r="BZ12" i="1"/>
  <c r="C6" i="3"/>
  <c r="C5" i="3"/>
  <c r="C4" i="3"/>
  <c r="BY268" i="2" l="1"/>
  <c r="BX25" i="2"/>
  <c r="BX316" i="2"/>
  <c r="BX383" i="2"/>
  <c r="BY364" i="2"/>
  <c r="BY365" i="2"/>
  <c r="BY16" i="2"/>
  <c r="BY276" i="2"/>
  <c r="BX97" i="2"/>
  <c r="BY120" i="2"/>
  <c r="BX285" i="2"/>
  <c r="BY90" i="2"/>
  <c r="BY142" i="2"/>
  <c r="BY317" i="2"/>
  <c r="BY348" i="2"/>
  <c r="BY39" i="2"/>
  <c r="BX70" i="2"/>
  <c r="BX309" i="2"/>
  <c r="BX165" i="2"/>
  <c r="BY185" i="2"/>
  <c r="BX135" i="2"/>
  <c r="BY252" i="2"/>
  <c r="BX15" i="2"/>
  <c r="BY341" i="2"/>
  <c r="BY136" i="2"/>
  <c r="BY357" i="2"/>
  <c r="BX261" i="2"/>
  <c r="BY269" i="2"/>
  <c r="BY114" i="2"/>
  <c r="BY340" i="2"/>
  <c r="BY31" i="2"/>
  <c r="BY210" i="2"/>
  <c r="BX244" i="2"/>
  <c r="BY381" i="2"/>
  <c r="BY64" i="2"/>
  <c r="BX245" i="2"/>
  <c r="BX293" i="2"/>
  <c r="BY334" i="2"/>
  <c r="BY372" i="2"/>
  <c r="BY404" i="2"/>
  <c r="BX59" i="2"/>
  <c r="BX152" i="2"/>
  <c r="BX113" i="2"/>
  <c r="BY21" i="2"/>
  <c r="BX292" i="2"/>
  <c r="BY300" i="2"/>
  <c r="BX11" i="2"/>
  <c r="BY184" i="2"/>
  <c r="BY3" i="2"/>
  <c r="BX388" i="2"/>
  <c r="BX51" i="2"/>
  <c r="BY176" i="2"/>
  <c r="BX71" i="2"/>
  <c r="BY160" i="2"/>
  <c r="BX237" i="2"/>
  <c r="BY405" i="2"/>
  <c r="BY376" i="2"/>
  <c r="BX401" i="2"/>
  <c r="BY377" i="2"/>
  <c r="BY402" i="2"/>
  <c r="BX27" i="2"/>
  <c r="BX205" i="2"/>
  <c r="BY328" i="2"/>
  <c r="BX91" i="2"/>
  <c r="BY137" i="2"/>
  <c r="BY153" i="2"/>
  <c r="BX161" i="2"/>
  <c r="BY280" i="2"/>
  <c r="BX287" i="2"/>
  <c r="BX171" i="2"/>
  <c r="BY7" i="2"/>
  <c r="BY74" i="2"/>
  <c r="BY393" i="2"/>
  <c r="BX13" i="2"/>
  <c r="BY29" i="2"/>
  <c r="BY126" i="2"/>
  <c r="BY148" i="2"/>
  <c r="BY182" i="2"/>
  <c r="BX200" i="2"/>
  <c r="BY330" i="2"/>
  <c r="BX8" i="2"/>
  <c r="BX164" i="2"/>
  <c r="BX216" i="2"/>
  <c r="BY226" i="2"/>
  <c r="BY258" i="2"/>
  <c r="BY282" i="2"/>
  <c r="BY306" i="2"/>
  <c r="BY354" i="2"/>
  <c r="BY370" i="2"/>
  <c r="BY2" i="2"/>
  <c r="BY19" i="2"/>
  <c r="BX37" i="2"/>
  <c r="BY43" i="2"/>
  <c r="BY63" i="2"/>
  <c r="BX95" i="2"/>
  <c r="BY103" i="2"/>
  <c r="BX127" i="2"/>
  <c r="BY158" i="2"/>
  <c r="BX209" i="2"/>
  <c r="BY324" i="2"/>
  <c r="BY378" i="2"/>
  <c r="BX47" i="2"/>
  <c r="BY34" i="2"/>
  <c r="BX239" i="2"/>
  <c r="BX125" i="2"/>
  <c r="BX187" i="2"/>
  <c r="BY232" i="2"/>
  <c r="BX329" i="2"/>
  <c r="BX359" i="2"/>
  <c r="BX233" i="2"/>
  <c r="BY257" i="2"/>
  <c r="BY281" i="2"/>
  <c r="BY305" i="2"/>
  <c r="BX56" i="2"/>
  <c r="BY346" i="2"/>
  <c r="BX119" i="2"/>
  <c r="BY134" i="2"/>
  <c r="BY396" i="2"/>
  <c r="BX60" i="2"/>
  <c r="BX73" i="2"/>
  <c r="BY108" i="2"/>
  <c r="BY115" i="2"/>
  <c r="BY132" i="2"/>
  <c r="BY256" i="2"/>
  <c r="BX263" i="2"/>
  <c r="BX48" i="2"/>
  <c r="BY55" i="2"/>
  <c r="BY67" i="2"/>
  <c r="BY84" i="2"/>
  <c r="BX240" i="2"/>
  <c r="BX288" i="2"/>
  <c r="BX336" i="2"/>
  <c r="BX353" i="2"/>
  <c r="BX102" i="2"/>
  <c r="BY110" i="2"/>
  <c r="BX189" i="2"/>
  <c r="BY208" i="2"/>
  <c r="BX24" i="2"/>
  <c r="BY50" i="2"/>
  <c r="BX69" i="2"/>
  <c r="BY86" i="2"/>
  <c r="BX141" i="2"/>
  <c r="BY20" i="2"/>
  <c r="BY38" i="2"/>
  <c r="BX159" i="2"/>
  <c r="BY228" i="2"/>
  <c r="BX333" i="2"/>
  <c r="BY304" i="2"/>
  <c r="BX311" i="2"/>
  <c r="BX335" i="2"/>
  <c r="BY352" i="2"/>
  <c r="BX12" i="2"/>
  <c r="BX17" i="2"/>
  <c r="BX147" i="2"/>
  <c r="BX213" i="2"/>
  <c r="BX23" i="2"/>
  <c r="BX35" i="2"/>
  <c r="BX264" i="2"/>
  <c r="BX312" i="2"/>
  <c r="BY42" i="2"/>
  <c r="BY400" i="2"/>
  <c r="BY61" i="2"/>
  <c r="BX61" i="2"/>
  <c r="BX22" i="2"/>
  <c r="BY22" i="2"/>
  <c r="BX52" i="2"/>
  <c r="BX154" i="2"/>
  <c r="BY154" i="2"/>
  <c r="BX211" i="2"/>
  <c r="BX229" i="2"/>
  <c r="BX253" i="2"/>
  <c r="BY253" i="2"/>
  <c r="BX277" i="2"/>
  <c r="BY277" i="2"/>
  <c r="BX301" i="2"/>
  <c r="BY301" i="2"/>
  <c r="BX349" i="2"/>
  <c r="BY349" i="2"/>
  <c r="BX98" i="2"/>
  <c r="BY217" i="2"/>
  <c r="BX217" i="2"/>
  <c r="BY26" i="2"/>
  <c r="BX57" i="2"/>
  <c r="BY57" i="2"/>
  <c r="BY360" i="2"/>
  <c r="BX360" i="2"/>
  <c r="BY9" i="2"/>
  <c r="BX9" i="2"/>
  <c r="BY30" i="2"/>
  <c r="BX325" i="2"/>
  <c r="BY325" i="2"/>
  <c r="BX87" i="2"/>
  <c r="BX172" i="2"/>
  <c r="BY172" i="2"/>
  <c r="BX206" i="2"/>
  <c r="BY206" i="2"/>
  <c r="BX194" i="2"/>
  <c r="BY194" i="2"/>
  <c r="BY92" i="2"/>
  <c r="BX65" i="2"/>
  <c r="BX188" i="2"/>
  <c r="BX389" i="2"/>
  <c r="BY234" i="2"/>
  <c r="BY4" i="2"/>
  <c r="BX177" i="2"/>
  <c r="BX75" i="2"/>
  <c r="BY195" i="2"/>
  <c r="BX195" i="2"/>
  <c r="BY224" i="2"/>
  <c r="BX224" i="2"/>
  <c r="BY82" i="2"/>
  <c r="BX82" i="2"/>
  <c r="BX121" i="2"/>
  <c r="BX44" i="2"/>
  <c r="BY44" i="2"/>
  <c r="BY81" i="2"/>
  <c r="BX81" i="2"/>
  <c r="BY183" i="2"/>
  <c r="BX183" i="2"/>
  <c r="BY18" i="2"/>
  <c r="BY88" i="2"/>
  <c r="BX76" i="2"/>
  <c r="BY76" i="2"/>
  <c r="BY105" i="2"/>
  <c r="BX105" i="2"/>
  <c r="BX355" i="2"/>
  <c r="BY373" i="2"/>
  <c r="BX77" i="2"/>
  <c r="BX100" i="2"/>
  <c r="BY100" i="2"/>
  <c r="BY122" i="2"/>
  <c r="BY14" i="2"/>
  <c r="BX36" i="2"/>
  <c r="BY40" i="2"/>
  <c r="BX49" i="2"/>
  <c r="BY53" i="2"/>
  <c r="BY62" i="2"/>
  <c r="BX94" i="2"/>
  <c r="BX308" i="2"/>
  <c r="BY385" i="2"/>
  <c r="BX385" i="2"/>
  <c r="BX32" i="2"/>
  <c r="BX45" i="2"/>
  <c r="BY72" i="2"/>
  <c r="BX78" i="2"/>
  <c r="BY83" i="2"/>
  <c r="BX89" i="2"/>
  <c r="BX101" i="2"/>
  <c r="BY112" i="2"/>
  <c r="BX124" i="2"/>
  <c r="BY124" i="2"/>
  <c r="BX130" i="2"/>
  <c r="BY144" i="2"/>
  <c r="BY151" i="2"/>
  <c r="BX151" i="2"/>
  <c r="BY173" i="2"/>
  <c r="BY202" i="2"/>
  <c r="BX220" i="2"/>
  <c r="BY225" i="2"/>
  <c r="BX231" i="2"/>
  <c r="BX243" i="2"/>
  <c r="BX249" i="2"/>
  <c r="BX255" i="2"/>
  <c r="BX267" i="2"/>
  <c r="BX273" i="2"/>
  <c r="BX279" i="2"/>
  <c r="BX291" i="2"/>
  <c r="BX297" i="2"/>
  <c r="BX303" i="2"/>
  <c r="BX315" i="2"/>
  <c r="BX321" i="2"/>
  <c r="BX327" i="2"/>
  <c r="BX339" i="2"/>
  <c r="BX345" i="2"/>
  <c r="BX351" i="2"/>
  <c r="BX380" i="2"/>
  <c r="BX392" i="2"/>
  <c r="BY398" i="2"/>
  <c r="BY6" i="2"/>
  <c r="BX28" i="2"/>
  <c r="BX41" i="2"/>
  <c r="BY54" i="2"/>
  <c r="BX107" i="2"/>
  <c r="BX118" i="2"/>
  <c r="BX139" i="2"/>
  <c r="BY145" i="2"/>
  <c r="BX145" i="2"/>
  <c r="BX157" i="2"/>
  <c r="BY162" i="2"/>
  <c r="BX168" i="2"/>
  <c r="BY180" i="2"/>
  <c r="BX191" i="2"/>
  <c r="BX197" i="2"/>
  <c r="BY214" i="2"/>
  <c r="BX363" i="2"/>
  <c r="BX369" i="2"/>
  <c r="BX375" i="2"/>
  <c r="BX201" i="2"/>
  <c r="BX212" i="2"/>
  <c r="BY313" i="2"/>
  <c r="BX313" i="2"/>
  <c r="BY111" i="2"/>
  <c r="BY178" i="2"/>
  <c r="BX196" i="2"/>
  <c r="BX219" i="2"/>
  <c r="BX272" i="2"/>
  <c r="BY278" i="2"/>
  <c r="BX296" i="2"/>
  <c r="BY350" i="2"/>
  <c r="BY361" i="2"/>
  <c r="BX361" i="2"/>
  <c r="BY106" i="2"/>
  <c r="BX236" i="2"/>
  <c r="BY10" i="2"/>
  <c r="BX146" i="2"/>
  <c r="BY146" i="2"/>
  <c r="BY175" i="2"/>
  <c r="BX175" i="2"/>
  <c r="BX387" i="2"/>
  <c r="BX399" i="2"/>
  <c r="BX93" i="2"/>
  <c r="BY99" i="2"/>
  <c r="BX99" i="2"/>
  <c r="BY116" i="2"/>
  <c r="BX143" i="2"/>
  <c r="BX149" i="2"/>
  <c r="BY166" i="2"/>
  <c r="BX283" i="2"/>
  <c r="BY289" i="2"/>
  <c r="BX289" i="2"/>
  <c r="BX307" i="2"/>
  <c r="BX331" i="2"/>
  <c r="BY337" i="2"/>
  <c r="BX337" i="2"/>
  <c r="BX384" i="2"/>
  <c r="BY66" i="2"/>
  <c r="BY129" i="2"/>
  <c r="BX129" i="2"/>
  <c r="BX207" i="2"/>
  <c r="BY254" i="2"/>
  <c r="BY326" i="2"/>
  <c r="BX344" i="2"/>
  <c r="BX260" i="2"/>
  <c r="BX284" i="2"/>
  <c r="BX332" i="2"/>
  <c r="BX356" i="2"/>
  <c r="BX368" i="2"/>
  <c r="BY374" i="2"/>
  <c r="BX403" i="2"/>
  <c r="BY58" i="2"/>
  <c r="BX33" i="2"/>
  <c r="BY46" i="2"/>
  <c r="BY68" i="2"/>
  <c r="BX79" i="2"/>
  <c r="BY85" i="2"/>
  <c r="BX85" i="2"/>
  <c r="BY96" i="2"/>
  <c r="BX131" i="2"/>
  <c r="BX140" i="2"/>
  <c r="BX163" i="2"/>
  <c r="BY169" i="2"/>
  <c r="BX169" i="2"/>
  <c r="BX181" i="2"/>
  <c r="BY186" i="2"/>
  <c r="BX192" i="2"/>
  <c r="BY204" i="2"/>
  <c r="BX215" i="2"/>
  <c r="BX221" i="2"/>
  <c r="BY238" i="2"/>
  <c r="BY250" i="2"/>
  <c r="BY262" i="2"/>
  <c r="BY274" i="2"/>
  <c r="BY286" i="2"/>
  <c r="BY298" i="2"/>
  <c r="BY310" i="2"/>
  <c r="BY322" i="2"/>
  <c r="BX218" i="2"/>
  <c r="BY218" i="2"/>
  <c r="BX259" i="2"/>
  <c r="BY265" i="2"/>
  <c r="BX265" i="2"/>
  <c r="BX5" i="2"/>
  <c r="BY230" i="2"/>
  <c r="BX248" i="2"/>
  <c r="BY302" i="2"/>
  <c r="BX320" i="2"/>
  <c r="BX379" i="2"/>
  <c r="BY397" i="2"/>
  <c r="BX117" i="2"/>
  <c r="BY123" i="2"/>
  <c r="BX123" i="2"/>
  <c r="BY138" i="2"/>
  <c r="BY156" i="2"/>
  <c r="BX167" i="2"/>
  <c r="BY190" i="2"/>
  <c r="BX170" i="2"/>
  <c r="BY170" i="2"/>
  <c r="BY199" i="2"/>
  <c r="BX199" i="2"/>
  <c r="BY358" i="2"/>
  <c r="BX235" i="2"/>
  <c r="BY241" i="2"/>
  <c r="BX241" i="2"/>
  <c r="BX80" i="2"/>
  <c r="BY80" i="2"/>
  <c r="BY193" i="2"/>
  <c r="BX193" i="2"/>
  <c r="BY382" i="2"/>
  <c r="BY394" i="2"/>
  <c r="BY104" i="2"/>
  <c r="BX109" i="2"/>
  <c r="BY128" i="2"/>
  <c r="BX133" i="2"/>
  <c r="BY150" i="2"/>
  <c r="BX155" i="2"/>
  <c r="BY174" i="2"/>
  <c r="BX179" i="2"/>
  <c r="BY198" i="2"/>
  <c r="BX203" i="2"/>
  <c r="BY222" i="2"/>
  <c r="BX227" i="2"/>
  <c r="BY246" i="2"/>
  <c r="BX251" i="2"/>
  <c r="BY270" i="2"/>
  <c r="BX275" i="2"/>
  <c r="BY294" i="2"/>
  <c r="BX299" i="2"/>
  <c r="BY318" i="2"/>
  <c r="BX323" i="2"/>
  <c r="BY342" i="2"/>
  <c r="BX347" i="2"/>
  <c r="BY366" i="2"/>
  <c r="BX371" i="2"/>
  <c r="BY390" i="2"/>
  <c r="BX395" i="2"/>
  <c r="BX223" i="2"/>
  <c r="BY242" i="2"/>
  <c r="BX247" i="2"/>
  <c r="BY266" i="2"/>
  <c r="BX271" i="2"/>
  <c r="BY290" i="2"/>
  <c r="BX295" i="2"/>
  <c r="BY314" i="2"/>
  <c r="BX319" i="2"/>
  <c r="BY338" i="2"/>
  <c r="BX343" i="2"/>
  <c r="BY362" i="2"/>
  <c r="BX367" i="2"/>
  <c r="BY386" i="2"/>
  <c r="BX391" i="2"/>
  <c r="BZ38" i="1"/>
  <c r="BZ254" i="1"/>
  <c r="BZ164" i="1"/>
  <c r="BZ37" i="1"/>
  <c r="BZ277" i="1"/>
  <c r="BZ62" i="1"/>
  <c r="BZ278" i="1"/>
  <c r="BZ198" i="1"/>
  <c r="BZ188" i="1"/>
  <c r="BZ36" i="1"/>
  <c r="BZ35" i="1"/>
  <c r="BZ347" i="1"/>
  <c r="BZ61" i="1"/>
  <c r="BZ301" i="1"/>
  <c r="BZ98" i="1"/>
  <c r="BZ336" i="1"/>
  <c r="BZ89" i="1"/>
  <c r="BZ401" i="1"/>
  <c r="BZ222" i="1"/>
  <c r="BZ91" i="1"/>
  <c r="BZ355" i="1"/>
  <c r="BZ200" i="1"/>
  <c r="BZ71" i="1"/>
  <c r="CA23" i="1"/>
  <c r="BZ145" i="1"/>
  <c r="BZ156" i="1"/>
  <c r="BZ120" i="1"/>
  <c r="BZ245" i="1"/>
  <c r="BZ155" i="1"/>
  <c r="BZ26" i="1"/>
  <c r="BZ167" i="1"/>
  <c r="BZ13" i="1"/>
  <c r="BZ22" i="1"/>
  <c r="BZ299" i="1"/>
  <c r="BZ49" i="1"/>
  <c r="BZ289" i="1"/>
  <c r="BZ290" i="1"/>
  <c r="BZ132" i="1"/>
  <c r="BZ389" i="1"/>
  <c r="BZ210" i="1"/>
  <c r="BZ79" i="1"/>
  <c r="BZ97" i="1"/>
  <c r="BZ110" i="1"/>
  <c r="BZ173" i="1"/>
  <c r="BZ96" i="1"/>
  <c r="BZ234" i="1"/>
  <c r="BZ163" i="1"/>
  <c r="BZ379" i="1"/>
  <c r="BZ300" i="1"/>
  <c r="BZ95" i="1"/>
  <c r="BZ109" i="1"/>
  <c r="BZ386" i="1"/>
  <c r="BZ16" i="1"/>
  <c r="BZ185" i="1"/>
  <c r="BZ252" i="1"/>
  <c r="BZ246" i="1"/>
  <c r="BZ175" i="1"/>
  <c r="BZ391" i="1"/>
  <c r="BZ236" i="1"/>
  <c r="BZ129" i="1"/>
  <c r="BZ107" i="1"/>
  <c r="BZ80" i="1"/>
  <c r="BZ235" i="1"/>
  <c r="BZ25" i="1"/>
  <c r="BZ265" i="1"/>
  <c r="BZ50" i="1"/>
  <c r="BZ266" i="1"/>
  <c r="BZ186" i="1"/>
  <c r="BZ287" i="1"/>
  <c r="BZ121" i="1"/>
  <c r="BZ197" i="1"/>
  <c r="BZ66" i="1"/>
  <c r="BZ187" i="1"/>
  <c r="BZ144" i="1"/>
  <c r="BZ153" i="1"/>
  <c r="BZ119" i="1"/>
  <c r="BZ228" i="1"/>
  <c r="BZ216" i="1"/>
  <c r="BZ170" i="1"/>
  <c r="BZ182" i="1"/>
  <c r="BZ338" i="1"/>
  <c r="BZ147" i="1"/>
  <c r="BZ138" i="1"/>
  <c r="BZ282" i="1"/>
  <c r="BZ168" i="1"/>
  <c r="BZ127" i="1"/>
  <c r="BZ283" i="1"/>
  <c r="BZ20" i="1"/>
  <c r="BZ181" i="1"/>
  <c r="BZ325" i="1"/>
  <c r="BZ194" i="1"/>
  <c r="BZ350" i="1"/>
  <c r="BZ183" i="1"/>
  <c r="BZ328" i="1"/>
  <c r="BZ101" i="1"/>
  <c r="BZ269" i="1"/>
  <c r="BZ372" i="1"/>
  <c r="BZ150" i="1"/>
  <c r="BZ294" i="1"/>
  <c r="BZ264" i="1"/>
  <c r="BZ139" i="1"/>
  <c r="BZ295" i="1"/>
  <c r="BZ32" i="1"/>
  <c r="BZ320" i="1"/>
  <c r="BZ273" i="1"/>
  <c r="BZ47" i="1"/>
  <c r="BZ191" i="1"/>
  <c r="BZ3" i="1"/>
  <c r="BZ140" i="1"/>
  <c r="BZ169" i="1"/>
  <c r="BZ313" i="1"/>
  <c r="BZ179" i="1"/>
  <c r="BZ193" i="1"/>
  <c r="BZ337" i="1"/>
  <c r="BZ206" i="1"/>
  <c r="BZ362" i="1"/>
  <c r="BZ195" i="1"/>
  <c r="BZ113" i="1"/>
  <c r="BZ281" i="1"/>
  <c r="BZ6" i="1"/>
  <c r="BZ306" i="1"/>
  <c r="BZ18" i="1"/>
  <c r="BZ151" i="1"/>
  <c r="BZ44" i="1"/>
  <c r="BZ297" i="1"/>
  <c r="BZ59" i="1"/>
  <c r="BZ203" i="1"/>
  <c r="BZ371" i="1"/>
  <c r="BZ314" i="1"/>
  <c r="BZ56" i="1"/>
  <c r="BZ215" i="1"/>
  <c r="BZ403" i="1"/>
  <c r="BZ128" i="1"/>
  <c r="BZ272" i="1"/>
  <c r="BZ103" i="1"/>
  <c r="BZ257" i="1"/>
  <c r="BZ205" i="1"/>
  <c r="BZ349" i="1"/>
  <c r="BZ218" i="1"/>
  <c r="BZ125" i="1"/>
  <c r="BZ293" i="1"/>
  <c r="BZ30" i="1"/>
  <c r="BZ73" i="1"/>
  <c r="BZ217" i="1"/>
  <c r="BZ361" i="1"/>
  <c r="BZ227" i="1"/>
  <c r="BZ67" i="1"/>
  <c r="BZ114" i="1"/>
  <c r="BZ402" i="1"/>
  <c r="BZ259" i="1"/>
  <c r="BZ126" i="1"/>
  <c r="BZ270" i="1"/>
  <c r="BZ84" i="1"/>
  <c r="BZ115" i="1"/>
  <c r="BZ271" i="1"/>
  <c r="BZ348" i="1"/>
  <c r="BZ296" i="1"/>
  <c r="BZ207" i="1"/>
  <c r="BZ327" i="1"/>
  <c r="BZ360" i="1"/>
  <c r="BZ137" i="1"/>
  <c r="BZ317" i="1"/>
  <c r="BZ42" i="1"/>
  <c r="BZ19" i="1"/>
  <c r="BZ85" i="1"/>
  <c r="BZ229" i="1"/>
  <c r="BZ339" i="1"/>
  <c r="BZ5" i="1"/>
  <c r="BZ149" i="1"/>
  <c r="BZ54" i="1"/>
  <c r="BZ342" i="1"/>
  <c r="BZ31" i="1"/>
  <c r="BZ324" i="1"/>
  <c r="BZ239" i="1"/>
  <c r="BZ161" i="1"/>
  <c r="BZ305" i="1"/>
  <c r="BZ396" i="1"/>
  <c r="BZ275" i="1"/>
  <c r="BZ323" i="1"/>
  <c r="CA404" i="1"/>
  <c r="BZ11" i="1"/>
  <c r="BZ326" i="1"/>
  <c r="BZ233" i="1"/>
  <c r="BZ377" i="1"/>
  <c r="BZ55" i="1"/>
  <c r="BZ395" i="1"/>
  <c r="BZ223" i="1"/>
  <c r="BZ367" i="1"/>
  <c r="BZ130" i="1"/>
  <c r="BZ52" i="1"/>
  <c r="BZ196" i="1"/>
  <c r="BZ340" i="1"/>
  <c r="BZ8" i="1"/>
  <c r="BZ141" i="1"/>
  <c r="BZ285" i="1"/>
  <c r="BZ142" i="1"/>
  <c r="BZ286" i="1"/>
  <c r="BZ263" i="1"/>
  <c r="BZ407" i="1"/>
  <c r="CA405" i="1"/>
  <c r="CA399" i="1"/>
  <c r="CA393" i="1"/>
  <c r="CA387" i="1"/>
  <c r="CA381" i="1"/>
  <c r="CA375" i="1"/>
  <c r="CA369" i="1"/>
  <c r="CA363" i="1"/>
  <c r="CA357" i="1"/>
  <c r="CA345" i="1"/>
  <c r="CA333" i="1"/>
  <c r="CA321" i="1"/>
  <c r="CA315" i="1"/>
  <c r="CA309" i="1"/>
  <c r="CA303" i="1"/>
  <c r="CA291" i="1"/>
  <c r="CA279" i="1"/>
  <c r="CA267" i="1"/>
  <c r="CA261" i="1"/>
  <c r="CA255" i="1"/>
  <c r="CA249" i="1"/>
  <c r="CA243" i="1"/>
  <c r="CA237" i="1"/>
  <c r="CA231" i="1"/>
  <c r="CA225" i="1"/>
  <c r="CA219" i="1"/>
  <c r="CA213" i="1"/>
  <c r="CA201" i="1"/>
  <c r="CA189" i="1"/>
  <c r="CA177" i="1"/>
  <c r="CA171" i="1"/>
  <c r="CA165" i="1"/>
  <c r="CA159" i="1"/>
  <c r="CA135" i="1"/>
  <c r="CA123" i="1"/>
  <c r="CA117" i="1"/>
  <c r="CA111" i="1"/>
  <c r="CA105" i="1"/>
  <c r="CA99" i="1"/>
  <c r="CA93" i="1"/>
  <c r="CA87" i="1"/>
  <c r="CA81" i="1"/>
  <c r="CA75" i="1"/>
  <c r="CA69" i="1"/>
  <c r="CA57" i="1"/>
  <c r="CA45" i="1"/>
  <c r="CA33" i="1"/>
  <c r="CA27" i="1"/>
  <c r="CA14" i="1"/>
  <c r="BZ64" i="1"/>
  <c r="BZ9" i="1"/>
  <c r="BZ76" i="1"/>
  <c r="BZ220" i="1"/>
  <c r="BZ364" i="1"/>
  <c r="BZ21" i="1"/>
  <c r="BZ166" i="1"/>
  <c r="BZ310" i="1"/>
  <c r="BZ208" i="1"/>
  <c r="BZ88" i="1"/>
  <c r="BZ232" i="1"/>
  <c r="BZ376" i="1"/>
  <c r="BZ34" i="1"/>
  <c r="BZ178" i="1"/>
  <c r="BZ322" i="1"/>
  <c r="BZ100" i="1"/>
  <c r="BZ244" i="1"/>
  <c r="BZ388" i="1"/>
  <c r="BZ46" i="1"/>
  <c r="BZ190" i="1"/>
  <c r="BZ334" i="1"/>
  <c r="BZ311" i="1"/>
  <c r="BZ58" i="1"/>
  <c r="BZ202" i="1"/>
  <c r="BZ346" i="1"/>
  <c r="BZ2" i="1"/>
  <c r="BZ352" i="1"/>
  <c r="BZ154" i="1"/>
  <c r="BZ298" i="1"/>
  <c r="BZ112" i="1"/>
  <c r="BZ256" i="1"/>
  <c r="BZ400" i="1"/>
  <c r="BZ124" i="1"/>
  <c r="BZ268" i="1"/>
  <c r="BZ70" i="1"/>
  <c r="BZ214" i="1"/>
  <c r="BZ358" i="1"/>
  <c r="BZ335" i="1"/>
  <c r="BZ136" i="1"/>
  <c r="BZ280" i="1"/>
  <c r="BZ82" i="1"/>
  <c r="BZ226" i="1"/>
  <c r="BZ370" i="1"/>
  <c r="BZ94" i="1"/>
  <c r="BZ238" i="1"/>
  <c r="BZ382" i="1"/>
  <c r="BZ359" i="1"/>
  <c r="CA383" i="1"/>
  <c r="BZ148" i="1"/>
  <c r="BZ292" i="1"/>
  <c r="BZ15" i="1"/>
  <c r="BZ160" i="1"/>
  <c r="BZ304" i="1"/>
  <c r="BZ106" i="1"/>
  <c r="BZ250" i="1"/>
  <c r="BZ394" i="1"/>
  <c r="BZ28" i="1"/>
  <c r="BZ172" i="1"/>
  <c r="BZ316" i="1"/>
  <c r="BZ118" i="1"/>
  <c r="BZ262" i="1"/>
  <c r="BZ406" i="1"/>
</calcChain>
</file>

<file path=xl/sharedStrings.xml><?xml version="1.0" encoding="utf-8"?>
<sst xmlns="http://schemas.openxmlformats.org/spreadsheetml/2006/main" count="9705" uniqueCount="286">
  <si>
    <t>villagename</t>
  </si>
  <si>
    <t>NameofvillagePananchot</t>
  </si>
  <si>
    <t>Block</t>
  </si>
  <si>
    <t>gender</t>
  </si>
  <si>
    <t>religion</t>
  </si>
  <si>
    <t>age</t>
  </si>
  <si>
    <t>class</t>
  </si>
  <si>
    <t>race</t>
  </si>
  <si>
    <t>SchoolName</t>
  </si>
  <si>
    <t>Itisnotaproblemifthemothergivesthesonalittlemoretoeatatthedining</t>
  </si>
  <si>
    <t>Boysandgirlsbotheatandrequirethesameamountsoffood</t>
  </si>
  <si>
    <t>Itisokayforboysandgirlstoplaytogetheroutdoorswhentheyarechildren</t>
  </si>
  <si>
    <t>Nomatterhoweducatedandablewomenbecometheyshouldbemarriedoffifago</t>
  </si>
  <si>
    <t>Girlsgettinghighlyeducatedisofnousebecausealltheywilldoismanaget</t>
  </si>
  <si>
    <t>Itisnousegettinggirlshighlyeducatedbecausethenthegroom’sfamily</t>
  </si>
  <si>
    <t>Householdworkcookingandbringingupchildrenarewomen’sjobinemerge</t>
  </si>
  <si>
    <t>Itisnaturalforwomentodohouseworkcookcleanandlookafterchildren</t>
  </si>
  <si>
    <t>Itiseasierformentodoworkoutsidethehouse</t>
  </si>
  <si>
    <t>Womencannotdomen’sworksuchasfarmingwagelabourdrivingcarsorbein</t>
  </si>
  <si>
    <t>Ifwomenarehiredtheywillmakeexcusesofhavinghouseworkorsickchildre</t>
  </si>
  <si>
    <t>Menworkbetterandharderthanwomenwhichiswhytheyarepaidhigherwages</t>
  </si>
  <si>
    <t>Womencangoanywheretheydonotneedtoaskforpermissionfromfathersorhu</t>
  </si>
  <si>
    <t>Womenshouldreturnhomebeforeeveningourhonourisinourownhands</t>
  </si>
  <si>
    <t>Women’shonourisrelatedonlytothatoftheirfathersandhusbands</t>
  </si>
  <si>
    <t>Womencanhaveromanticrelationshipsevenbeforemarriage</t>
  </si>
  <si>
    <t>Whenangrythehusbandcanbeathiswifeupalittle.Thereislovehiddenbehi</t>
  </si>
  <si>
    <t>Thereshouldbe50reservationforwomeninschoolscollegesandgovernment</t>
  </si>
  <si>
    <t>Itisbetterifmentakeallthedecisionsofthefamilyorvillage</t>
  </si>
  <si>
    <t>Whilethelawsofthelandarethesameforallthereisaneedforseparategend</t>
  </si>
  <si>
    <t>Abuseorviolenceagainstwomenathomeshouldbedealtwithathomeorkeptqu</t>
  </si>
  <si>
    <t>Dowryshouldbegivenontheoccasionofone’sdaughter’smarriage</t>
  </si>
  <si>
    <t>Womencannottolerateeachotherandhencecanneverbeunited</t>
  </si>
  <si>
    <t>Sinceyounggirlsareelopingatanincreasingrateparentsshouldgettheir</t>
  </si>
  <si>
    <t>Upperandlowcastepeoplearenotandcanneverbeequal</t>
  </si>
  <si>
    <t>Upperandlowcastepeoplecannotresidesidebysideinthesamepara</t>
  </si>
  <si>
    <t>Upperandlowcastepeoplecancometogetherduringpujascelebrationsandm</t>
  </si>
  <si>
    <t>Peoplefromcleaningandbarbercastesshouldalwayscontinueintheirprof</t>
  </si>
  <si>
    <t>Lowcastepeopledonotreceiveequalrespectwhenvisitingorenteringhome</t>
  </si>
  <si>
    <t>Childrenfromeverycastehavetherighttoachievestatusthrougheducatin</t>
  </si>
  <si>
    <t>Childrenbelongingtolowcastesdonothavethemerittoachievegeniusbyed</t>
  </si>
  <si>
    <t>Castedivisionsmustbefollowedinmattersoffood</t>
  </si>
  <si>
    <t>Highandlowcastestudentscannotsittogetherandeatmiddaymealatschool</t>
  </si>
  <si>
    <t>Thereisnoneedforchildrenbelongingtolowcastestoachievehighstatust</t>
  </si>
  <si>
    <t>ItisokaytogivefoodtopeopleofMuchiorMyathorcasteswhentheyvisitthe</t>
  </si>
  <si>
    <t>Marriagerelationshipscanbeformedbetweentwopeoplebelongingtoupper</t>
  </si>
  <si>
    <t>Thereisnodiscriminationagainstlowcastesincontemporarysocietyandn</t>
  </si>
  <si>
    <t>Thereisnoproblemevenifthegovernmentrepealsthespeciallawforthepro</t>
  </si>
  <si>
    <t>NoreservationisrequiredforSTsandSCs.Theyhavecomealongwaynow</t>
  </si>
  <si>
    <t>Uppercastepeoplehavetherighttotortureoroppresslowcastemenandwome</t>
  </si>
  <si>
    <t>Itismorebeneficialtohaveuppercastepeopleatthetoplevelsofcompanie</t>
  </si>
  <si>
    <t>Uppercastepeoplearemoreneatandclean</t>
  </si>
  <si>
    <t>Lowcastepeopleareusuallynothygienicorhealthy</t>
  </si>
  <si>
    <t>Thereshouldbequotaforlowercastesinmedicalorengineeringprofession</t>
  </si>
  <si>
    <t>Ourreligionisthebestandofthehighestqualitysoeveryoneshouldfollow</t>
  </si>
  <si>
    <t>Theyaremoreorthodoxinmattersofreligion.Wedonotmakesuchfusswhoeve</t>
  </si>
  <si>
    <t>PeopleofonlyonereligionshouldresideinRuralBengalIndia.Thereisnop</t>
  </si>
  <si>
    <t>HinduMuslimscanneverbebrothers</t>
  </si>
  <si>
    <t>AsaHinduonecanstaywithaMuslimfriendbutcannotgototheirhouseoreatf</t>
  </si>
  <si>
    <t>AsaMuslimonecanstaywithaHindufriendbutcannotgototheirhouseoreatf</t>
  </si>
  <si>
    <t>ReligiousfestivalssuchasSaraswatiPujaEidetc.shouldnotbeobservedi</t>
  </si>
  <si>
    <t>TheabsenceofMuslimteachersinhigherpositionsingovernmentschoolsan</t>
  </si>
  <si>
    <t>ThereisnoneedforreservationsforMuslimsjustbecausetheyareaminorit</t>
  </si>
  <si>
    <t>BeingaminorityHindusgetalltheprivilegestheyhavenoheadacheaboutth</t>
  </si>
  <si>
    <t>HinduMuslimriotsaretheirfaultHindusareviolent</t>
  </si>
  <si>
    <t>HinduMuslimriotsaretheirfaultMuslimsareviolent</t>
  </si>
  <si>
    <t>HinduMuslimboysandgirlsshouldnotmarryamongsteachother</t>
  </si>
  <si>
    <t>Peoplehavingpartisandisputescannotmingletogether</t>
  </si>
  <si>
    <t>Associatingwithpeopleofoppositeideologiescanneverbegood</t>
  </si>
  <si>
    <t>Itisdifficulttokeepbrotherorfriendrelationshipsifone’spartyaff</t>
  </si>
  <si>
    <t>Itisnormalthattherewillberiotsbeforeandafterelections</t>
  </si>
  <si>
    <t>Onehastoacceptfollowwhateverthepartysays</t>
  </si>
  <si>
    <t>Partyisaboveallwhateverthepartysayscanbedonewithouthesitation</t>
  </si>
  <si>
    <t>Rajarajeswarpur</t>
  </si>
  <si>
    <t>Ramganga</t>
  </si>
  <si>
    <t>Pathar Pratima</t>
  </si>
  <si>
    <t>Male</t>
  </si>
  <si>
    <t>Hindu</t>
  </si>
  <si>
    <t>Class 11</t>
  </si>
  <si>
    <t>OBC</t>
  </si>
  <si>
    <t>Gadamthura Adarsh Vinaya Vidyapeeth</t>
  </si>
  <si>
    <t>Class 10</t>
  </si>
  <si>
    <t>ST</t>
  </si>
  <si>
    <t>Gadamthura Vinaya Vidyapeeth</t>
  </si>
  <si>
    <t>Rajreswarpur</t>
  </si>
  <si>
    <t>Female</t>
  </si>
  <si>
    <t>Class 9</t>
  </si>
  <si>
    <t>SC</t>
  </si>
  <si>
    <t>Gadamthura Haripriya High School</t>
  </si>
  <si>
    <t>Gadamathura Adarsh Vinaya Vidyapeeth</t>
  </si>
  <si>
    <t>GEN</t>
  </si>
  <si>
    <t>Class 8</t>
  </si>
  <si>
    <t>Class 12</t>
  </si>
  <si>
    <t>New Integrated Govt School</t>
  </si>
  <si>
    <t>Basar</t>
  </si>
  <si>
    <t>Keoratala</t>
  </si>
  <si>
    <t>Kulpi</t>
  </si>
  <si>
    <t>Keoratala Saratchandra Memorial High School</t>
  </si>
  <si>
    <t>Keoratala Basna Bala Girls School</t>
  </si>
  <si>
    <t>Keoratala Saratchandra Smriti High School</t>
  </si>
  <si>
    <t>Keoratala Saratchandra High School</t>
  </si>
  <si>
    <t>Keoratala Saratchandra Memorial School</t>
  </si>
  <si>
    <t>Ramnagar Plantation</t>
  </si>
  <si>
    <t>Digambarpur</t>
  </si>
  <si>
    <t>New Integrated Government School</t>
  </si>
  <si>
    <t>College 3rd Year</t>
  </si>
  <si>
    <t>College</t>
  </si>
  <si>
    <t>Digambarpur East Navinchandra High School</t>
  </si>
  <si>
    <t>Digambarapur</t>
  </si>
  <si>
    <t>Digambapur East Nabin Chandra High School</t>
  </si>
  <si>
    <t>Digambarpur East Nabin Chandra High School</t>
  </si>
  <si>
    <t>DIGMAMPUR EAST NAVINACHANDRA HIGH SCHOOL</t>
  </si>
  <si>
    <t>College 2nd Year</t>
  </si>
  <si>
    <t>Digambarpur East Navin Chandra High School</t>
  </si>
  <si>
    <t>Digambarapur East Nabin Chandra High School</t>
  </si>
  <si>
    <t>South Durgapur</t>
  </si>
  <si>
    <t>Gurdaspur Mahendra Indra Vidyamandir</t>
  </si>
  <si>
    <t>Karanjali</t>
  </si>
  <si>
    <t>Digambarpu</t>
  </si>
  <si>
    <t>Devnagar</t>
  </si>
  <si>
    <t>Srinarayanpur</t>
  </si>
  <si>
    <t>Sreenarayanpur Purnachandrapur</t>
  </si>
  <si>
    <t>Purnachandrapur Chandmoni Shiksha Bhavan</t>
  </si>
  <si>
    <t>Taranagar SKS Vidyamandir</t>
  </si>
  <si>
    <t>Muslim</t>
  </si>
  <si>
    <t>North Shrinarayanpur Moira Chowk Junior High School</t>
  </si>
  <si>
    <t>Shrinarayanpur Moira Chowk Junior High School</t>
  </si>
  <si>
    <t>Purnachandrapur Chandbanik Teacher's Building</t>
  </si>
  <si>
    <t>South Gobindpur</t>
  </si>
  <si>
    <t>South Mahendrapur SB High School</t>
  </si>
  <si>
    <t>Purnachandrapur</t>
  </si>
  <si>
    <t>Temple Floor (South Gangadangdharpur)</t>
  </si>
  <si>
    <t>Gobindpur</t>
  </si>
  <si>
    <t>divide</t>
  </si>
  <si>
    <t>Doldoli</t>
  </si>
  <si>
    <t>Hura</t>
  </si>
  <si>
    <t>Mahatma Gandhi College, Lalpur</t>
  </si>
  <si>
    <t>Mahatma Gandhi College</t>
  </si>
  <si>
    <t>Chaklat Bhaganddh High School</t>
  </si>
  <si>
    <t>Chaklat Bhagabandh High School</t>
  </si>
  <si>
    <t>Dakshin Mahendrapur SB High School</t>
  </si>
  <si>
    <t>Maguria Raherdi</t>
  </si>
  <si>
    <t>Maguria Lalpur</t>
  </si>
  <si>
    <t>Maguria SSBM Vidyamandir</t>
  </si>
  <si>
    <t>Maguria SSBM</t>
  </si>
  <si>
    <t>Howrah Girls High School</t>
  </si>
  <si>
    <t>Chakgopalpur</t>
  </si>
  <si>
    <t>Napara High School</t>
  </si>
  <si>
    <t>Napara</t>
  </si>
  <si>
    <t>Nopara</t>
  </si>
  <si>
    <t>Puncha</t>
  </si>
  <si>
    <t>Mohandi</t>
  </si>
  <si>
    <t>Mohondi</t>
  </si>
  <si>
    <t>Manbazar</t>
  </si>
  <si>
    <t>Graduate</t>
  </si>
  <si>
    <t>Ramanand Centenary College</t>
  </si>
  <si>
    <t>College 1st Year</t>
  </si>
  <si>
    <t>Ramanand College</t>
  </si>
  <si>
    <t>Durgapur</t>
  </si>
  <si>
    <t>Lakhra</t>
  </si>
  <si>
    <t>Manbazar High Girls School</t>
  </si>
  <si>
    <t>Chandra High School</t>
  </si>
  <si>
    <t>Ram Ganga</t>
  </si>
  <si>
    <t>Bishpuria</t>
  </si>
  <si>
    <t>Pooncha High Girls School</t>
  </si>
  <si>
    <t>Lakhra High School</t>
  </si>
  <si>
    <t>Dengakenda</t>
  </si>
  <si>
    <t>Chirudih</t>
  </si>
  <si>
    <t>Shaldiha</t>
  </si>
  <si>
    <t>College 4th Year</t>
  </si>
  <si>
    <t>Balram University</t>
  </si>
  <si>
    <t>Khatra govt ITI</t>
  </si>
  <si>
    <t>Dubrajpur Utayan School</t>
  </si>
  <si>
    <t>Ahali Raghunathpur Adivasi High School</t>
  </si>
  <si>
    <t>Aharli Raghunathpur Adivasi High School</t>
  </si>
  <si>
    <t>Pathar Pratima Mahavidyalaya</t>
  </si>
  <si>
    <t>Lagadanga</t>
  </si>
  <si>
    <t>Chirudi Raghunath High School</t>
  </si>
  <si>
    <t>Chirudi Raghunathpur High School</t>
  </si>
  <si>
    <t>Shaldiha College</t>
  </si>
  <si>
    <t>Samakta High School</t>
  </si>
  <si>
    <t>Dubrajpur Utayan Vidyatan</t>
  </si>
  <si>
    <t>Mahatma Gandhi College Lalpur</t>
  </si>
  <si>
    <t>Chakia</t>
  </si>
  <si>
    <t>Badra High School</t>
  </si>
  <si>
    <t>Hijuli</t>
  </si>
  <si>
    <t>Bhagabandh High School</t>
  </si>
  <si>
    <t>Shaldiha High School</t>
  </si>
  <si>
    <t>Badra Chandrakant Vidyapith</t>
  </si>
  <si>
    <t>Bagda Chandrakant Vidyapith</t>
  </si>
  <si>
    <t>RC College</t>
  </si>
  <si>
    <t>Pakbirra</t>
  </si>
  <si>
    <t>Laukara and that college</t>
  </si>
  <si>
    <t>Loulara RC College</t>
  </si>
  <si>
    <t>Yogindrapur</t>
  </si>
  <si>
    <t>South Mohndrapur SB High School</t>
  </si>
  <si>
    <t>Lalpur College</t>
  </si>
  <si>
    <t>Laulara and that college</t>
  </si>
  <si>
    <t>Shyamnagar</t>
  </si>
  <si>
    <t>Karanjali BK Institution</t>
  </si>
  <si>
    <t>party</t>
  </si>
  <si>
    <t>Hura Thana MA Academy High Madrasah</t>
  </si>
  <si>
    <t>Rangafala</t>
  </si>
  <si>
    <t>Belpukur</t>
  </si>
  <si>
    <t>Class 7</t>
  </si>
  <si>
    <t>Nishchintpur Rakhaldas High School</t>
  </si>
  <si>
    <t>Purulia Polytechnic</t>
  </si>
  <si>
    <t>Hura Thana MA Academy High Madrasa</t>
  </si>
  <si>
    <t>Kakdwip Sundarban University</t>
  </si>
  <si>
    <t>Rangunigora</t>
  </si>
  <si>
    <t>Yoginder Pur</t>
  </si>
  <si>
    <t>Dakshin Mahendrapur S,B High School</t>
  </si>
  <si>
    <t>Dakshin Mahendrapur SB High School (U.M.)</t>
  </si>
  <si>
    <t>Kasturba Hindi Girls School</t>
  </si>
  <si>
    <t>Char Uttar Para of Tanger</t>
  </si>
  <si>
    <t>Karanjali BK Vidyaniketan</t>
  </si>
  <si>
    <t>Karanjali Girls School</t>
  </si>
  <si>
    <t>Nishchintpur Rakhaldas School</t>
  </si>
  <si>
    <t>Lakshipur Bamboo Floor</t>
  </si>
  <si>
    <t>Karanjali Brajkishore Vidyaniketan</t>
  </si>
  <si>
    <t>Harin Khola Dhruv Adarsh High School</t>
  </si>
  <si>
    <t>Lakshipur</t>
  </si>
  <si>
    <t>Karanjal BK Vidyaniketan</t>
  </si>
  <si>
    <t>Krishnachandrapur</t>
  </si>
  <si>
    <t>Sri Sri Ramakrishna B.Ed College</t>
  </si>
  <si>
    <t>Kulpi Govt ITI</t>
  </si>
  <si>
    <t>New Integrated Govt. School, Kulpi</t>
  </si>
  <si>
    <t>Shivkalinagar Ishan Memorial High School</t>
  </si>
  <si>
    <t>Bajberia</t>
  </si>
  <si>
    <t>Karanjali B. K. Institution</t>
  </si>
  <si>
    <t>New Integrated Govt. School Kulpi</t>
  </si>
  <si>
    <t>New Integrated School Kulpi</t>
  </si>
  <si>
    <t>Rangafla</t>
  </si>
  <si>
    <t>NISHCHINDPUR RD HIGH SCHOOL</t>
  </si>
  <si>
    <t>Taranagar Kacharipara</t>
  </si>
  <si>
    <t>Taranagar</t>
  </si>
  <si>
    <t>Puranchandrapur Chand Moni Shiksha Bhavan</t>
  </si>
  <si>
    <t>Bamannagar Subla High School</t>
  </si>
  <si>
    <t>Purnachandrapur Chandmani Shikshyabhavan</t>
  </si>
  <si>
    <t>Imperial Group Institute</t>
  </si>
  <si>
    <t>Taranagar Srinarayanpur SKS Vidyamandir</t>
  </si>
  <si>
    <t>Karranjali BK Institution</t>
  </si>
  <si>
    <t>MIES RM law college</t>
  </si>
  <si>
    <t>Keoratala S. C. M. high school</t>
  </si>
  <si>
    <t>Sundarban University</t>
  </si>
  <si>
    <t>Srinarayanpur SKS Vidyamandir</t>
  </si>
  <si>
    <t>Purnachandrapur Chandmani Shiksha Bhavan</t>
  </si>
  <si>
    <t>Lakshmipur</t>
  </si>
  <si>
    <t>Taranagar SKS School</t>
  </si>
  <si>
    <t>Taranagar SKS Vidyaniketan</t>
  </si>
  <si>
    <t>South Gobindpur SB High School</t>
  </si>
  <si>
    <t>Dakshin Gobindpur S,B High School</t>
  </si>
  <si>
    <t>Lakshipasa</t>
  </si>
  <si>
    <t>Tentulatala SG Vidyavithi</t>
  </si>
  <si>
    <t>Gopinathpur</t>
  </si>
  <si>
    <t>Keoratla Basnabala High School for Girls</t>
  </si>
  <si>
    <t>Keoratla Saratchandra Smriti High School</t>
  </si>
  <si>
    <t>Tetultala SG Vidyavithi High School</t>
  </si>
  <si>
    <t>Indranarayanpur</t>
  </si>
  <si>
    <t>Gurdaspur Mahendra Vidyamandir</t>
  </si>
  <si>
    <t>MSK</t>
  </si>
  <si>
    <t>Total Score</t>
  </si>
  <si>
    <t>Itisrightforparentstodemandmalechildrenwhowillinheritfamilyname</t>
  </si>
  <si>
    <t>Normalized Scores</t>
  </si>
  <si>
    <t>age_cat</t>
  </si>
  <si>
    <t>category</t>
  </si>
  <si>
    <t>Average</t>
  </si>
  <si>
    <t>Above Average</t>
  </si>
  <si>
    <t>Below Average</t>
  </si>
  <si>
    <t>Adult</t>
  </si>
  <si>
    <t>Normalized Score(min_max)</t>
  </si>
  <si>
    <t>Teen_aged_child</t>
  </si>
  <si>
    <t>Below_teen_aged_child</t>
  </si>
  <si>
    <t>Pre_secondary</t>
  </si>
  <si>
    <t>Secondary</t>
  </si>
  <si>
    <t>Higher_secondary</t>
  </si>
  <si>
    <t>class_cat</t>
  </si>
  <si>
    <t>SC_ST</t>
  </si>
  <si>
    <t>race_cat</t>
  </si>
  <si>
    <t>Above_HS</t>
  </si>
  <si>
    <t>Row Labels</t>
  </si>
  <si>
    <t>Grand Total</t>
  </si>
  <si>
    <t>Count of category</t>
  </si>
  <si>
    <t>Percentage</t>
  </si>
  <si>
    <t>District</t>
  </si>
  <si>
    <t>South_24_Parganas</t>
  </si>
  <si>
    <t>Purulia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</si>
</sst>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Mondal" refreshedDate="45356.804578935182" createdVersion="8" refreshedVersion="8" minRefreshableVersion="3" recordCount="406" xr:uid="{DC1523DF-224A-440A-ADED-C4859EE53E9D}">
  <cacheSource type="worksheet">
    <worksheetSource ref="A1:BZ405" sheet="Ginipig"/>
  </cacheSource>
  <cacheFields count="77">
    <cacheField name="villagename" numFmtId="0">
      <sharedItems count="44">
        <s v="Rajarajeswarpur"/>
        <s v="Rajreswarpur"/>
        <s v="Basar"/>
        <s v="Keoratala"/>
        <s v="Ramnagar Plantation"/>
        <s v="Digambarpur"/>
        <s v="Digambarapur"/>
        <s v="South Durgapur"/>
        <s v="Digambarpu"/>
        <s v="Srinarayanpur"/>
        <s v="South Gobindpur"/>
        <s v="Temple Floor (South Gangadangdharpur)"/>
        <s v="Gobindpur"/>
        <s v="divide"/>
        <s v="Maguria Raherdi"/>
        <s v="Chakgopalpur"/>
        <s v="Napara"/>
        <s v="Mohandi"/>
        <s v="Durgapur"/>
        <s v="Ram Ganga"/>
        <s v="Bishpuria"/>
        <s v="Dengakenda"/>
        <s v="Lagadanga"/>
        <s v="Chakia"/>
        <s v="Hijuli"/>
        <s v="Pakbirra"/>
        <s v="Yogindrapur"/>
        <s v="Shyamnagar"/>
        <s v="party"/>
        <s v="Rangafala"/>
        <s v="Rangunigora"/>
        <s v="Yoginder Pur"/>
        <s v="Char Uttar Para of Tanger"/>
        <s v="Lakshipur Bamboo Floor"/>
        <s v="Lakshipur"/>
        <s v="Krishnachandrapur"/>
        <s v="Bajberia"/>
        <s v="Rangafla"/>
        <s v="Taranagar Kacharipara"/>
        <s v="Taranagar"/>
        <s v="Lakshmipur"/>
        <s v="Lakshipasa"/>
        <s v="Gopinathpur"/>
        <s v="Indranarayanpur"/>
      </sharedItems>
    </cacheField>
    <cacheField name="NameofvillagePananchot" numFmtId="0">
      <sharedItems count="12">
        <s v="Ramganga"/>
        <s v="Keoratala"/>
        <s v="Digambarpur"/>
        <s v="Karanjali"/>
        <s v="Sreenarayanpur Purnachandrapur"/>
        <s v="Doldoli"/>
        <s v="Maguria Lalpur"/>
        <s v="Nopara"/>
        <s v="Mohondi"/>
        <s v="Lakhra"/>
        <s v="Chirudih"/>
        <s v="Belpukur"/>
      </sharedItems>
    </cacheField>
    <cacheField name="Block" numFmtId="0">
      <sharedItems count="5">
        <s v="Pathar Pratima"/>
        <s v="Kulpi"/>
        <s v="Hura"/>
        <s v="Puncha"/>
        <s v="Manbazar"/>
      </sharedItems>
    </cacheField>
    <cacheField name="gender" numFmtId="0">
      <sharedItems count="2">
        <s v="Male"/>
        <s v="Female"/>
      </sharedItems>
    </cacheField>
    <cacheField name="religion" numFmtId="0">
      <sharedItems count="2">
        <s v="Hindu"/>
        <s v="Muslim"/>
      </sharedItems>
    </cacheField>
    <cacheField name="age_cat" numFmtId="0">
      <sharedItems count="3">
        <s v="Teen_aged_child"/>
        <s v="Adult"/>
        <s v="Below_teen_aged_child"/>
      </sharedItems>
    </cacheField>
    <cacheField name="class_cat" numFmtId="0">
      <sharedItems count="4">
        <s v="Higher_secondary"/>
        <s v="Secondary"/>
        <s v="Pre_secondary"/>
        <s v="Above_HS"/>
      </sharedItems>
    </cacheField>
    <cacheField name="race_cat" numFmtId="0">
      <sharedItems count="3">
        <s v="OBC"/>
        <s v="SC_ST"/>
        <s v="GEN"/>
      </sharedItems>
    </cacheField>
    <cacheField name="SchoolName" numFmtId="0">
      <sharedItems/>
    </cacheField>
    <cacheField name="Itisrightforparentstodemandmalechildrenwhowillinheritfamilyname" numFmtId="0">
      <sharedItems containsSemiMixedTypes="0" containsString="0" containsNumber="1" containsInteger="1" minValue="1" maxValue="5"/>
    </cacheField>
    <cacheField name="Itisnotaproblemifthemothergivesthesonalittlemoretoeatatthedining" numFmtId="0">
      <sharedItems containsSemiMixedTypes="0" containsString="0" containsNumber="1" containsInteger="1" minValue="1" maxValue="5"/>
    </cacheField>
    <cacheField name="Boysandgirlsbotheatandrequirethesameamountsoffood" numFmtId="0">
      <sharedItems containsSemiMixedTypes="0" containsString="0" containsNumber="1" containsInteger="1" minValue="1" maxValue="5"/>
    </cacheField>
    <cacheField name="Itisokayforboysandgirlstoplaytogetheroutdoorswhentheyarechildren" numFmtId="0">
      <sharedItems containsSemiMixedTypes="0" containsString="0" containsNumber="1" containsInteger="1" minValue="1" maxValue="5"/>
    </cacheField>
    <cacheField name="Nomatterhoweducatedandablewomenbecometheyshouldbemarriedoffifago" numFmtId="0">
      <sharedItems containsSemiMixedTypes="0" containsString="0" containsNumber="1" containsInteger="1" minValue="1" maxValue="5"/>
    </cacheField>
    <cacheField name="Girlsgettinghighlyeducatedisofnousebecausealltheywilldoismanaget" numFmtId="0">
      <sharedItems containsSemiMixedTypes="0" containsString="0" containsNumber="1" containsInteger="1" minValue="1" maxValue="5"/>
    </cacheField>
    <cacheField name="Itisnousegettinggirlshighlyeducatedbecausethenthegroom’sfamily" numFmtId="0">
      <sharedItems containsSemiMixedTypes="0" containsString="0" containsNumber="1" containsInteger="1" minValue="1" maxValue="5"/>
    </cacheField>
    <cacheField name="Householdworkcookingandbringingupchildrenarewomen’sjobinemerge" numFmtId="0">
      <sharedItems containsSemiMixedTypes="0" containsString="0" containsNumber="1" containsInteger="1" minValue="1" maxValue="5"/>
    </cacheField>
    <cacheField name="Itisnaturalforwomentodohouseworkcookcleanandlookafterchildren" numFmtId="0">
      <sharedItems containsSemiMixedTypes="0" containsString="0" containsNumber="1" containsInteger="1" minValue="1" maxValue="5"/>
    </cacheField>
    <cacheField name="Itiseasierformentodoworkoutsidethehouse" numFmtId="0">
      <sharedItems containsSemiMixedTypes="0" containsString="0" containsNumber="1" containsInteger="1" minValue="1" maxValue="5"/>
    </cacheField>
    <cacheField name="Womencannotdomen’sworksuchasfarmingwagelabourdrivingcarsorbein" numFmtId="0">
      <sharedItems containsSemiMixedTypes="0" containsString="0" containsNumber="1" containsInteger="1" minValue="1" maxValue="5"/>
    </cacheField>
    <cacheField name="Ifwomenarehiredtheywillmakeexcusesofhavinghouseworkorsickchildre" numFmtId="0">
      <sharedItems containsSemiMixedTypes="0" containsString="0" containsNumber="1" containsInteger="1" minValue="1" maxValue="5"/>
    </cacheField>
    <cacheField name="Menworkbetterandharderthanwomenwhichiswhytheyarepaidhigherwages" numFmtId="0">
      <sharedItems containsSemiMixedTypes="0" containsString="0" containsNumber="1" containsInteger="1" minValue="1" maxValue="5"/>
    </cacheField>
    <cacheField name="Womencangoanywheretheydonotneedtoaskforpermissionfromfathersorhu" numFmtId="0">
      <sharedItems containsSemiMixedTypes="0" containsString="0" containsNumber="1" containsInteger="1" minValue="1" maxValue="5"/>
    </cacheField>
    <cacheField name="Womenshouldreturnhomebeforeeveningourhonourisinourownhands" numFmtId="0">
      <sharedItems containsSemiMixedTypes="0" containsString="0" containsNumber="1" containsInteger="1" minValue="1" maxValue="5"/>
    </cacheField>
    <cacheField name="Women’shonourisrelatedonlytothatoftheirfathersandhusbands" numFmtId="0">
      <sharedItems containsSemiMixedTypes="0" containsString="0" containsNumber="1" containsInteger="1" minValue="1" maxValue="5"/>
    </cacheField>
    <cacheField name="Womencanhaveromanticrelationshipsevenbeforemarriage" numFmtId="0">
      <sharedItems containsSemiMixedTypes="0" containsString="0" containsNumber="1" containsInteger="1" minValue="1" maxValue="5"/>
    </cacheField>
    <cacheField name="Whenangrythehusbandcanbeathiswifeupalittle.Thereislovehiddenbehi" numFmtId="0">
      <sharedItems containsSemiMixedTypes="0" containsString="0" containsNumber="1" containsInteger="1" minValue="1" maxValue="5"/>
    </cacheField>
    <cacheField name="Thereshouldbe50reservationforwomeninschoolscollegesandgovernment" numFmtId="0">
      <sharedItems containsSemiMixedTypes="0" containsString="0" containsNumber="1" containsInteger="1" minValue="1" maxValue="5"/>
    </cacheField>
    <cacheField name="Itisbetterifmentakeallthedecisionsofthefamilyorvillage" numFmtId="0">
      <sharedItems containsSemiMixedTypes="0" containsString="0" containsNumber="1" containsInteger="1" minValue="1" maxValue="5"/>
    </cacheField>
    <cacheField name="Whilethelawsofthelandarethesameforallthereisaneedforseparategend" numFmtId="0">
      <sharedItems containsSemiMixedTypes="0" containsString="0" containsNumber="1" containsInteger="1" minValue="1" maxValue="5"/>
    </cacheField>
    <cacheField name="Abuseorviolenceagainstwomenathomeshouldbedealtwithathomeorkeptqu" numFmtId="0">
      <sharedItems containsSemiMixedTypes="0" containsString="0" containsNumber="1" containsInteger="1" minValue="1" maxValue="5"/>
    </cacheField>
    <cacheField name="Dowryshouldbegivenontheoccasionofone’sdaughter’smarriage" numFmtId="0">
      <sharedItems containsSemiMixedTypes="0" containsString="0" containsNumber="1" containsInteger="1" minValue="1" maxValue="5"/>
    </cacheField>
    <cacheField name="Womencannottolerateeachotherandhencecanneverbeunited" numFmtId="0">
      <sharedItems containsSemiMixedTypes="0" containsString="0" containsNumber="1" containsInteger="1" minValue="1" maxValue="5"/>
    </cacheField>
    <cacheField name="Sinceyounggirlsareelopingatanincreasingrateparentsshouldgettheir" numFmtId="0">
      <sharedItems containsSemiMixedTypes="0" containsString="0" containsNumber="1" containsInteger="1" minValue="1" maxValue="5"/>
    </cacheField>
    <cacheField name="Upperandlowcastepeoplearenotandcanneverbeequal" numFmtId="0">
      <sharedItems containsSemiMixedTypes="0" containsString="0" containsNumber="1" containsInteger="1" minValue="1" maxValue="5"/>
    </cacheField>
    <cacheField name="Upperandlowcastepeoplecannotresidesidebysideinthesamepara" numFmtId="0">
      <sharedItems containsSemiMixedTypes="0" containsString="0" containsNumber="1" containsInteger="1" minValue="1" maxValue="5"/>
    </cacheField>
    <cacheField name="Upperandlowcastepeoplecancometogetherduringpujascelebrationsandm" numFmtId="0">
      <sharedItems containsSemiMixedTypes="0" containsString="0" containsNumber="1" containsInteger="1" minValue="1" maxValue="5"/>
    </cacheField>
    <cacheField name="Peoplefromcleaningandbarbercastesshouldalwayscontinueintheirprof" numFmtId="0">
      <sharedItems containsSemiMixedTypes="0" containsString="0" containsNumber="1" containsInteger="1" minValue="1" maxValue="5"/>
    </cacheField>
    <cacheField name="Lowcastepeopledonotreceiveequalrespectwhenvisitingorenteringhome" numFmtId="0">
      <sharedItems containsSemiMixedTypes="0" containsString="0" containsNumber="1" containsInteger="1" minValue="1" maxValue="5"/>
    </cacheField>
    <cacheField name="Childrenfromeverycastehavetherighttoachievestatusthrougheducatin" numFmtId="0">
      <sharedItems containsSemiMixedTypes="0" containsString="0" containsNumber="1" containsInteger="1" minValue="1" maxValue="5"/>
    </cacheField>
    <cacheField name="Childrenbelongingtolowcastesdonothavethemerittoachievegeniusbyed" numFmtId="0">
      <sharedItems containsSemiMixedTypes="0" containsString="0" containsNumber="1" containsInteger="1" minValue="1" maxValue="5"/>
    </cacheField>
    <cacheField name="Castedivisionsmustbefollowedinmattersoffood" numFmtId="0">
      <sharedItems containsSemiMixedTypes="0" containsString="0" containsNumber="1" containsInteger="1" minValue="1" maxValue="5"/>
    </cacheField>
    <cacheField name="Highandlowcastestudentscannotsittogetherandeatmiddaymealatschool" numFmtId="0">
      <sharedItems containsSemiMixedTypes="0" containsString="0" containsNumber="1" containsInteger="1" minValue="1" maxValue="5"/>
    </cacheField>
    <cacheField name="Thereisnoneedforchildrenbelongingtolowcastestoachievehighstatust" numFmtId="0">
      <sharedItems containsSemiMixedTypes="0" containsString="0" containsNumber="1" containsInteger="1" minValue="1" maxValue="5"/>
    </cacheField>
    <cacheField name="ItisokaytogivefoodtopeopleofMuchiorMyathorcasteswhentheyvisitthe" numFmtId="0">
      <sharedItems containsSemiMixedTypes="0" containsString="0" containsNumber="1" containsInteger="1" minValue="1" maxValue="5"/>
    </cacheField>
    <cacheField name="Marriagerelationshipscanbeformedbetweentwopeoplebelongingtoupper" numFmtId="0">
      <sharedItems containsSemiMixedTypes="0" containsString="0" containsNumber="1" containsInteger="1" minValue="1" maxValue="5"/>
    </cacheField>
    <cacheField name="Thereisnodiscriminationagainstlowcastesincontemporarysocietyandn" numFmtId="0">
      <sharedItems containsSemiMixedTypes="0" containsString="0" containsNumber="1" containsInteger="1" minValue="1" maxValue="5"/>
    </cacheField>
    <cacheField name="Thereisnoproblemevenifthegovernmentrepealsthespeciallawforthepro" numFmtId="0">
      <sharedItems containsSemiMixedTypes="0" containsString="0" containsNumber="1" containsInteger="1" minValue="1" maxValue="5"/>
    </cacheField>
    <cacheField name="NoreservationisrequiredforSTsandSCs.Theyhavecomealongwaynow" numFmtId="0">
      <sharedItems containsSemiMixedTypes="0" containsString="0" containsNumber="1" containsInteger="1" minValue="1" maxValue="5"/>
    </cacheField>
    <cacheField name="Uppercastepeoplehavetherighttotortureoroppresslowcastemenandwome" numFmtId="0">
      <sharedItems containsSemiMixedTypes="0" containsString="0" containsNumber="1" containsInteger="1" minValue="1" maxValue="5"/>
    </cacheField>
    <cacheField name="Itismorebeneficialtohaveuppercastepeopleatthetoplevelsofcompanie" numFmtId="0">
      <sharedItems containsSemiMixedTypes="0" containsString="0" containsNumber="1" containsInteger="1" minValue="1" maxValue="5"/>
    </cacheField>
    <cacheField name="Uppercastepeoplearemoreneatandclean" numFmtId="0">
      <sharedItems containsSemiMixedTypes="0" containsString="0" containsNumber="1" containsInteger="1" minValue="1" maxValue="5"/>
    </cacheField>
    <cacheField name="Lowcastepeopleareusuallynothygienicorhealthy" numFmtId="0">
      <sharedItems containsSemiMixedTypes="0" containsString="0" containsNumber="1" containsInteger="1" minValue="1" maxValue="5"/>
    </cacheField>
    <cacheField name="Thereshouldbequotaforlowercastesinmedicalorengineeringprofession" numFmtId="0">
      <sharedItems containsSemiMixedTypes="0" containsString="0" containsNumber="1" containsInteger="1" minValue="1" maxValue="5"/>
    </cacheField>
    <cacheField name="Ourreligionisthebestandofthehighestqualitysoeveryoneshouldfollow" numFmtId="0">
      <sharedItems containsSemiMixedTypes="0" containsString="0" containsNumber="1" containsInteger="1" minValue="1" maxValue="5"/>
    </cacheField>
    <cacheField name="Theyaremoreorthodoxinmattersofreligion.Wedonotmakesuchfusswhoeve" numFmtId="0">
      <sharedItems containsSemiMixedTypes="0" containsString="0" containsNumber="1" containsInteger="1" minValue="1" maxValue="5"/>
    </cacheField>
    <cacheField name="PeopleofonlyonereligionshouldresideinRuralBengalIndia.Thereisnop" numFmtId="0">
      <sharedItems containsSemiMixedTypes="0" containsString="0" containsNumber="1" containsInteger="1" minValue="1" maxValue="5"/>
    </cacheField>
    <cacheField name="HinduMuslimscanneverbebrothers" numFmtId="0">
      <sharedItems containsSemiMixedTypes="0" containsString="0" containsNumber="1" containsInteger="1" minValue="1" maxValue="5"/>
    </cacheField>
    <cacheField name="AsaHinduonecanstaywithaMuslimfriendbutcannotgototheirhouseoreatf" numFmtId="0">
      <sharedItems containsSemiMixedTypes="0" containsString="0" containsNumber="1" containsInteger="1" minValue="1" maxValue="5"/>
    </cacheField>
    <cacheField name="AsaMuslimonecanstaywithaHindufriendbutcannotgototheirhouseoreatf" numFmtId="0">
      <sharedItems containsSemiMixedTypes="0" containsString="0" containsNumber="1" containsInteger="1" minValue="1" maxValue="5"/>
    </cacheField>
    <cacheField name="ReligiousfestivalssuchasSaraswatiPujaEidetc.shouldnotbeobservedi" numFmtId="0">
      <sharedItems containsSemiMixedTypes="0" containsString="0" containsNumber="1" containsInteger="1" minValue="1" maxValue="5"/>
    </cacheField>
    <cacheField name="TheabsenceofMuslimteachersinhigherpositionsingovernmentschoolsan" numFmtId="0">
      <sharedItems containsSemiMixedTypes="0" containsString="0" containsNumber="1" containsInteger="1" minValue="1" maxValue="5"/>
    </cacheField>
    <cacheField name="ThereisnoneedforreservationsforMuslimsjustbecausetheyareaminorit" numFmtId="0">
      <sharedItems containsSemiMixedTypes="0" containsString="0" containsNumber="1" containsInteger="1" minValue="1" maxValue="5"/>
    </cacheField>
    <cacheField name="BeingaminorityHindusgetalltheprivilegestheyhavenoheadacheaboutth" numFmtId="0">
      <sharedItems containsSemiMixedTypes="0" containsString="0" containsNumber="1" containsInteger="1" minValue="1" maxValue="5"/>
    </cacheField>
    <cacheField name="HinduMuslimriotsaretheirfaultHindusareviolent" numFmtId="0">
      <sharedItems containsSemiMixedTypes="0" containsString="0" containsNumber="1" containsInteger="1" minValue="1" maxValue="5"/>
    </cacheField>
    <cacheField name="HinduMuslimriotsaretheirfaultMuslimsareviolent" numFmtId="0">
      <sharedItems containsSemiMixedTypes="0" containsString="0" containsNumber="1" containsInteger="1" minValue="1" maxValue="5"/>
    </cacheField>
    <cacheField name="HinduMuslimboysandgirlsshouldnotmarryamongsteachother" numFmtId="0">
      <sharedItems containsSemiMixedTypes="0" containsString="0" containsNumber="1" containsInteger="1" minValue="1" maxValue="5"/>
    </cacheField>
    <cacheField name="Peoplehavingpartisandisputescannotmingletogether" numFmtId="0">
      <sharedItems containsSemiMixedTypes="0" containsString="0" containsNumber="1" containsInteger="1" minValue="1" maxValue="5"/>
    </cacheField>
    <cacheField name="Associatingwithpeopleofoppositeideologiescanneverbegood" numFmtId="0">
      <sharedItems containsSemiMixedTypes="0" containsString="0" containsNumber="1" containsInteger="1" minValue="1" maxValue="5"/>
    </cacheField>
    <cacheField name="Itisdifficulttokeepbrotherorfriendrelationshipsifone’spartyaff" numFmtId="0">
      <sharedItems containsSemiMixedTypes="0" containsString="0" containsNumber="1" containsInteger="1" minValue="1" maxValue="5"/>
    </cacheField>
    <cacheField name="Itisnormalthattherewillberiotsbeforeandafterelections" numFmtId="0">
      <sharedItems containsSemiMixedTypes="0" containsString="0" containsNumber="1" containsInteger="1" minValue="1" maxValue="5"/>
    </cacheField>
    <cacheField name="Onehastoacceptfollowwhateverthepartysays" numFmtId="0">
      <sharedItems containsSemiMixedTypes="0" containsString="0" containsNumber="1" containsInteger="1" minValue="1" maxValue="5"/>
    </cacheField>
    <cacheField name="Partyisaboveallwhateverthepartysayscanbedonewithouthesitation" numFmtId="0">
      <sharedItems containsSemiMixedTypes="0" containsString="0" containsNumber="1" containsInteger="1" minValue="1" maxValue="5"/>
    </cacheField>
    <cacheField name="Total Score" numFmtId="0">
      <sharedItems containsSemiMixedTypes="0" containsString="0" containsNumber="1" containsInteger="1" minValue="153" maxValue="267"/>
    </cacheField>
    <cacheField name="Normalized Score(min_max)" numFmtId="0">
      <sharedItems containsSemiMixedTypes="0" containsString="0" containsNumber="1" minValue="38" maxValue="66.5"/>
    </cacheField>
    <cacheField name="Normalized Scores" numFmtId="0">
      <sharedItems containsSemiMixedTypes="0" containsString="0" containsNumber="1" minValue="-2.9867072833010249" maxValue="2.2749930767100524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x v="0"/>
    <x v="0"/>
    <x v="0"/>
    <x v="0"/>
    <x v="0"/>
    <x v="0"/>
    <s v="Gadamthura Adarsh Vinaya Vidyapeeth"/>
    <n v="4"/>
    <n v="2"/>
    <n v="4"/>
    <n v="5"/>
    <n v="4"/>
    <n v="5"/>
    <n v="3"/>
    <n v="1"/>
    <n v="2"/>
    <n v="1"/>
    <n v="3"/>
    <n v="3"/>
    <n v="5"/>
    <n v="4"/>
    <n v="1"/>
    <n v="1"/>
    <n v="3"/>
    <n v="3"/>
    <n v="3"/>
    <n v="4"/>
    <n v="2"/>
    <n v="5"/>
    <n v="5"/>
    <n v="4"/>
    <n v="2"/>
    <n v="5"/>
    <n v="1"/>
    <n v="2"/>
    <n v="5"/>
    <n v="5"/>
    <n v="4"/>
    <n v="2"/>
    <n v="4"/>
    <n v="5"/>
    <n v="5"/>
    <n v="1"/>
    <n v="5"/>
    <n v="2"/>
    <n v="1"/>
    <n v="3"/>
    <n v="5"/>
    <n v="4"/>
    <n v="3"/>
    <n v="2"/>
    <n v="3"/>
    <n v="5"/>
    <n v="3"/>
    <n v="5"/>
    <n v="5"/>
    <n v="5"/>
    <n v="5"/>
    <n v="3"/>
    <n v="3"/>
    <n v="4"/>
    <n v="3"/>
    <n v="3"/>
    <n v="3"/>
    <n v="3"/>
    <n v="5"/>
    <n v="5"/>
    <n v="4"/>
    <n v="4"/>
    <n v="5"/>
    <n v="3"/>
    <n v="222"/>
    <n v="55.25"/>
    <n v="0.19800609249515333"/>
    <s v="Average"/>
  </r>
  <r>
    <x v="0"/>
    <x v="0"/>
    <x v="0"/>
    <x v="0"/>
    <x v="0"/>
    <x v="0"/>
    <x v="1"/>
    <x v="1"/>
    <s v="Gadamthura Vinaya Vidyapeeth"/>
    <n v="2"/>
    <n v="3"/>
    <n v="3"/>
    <n v="4"/>
    <n v="2"/>
    <n v="2"/>
    <n v="4"/>
    <n v="2"/>
    <n v="2"/>
    <n v="2"/>
    <n v="4"/>
    <n v="5"/>
    <n v="2"/>
    <n v="5"/>
    <n v="3"/>
    <n v="2"/>
    <n v="5"/>
    <n v="5"/>
    <n v="2"/>
    <n v="3"/>
    <n v="1"/>
    <n v="4"/>
    <n v="2"/>
    <n v="4"/>
    <n v="5"/>
    <n v="2"/>
    <n v="4"/>
    <n v="4"/>
    <n v="2"/>
    <n v="5"/>
    <n v="4"/>
    <n v="1"/>
    <n v="4"/>
    <n v="3"/>
    <n v="5"/>
    <n v="1"/>
    <n v="3"/>
    <n v="3"/>
    <n v="2"/>
    <n v="2"/>
    <n v="2"/>
    <n v="2"/>
    <n v="3"/>
    <n v="3"/>
    <n v="3"/>
    <n v="2"/>
    <n v="2"/>
    <n v="4"/>
    <n v="3"/>
    <n v="2"/>
    <n v="2"/>
    <n v="2"/>
    <n v="5"/>
    <n v="3"/>
    <n v="3"/>
    <n v="2"/>
    <n v="5"/>
    <n v="3"/>
    <n v="5"/>
    <n v="2"/>
    <n v="5"/>
    <n v="2"/>
    <n v="5"/>
    <n v="5"/>
    <n v="198"/>
    <n v="49.25"/>
    <n v="-0.90972029908612606"/>
    <s v="Average"/>
  </r>
  <r>
    <x v="1"/>
    <x v="0"/>
    <x v="0"/>
    <x v="1"/>
    <x v="0"/>
    <x v="0"/>
    <x v="1"/>
    <x v="1"/>
    <s v="Gadamthura Haripriya High School"/>
    <n v="4"/>
    <n v="4"/>
    <n v="4"/>
    <n v="5"/>
    <n v="5"/>
    <n v="5"/>
    <n v="5"/>
    <n v="2"/>
    <n v="5"/>
    <n v="5"/>
    <n v="2"/>
    <n v="5"/>
    <n v="2"/>
    <n v="4"/>
    <n v="2"/>
    <n v="5"/>
    <n v="2"/>
    <n v="3"/>
    <n v="3"/>
    <n v="3"/>
    <n v="5"/>
    <n v="3"/>
    <n v="2"/>
    <n v="3"/>
    <n v="3"/>
    <n v="5"/>
    <n v="1"/>
    <n v="2"/>
    <n v="3"/>
    <n v="4"/>
    <n v="4"/>
    <n v="3"/>
    <n v="2"/>
    <n v="2"/>
    <n v="4"/>
    <n v="3"/>
    <n v="3"/>
    <n v="3"/>
    <n v="3"/>
    <n v="4"/>
    <n v="3"/>
    <n v="3"/>
    <n v="4"/>
    <n v="4"/>
    <n v="3"/>
    <n v="2"/>
    <n v="3"/>
    <n v="3"/>
    <n v="3"/>
    <n v="4"/>
    <n v="4"/>
    <n v="4"/>
    <n v="4"/>
    <n v="3"/>
    <n v="2"/>
    <n v="4"/>
    <n v="4"/>
    <n v="2"/>
    <n v="4"/>
    <n v="3"/>
    <n v="3"/>
    <n v="3"/>
    <n v="3"/>
    <n v="3"/>
    <n v="215"/>
    <n v="53.5"/>
    <n v="-0.12508077171605317"/>
    <s v="Average"/>
  </r>
  <r>
    <x v="0"/>
    <x v="0"/>
    <x v="0"/>
    <x v="0"/>
    <x v="0"/>
    <x v="0"/>
    <x v="1"/>
    <x v="1"/>
    <s v="Gadamathura Adarsh Vinaya Vidyapeeth"/>
    <n v="5"/>
    <n v="2"/>
    <n v="2"/>
    <n v="5"/>
    <n v="5"/>
    <n v="5"/>
    <n v="5"/>
    <n v="1"/>
    <n v="2"/>
    <n v="4"/>
    <n v="2"/>
    <n v="2"/>
    <n v="4"/>
    <n v="4"/>
    <n v="1"/>
    <n v="4"/>
    <n v="2"/>
    <n v="1"/>
    <n v="4"/>
    <n v="2"/>
    <n v="2"/>
    <n v="4"/>
    <n v="5"/>
    <n v="4"/>
    <n v="2"/>
    <n v="5"/>
    <n v="1"/>
    <n v="1"/>
    <n v="2"/>
    <n v="4"/>
    <n v="5"/>
    <n v="5"/>
    <n v="2"/>
    <n v="4"/>
    <n v="5"/>
    <n v="4"/>
    <n v="1"/>
    <n v="1"/>
    <n v="1"/>
    <n v="1"/>
    <n v="5"/>
    <n v="4"/>
    <n v="5"/>
    <n v="1"/>
    <n v="5"/>
    <n v="5"/>
    <n v="2"/>
    <n v="5"/>
    <n v="5"/>
    <n v="4"/>
    <n v="5"/>
    <n v="5"/>
    <n v="4"/>
    <n v="4"/>
    <n v="2"/>
    <n v="5"/>
    <n v="5"/>
    <n v="4"/>
    <n v="5"/>
    <n v="5"/>
    <n v="5"/>
    <n v="4"/>
    <n v="5"/>
    <n v="5"/>
    <n v="225"/>
    <n v="56"/>
    <n v="0.33647189144281325"/>
    <s v="Average"/>
  </r>
  <r>
    <x v="0"/>
    <x v="0"/>
    <x v="0"/>
    <x v="0"/>
    <x v="0"/>
    <x v="0"/>
    <x v="0"/>
    <x v="2"/>
    <s v="Gadamthura Adarsh Vinaya Vidyapeeth"/>
    <n v="5"/>
    <n v="2"/>
    <n v="4"/>
    <n v="5"/>
    <n v="5"/>
    <n v="5"/>
    <n v="5"/>
    <n v="2"/>
    <n v="1"/>
    <n v="2"/>
    <n v="1"/>
    <n v="4"/>
    <n v="4"/>
    <n v="4"/>
    <n v="2"/>
    <n v="1"/>
    <n v="2"/>
    <n v="1"/>
    <n v="4"/>
    <n v="5"/>
    <n v="1"/>
    <n v="5"/>
    <n v="5"/>
    <n v="5"/>
    <n v="4"/>
    <n v="5"/>
    <n v="1"/>
    <n v="1"/>
    <n v="1"/>
    <n v="4"/>
    <n v="5"/>
    <n v="5"/>
    <n v="4"/>
    <n v="5"/>
    <n v="4"/>
    <n v="1"/>
    <n v="2"/>
    <n v="2"/>
    <n v="4"/>
    <n v="1"/>
    <n v="5"/>
    <n v="4"/>
    <n v="5"/>
    <n v="3"/>
    <n v="4"/>
    <n v="5"/>
    <n v="4"/>
    <n v="5"/>
    <n v="1"/>
    <n v="4"/>
    <n v="5"/>
    <n v="5"/>
    <n v="1"/>
    <n v="5"/>
    <n v="1"/>
    <n v="4"/>
    <n v="1"/>
    <n v="3"/>
    <n v="5"/>
    <n v="3"/>
    <n v="4"/>
    <n v="4"/>
    <n v="1"/>
    <n v="5"/>
    <n v="216"/>
    <n v="53.75"/>
    <n v="-7.8925505400166532E-2"/>
    <s v="Average"/>
  </r>
  <r>
    <x v="0"/>
    <x v="0"/>
    <x v="0"/>
    <x v="0"/>
    <x v="0"/>
    <x v="0"/>
    <x v="1"/>
    <x v="0"/>
    <s v="Gadamthura Adarsh Vinaya Vidyapeeth"/>
    <n v="5"/>
    <n v="5"/>
    <n v="3"/>
    <n v="5"/>
    <n v="5"/>
    <n v="5"/>
    <n v="5"/>
    <n v="1"/>
    <n v="5"/>
    <n v="1"/>
    <n v="1"/>
    <n v="5"/>
    <n v="1"/>
    <n v="1"/>
    <n v="2"/>
    <n v="4"/>
    <n v="5"/>
    <n v="1"/>
    <n v="4"/>
    <n v="4"/>
    <n v="5"/>
    <n v="1"/>
    <n v="5"/>
    <n v="4"/>
    <n v="3"/>
    <n v="5"/>
    <n v="1"/>
    <n v="5"/>
    <n v="2"/>
    <n v="5"/>
    <n v="5"/>
    <n v="5"/>
    <n v="5"/>
    <n v="5"/>
    <n v="5"/>
    <n v="1"/>
    <n v="1"/>
    <n v="1"/>
    <n v="1"/>
    <n v="2"/>
    <n v="5"/>
    <n v="1"/>
    <n v="5"/>
    <n v="5"/>
    <n v="1"/>
    <n v="5"/>
    <n v="4"/>
    <n v="1"/>
    <n v="5"/>
    <n v="5"/>
    <n v="5"/>
    <n v="5"/>
    <n v="5"/>
    <n v="5"/>
    <n v="1"/>
    <n v="5"/>
    <n v="5"/>
    <n v="5"/>
    <n v="5"/>
    <n v="5"/>
    <n v="5"/>
    <n v="5"/>
    <n v="5"/>
    <n v="5"/>
    <n v="238"/>
    <n v="59.25"/>
    <n v="0.93649035354933963"/>
    <s v="Average"/>
  </r>
  <r>
    <x v="0"/>
    <x v="0"/>
    <x v="0"/>
    <x v="1"/>
    <x v="0"/>
    <x v="0"/>
    <x v="1"/>
    <x v="2"/>
    <s v="Gadamthura Adarsh Vinaya Vidyapeeth"/>
    <n v="5"/>
    <n v="3"/>
    <n v="3"/>
    <n v="5"/>
    <n v="5"/>
    <n v="5"/>
    <n v="5"/>
    <n v="2"/>
    <n v="4"/>
    <n v="5"/>
    <n v="1"/>
    <n v="4"/>
    <n v="5"/>
    <n v="4"/>
    <n v="4"/>
    <n v="4"/>
    <n v="5"/>
    <n v="3"/>
    <n v="3"/>
    <n v="5"/>
    <n v="4"/>
    <n v="4"/>
    <n v="2"/>
    <n v="5"/>
    <n v="5"/>
    <n v="5"/>
    <n v="1"/>
    <n v="1"/>
    <n v="4"/>
    <n v="4"/>
    <n v="5"/>
    <n v="5"/>
    <n v="5"/>
    <n v="5"/>
    <n v="5"/>
    <n v="1"/>
    <n v="5"/>
    <n v="1"/>
    <n v="1"/>
    <n v="2"/>
    <n v="5"/>
    <n v="1"/>
    <n v="4"/>
    <n v="1"/>
    <n v="5"/>
    <n v="5"/>
    <n v="3"/>
    <n v="5"/>
    <n v="5"/>
    <n v="5"/>
    <n v="5"/>
    <n v="5"/>
    <n v="3"/>
    <n v="5"/>
    <n v="3"/>
    <n v="5"/>
    <n v="5"/>
    <n v="5"/>
    <n v="4"/>
    <n v="4"/>
    <n v="3"/>
    <n v="3"/>
    <n v="4"/>
    <n v="1"/>
    <n v="244"/>
    <n v="60.75"/>
    <n v="1.2134219514446594"/>
    <s v="Above Average"/>
  </r>
  <r>
    <x v="0"/>
    <x v="0"/>
    <x v="0"/>
    <x v="0"/>
    <x v="0"/>
    <x v="0"/>
    <x v="2"/>
    <x v="1"/>
    <s v="Gadamthura Adarsh Vinaya Vidyapeeth"/>
    <n v="5"/>
    <n v="2"/>
    <n v="4"/>
    <n v="5"/>
    <n v="2"/>
    <n v="5"/>
    <n v="5"/>
    <n v="1"/>
    <n v="4"/>
    <n v="2"/>
    <n v="1"/>
    <n v="4"/>
    <n v="1"/>
    <n v="2"/>
    <n v="2"/>
    <n v="4"/>
    <n v="2"/>
    <n v="5"/>
    <n v="5"/>
    <n v="4"/>
    <n v="3"/>
    <n v="5"/>
    <n v="5"/>
    <n v="5"/>
    <n v="3"/>
    <n v="5"/>
    <n v="1"/>
    <n v="1"/>
    <n v="5"/>
    <n v="1"/>
    <n v="5"/>
    <n v="2"/>
    <n v="5"/>
    <n v="5"/>
    <n v="5"/>
    <n v="1"/>
    <n v="1"/>
    <n v="4"/>
    <n v="3"/>
    <n v="4"/>
    <n v="5"/>
    <n v="4"/>
    <n v="5"/>
    <n v="4"/>
    <n v="5"/>
    <n v="5"/>
    <n v="3"/>
    <n v="5"/>
    <n v="5"/>
    <n v="5"/>
    <n v="5"/>
    <n v="4"/>
    <n v="2"/>
    <n v="3"/>
    <n v="3"/>
    <n v="5"/>
    <n v="5"/>
    <n v="4"/>
    <n v="5"/>
    <n v="2"/>
    <n v="5"/>
    <n v="2"/>
    <n v="5"/>
    <n v="5"/>
    <n v="235"/>
    <n v="58.5"/>
    <n v="0.79802455460167965"/>
    <s v="Average"/>
  </r>
  <r>
    <x v="0"/>
    <x v="0"/>
    <x v="0"/>
    <x v="0"/>
    <x v="0"/>
    <x v="0"/>
    <x v="1"/>
    <x v="0"/>
    <s v="Gadamthura Adarsh Vinaya Vidyapeeth"/>
    <n v="1"/>
    <n v="5"/>
    <n v="1"/>
    <n v="2"/>
    <n v="1"/>
    <n v="3"/>
    <n v="3"/>
    <n v="2"/>
    <n v="2"/>
    <n v="1"/>
    <n v="2"/>
    <n v="3"/>
    <n v="2"/>
    <n v="4"/>
    <n v="1"/>
    <n v="2"/>
    <n v="2"/>
    <n v="1"/>
    <n v="4"/>
    <n v="1"/>
    <n v="2"/>
    <n v="1"/>
    <n v="4"/>
    <n v="1"/>
    <n v="3"/>
    <n v="4"/>
    <n v="2"/>
    <n v="2"/>
    <n v="1"/>
    <n v="4"/>
    <n v="5"/>
    <n v="4"/>
    <n v="2"/>
    <n v="2"/>
    <n v="4"/>
    <n v="5"/>
    <n v="1"/>
    <n v="5"/>
    <n v="2"/>
    <n v="3"/>
    <n v="5"/>
    <n v="4"/>
    <n v="3"/>
    <n v="2"/>
    <n v="4"/>
    <n v="3"/>
    <n v="3"/>
    <n v="4"/>
    <n v="2"/>
    <n v="2"/>
    <n v="4"/>
    <n v="2"/>
    <n v="1"/>
    <n v="2"/>
    <n v="3"/>
    <n v="4"/>
    <n v="2"/>
    <n v="4"/>
    <n v="3"/>
    <n v="2"/>
    <n v="4"/>
    <n v="2"/>
    <n v="3"/>
    <n v="3"/>
    <n v="171"/>
    <n v="42.5"/>
    <n v="-2.1559124896150652"/>
    <s v="Below Average"/>
  </r>
  <r>
    <x v="0"/>
    <x v="0"/>
    <x v="0"/>
    <x v="0"/>
    <x v="0"/>
    <x v="0"/>
    <x v="0"/>
    <x v="2"/>
    <s v="Gadamthura Adarsh Vinaya Vidyapeeth"/>
    <n v="2"/>
    <n v="2"/>
    <n v="3"/>
    <n v="4"/>
    <n v="5"/>
    <n v="5"/>
    <n v="5"/>
    <n v="2"/>
    <n v="4"/>
    <n v="4"/>
    <n v="2"/>
    <n v="3"/>
    <n v="4"/>
    <n v="4"/>
    <n v="2"/>
    <n v="2"/>
    <n v="3"/>
    <n v="1"/>
    <n v="4"/>
    <n v="3"/>
    <n v="3"/>
    <n v="1"/>
    <n v="5"/>
    <n v="3"/>
    <n v="5"/>
    <n v="5"/>
    <n v="1"/>
    <n v="2"/>
    <n v="5"/>
    <n v="2"/>
    <n v="5"/>
    <n v="5"/>
    <n v="4"/>
    <n v="5"/>
    <n v="5"/>
    <n v="2"/>
    <n v="2"/>
    <n v="2"/>
    <n v="4"/>
    <n v="4"/>
    <n v="5"/>
    <n v="4"/>
    <n v="4"/>
    <n v="3"/>
    <n v="2"/>
    <n v="4"/>
    <n v="2"/>
    <n v="5"/>
    <n v="4"/>
    <n v="4"/>
    <n v="4"/>
    <n v="4"/>
    <n v="3"/>
    <n v="4"/>
    <n v="4"/>
    <n v="4"/>
    <n v="4"/>
    <n v="4"/>
    <n v="4"/>
    <n v="3"/>
    <n v="4"/>
    <n v="4"/>
    <n v="4"/>
    <n v="5"/>
    <n v="226"/>
    <n v="56.25"/>
    <n v="0.38262715775869988"/>
    <s v="Average"/>
  </r>
  <r>
    <x v="0"/>
    <x v="0"/>
    <x v="0"/>
    <x v="0"/>
    <x v="0"/>
    <x v="0"/>
    <x v="0"/>
    <x v="1"/>
    <s v="Gadamthura Adarsh Vinaya Vidyapeeth"/>
    <n v="3"/>
    <n v="3"/>
    <n v="3"/>
    <n v="4"/>
    <n v="2"/>
    <n v="3"/>
    <n v="4"/>
    <n v="2"/>
    <n v="2"/>
    <n v="2"/>
    <n v="3"/>
    <n v="2"/>
    <n v="2"/>
    <n v="3"/>
    <n v="1"/>
    <n v="5"/>
    <n v="5"/>
    <n v="2"/>
    <n v="3"/>
    <n v="3"/>
    <n v="3"/>
    <n v="3"/>
    <n v="4"/>
    <n v="4"/>
    <n v="2"/>
    <n v="4"/>
    <n v="3"/>
    <n v="2"/>
    <n v="3"/>
    <n v="2"/>
    <n v="1"/>
    <n v="2"/>
    <n v="3"/>
    <n v="2"/>
    <n v="4"/>
    <n v="2"/>
    <n v="3"/>
    <n v="2"/>
    <n v="3"/>
    <n v="1"/>
    <n v="3"/>
    <n v="4"/>
    <n v="5"/>
    <n v="1"/>
    <n v="4"/>
    <n v="4"/>
    <n v="2"/>
    <n v="2"/>
    <n v="5"/>
    <n v="4"/>
    <n v="2"/>
    <n v="5"/>
    <n v="1"/>
    <n v="5"/>
    <n v="3"/>
    <n v="2"/>
    <n v="3"/>
    <n v="3"/>
    <n v="5"/>
    <n v="4"/>
    <n v="2"/>
    <n v="1"/>
    <n v="5"/>
    <n v="3"/>
    <n v="188"/>
    <n v="46.75"/>
    <n v="-1.3712729622449924"/>
    <s v="Below Average"/>
  </r>
  <r>
    <x v="0"/>
    <x v="0"/>
    <x v="0"/>
    <x v="0"/>
    <x v="0"/>
    <x v="0"/>
    <x v="1"/>
    <x v="2"/>
    <s v="New Integrated Govt School"/>
    <n v="5"/>
    <n v="1"/>
    <n v="2"/>
    <n v="5"/>
    <n v="5"/>
    <n v="5"/>
    <n v="5"/>
    <n v="1"/>
    <n v="1"/>
    <n v="2"/>
    <n v="1"/>
    <n v="5"/>
    <n v="4"/>
    <n v="5"/>
    <n v="1"/>
    <n v="5"/>
    <n v="4"/>
    <n v="1"/>
    <n v="5"/>
    <n v="4"/>
    <n v="2"/>
    <n v="5"/>
    <n v="5"/>
    <n v="4"/>
    <n v="2"/>
    <n v="5"/>
    <n v="1"/>
    <n v="1"/>
    <n v="1"/>
    <n v="5"/>
    <n v="4"/>
    <n v="5"/>
    <n v="2"/>
    <n v="5"/>
    <n v="5"/>
    <n v="1"/>
    <n v="1"/>
    <n v="4"/>
    <n v="2"/>
    <n v="4"/>
    <n v="5"/>
    <n v="4"/>
    <n v="4"/>
    <n v="3"/>
    <n v="5"/>
    <n v="2"/>
    <n v="3"/>
    <n v="5"/>
    <n v="5"/>
    <n v="5"/>
    <n v="5"/>
    <n v="5"/>
    <n v="5"/>
    <n v="5"/>
    <n v="3"/>
    <n v="5"/>
    <n v="5"/>
    <n v="5"/>
    <n v="3"/>
    <n v="2"/>
    <n v="2"/>
    <n v="5"/>
    <n v="5"/>
    <n v="5"/>
    <n v="232"/>
    <n v="57.75"/>
    <n v="0.65955875565401978"/>
    <s v="Average"/>
  </r>
  <r>
    <x v="2"/>
    <x v="1"/>
    <x v="1"/>
    <x v="1"/>
    <x v="0"/>
    <x v="0"/>
    <x v="2"/>
    <x v="1"/>
    <s v="Keoratala"/>
    <n v="4"/>
    <n v="5"/>
    <n v="5"/>
    <n v="5"/>
    <n v="4"/>
    <n v="5"/>
    <n v="4"/>
    <n v="2"/>
    <n v="4"/>
    <n v="4"/>
    <n v="1"/>
    <n v="3"/>
    <n v="4"/>
    <n v="4"/>
    <n v="2"/>
    <n v="5"/>
    <n v="4"/>
    <n v="5"/>
    <n v="3"/>
    <n v="4"/>
    <n v="2"/>
    <n v="4"/>
    <n v="5"/>
    <n v="3"/>
    <n v="3"/>
    <n v="4"/>
    <n v="1"/>
    <n v="2"/>
    <n v="5"/>
    <n v="5"/>
    <n v="4"/>
    <n v="4"/>
    <n v="5"/>
    <n v="5"/>
    <n v="3"/>
    <n v="1"/>
    <n v="2"/>
    <n v="5"/>
    <n v="5"/>
    <n v="5"/>
    <n v="4"/>
    <n v="4"/>
    <n v="5"/>
    <n v="4"/>
    <n v="1"/>
    <n v="5"/>
    <n v="4"/>
    <n v="5"/>
    <n v="4"/>
    <n v="4"/>
    <n v="5"/>
    <n v="4"/>
    <n v="5"/>
    <n v="5"/>
    <n v="2"/>
    <n v="3"/>
    <n v="3"/>
    <n v="3"/>
    <n v="5"/>
    <n v="4"/>
    <n v="3"/>
    <n v="5"/>
    <n v="5"/>
    <n v="3"/>
    <n v="245"/>
    <n v="61"/>
    <n v="1.259577217760546"/>
    <s v="Above Average"/>
  </r>
  <r>
    <x v="3"/>
    <x v="1"/>
    <x v="1"/>
    <x v="0"/>
    <x v="0"/>
    <x v="0"/>
    <x v="0"/>
    <x v="1"/>
    <s v="Keoratala Saratchandra Memorial High School"/>
    <n v="5"/>
    <n v="1"/>
    <n v="1"/>
    <n v="5"/>
    <n v="5"/>
    <n v="5"/>
    <n v="5"/>
    <n v="1"/>
    <n v="4"/>
    <n v="1"/>
    <n v="1"/>
    <n v="5"/>
    <n v="5"/>
    <n v="5"/>
    <n v="5"/>
    <n v="5"/>
    <n v="5"/>
    <n v="1"/>
    <n v="5"/>
    <n v="5"/>
    <n v="5"/>
    <n v="5"/>
    <n v="5"/>
    <n v="1"/>
    <n v="5"/>
    <n v="5"/>
    <n v="1"/>
    <n v="1"/>
    <n v="5"/>
    <n v="1"/>
    <n v="1"/>
    <n v="5"/>
    <n v="5"/>
    <n v="5"/>
    <n v="5"/>
    <n v="1"/>
    <n v="1"/>
    <n v="5"/>
    <n v="5"/>
    <n v="5"/>
    <n v="5"/>
    <n v="5"/>
    <n v="5"/>
    <n v="1"/>
    <n v="5"/>
    <n v="5"/>
    <n v="5"/>
    <n v="5"/>
    <n v="5"/>
    <n v="5"/>
    <n v="5"/>
    <n v="5"/>
    <n v="1"/>
    <n v="5"/>
    <n v="1"/>
    <n v="5"/>
    <n v="5"/>
    <n v="1"/>
    <n v="5"/>
    <n v="1"/>
    <n v="1"/>
    <n v="5"/>
    <n v="5"/>
    <n v="5"/>
    <n v="243"/>
    <n v="60.5"/>
    <n v="1.1672666851287727"/>
    <s v="Above Average"/>
  </r>
  <r>
    <x v="2"/>
    <x v="1"/>
    <x v="1"/>
    <x v="1"/>
    <x v="0"/>
    <x v="0"/>
    <x v="1"/>
    <x v="1"/>
    <s v="Keoratala Basna Bala Girls School"/>
    <n v="4"/>
    <n v="4"/>
    <n v="1"/>
    <n v="4"/>
    <n v="4"/>
    <n v="5"/>
    <n v="2"/>
    <n v="2"/>
    <n v="2"/>
    <n v="1"/>
    <n v="2"/>
    <n v="2"/>
    <n v="5"/>
    <n v="4"/>
    <n v="4"/>
    <n v="3"/>
    <n v="2"/>
    <n v="1"/>
    <n v="4"/>
    <n v="2"/>
    <n v="2"/>
    <n v="4"/>
    <n v="4"/>
    <n v="2"/>
    <n v="4"/>
    <n v="5"/>
    <n v="2"/>
    <n v="2"/>
    <n v="5"/>
    <n v="4"/>
    <n v="4"/>
    <n v="5"/>
    <n v="4"/>
    <n v="5"/>
    <n v="4"/>
    <n v="2"/>
    <n v="2"/>
    <n v="1"/>
    <n v="1"/>
    <n v="4"/>
    <n v="5"/>
    <n v="4"/>
    <n v="4"/>
    <n v="3"/>
    <n v="4"/>
    <n v="4"/>
    <n v="2"/>
    <n v="5"/>
    <n v="5"/>
    <n v="5"/>
    <n v="5"/>
    <n v="4"/>
    <n v="5"/>
    <n v="4"/>
    <n v="1"/>
    <n v="4"/>
    <n v="4"/>
    <n v="2"/>
    <n v="4"/>
    <n v="4"/>
    <n v="5"/>
    <n v="2"/>
    <n v="5"/>
    <n v="2"/>
    <n v="216"/>
    <n v="53.75"/>
    <n v="-7.8925505400166532E-2"/>
    <s v="Average"/>
  </r>
  <r>
    <x v="2"/>
    <x v="1"/>
    <x v="1"/>
    <x v="1"/>
    <x v="0"/>
    <x v="1"/>
    <x v="0"/>
    <x v="1"/>
    <s v="Keoratala Saratchandra Smriti High School"/>
    <n v="5"/>
    <n v="4"/>
    <n v="2"/>
    <n v="5"/>
    <n v="5"/>
    <n v="5"/>
    <n v="5"/>
    <n v="1"/>
    <n v="1"/>
    <n v="2"/>
    <n v="2"/>
    <n v="5"/>
    <n v="2"/>
    <n v="5"/>
    <n v="4"/>
    <n v="3"/>
    <n v="2"/>
    <n v="1"/>
    <n v="4"/>
    <n v="2"/>
    <n v="5"/>
    <n v="5"/>
    <n v="5"/>
    <n v="5"/>
    <n v="5"/>
    <n v="5"/>
    <n v="1"/>
    <n v="1"/>
    <n v="5"/>
    <n v="2"/>
    <n v="5"/>
    <n v="5"/>
    <n v="5"/>
    <n v="5"/>
    <n v="5"/>
    <n v="1"/>
    <n v="1"/>
    <n v="2"/>
    <n v="2"/>
    <n v="2"/>
    <n v="5"/>
    <n v="4"/>
    <n v="4"/>
    <n v="2"/>
    <n v="4"/>
    <n v="5"/>
    <n v="4"/>
    <n v="5"/>
    <n v="5"/>
    <n v="5"/>
    <n v="5"/>
    <n v="4"/>
    <n v="2"/>
    <n v="5"/>
    <n v="2"/>
    <n v="5"/>
    <n v="5"/>
    <n v="5"/>
    <n v="4"/>
    <n v="1"/>
    <n v="1"/>
    <n v="5"/>
    <n v="4"/>
    <n v="4"/>
    <n v="232"/>
    <n v="57.75"/>
    <n v="0.65955875565401978"/>
    <s v="Average"/>
  </r>
  <r>
    <x v="2"/>
    <x v="1"/>
    <x v="1"/>
    <x v="1"/>
    <x v="0"/>
    <x v="0"/>
    <x v="0"/>
    <x v="1"/>
    <s v="Keoratala Saratchandra Smriti High School"/>
    <n v="5"/>
    <n v="5"/>
    <n v="5"/>
    <n v="5"/>
    <n v="5"/>
    <n v="5"/>
    <n v="5"/>
    <n v="1"/>
    <n v="5"/>
    <n v="1"/>
    <n v="1"/>
    <n v="5"/>
    <n v="3"/>
    <n v="5"/>
    <n v="1"/>
    <n v="1"/>
    <n v="1"/>
    <n v="1"/>
    <n v="5"/>
    <n v="5"/>
    <n v="5"/>
    <n v="5"/>
    <n v="5"/>
    <n v="2"/>
    <n v="5"/>
    <n v="5"/>
    <n v="4"/>
    <n v="1"/>
    <n v="2"/>
    <n v="4"/>
    <n v="4"/>
    <n v="5"/>
    <n v="5"/>
    <n v="5"/>
    <n v="5"/>
    <n v="1"/>
    <n v="1"/>
    <n v="1"/>
    <n v="1"/>
    <n v="2"/>
    <n v="5"/>
    <n v="4"/>
    <n v="5"/>
    <n v="5"/>
    <n v="4"/>
    <n v="5"/>
    <n v="1"/>
    <n v="5"/>
    <n v="5"/>
    <n v="5"/>
    <n v="5"/>
    <n v="5"/>
    <n v="2"/>
    <n v="3"/>
    <n v="3"/>
    <n v="2"/>
    <n v="2"/>
    <n v="5"/>
    <n v="5"/>
    <n v="2"/>
    <n v="2"/>
    <n v="4"/>
    <n v="3"/>
    <n v="2"/>
    <n v="227"/>
    <n v="56.5"/>
    <n v="0.42878242407458655"/>
    <s v="Average"/>
  </r>
  <r>
    <x v="2"/>
    <x v="1"/>
    <x v="1"/>
    <x v="1"/>
    <x v="0"/>
    <x v="1"/>
    <x v="0"/>
    <x v="1"/>
    <s v="Keoratala"/>
    <n v="5"/>
    <n v="5"/>
    <n v="3"/>
    <n v="4"/>
    <n v="5"/>
    <n v="5"/>
    <n v="5"/>
    <n v="2"/>
    <n v="2"/>
    <n v="4"/>
    <n v="1"/>
    <n v="4"/>
    <n v="1"/>
    <n v="4"/>
    <n v="5"/>
    <n v="5"/>
    <n v="5"/>
    <n v="4"/>
    <n v="4"/>
    <n v="5"/>
    <n v="4"/>
    <n v="2"/>
    <n v="5"/>
    <n v="4"/>
    <n v="5"/>
    <n v="5"/>
    <n v="2"/>
    <n v="1"/>
    <n v="4"/>
    <n v="4"/>
    <n v="5"/>
    <n v="4"/>
    <n v="4"/>
    <n v="4"/>
    <n v="4"/>
    <n v="1"/>
    <n v="1"/>
    <n v="1"/>
    <n v="2"/>
    <n v="2"/>
    <n v="5"/>
    <n v="4"/>
    <n v="5"/>
    <n v="4"/>
    <n v="5"/>
    <n v="4"/>
    <n v="2"/>
    <n v="4"/>
    <n v="4"/>
    <n v="4"/>
    <n v="4"/>
    <n v="4"/>
    <n v="2"/>
    <n v="4"/>
    <n v="4"/>
    <n v="4"/>
    <n v="2"/>
    <n v="4"/>
    <n v="4"/>
    <n v="2"/>
    <n v="4"/>
    <n v="4"/>
    <n v="4"/>
    <n v="4"/>
    <n v="233"/>
    <n v="58"/>
    <n v="0.7057140219699064"/>
    <s v="Average"/>
  </r>
  <r>
    <x v="2"/>
    <x v="1"/>
    <x v="1"/>
    <x v="1"/>
    <x v="0"/>
    <x v="1"/>
    <x v="0"/>
    <x v="1"/>
    <s v="Keoratala"/>
    <n v="5"/>
    <n v="4"/>
    <n v="2"/>
    <n v="1"/>
    <n v="2"/>
    <n v="1"/>
    <n v="5"/>
    <n v="2"/>
    <n v="1"/>
    <n v="1"/>
    <n v="1"/>
    <n v="4"/>
    <n v="5"/>
    <n v="5"/>
    <n v="5"/>
    <n v="5"/>
    <n v="4"/>
    <n v="5"/>
    <n v="1"/>
    <n v="5"/>
    <n v="2"/>
    <n v="2"/>
    <n v="5"/>
    <n v="5"/>
    <n v="5"/>
    <n v="5"/>
    <n v="2"/>
    <n v="1"/>
    <n v="4"/>
    <n v="4"/>
    <n v="5"/>
    <n v="4"/>
    <n v="5"/>
    <n v="5"/>
    <n v="4"/>
    <n v="1"/>
    <n v="3"/>
    <n v="3"/>
    <n v="2"/>
    <n v="2"/>
    <n v="5"/>
    <n v="4"/>
    <n v="5"/>
    <n v="4"/>
    <n v="5"/>
    <n v="4"/>
    <n v="2"/>
    <n v="5"/>
    <n v="4"/>
    <n v="4"/>
    <n v="4"/>
    <n v="4"/>
    <n v="2"/>
    <n v="5"/>
    <n v="4"/>
    <n v="2"/>
    <n v="1"/>
    <n v="1"/>
    <n v="4"/>
    <n v="2"/>
    <n v="2"/>
    <n v="4"/>
    <n v="2"/>
    <n v="2"/>
    <n v="214"/>
    <n v="53.25"/>
    <n v="-0.17123603803193982"/>
    <s v="Average"/>
  </r>
  <r>
    <x v="2"/>
    <x v="1"/>
    <x v="1"/>
    <x v="1"/>
    <x v="0"/>
    <x v="0"/>
    <x v="1"/>
    <x v="1"/>
    <s v="Keoratala Saratchandra Smriti High School"/>
    <n v="5"/>
    <n v="4"/>
    <n v="3"/>
    <n v="5"/>
    <n v="4"/>
    <n v="5"/>
    <n v="5"/>
    <n v="2"/>
    <n v="2"/>
    <n v="4"/>
    <n v="1"/>
    <n v="5"/>
    <n v="4"/>
    <n v="1"/>
    <n v="4"/>
    <n v="4"/>
    <n v="1"/>
    <n v="4"/>
    <n v="5"/>
    <n v="5"/>
    <n v="4"/>
    <n v="4"/>
    <n v="4"/>
    <n v="5"/>
    <n v="5"/>
    <n v="1"/>
    <n v="1"/>
    <n v="2"/>
    <n v="4"/>
    <n v="2"/>
    <n v="5"/>
    <n v="4"/>
    <n v="5"/>
    <n v="5"/>
    <n v="5"/>
    <n v="2"/>
    <n v="1"/>
    <n v="1"/>
    <n v="3"/>
    <n v="1"/>
    <n v="5"/>
    <n v="4"/>
    <n v="5"/>
    <n v="4"/>
    <n v="2"/>
    <n v="4"/>
    <n v="3"/>
    <n v="5"/>
    <n v="5"/>
    <n v="4"/>
    <n v="4"/>
    <n v="5"/>
    <n v="3"/>
    <n v="3"/>
    <n v="2"/>
    <n v="4"/>
    <n v="5"/>
    <n v="4"/>
    <n v="4"/>
    <n v="2"/>
    <n v="4"/>
    <n v="2"/>
    <n v="4"/>
    <n v="4"/>
    <n v="228"/>
    <n v="56.75"/>
    <n v="0.47493769039047318"/>
    <s v="Average"/>
  </r>
  <r>
    <x v="2"/>
    <x v="1"/>
    <x v="1"/>
    <x v="1"/>
    <x v="0"/>
    <x v="0"/>
    <x v="1"/>
    <x v="1"/>
    <s v="Keoratala"/>
    <n v="5"/>
    <n v="4"/>
    <n v="4"/>
    <n v="5"/>
    <n v="2"/>
    <n v="4"/>
    <n v="1"/>
    <n v="2"/>
    <n v="2"/>
    <n v="1"/>
    <n v="1"/>
    <n v="4"/>
    <n v="2"/>
    <n v="5"/>
    <n v="4"/>
    <n v="5"/>
    <n v="2"/>
    <n v="5"/>
    <n v="4"/>
    <n v="5"/>
    <n v="1"/>
    <n v="4"/>
    <n v="5"/>
    <n v="4"/>
    <n v="5"/>
    <n v="5"/>
    <n v="2"/>
    <n v="2"/>
    <n v="5"/>
    <n v="2"/>
    <n v="4"/>
    <n v="4"/>
    <n v="5"/>
    <n v="5"/>
    <n v="4"/>
    <n v="1"/>
    <n v="2"/>
    <n v="2"/>
    <n v="2"/>
    <n v="2"/>
    <n v="4"/>
    <n v="5"/>
    <n v="4"/>
    <n v="2"/>
    <n v="4"/>
    <n v="4"/>
    <n v="2"/>
    <n v="5"/>
    <n v="2"/>
    <n v="5"/>
    <n v="5"/>
    <n v="4"/>
    <n v="2"/>
    <n v="4"/>
    <n v="3"/>
    <n v="4"/>
    <n v="4"/>
    <n v="2"/>
    <n v="4"/>
    <n v="4"/>
    <n v="2"/>
    <n v="5"/>
    <n v="4"/>
    <n v="4"/>
    <n v="221"/>
    <n v="55"/>
    <n v="0.15185082617926668"/>
    <s v="Average"/>
  </r>
  <r>
    <x v="2"/>
    <x v="1"/>
    <x v="1"/>
    <x v="1"/>
    <x v="0"/>
    <x v="0"/>
    <x v="1"/>
    <x v="1"/>
    <s v="Keoratala Saratchandra Smriti High School"/>
    <n v="5"/>
    <n v="5"/>
    <n v="1"/>
    <n v="4"/>
    <n v="5"/>
    <n v="5"/>
    <n v="5"/>
    <n v="1"/>
    <n v="1"/>
    <n v="2"/>
    <n v="1"/>
    <n v="5"/>
    <n v="3"/>
    <n v="5"/>
    <n v="1"/>
    <n v="2"/>
    <n v="2"/>
    <n v="5"/>
    <n v="3"/>
    <n v="2"/>
    <n v="5"/>
    <n v="5"/>
    <n v="5"/>
    <n v="5"/>
    <n v="5"/>
    <n v="5"/>
    <n v="1"/>
    <n v="1"/>
    <n v="5"/>
    <n v="5"/>
    <n v="5"/>
    <n v="5"/>
    <n v="1"/>
    <n v="5"/>
    <n v="5"/>
    <n v="1"/>
    <n v="1"/>
    <n v="1"/>
    <n v="1"/>
    <n v="3"/>
    <n v="5"/>
    <n v="5"/>
    <n v="1"/>
    <n v="5"/>
    <n v="1"/>
    <n v="5"/>
    <n v="5"/>
    <n v="5"/>
    <n v="5"/>
    <n v="5"/>
    <n v="5"/>
    <n v="3"/>
    <n v="3"/>
    <n v="5"/>
    <n v="1"/>
    <n v="3"/>
    <n v="1"/>
    <n v="2"/>
    <n v="5"/>
    <n v="5"/>
    <n v="2"/>
    <n v="2"/>
    <n v="5"/>
    <n v="2"/>
    <n v="219"/>
    <n v="54.5"/>
    <n v="5.9540293547493399E-2"/>
    <s v="Average"/>
  </r>
  <r>
    <x v="2"/>
    <x v="1"/>
    <x v="1"/>
    <x v="1"/>
    <x v="0"/>
    <x v="0"/>
    <x v="1"/>
    <x v="1"/>
    <s v="Keoratala Saratchandra High School"/>
    <n v="4"/>
    <n v="1"/>
    <n v="4"/>
    <n v="4"/>
    <n v="5"/>
    <n v="5"/>
    <n v="5"/>
    <n v="2"/>
    <n v="3"/>
    <n v="2"/>
    <n v="4"/>
    <n v="3"/>
    <n v="2"/>
    <n v="5"/>
    <n v="1"/>
    <n v="2"/>
    <n v="3"/>
    <n v="1"/>
    <n v="4"/>
    <n v="5"/>
    <n v="4"/>
    <n v="5"/>
    <n v="5"/>
    <n v="5"/>
    <n v="5"/>
    <n v="5"/>
    <n v="4"/>
    <n v="1"/>
    <n v="4"/>
    <n v="4"/>
    <n v="4"/>
    <n v="5"/>
    <n v="5"/>
    <n v="5"/>
    <n v="5"/>
    <n v="2"/>
    <n v="1"/>
    <n v="3"/>
    <n v="2"/>
    <n v="1"/>
    <n v="5"/>
    <n v="3"/>
    <n v="5"/>
    <n v="1"/>
    <n v="3"/>
    <n v="5"/>
    <n v="1"/>
    <n v="5"/>
    <n v="5"/>
    <n v="5"/>
    <n v="5"/>
    <n v="5"/>
    <n v="2"/>
    <n v="3"/>
    <n v="2"/>
    <n v="4"/>
    <n v="4"/>
    <n v="3"/>
    <n v="5"/>
    <n v="1"/>
    <n v="1"/>
    <n v="4"/>
    <n v="2"/>
    <n v="3"/>
    <n v="222"/>
    <n v="55.25"/>
    <n v="0.19800609249515333"/>
    <s v="Average"/>
  </r>
  <r>
    <x v="2"/>
    <x v="1"/>
    <x v="1"/>
    <x v="1"/>
    <x v="0"/>
    <x v="0"/>
    <x v="2"/>
    <x v="1"/>
    <s v="Keoratala Saratchandra Smriti High School"/>
    <n v="4"/>
    <n v="3"/>
    <n v="4"/>
    <n v="5"/>
    <n v="5"/>
    <n v="4"/>
    <n v="5"/>
    <n v="2"/>
    <n v="1"/>
    <n v="4"/>
    <n v="1"/>
    <n v="2"/>
    <n v="5"/>
    <n v="2"/>
    <n v="5"/>
    <n v="4"/>
    <n v="5"/>
    <n v="2"/>
    <n v="1"/>
    <n v="4"/>
    <n v="5"/>
    <n v="5"/>
    <n v="4"/>
    <n v="4"/>
    <n v="4"/>
    <n v="4"/>
    <n v="1"/>
    <n v="1"/>
    <n v="2"/>
    <n v="2"/>
    <n v="5"/>
    <n v="2"/>
    <n v="5"/>
    <n v="5"/>
    <n v="4"/>
    <n v="1"/>
    <n v="2"/>
    <n v="1"/>
    <n v="1"/>
    <n v="4"/>
    <n v="2"/>
    <n v="4"/>
    <n v="5"/>
    <n v="4"/>
    <n v="4"/>
    <n v="4"/>
    <n v="5"/>
    <n v="4"/>
    <n v="4"/>
    <n v="4"/>
    <n v="4"/>
    <n v="4"/>
    <n v="2"/>
    <n v="4"/>
    <n v="2"/>
    <n v="5"/>
    <n v="5"/>
    <n v="2"/>
    <n v="4"/>
    <n v="4"/>
    <n v="2"/>
    <n v="5"/>
    <n v="4"/>
    <n v="4"/>
    <n v="221"/>
    <n v="55"/>
    <n v="0.15185082617926668"/>
    <s v="Average"/>
  </r>
  <r>
    <x v="3"/>
    <x v="1"/>
    <x v="1"/>
    <x v="1"/>
    <x v="0"/>
    <x v="0"/>
    <x v="2"/>
    <x v="2"/>
    <s v="Keoratala Saratchandra Smriti High School"/>
    <n v="4"/>
    <n v="2"/>
    <n v="1"/>
    <n v="4"/>
    <n v="5"/>
    <n v="5"/>
    <n v="4"/>
    <n v="1"/>
    <n v="2"/>
    <n v="4"/>
    <n v="2"/>
    <n v="2"/>
    <n v="2"/>
    <n v="4"/>
    <n v="2"/>
    <n v="1"/>
    <n v="2"/>
    <n v="2"/>
    <n v="2"/>
    <n v="2"/>
    <n v="2"/>
    <n v="4"/>
    <n v="5"/>
    <n v="2"/>
    <n v="2"/>
    <n v="2"/>
    <n v="2"/>
    <n v="4"/>
    <n v="2"/>
    <n v="2"/>
    <n v="4"/>
    <n v="1"/>
    <n v="5"/>
    <n v="4"/>
    <n v="5"/>
    <n v="4"/>
    <n v="2"/>
    <n v="2"/>
    <n v="2"/>
    <n v="2"/>
    <n v="5"/>
    <n v="4"/>
    <n v="2"/>
    <n v="4"/>
    <n v="4"/>
    <n v="2"/>
    <n v="2"/>
    <n v="5"/>
    <n v="2"/>
    <n v="2"/>
    <n v="4"/>
    <n v="5"/>
    <n v="2"/>
    <n v="4"/>
    <n v="4"/>
    <n v="4"/>
    <n v="4"/>
    <n v="2"/>
    <n v="2"/>
    <n v="2"/>
    <n v="2"/>
    <n v="2"/>
    <n v="2"/>
    <n v="2"/>
    <n v="184"/>
    <n v="45.75"/>
    <n v="-1.5558940275085391"/>
    <s v="Below Average"/>
  </r>
  <r>
    <x v="2"/>
    <x v="1"/>
    <x v="1"/>
    <x v="0"/>
    <x v="0"/>
    <x v="0"/>
    <x v="0"/>
    <x v="1"/>
    <s v="Keoratala Saratchandra Memorial School"/>
    <n v="4"/>
    <n v="2"/>
    <n v="4"/>
    <n v="5"/>
    <n v="5"/>
    <n v="5"/>
    <n v="4"/>
    <n v="1"/>
    <n v="2"/>
    <n v="2"/>
    <n v="1"/>
    <n v="3"/>
    <n v="2"/>
    <n v="4"/>
    <n v="2"/>
    <n v="3"/>
    <n v="4"/>
    <n v="1"/>
    <n v="4"/>
    <n v="4"/>
    <n v="2"/>
    <n v="5"/>
    <n v="3"/>
    <n v="2"/>
    <n v="5"/>
    <n v="5"/>
    <n v="1"/>
    <n v="1"/>
    <n v="4"/>
    <n v="2"/>
    <n v="5"/>
    <n v="2"/>
    <n v="5"/>
    <n v="5"/>
    <n v="5"/>
    <n v="2"/>
    <n v="1"/>
    <n v="4"/>
    <n v="4"/>
    <n v="3"/>
    <n v="5"/>
    <n v="4"/>
    <n v="4"/>
    <n v="2"/>
    <n v="4"/>
    <n v="3"/>
    <n v="2"/>
    <n v="4"/>
    <n v="4"/>
    <n v="4"/>
    <n v="4"/>
    <n v="5"/>
    <n v="3"/>
    <n v="4"/>
    <n v="3"/>
    <n v="4"/>
    <n v="4"/>
    <n v="4"/>
    <n v="5"/>
    <n v="3"/>
    <n v="2"/>
    <n v="2"/>
    <n v="5"/>
    <n v="5"/>
    <n v="217"/>
    <n v="54"/>
    <n v="-3.2770239084279881E-2"/>
    <s v="Average"/>
  </r>
  <r>
    <x v="3"/>
    <x v="1"/>
    <x v="1"/>
    <x v="1"/>
    <x v="0"/>
    <x v="0"/>
    <x v="1"/>
    <x v="1"/>
    <s v="Keoratala Saratchandra Smriti High School"/>
    <n v="4"/>
    <n v="2"/>
    <n v="2"/>
    <n v="5"/>
    <n v="5"/>
    <n v="5"/>
    <n v="5"/>
    <n v="1"/>
    <n v="3"/>
    <n v="5"/>
    <n v="2"/>
    <n v="1"/>
    <n v="5"/>
    <n v="5"/>
    <n v="1"/>
    <n v="5"/>
    <n v="5"/>
    <n v="2"/>
    <n v="4"/>
    <n v="1"/>
    <n v="5"/>
    <n v="1"/>
    <n v="5"/>
    <n v="5"/>
    <n v="5"/>
    <n v="5"/>
    <n v="1"/>
    <n v="1"/>
    <n v="5"/>
    <n v="5"/>
    <n v="5"/>
    <n v="5"/>
    <n v="5"/>
    <n v="5"/>
    <n v="5"/>
    <n v="1"/>
    <n v="1"/>
    <n v="1"/>
    <n v="1"/>
    <n v="5"/>
    <n v="5"/>
    <n v="5"/>
    <n v="5"/>
    <n v="5"/>
    <n v="5"/>
    <n v="1"/>
    <n v="1"/>
    <n v="5"/>
    <n v="5"/>
    <n v="5"/>
    <n v="5"/>
    <n v="5"/>
    <n v="5"/>
    <n v="5"/>
    <n v="1"/>
    <n v="5"/>
    <n v="5"/>
    <n v="1"/>
    <n v="4"/>
    <n v="4"/>
    <n v="4"/>
    <n v="4"/>
    <n v="5"/>
    <n v="5"/>
    <n v="240"/>
    <n v="59.75"/>
    <n v="1.0288008861811129"/>
    <s v="Above Average"/>
  </r>
  <r>
    <x v="4"/>
    <x v="2"/>
    <x v="0"/>
    <x v="0"/>
    <x v="0"/>
    <x v="0"/>
    <x v="1"/>
    <x v="0"/>
    <s v="Gadamthura Haripriya High School"/>
    <n v="5"/>
    <n v="2"/>
    <n v="3"/>
    <n v="5"/>
    <n v="4"/>
    <n v="3"/>
    <n v="4"/>
    <n v="3"/>
    <n v="2"/>
    <n v="2"/>
    <n v="3"/>
    <n v="3"/>
    <n v="2"/>
    <n v="4"/>
    <n v="2"/>
    <n v="1"/>
    <n v="1"/>
    <n v="1"/>
    <n v="3"/>
    <n v="1"/>
    <n v="2"/>
    <n v="4"/>
    <n v="4"/>
    <n v="3"/>
    <n v="4"/>
    <n v="5"/>
    <n v="2"/>
    <n v="1"/>
    <n v="1"/>
    <n v="3"/>
    <n v="5"/>
    <n v="3"/>
    <n v="1"/>
    <n v="3"/>
    <n v="5"/>
    <n v="1"/>
    <n v="5"/>
    <n v="1"/>
    <n v="1"/>
    <n v="1"/>
    <n v="5"/>
    <n v="3"/>
    <n v="1"/>
    <n v="2"/>
    <n v="3"/>
    <n v="1"/>
    <n v="2"/>
    <n v="3"/>
    <n v="3"/>
    <n v="5"/>
    <n v="5"/>
    <n v="4"/>
    <n v="1"/>
    <n v="5"/>
    <n v="5"/>
    <n v="1"/>
    <n v="2"/>
    <n v="1"/>
    <n v="1"/>
    <n v="1"/>
    <n v="3"/>
    <n v="1"/>
    <n v="1"/>
    <n v="1"/>
    <n v="169"/>
    <n v="42"/>
    <n v="-2.2482230222468389"/>
    <s v="Below Average"/>
  </r>
  <r>
    <x v="4"/>
    <x v="2"/>
    <x v="0"/>
    <x v="1"/>
    <x v="0"/>
    <x v="0"/>
    <x v="2"/>
    <x v="0"/>
    <s v="New Integrated Government School"/>
    <n v="4"/>
    <n v="4"/>
    <n v="5"/>
    <n v="3"/>
    <n v="5"/>
    <n v="5"/>
    <n v="5"/>
    <n v="5"/>
    <n v="4"/>
    <n v="1"/>
    <n v="1"/>
    <n v="5"/>
    <n v="5"/>
    <n v="5"/>
    <n v="2"/>
    <n v="4"/>
    <n v="5"/>
    <n v="3"/>
    <n v="2"/>
    <n v="2"/>
    <n v="5"/>
    <n v="2"/>
    <n v="5"/>
    <n v="5"/>
    <n v="5"/>
    <n v="5"/>
    <n v="1"/>
    <n v="1"/>
    <n v="5"/>
    <n v="2"/>
    <n v="5"/>
    <n v="5"/>
    <n v="5"/>
    <n v="5"/>
    <n v="5"/>
    <n v="2"/>
    <n v="1"/>
    <n v="2"/>
    <n v="1"/>
    <n v="2"/>
    <n v="5"/>
    <n v="3"/>
    <n v="4"/>
    <n v="4"/>
    <n v="3"/>
    <n v="4"/>
    <n v="2"/>
    <n v="4"/>
    <n v="5"/>
    <n v="5"/>
    <n v="5"/>
    <n v="4"/>
    <n v="4"/>
    <n v="5"/>
    <n v="3"/>
    <n v="2"/>
    <n v="2"/>
    <n v="5"/>
    <n v="2"/>
    <n v="2"/>
    <n v="2"/>
    <n v="4"/>
    <n v="5"/>
    <n v="5"/>
    <n v="233"/>
    <n v="58"/>
    <n v="0.7057140219699064"/>
    <s v="Average"/>
  </r>
  <r>
    <x v="4"/>
    <x v="2"/>
    <x v="0"/>
    <x v="1"/>
    <x v="0"/>
    <x v="0"/>
    <x v="2"/>
    <x v="2"/>
    <s v="Gadamthura Haripriya High School"/>
    <n v="4"/>
    <n v="4"/>
    <n v="4"/>
    <n v="5"/>
    <n v="5"/>
    <n v="5"/>
    <n v="5"/>
    <n v="5"/>
    <n v="5"/>
    <n v="5"/>
    <n v="2"/>
    <n v="2"/>
    <n v="2"/>
    <n v="2"/>
    <n v="5"/>
    <n v="4"/>
    <n v="5"/>
    <n v="3"/>
    <n v="3"/>
    <n v="5"/>
    <n v="5"/>
    <n v="5"/>
    <n v="5"/>
    <n v="2"/>
    <n v="5"/>
    <n v="5"/>
    <n v="1"/>
    <n v="1"/>
    <n v="1"/>
    <n v="1"/>
    <n v="1"/>
    <n v="5"/>
    <n v="1"/>
    <n v="5"/>
    <n v="5"/>
    <n v="4"/>
    <n v="3"/>
    <n v="1"/>
    <n v="2"/>
    <n v="3"/>
    <n v="5"/>
    <n v="3"/>
    <n v="1"/>
    <n v="2"/>
    <n v="1"/>
    <n v="5"/>
    <n v="2"/>
    <n v="5"/>
    <n v="5"/>
    <n v="4"/>
    <n v="4"/>
    <n v="5"/>
    <n v="2"/>
    <n v="5"/>
    <n v="3"/>
    <n v="5"/>
    <n v="3"/>
    <n v="2"/>
    <n v="5"/>
    <n v="2"/>
    <n v="2"/>
    <n v="2"/>
    <n v="5"/>
    <n v="5"/>
    <n v="224"/>
    <n v="55.75"/>
    <n v="0.29031662512692663"/>
    <s v="Average"/>
  </r>
  <r>
    <x v="5"/>
    <x v="2"/>
    <x v="0"/>
    <x v="1"/>
    <x v="0"/>
    <x v="1"/>
    <x v="3"/>
    <x v="2"/>
    <s v="College"/>
    <n v="5"/>
    <n v="4"/>
    <n v="4"/>
    <n v="4"/>
    <n v="5"/>
    <n v="5"/>
    <n v="4"/>
    <n v="4"/>
    <n v="4"/>
    <n v="5"/>
    <n v="1"/>
    <n v="5"/>
    <n v="5"/>
    <n v="4"/>
    <n v="1"/>
    <n v="5"/>
    <n v="5"/>
    <n v="5"/>
    <n v="4"/>
    <n v="5"/>
    <n v="3"/>
    <n v="5"/>
    <n v="5"/>
    <n v="5"/>
    <n v="4"/>
    <n v="5"/>
    <n v="1"/>
    <n v="1"/>
    <n v="5"/>
    <n v="5"/>
    <n v="5"/>
    <n v="5"/>
    <n v="5"/>
    <n v="5"/>
    <n v="5"/>
    <n v="2"/>
    <n v="1"/>
    <n v="5"/>
    <n v="3"/>
    <n v="1"/>
    <n v="5"/>
    <n v="5"/>
    <n v="4"/>
    <n v="5"/>
    <n v="4"/>
    <n v="5"/>
    <n v="3"/>
    <n v="5"/>
    <n v="5"/>
    <n v="4"/>
    <n v="4"/>
    <n v="5"/>
    <n v="2"/>
    <n v="5"/>
    <n v="1"/>
    <n v="5"/>
    <n v="5"/>
    <n v="5"/>
    <n v="5"/>
    <n v="2"/>
    <n v="5"/>
    <n v="5"/>
    <n v="5"/>
    <n v="5"/>
    <n v="264"/>
    <n v="65.75"/>
    <n v="2.1365272777623923"/>
    <s v="Above Average"/>
  </r>
  <r>
    <x v="5"/>
    <x v="2"/>
    <x v="0"/>
    <x v="1"/>
    <x v="0"/>
    <x v="1"/>
    <x v="0"/>
    <x v="1"/>
    <s v="Digambarpur East Navinchandra High School"/>
    <n v="2"/>
    <n v="3"/>
    <n v="2"/>
    <n v="4"/>
    <n v="4"/>
    <n v="3"/>
    <n v="4"/>
    <n v="2"/>
    <n v="2"/>
    <n v="2"/>
    <n v="4"/>
    <n v="4"/>
    <n v="2"/>
    <n v="5"/>
    <n v="2"/>
    <n v="2"/>
    <n v="2"/>
    <n v="3"/>
    <n v="3"/>
    <n v="2"/>
    <n v="2"/>
    <n v="5"/>
    <n v="4"/>
    <n v="2"/>
    <n v="3"/>
    <n v="2"/>
    <n v="2"/>
    <n v="5"/>
    <n v="2"/>
    <n v="2"/>
    <n v="4"/>
    <n v="4"/>
    <n v="2"/>
    <n v="2"/>
    <n v="4"/>
    <n v="4"/>
    <n v="4"/>
    <n v="3"/>
    <n v="2"/>
    <n v="3"/>
    <n v="2"/>
    <n v="3"/>
    <n v="2"/>
    <n v="4"/>
    <n v="4"/>
    <n v="3"/>
    <n v="2"/>
    <n v="5"/>
    <n v="5"/>
    <n v="1"/>
    <n v="2"/>
    <n v="3"/>
    <n v="2"/>
    <n v="3"/>
    <n v="3"/>
    <n v="5"/>
    <n v="5"/>
    <n v="5"/>
    <n v="3"/>
    <n v="3"/>
    <n v="3"/>
    <n v="3"/>
    <n v="2"/>
    <n v="3"/>
    <n v="194"/>
    <n v="48.25"/>
    <n v="-1.0943413643496727"/>
    <s v="Below Average"/>
  </r>
  <r>
    <x v="6"/>
    <x v="2"/>
    <x v="0"/>
    <x v="0"/>
    <x v="0"/>
    <x v="0"/>
    <x v="1"/>
    <x v="1"/>
    <s v="Digambapur East Nabin Chandra High School"/>
    <n v="1"/>
    <n v="5"/>
    <n v="1"/>
    <n v="2"/>
    <n v="4"/>
    <n v="5"/>
    <n v="4"/>
    <n v="2"/>
    <n v="2"/>
    <n v="2"/>
    <n v="5"/>
    <n v="4"/>
    <n v="1"/>
    <n v="5"/>
    <n v="1"/>
    <n v="2"/>
    <n v="2"/>
    <n v="2"/>
    <n v="5"/>
    <n v="2"/>
    <n v="1"/>
    <n v="4"/>
    <n v="4"/>
    <n v="2"/>
    <n v="5"/>
    <n v="1"/>
    <n v="2"/>
    <n v="1"/>
    <n v="2"/>
    <n v="2"/>
    <n v="5"/>
    <n v="5"/>
    <n v="2"/>
    <n v="4"/>
    <n v="5"/>
    <n v="3"/>
    <n v="2"/>
    <n v="3"/>
    <n v="4"/>
    <n v="3"/>
    <n v="5"/>
    <n v="4"/>
    <n v="4"/>
    <n v="5"/>
    <n v="4"/>
    <n v="2"/>
    <n v="2"/>
    <n v="5"/>
    <n v="1"/>
    <n v="1"/>
    <n v="1"/>
    <n v="5"/>
    <n v="4"/>
    <n v="4"/>
    <n v="4"/>
    <n v="2"/>
    <n v="2"/>
    <n v="1"/>
    <n v="2"/>
    <n v="2"/>
    <n v="2"/>
    <n v="1"/>
    <n v="2"/>
    <n v="2"/>
    <n v="184"/>
    <n v="45.75"/>
    <n v="-1.5558940275085391"/>
    <s v="Below Average"/>
  </r>
  <r>
    <x v="5"/>
    <x v="2"/>
    <x v="0"/>
    <x v="1"/>
    <x v="0"/>
    <x v="0"/>
    <x v="2"/>
    <x v="1"/>
    <s v="Digambarpur East Nabin Chandra High School"/>
    <n v="5"/>
    <n v="4"/>
    <n v="4"/>
    <n v="5"/>
    <n v="3"/>
    <n v="3"/>
    <n v="5"/>
    <n v="3"/>
    <n v="3"/>
    <n v="3"/>
    <n v="3"/>
    <n v="1"/>
    <n v="1"/>
    <n v="5"/>
    <n v="4"/>
    <n v="3"/>
    <n v="4"/>
    <n v="5"/>
    <n v="4"/>
    <n v="4"/>
    <n v="4"/>
    <n v="4"/>
    <n v="5"/>
    <n v="3"/>
    <n v="3"/>
    <n v="3"/>
    <n v="1"/>
    <n v="2"/>
    <n v="3"/>
    <n v="4"/>
    <n v="3"/>
    <n v="2"/>
    <n v="5"/>
    <n v="3"/>
    <n v="4"/>
    <n v="1"/>
    <n v="4"/>
    <n v="4"/>
    <n v="3"/>
    <n v="4"/>
    <n v="3"/>
    <n v="5"/>
    <n v="3"/>
    <n v="4"/>
    <n v="3"/>
    <n v="4"/>
    <n v="4"/>
    <n v="4"/>
    <n v="3"/>
    <n v="2"/>
    <n v="4"/>
    <n v="2"/>
    <n v="3"/>
    <n v="4"/>
    <n v="3"/>
    <n v="3"/>
    <n v="3"/>
    <n v="3"/>
    <n v="4"/>
    <n v="2"/>
    <n v="2"/>
    <n v="3"/>
    <n v="3"/>
    <n v="3"/>
    <n v="214"/>
    <n v="53.25"/>
    <n v="-0.17123603803193982"/>
    <s v="Average"/>
  </r>
  <r>
    <x v="5"/>
    <x v="2"/>
    <x v="0"/>
    <x v="1"/>
    <x v="0"/>
    <x v="0"/>
    <x v="1"/>
    <x v="1"/>
    <s v="Digambarpur East Nabin Chandra High School"/>
    <n v="4"/>
    <n v="4"/>
    <n v="2"/>
    <n v="5"/>
    <n v="5"/>
    <n v="5"/>
    <n v="5"/>
    <n v="2"/>
    <n v="2"/>
    <n v="4"/>
    <n v="1"/>
    <n v="2"/>
    <n v="4"/>
    <n v="4"/>
    <n v="2"/>
    <n v="4"/>
    <n v="4"/>
    <n v="5"/>
    <n v="4"/>
    <n v="2"/>
    <n v="2"/>
    <n v="5"/>
    <n v="4"/>
    <n v="5"/>
    <n v="4"/>
    <n v="5"/>
    <n v="2"/>
    <n v="5"/>
    <n v="4"/>
    <n v="5"/>
    <n v="4"/>
    <n v="2"/>
    <n v="4"/>
    <n v="5"/>
    <n v="4"/>
    <n v="1"/>
    <n v="2"/>
    <n v="2"/>
    <n v="2"/>
    <n v="4"/>
    <n v="4"/>
    <n v="3"/>
    <n v="4"/>
    <n v="4"/>
    <n v="2"/>
    <n v="4"/>
    <n v="2"/>
    <n v="4"/>
    <n v="5"/>
    <n v="5"/>
    <n v="4"/>
    <n v="4"/>
    <n v="5"/>
    <n v="4"/>
    <n v="2"/>
    <n v="5"/>
    <n v="5"/>
    <n v="2"/>
    <n v="4"/>
    <n v="2"/>
    <n v="2"/>
    <n v="2"/>
    <n v="4"/>
    <n v="5"/>
    <n v="228"/>
    <n v="56.75"/>
    <n v="0.47493769039047318"/>
    <s v="Average"/>
  </r>
  <r>
    <x v="5"/>
    <x v="2"/>
    <x v="0"/>
    <x v="1"/>
    <x v="0"/>
    <x v="1"/>
    <x v="0"/>
    <x v="1"/>
    <s v="Digambarpur East Nabin Chandra High School"/>
    <n v="5"/>
    <n v="4"/>
    <n v="4"/>
    <n v="5"/>
    <n v="1"/>
    <n v="5"/>
    <n v="5"/>
    <n v="2"/>
    <n v="1"/>
    <n v="4"/>
    <n v="5"/>
    <n v="2"/>
    <n v="4"/>
    <n v="4"/>
    <n v="2"/>
    <n v="4"/>
    <n v="2"/>
    <n v="2"/>
    <n v="3"/>
    <n v="4"/>
    <n v="3"/>
    <n v="4"/>
    <n v="2"/>
    <n v="2"/>
    <n v="5"/>
    <n v="2"/>
    <n v="2"/>
    <n v="4"/>
    <n v="2"/>
    <n v="2"/>
    <n v="4"/>
    <n v="2"/>
    <n v="4"/>
    <n v="4"/>
    <n v="4"/>
    <n v="2"/>
    <n v="1"/>
    <n v="1"/>
    <n v="2"/>
    <n v="4"/>
    <n v="5"/>
    <n v="2"/>
    <n v="5"/>
    <n v="4"/>
    <n v="4"/>
    <n v="4"/>
    <n v="2"/>
    <n v="4"/>
    <n v="4"/>
    <n v="5"/>
    <n v="5"/>
    <n v="4"/>
    <n v="2"/>
    <n v="4"/>
    <n v="4"/>
    <n v="4"/>
    <n v="4"/>
    <n v="4"/>
    <n v="4"/>
    <n v="4"/>
    <n v="2"/>
    <n v="4"/>
    <n v="4"/>
    <n v="4"/>
    <n v="216"/>
    <n v="53.75"/>
    <n v="-7.8925505400166532E-2"/>
    <s v="Average"/>
  </r>
  <r>
    <x v="5"/>
    <x v="2"/>
    <x v="0"/>
    <x v="1"/>
    <x v="0"/>
    <x v="0"/>
    <x v="2"/>
    <x v="1"/>
    <s v="DIGMAMPUR EAST NAVINACHANDRA HIGH SCHOOL"/>
    <n v="5"/>
    <n v="4"/>
    <n v="4"/>
    <n v="5"/>
    <n v="1"/>
    <n v="5"/>
    <n v="5"/>
    <n v="5"/>
    <n v="2"/>
    <n v="4"/>
    <n v="5"/>
    <n v="2"/>
    <n v="4"/>
    <n v="4"/>
    <n v="2"/>
    <n v="1"/>
    <n v="2"/>
    <n v="4"/>
    <n v="1"/>
    <n v="5"/>
    <n v="2"/>
    <n v="1"/>
    <n v="5"/>
    <n v="5"/>
    <n v="5"/>
    <n v="5"/>
    <n v="1"/>
    <n v="5"/>
    <n v="1"/>
    <n v="5"/>
    <n v="5"/>
    <n v="1"/>
    <n v="1"/>
    <n v="5"/>
    <n v="5"/>
    <n v="1"/>
    <n v="1"/>
    <n v="1"/>
    <n v="1"/>
    <n v="4"/>
    <n v="5"/>
    <n v="1"/>
    <n v="4"/>
    <n v="2"/>
    <n v="1"/>
    <n v="4"/>
    <n v="2"/>
    <n v="1"/>
    <n v="5"/>
    <n v="4"/>
    <n v="4"/>
    <n v="2"/>
    <n v="1"/>
    <n v="4"/>
    <n v="2"/>
    <n v="5"/>
    <n v="5"/>
    <n v="1"/>
    <n v="4"/>
    <n v="2"/>
    <n v="5"/>
    <n v="2"/>
    <n v="5"/>
    <n v="5"/>
    <n v="206"/>
    <n v="51.25"/>
    <n v="-0.54047816855903297"/>
    <s v="Average"/>
  </r>
  <r>
    <x v="5"/>
    <x v="2"/>
    <x v="0"/>
    <x v="1"/>
    <x v="0"/>
    <x v="1"/>
    <x v="3"/>
    <x v="1"/>
    <s v="Digambarpur East Nabin Chandra High School"/>
    <n v="2"/>
    <n v="2"/>
    <n v="2"/>
    <n v="4"/>
    <n v="4"/>
    <n v="4"/>
    <n v="5"/>
    <n v="2"/>
    <n v="2"/>
    <n v="2"/>
    <n v="2"/>
    <n v="4"/>
    <n v="2"/>
    <n v="4"/>
    <n v="2"/>
    <n v="4"/>
    <n v="2"/>
    <n v="2"/>
    <n v="3"/>
    <n v="4"/>
    <n v="3"/>
    <n v="4"/>
    <n v="2"/>
    <n v="2"/>
    <n v="5"/>
    <n v="2"/>
    <n v="2"/>
    <n v="4"/>
    <n v="2"/>
    <n v="2"/>
    <n v="4"/>
    <n v="2"/>
    <n v="4"/>
    <n v="4"/>
    <n v="4"/>
    <n v="2"/>
    <n v="2"/>
    <n v="2"/>
    <n v="2"/>
    <n v="4"/>
    <n v="5"/>
    <n v="2"/>
    <n v="5"/>
    <n v="4"/>
    <n v="4"/>
    <n v="4"/>
    <n v="2"/>
    <n v="4"/>
    <n v="4"/>
    <n v="5"/>
    <n v="5"/>
    <n v="4"/>
    <n v="2"/>
    <n v="4"/>
    <n v="4"/>
    <n v="4"/>
    <n v="4"/>
    <n v="4"/>
    <n v="4"/>
    <n v="4"/>
    <n v="2"/>
    <n v="4"/>
    <n v="4"/>
    <n v="4"/>
    <n v="208"/>
    <n v="51.75"/>
    <n v="-0.44816763592725967"/>
    <s v="Average"/>
  </r>
  <r>
    <x v="5"/>
    <x v="2"/>
    <x v="0"/>
    <x v="1"/>
    <x v="0"/>
    <x v="0"/>
    <x v="0"/>
    <x v="1"/>
    <s v="Digambarpur East Navin Chandra High School"/>
    <n v="4"/>
    <n v="5"/>
    <n v="4"/>
    <n v="5"/>
    <n v="5"/>
    <n v="5"/>
    <n v="5"/>
    <n v="4"/>
    <n v="5"/>
    <n v="4"/>
    <n v="1"/>
    <n v="5"/>
    <n v="5"/>
    <n v="4"/>
    <n v="5"/>
    <n v="5"/>
    <n v="2"/>
    <n v="5"/>
    <n v="2"/>
    <n v="5"/>
    <n v="3"/>
    <n v="5"/>
    <n v="5"/>
    <n v="4"/>
    <n v="5"/>
    <n v="5"/>
    <n v="1"/>
    <n v="1"/>
    <n v="5"/>
    <n v="2"/>
    <n v="5"/>
    <n v="5"/>
    <n v="5"/>
    <n v="5"/>
    <n v="5"/>
    <n v="1"/>
    <n v="1"/>
    <n v="4"/>
    <n v="2"/>
    <n v="2"/>
    <n v="5"/>
    <n v="3"/>
    <n v="3"/>
    <n v="5"/>
    <n v="2"/>
    <n v="5"/>
    <n v="4"/>
    <n v="5"/>
    <n v="5"/>
    <n v="5"/>
    <n v="5"/>
    <n v="5"/>
    <n v="3"/>
    <n v="4"/>
    <n v="1"/>
    <n v="5"/>
    <n v="5"/>
    <n v="5"/>
    <n v="5"/>
    <n v="4"/>
    <n v="3"/>
    <n v="5"/>
    <n v="5"/>
    <n v="5"/>
    <n v="258"/>
    <n v="64.25"/>
    <n v="1.8595956798670725"/>
    <s v="Above Average"/>
  </r>
  <r>
    <x v="5"/>
    <x v="2"/>
    <x v="0"/>
    <x v="0"/>
    <x v="0"/>
    <x v="0"/>
    <x v="1"/>
    <x v="2"/>
    <s v="Digambarapur East Nabin Chandra High School"/>
    <n v="2"/>
    <n v="4"/>
    <n v="4"/>
    <n v="5"/>
    <n v="4"/>
    <n v="4"/>
    <n v="5"/>
    <n v="1"/>
    <n v="4"/>
    <n v="2"/>
    <n v="1"/>
    <n v="4"/>
    <n v="2"/>
    <n v="4"/>
    <n v="2"/>
    <n v="4"/>
    <n v="1"/>
    <n v="2"/>
    <n v="4"/>
    <n v="4"/>
    <n v="2"/>
    <n v="4"/>
    <n v="5"/>
    <n v="4"/>
    <n v="3"/>
    <n v="5"/>
    <n v="1"/>
    <n v="5"/>
    <n v="4"/>
    <n v="2"/>
    <n v="5"/>
    <n v="4"/>
    <n v="2"/>
    <n v="5"/>
    <n v="5"/>
    <n v="2"/>
    <n v="2"/>
    <n v="4"/>
    <n v="2"/>
    <n v="2"/>
    <n v="5"/>
    <n v="2"/>
    <n v="3"/>
    <n v="4"/>
    <n v="1"/>
    <n v="4"/>
    <n v="2"/>
    <n v="5"/>
    <n v="2"/>
    <n v="4"/>
    <n v="4"/>
    <n v="4"/>
    <n v="2"/>
    <n v="4"/>
    <n v="2"/>
    <n v="2"/>
    <n v="2"/>
    <n v="4"/>
    <n v="4"/>
    <n v="2"/>
    <n v="3"/>
    <n v="4"/>
    <n v="4"/>
    <n v="5"/>
    <n v="209"/>
    <n v="52"/>
    <n v="-0.40201236961137304"/>
    <s v="Average"/>
  </r>
  <r>
    <x v="5"/>
    <x v="2"/>
    <x v="0"/>
    <x v="1"/>
    <x v="0"/>
    <x v="1"/>
    <x v="0"/>
    <x v="2"/>
    <s v="Digambarpur East Navin Chandra High School"/>
    <n v="5"/>
    <n v="4"/>
    <n v="1"/>
    <n v="5"/>
    <n v="5"/>
    <n v="5"/>
    <n v="5"/>
    <n v="4"/>
    <n v="5"/>
    <n v="5"/>
    <n v="1"/>
    <n v="5"/>
    <n v="5"/>
    <n v="4"/>
    <n v="4"/>
    <n v="5"/>
    <n v="5"/>
    <n v="5"/>
    <n v="4"/>
    <n v="5"/>
    <n v="2"/>
    <n v="5"/>
    <n v="5"/>
    <n v="4"/>
    <n v="5"/>
    <n v="5"/>
    <n v="1"/>
    <n v="1"/>
    <n v="4"/>
    <n v="1"/>
    <n v="5"/>
    <n v="5"/>
    <n v="5"/>
    <n v="5"/>
    <n v="5"/>
    <n v="1"/>
    <n v="2"/>
    <n v="4"/>
    <n v="1"/>
    <n v="1"/>
    <n v="5"/>
    <n v="3"/>
    <n v="4"/>
    <n v="2"/>
    <n v="4"/>
    <n v="5"/>
    <n v="3"/>
    <n v="5"/>
    <n v="5"/>
    <n v="5"/>
    <n v="5"/>
    <n v="5"/>
    <n v="3"/>
    <n v="4"/>
    <n v="3"/>
    <n v="5"/>
    <n v="5"/>
    <n v="5"/>
    <n v="5"/>
    <n v="4"/>
    <n v="5"/>
    <n v="5"/>
    <n v="5"/>
    <n v="5"/>
    <n v="259"/>
    <n v="64.5"/>
    <n v="1.9057509461829591"/>
    <s v="Above Average"/>
  </r>
  <r>
    <x v="7"/>
    <x v="2"/>
    <x v="0"/>
    <x v="1"/>
    <x v="0"/>
    <x v="0"/>
    <x v="0"/>
    <x v="2"/>
    <s v="Gurdaspur Mahendra Indra Vidyamandir"/>
    <n v="2"/>
    <n v="4"/>
    <n v="4"/>
    <n v="2"/>
    <n v="5"/>
    <n v="5"/>
    <n v="2"/>
    <n v="2"/>
    <n v="4"/>
    <n v="2"/>
    <n v="2"/>
    <n v="3"/>
    <n v="2"/>
    <n v="4"/>
    <n v="2"/>
    <n v="4"/>
    <n v="2"/>
    <n v="2"/>
    <n v="4"/>
    <n v="5"/>
    <n v="3"/>
    <n v="5"/>
    <n v="4"/>
    <n v="3"/>
    <n v="4"/>
    <n v="2"/>
    <n v="2"/>
    <n v="2"/>
    <n v="2"/>
    <n v="5"/>
    <n v="4"/>
    <n v="5"/>
    <n v="4"/>
    <n v="5"/>
    <n v="4"/>
    <n v="1"/>
    <n v="2"/>
    <n v="2"/>
    <n v="2"/>
    <n v="2"/>
    <n v="3"/>
    <n v="5"/>
    <n v="4"/>
    <n v="5"/>
    <n v="4"/>
    <n v="2"/>
    <n v="2"/>
    <n v="5"/>
    <n v="4"/>
    <n v="5"/>
    <n v="4"/>
    <n v="4"/>
    <n v="3"/>
    <n v="5"/>
    <n v="4"/>
    <n v="4"/>
    <n v="3"/>
    <n v="2"/>
    <n v="4"/>
    <n v="4"/>
    <n v="4"/>
    <n v="2"/>
    <n v="2"/>
    <n v="2"/>
    <n v="211"/>
    <n v="52.5"/>
    <n v="-0.30970183697959974"/>
    <s v="Average"/>
  </r>
  <r>
    <x v="7"/>
    <x v="2"/>
    <x v="0"/>
    <x v="1"/>
    <x v="0"/>
    <x v="0"/>
    <x v="1"/>
    <x v="1"/>
    <s v="Digambarpur East Navin Chandra High School"/>
    <n v="4"/>
    <n v="2"/>
    <n v="1"/>
    <n v="4"/>
    <n v="5"/>
    <n v="2"/>
    <n v="5"/>
    <n v="2"/>
    <n v="2"/>
    <n v="1"/>
    <n v="1"/>
    <n v="2"/>
    <n v="2"/>
    <n v="4"/>
    <n v="2"/>
    <n v="2"/>
    <n v="2"/>
    <n v="2"/>
    <n v="3"/>
    <n v="4"/>
    <n v="2"/>
    <n v="5"/>
    <n v="5"/>
    <n v="2"/>
    <n v="4"/>
    <n v="2"/>
    <n v="2"/>
    <n v="2"/>
    <n v="2"/>
    <n v="2"/>
    <n v="5"/>
    <n v="3"/>
    <n v="2"/>
    <n v="4"/>
    <n v="5"/>
    <n v="4"/>
    <n v="2"/>
    <n v="2"/>
    <n v="2"/>
    <n v="2"/>
    <n v="5"/>
    <n v="2"/>
    <n v="2"/>
    <n v="2"/>
    <n v="3"/>
    <n v="4"/>
    <n v="3"/>
    <n v="5"/>
    <n v="2"/>
    <n v="2"/>
    <n v="4"/>
    <n v="4"/>
    <n v="3"/>
    <n v="3"/>
    <n v="2"/>
    <n v="4"/>
    <n v="2"/>
    <n v="2"/>
    <n v="2"/>
    <n v="3"/>
    <n v="4"/>
    <n v="2"/>
    <n v="3"/>
    <n v="2"/>
    <n v="181"/>
    <n v="45"/>
    <n v="-1.694359826456199"/>
    <s v="Below Average"/>
  </r>
  <r>
    <x v="7"/>
    <x v="3"/>
    <x v="0"/>
    <x v="1"/>
    <x v="0"/>
    <x v="0"/>
    <x v="1"/>
    <x v="2"/>
    <s v="Digambarpur East Navin Chandra High School"/>
    <n v="5"/>
    <n v="4"/>
    <n v="2"/>
    <n v="5"/>
    <n v="5"/>
    <n v="4"/>
    <n v="5"/>
    <n v="4"/>
    <n v="2"/>
    <n v="5"/>
    <n v="1"/>
    <n v="5"/>
    <n v="5"/>
    <n v="4"/>
    <n v="4"/>
    <n v="5"/>
    <n v="5"/>
    <n v="5"/>
    <n v="5"/>
    <n v="5"/>
    <n v="2"/>
    <n v="5"/>
    <n v="5"/>
    <n v="4"/>
    <n v="5"/>
    <n v="4"/>
    <n v="1"/>
    <n v="1"/>
    <n v="4"/>
    <n v="1"/>
    <n v="5"/>
    <n v="5"/>
    <n v="5"/>
    <n v="5"/>
    <n v="4"/>
    <n v="1"/>
    <n v="2"/>
    <n v="4"/>
    <n v="1"/>
    <n v="1"/>
    <n v="5"/>
    <n v="2"/>
    <n v="2"/>
    <n v="2"/>
    <n v="4"/>
    <n v="5"/>
    <n v="3"/>
    <n v="5"/>
    <n v="4"/>
    <n v="5"/>
    <n v="5"/>
    <n v="5"/>
    <n v="3"/>
    <n v="4"/>
    <n v="2"/>
    <n v="4"/>
    <n v="4"/>
    <n v="5"/>
    <n v="5"/>
    <n v="4"/>
    <n v="5"/>
    <n v="5"/>
    <n v="5"/>
    <n v="5"/>
    <n v="248"/>
    <n v="61.75"/>
    <n v="1.3980430167082061"/>
    <s v="Above Average"/>
  </r>
  <r>
    <x v="5"/>
    <x v="2"/>
    <x v="0"/>
    <x v="1"/>
    <x v="0"/>
    <x v="0"/>
    <x v="1"/>
    <x v="1"/>
    <s v="Digambarpur East Navin Chandra High School"/>
    <n v="5"/>
    <n v="4"/>
    <n v="3"/>
    <n v="4"/>
    <n v="5"/>
    <n v="5"/>
    <n v="3"/>
    <n v="2"/>
    <n v="2"/>
    <n v="1"/>
    <n v="1"/>
    <n v="3"/>
    <n v="4"/>
    <n v="4"/>
    <n v="5"/>
    <n v="3"/>
    <n v="2"/>
    <n v="1"/>
    <n v="3"/>
    <n v="5"/>
    <n v="3"/>
    <n v="5"/>
    <n v="5"/>
    <n v="2"/>
    <n v="5"/>
    <n v="1"/>
    <n v="2"/>
    <n v="2"/>
    <n v="3"/>
    <n v="5"/>
    <n v="5"/>
    <n v="4"/>
    <n v="5"/>
    <n v="4"/>
    <n v="4"/>
    <n v="1"/>
    <n v="3"/>
    <n v="3"/>
    <n v="3"/>
    <n v="3"/>
    <n v="5"/>
    <n v="4"/>
    <n v="5"/>
    <n v="3"/>
    <n v="3"/>
    <n v="4"/>
    <n v="3"/>
    <n v="5"/>
    <n v="5"/>
    <n v="5"/>
    <n v="4"/>
    <n v="5"/>
    <n v="3"/>
    <n v="5"/>
    <n v="2"/>
    <n v="3"/>
    <n v="3"/>
    <n v="3"/>
    <n v="4"/>
    <n v="3"/>
    <n v="2"/>
    <n v="3"/>
    <n v="5"/>
    <n v="2"/>
    <n v="222"/>
    <n v="55.25"/>
    <n v="0.19800609249515333"/>
    <s v="Average"/>
  </r>
  <r>
    <x v="5"/>
    <x v="2"/>
    <x v="0"/>
    <x v="1"/>
    <x v="0"/>
    <x v="0"/>
    <x v="2"/>
    <x v="2"/>
    <s v="Digambarpur East Nabin Chandra High School"/>
    <n v="5"/>
    <n v="4"/>
    <n v="3"/>
    <n v="5"/>
    <n v="4"/>
    <n v="4"/>
    <n v="1"/>
    <n v="2"/>
    <n v="2"/>
    <n v="2"/>
    <n v="2"/>
    <n v="5"/>
    <n v="4"/>
    <n v="4"/>
    <n v="2"/>
    <n v="2"/>
    <n v="2"/>
    <n v="2"/>
    <n v="3"/>
    <n v="4"/>
    <n v="4"/>
    <n v="5"/>
    <n v="4"/>
    <n v="4"/>
    <n v="5"/>
    <n v="4"/>
    <n v="2"/>
    <n v="4"/>
    <n v="2"/>
    <n v="5"/>
    <n v="4"/>
    <n v="4"/>
    <n v="4"/>
    <n v="4"/>
    <n v="4"/>
    <n v="1"/>
    <n v="2"/>
    <n v="2"/>
    <n v="2"/>
    <n v="3"/>
    <n v="4"/>
    <n v="5"/>
    <n v="4"/>
    <n v="4"/>
    <n v="2"/>
    <n v="4"/>
    <n v="3"/>
    <n v="5"/>
    <n v="5"/>
    <n v="4"/>
    <n v="5"/>
    <n v="4"/>
    <n v="2"/>
    <n v="4"/>
    <n v="2"/>
    <n v="2"/>
    <n v="2"/>
    <n v="4"/>
    <n v="5"/>
    <n v="4"/>
    <n v="5"/>
    <n v="1"/>
    <n v="3"/>
    <n v="3"/>
    <n v="217"/>
    <n v="54"/>
    <n v="-3.2770239084279881E-2"/>
    <s v="Average"/>
  </r>
  <r>
    <x v="7"/>
    <x v="2"/>
    <x v="0"/>
    <x v="1"/>
    <x v="0"/>
    <x v="0"/>
    <x v="1"/>
    <x v="0"/>
    <s v="Digambarpur East Nabin Chandra High School"/>
    <n v="2"/>
    <n v="4"/>
    <n v="5"/>
    <n v="2"/>
    <n v="4"/>
    <n v="5"/>
    <n v="4"/>
    <n v="2"/>
    <n v="1"/>
    <n v="2"/>
    <n v="1"/>
    <n v="3"/>
    <n v="4"/>
    <n v="5"/>
    <n v="2"/>
    <n v="4"/>
    <n v="2"/>
    <n v="4"/>
    <n v="3"/>
    <n v="2"/>
    <n v="3"/>
    <n v="4"/>
    <n v="5"/>
    <n v="5"/>
    <n v="4"/>
    <n v="4"/>
    <n v="1"/>
    <n v="1"/>
    <n v="1"/>
    <n v="2"/>
    <n v="4"/>
    <n v="3"/>
    <n v="3"/>
    <n v="4"/>
    <n v="5"/>
    <n v="3"/>
    <n v="2"/>
    <n v="4"/>
    <n v="3"/>
    <n v="3"/>
    <n v="4"/>
    <n v="5"/>
    <n v="4"/>
    <n v="2"/>
    <n v="5"/>
    <n v="5"/>
    <n v="3"/>
    <n v="4"/>
    <n v="4"/>
    <n v="4"/>
    <n v="2"/>
    <n v="5"/>
    <n v="4"/>
    <n v="5"/>
    <n v="3"/>
    <n v="4"/>
    <n v="3"/>
    <n v="4"/>
    <n v="2"/>
    <n v="1"/>
    <n v="2"/>
    <n v="4"/>
    <n v="5"/>
    <n v="4"/>
    <n v="213"/>
    <n v="53"/>
    <n v="-0.21739130434782644"/>
    <s v="Average"/>
  </r>
  <r>
    <x v="4"/>
    <x v="2"/>
    <x v="0"/>
    <x v="1"/>
    <x v="0"/>
    <x v="0"/>
    <x v="1"/>
    <x v="2"/>
    <s v="Gadamthura Haripriya High School"/>
    <n v="4"/>
    <n v="5"/>
    <n v="4"/>
    <n v="4"/>
    <n v="5"/>
    <n v="4"/>
    <n v="4"/>
    <n v="2"/>
    <n v="2"/>
    <n v="2"/>
    <n v="1"/>
    <n v="2"/>
    <n v="2"/>
    <n v="5"/>
    <n v="2"/>
    <n v="4"/>
    <n v="2"/>
    <n v="4"/>
    <n v="4"/>
    <n v="2"/>
    <n v="5"/>
    <n v="4"/>
    <n v="5"/>
    <n v="4"/>
    <n v="4"/>
    <n v="5"/>
    <n v="1"/>
    <n v="1"/>
    <n v="4"/>
    <n v="4"/>
    <n v="5"/>
    <n v="5"/>
    <n v="2"/>
    <n v="5"/>
    <n v="5"/>
    <n v="1"/>
    <n v="2"/>
    <n v="1"/>
    <n v="1"/>
    <n v="4"/>
    <n v="5"/>
    <n v="5"/>
    <n v="5"/>
    <n v="4"/>
    <n v="1"/>
    <n v="4"/>
    <n v="2"/>
    <n v="5"/>
    <n v="5"/>
    <n v="4"/>
    <n v="5"/>
    <n v="5"/>
    <n v="4"/>
    <n v="5"/>
    <n v="1"/>
    <n v="4"/>
    <n v="4"/>
    <n v="5"/>
    <n v="4"/>
    <n v="4"/>
    <n v="4"/>
    <n v="5"/>
    <n v="4"/>
    <n v="4"/>
    <n v="230"/>
    <n v="57.25"/>
    <n v="0.56724822302224642"/>
    <s v="Average"/>
  </r>
  <r>
    <x v="4"/>
    <x v="2"/>
    <x v="0"/>
    <x v="1"/>
    <x v="0"/>
    <x v="0"/>
    <x v="2"/>
    <x v="2"/>
    <s v="New Integrated Govt School"/>
    <n v="5"/>
    <n v="4"/>
    <n v="4"/>
    <n v="4"/>
    <n v="5"/>
    <n v="3"/>
    <n v="5"/>
    <n v="2"/>
    <n v="4"/>
    <n v="1"/>
    <n v="1"/>
    <n v="5"/>
    <n v="4"/>
    <n v="1"/>
    <n v="2"/>
    <n v="4"/>
    <n v="3"/>
    <n v="5"/>
    <n v="4"/>
    <n v="4"/>
    <n v="3"/>
    <n v="4"/>
    <n v="5"/>
    <n v="5"/>
    <n v="5"/>
    <n v="5"/>
    <n v="2"/>
    <n v="2"/>
    <n v="3"/>
    <n v="2"/>
    <n v="4"/>
    <n v="2"/>
    <n v="5"/>
    <n v="5"/>
    <n v="5"/>
    <n v="4"/>
    <n v="3"/>
    <n v="4"/>
    <n v="2"/>
    <n v="2"/>
    <n v="5"/>
    <n v="4"/>
    <n v="2"/>
    <n v="4"/>
    <n v="4"/>
    <n v="4"/>
    <n v="2"/>
    <n v="5"/>
    <n v="3"/>
    <n v="4"/>
    <n v="4"/>
    <n v="5"/>
    <n v="5"/>
    <n v="4"/>
    <n v="4"/>
    <n v="4"/>
    <n v="4"/>
    <n v="5"/>
    <n v="2"/>
    <n v="1"/>
    <n v="2"/>
    <n v="1"/>
    <n v="5"/>
    <n v="5"/>
    <n v="230"/>
    <n v="57.25"/>
    <n v="0.56724822302224642"/>
    <s v="Average"/>
  </r>
  <r>
    <x v="4"/>
    <x v="2"/>
    <x v="0"/>
    <x v="1"/>
    <x v="0"/>
    <x v="0"/>
    <x v="1"/>
    <x v="1"/>
    <s v="Gadamthura Haripriya High School"/>
    <n v="2"/>
    <n v="2"/>
    <n v="2"/>
    <n v="4"/>
    <n v="4"/>
    <n v="2"/>
    <n v="4"/>
    <n v="4"/>
    <n v="2"/>
    <n v="4"/>
    <n v="2"/>
    <n v="2"/>
    <n v="4"/>
    <n v="4"/>
    <n v="2"/>
    <n v="4"/>
    <n v="2"/>
    <n v="2"/>
    <n v="4"/>
    <n v="4"/>
    <n v="2"/>
    <n v="4"/>
    <n v="4"/>
    <n v="2"/>
    <n v="2"/>
    <n v="5"/>
    <n v="1"/>
    <n v="2"/>
    <n v="2"/>
    <n v="2"/>
    <n v="4"/>
    <n v="5"/>
    <n v="5"/>
    <n v="5"/>
    <n v="5"/>
    <n v="1"/>
    <n v="2"/>
    <n v="5"/>
    <n v="2"/>
    <n v="5"/>
    <n v="5"/>
    <n v="2"/>
    <n v="5"/>
    <n v="2"/>
    <n v="4"/>
    <n v="5"/>
    <n v="2"/>
    <n v="5"/>
    <n v="5"/>
    <n v="5"/>
    <n v="5"/>
    <n v="5"/>
    <n v="5"/>
    <n v="5"/>
    <n v="1"/>
    <n v="5"/>
    <n v="5"/>
    <n v="2"/>
    <n v="5"/>
    <n v="2"/>
    <n v="2"/>
    <n v="2"/>
    <n v="5"/>
    <n v="5"/>
    <n v="219"/>
    <n v="54.5"/>
    <n v="5.9540293547493399E-2"/>
    <s v="Average"/>
  </r>
  <r>
    <x v="4"/>
    <x v="2"/>
    <x v="0"/>
    <x v="1"/>
    <x v="0"/>
    <x v="0"/>
    <x v="1"/>
    <x v="2"/>
    <s v="New Integrated Govt School"/>
    <n v="5"/>
    <n v="4"/>
    <n v="2"/>
    <n v="5"/>
    <n v="4"/>
    <n v="5"/>
    <n v="5"/>
    <n v="2"/>
    <n v="5"/>
    <n v="5"/>
    <n v="1"/>
    <n v="4"/>
    <n v="5"/>
    <n v="4"/>
    <n v="3"/>
    <n v="4"/>
    <n v="2"/>
    <n v="4"/>
    <n v="5"/>
    <n v="4"/>
    <n v="2"/>
    <n v="5"/>
    <n v="5"/>
    <n v="4"/>
    <n v="5"/>
    <n v="5"/>
    <n v="1"/>
    <n v="1"/>
    <n v="2"/>
    <n v="4"/>
    <n v="5"/>
    <n v="5"/>
    <n v="5"/>
    <n v="5"/>
    <n v="5"/>
    <n v="1"/>
    <n v="1"/>
    <n v="4"/>
    <n v="5"/>
    <n v="4"/>
    <n v="5"/>
    <n v="4"/>
    <n v="5"/>
    <n v="5"/>
    <n v="5"/>
    <n v="4"/>
    <n v="4"/>
    <n v="5"/>
    <n v="5"/>
    <n v="5"/>
    <n v="5"/>
    <n v="4"/>
    <n v="2"/>
    <n v="5"/>
    <n v="2"/>
    <n v="4"/>
    <n v="4"/>
    <n v="4"/>
    <n v="2"/>
    <n v="4"/>
    <n v="5"/>
    <n v="2"/>
    <n v="4"/>
    <n v="4"/>
    <n v="250"/>
    <n v="62.25"/>
    <n v="1.4903535493399793"/>
    <s v="Above Average"/>
  </r>
  <r>
    <x v="4"/>
    <x v="2"/>
    <x v="0"/>
    <x v="1"/>
    <x v="0"/>
    <x v="0"/>
    <x v="1"/>
    <x v="0"/>
    <s v="Gadamthura Haripriya High School"/>
    <n v="5"/>
    <n v="4"/>
    <n v="2"/>
    <n v="5"/>
    <n v="5"/>
    <n v="5"/>
    <n v="5"/>
    <n v="4"/>
    <n v="5"/>
    <n v="5"/>
    <n v="1"/>
    <n v="4"/>
    <n v="5"/>
    <n v="4"/>
    <n v="4"/>
    <n v="5"/>
    <n v="4"/>
    <n v="5"/>
    <n v="1"/>
    <n v="5"/>
    <n v="5"/>
    <n v="5"/>
    <n v="5"/>
    <n v="5"/>
    <n v="5"/>
    <n v="4"/>
    <n v="1"/>
    <n v="1"/>
    <n v="4"/>
    <n v="2"/>
    <n v="5"/>
    <n v="5"/>
    <n v="5"/>
    <n v="5"/>
    <n v="5"/>
    <n v="2"/>
    <n v="1"/>
    <n v="4"/>
    <n v="4"/>
    <n v="4"/>
    <n v="4"/>
    <n v="4"/>
    <n v="4"/>
    <n v="4"/>
    <n v="5"/>
    <n v="5"/>
    <n v="4"/>
    <n v="5"/>
    <n v="5"/>
    <n v="4"/>
    <n v="4"/>
    <n v="1"/>
    <n v="5"/>
    <n v="5"/>
    <n v="2"/>
    <n v="5"/>
    <n v="5"/>
    <n v="5"/>
    <n v="5"/>
    <n v="5"/>
    <n v="4"/>
    <n v="5"/>
    <n v="5"/>
    <n v="5"/>
    <n v="265"/>
    <n v="66"/>
    <n v="2.1826825440782791"/>
    <s v="Above Average"/>
  </r>
  <r>
    <x v="4"/>
    <x v="2"/>
    <x v="0"/>
    <x v="1"/>
    <x v="0"/>
    <x v="1"/>
    <x v="3"/>
    <x v="1"/>
    <s v="Gadamthura Haripriya High School"/>
    <n v="5"/>
    <n v="4"/>
    <n v="2"/>
    <n v="4"/>
    <n v="4"/>
    <n v="5"/>
    <n v="4"/>
    <n v="4"/>
    <n v="4"/>
    <n v="4"/>
    <n v="2"/>
    <n v="4"/>
    <n v="2"/>
    <n v="4"/>
    <n v="4"/>
    <n v="4"/>
    <n v="2"/>
    <n v="5"/>
    <n v="4"/>
    <n v="5"/>
    <n v="2"/>
    <n v="5"/>
    <n v="5"/>
    <n v="2"/>
    <n v="5"/>
    <n v="5"/>
    <n v="1"/>
    <n v="2"/>
    <n v="4"/>
    <n v="2"/>
    <n v="5"/>
    <n v="5"/>
    <n v="4"/>
    <n v="5"/>
    <n v="5"/>
    <n v="1"/>
    <n v="2"/>
    <n v="4"/>
    <n v="5"/>
    <n v="4"/>
    <n v="5"/>
    <n v="4"/>
    <n v="4"/>
    <n v="1"/>
    <n v="5"/>
    <n v="5"/>
    <n v="3"/>
    <n v="5"/>
    <n v="5"/>
    <n v="5"/>
    <n v="5"/>
    <n v="5"/>
    <n v="3"/>
    <n v="5"/>
    <n v="3"/>
    <n v="4"/>
    <n v="4"/>
    <n v="4"/>
    <n v="4"/>
    <n v="2"/>
    <n v="4"/>
    <n v="2"/>
    <n v="5"/>
    <n v="5"/>
    <n v="246"/>
    <n v="61.25"/>
    <n v="1.3057324840764328"/>
    <s v="Above Average"/>
  </r>
  <r>
    <x v="8"/>
    <x v="2"/>
    <x v="0"/>
    <x v="1"/>
    <x v="0"/>
    <x v="0"/>
    <x v="0"/>
    <x v="0"/>
    <s v="Digambarpur East Nabin Chandra High School"/>
    <n v="5"/>
    <n v="4"/>
    <n v="4"/>
    <n v="4"/>
    <n v="5"/>
    <n v="4"/>
    <n v="5"/>
    <n v="1"/>
    <n v="2"/>
    <n v="4"/>
    <n v="1"/>
    <n v="4"/>
    <n v="3"/>
    <n v="4"/>
    <n v="5"/>
    <n v="4"/>
    <n v="3"/>
    <n v="2"/>
    <n v="1"/>
    <n v="4"/>
    <n v="4"/>
    <n v="5"/>
    <n v="4"/>
    <n v="5"/>
    <n v="4"/>
    <n v="5"/>
    <n v="2"/>
    <n v="2"/>
    <n v="4"/>
    <n v="4"/>
    <n v="5"/>
    <n v="5"/>
    <n v="5"/>
    <n v="5"/>
    <n v="5"/>
    <n v="1"/>
    <n v="1"/>
    <n v="1"/>
    <n v="2"/>
    <n v="1"/>
    <n v="5"/>
    <n v="5"/>
    <n v="5"/>
    <n v="5"/>
    <n v="1"/>
    <n v="5"/>
    <n v="2"/>
    <n v="5"/>
    <n v="4"/>
    <n v="4"/>
    <n v="4"/>
    <n v="5"/>
    <n v="2"/>
    <n v="5"/>
    <n v="5"/>
    <n v="5"/>
    <n v="5"/>
    <n v="4"/>
    <n v="5"/>
    <n v="5"/>
    <n v="4"/>
    <n v="4"/>
    <n v="5"/>
    <n v="4"/>
    <n v="242"/>
    <n v="60.25"/>
    <n v="1.1211114188128861"/>
    <s v="Above Average"/>
  </r>
  <r>
    <x v="5"/>
    <x v="2"/>
    <x v="0"/>
    <x v="1"/>
    <x v="0"/>
    <x v="1"/>
    <x v="0"/>
    <x v="2"/>
    <s v="Digambarpur East Nabin Chandra High School"/>
    <n v="5"/>
    <n v="2"/>
    <n v="1"/>
    <n v="1"/>
    <n v="4"/>
    <n v="4"/>
    <n v="5"/>
    <n v="2"/>
    <n v="2"/>
    <n v="1"/>
    <n v="2"/>
    <n v="4"/>
    <n v="1"/>
    <n v="1"/>
    <n v="2"/>
    <n v="3"/>
    <n v="3"/>
    <n v="3"/>
    <n v="3"/>
    <n v="4"/>
    <n v="2"/>
    <n v="5"/>
    <n v="5"/>
    <n v="1"/>
    <n v="4"/>
    <n v="4"/>
    <n v="2"/>
    <n v="4"/>
    <n v="3"/>
    <n v="3"/>
    <n v="4"/>
    <n v="5"/>
    <n v="4"/>
    <n v="4"/>
    <n v="5"/>
    <n v="3"/>
    <n v="3"/>
    <n v="5"/>
    <n v="2"/>
    <n v="2"/>
    <n v="5"/>
    <n v="5"/>
    <n v="5"/>
    <n v="3"/>
    <n v="4"/>
    <n v="5"/>
    <n v="3"/>
    <n v="5"/>
    <n v="4"/>
    <n v="4"/>
    <n v="4"/>
    <n v="5"/>
    <n v="3"/>
    <n v="4"/>
    <n v="3"/>
    <n v="4"/>
    <n v="4"/>
    <n v="4"/>
    <n v="3"/>
    <n v="1"/>
    <n v="2"/>
    <n v="5"/>
    <n v="4"/>
    <n v="4"/>
    <n v="216"/>
    <n v="53.75"/>
    <n v="-7.8925505400166532E-2"/>
    <s v="Average"/>
  </r>
  <r>
    <x v="5"/>
    <x v="2"/>
    <x v="0"/>
    <x v="1"/>
    <x v="0"/>
    <x v="0"/>
    <x v="1"/>
    <x v="0"/>
    <s v="Digambarpur East Navin Chandra High School"/>
    <n v="5"/>
    <n v="3"/>
    <n v="4"/>
    <n v="5"/>
    <n v="5"/>
    <n v="5"/>
    <n v="4"/>
    <n v="2"/>
    <n v="2"/>
    <n v="4"/>
    <n v="1"/>
    <n v="3"/>
    <n v="5"/>
    <n v="4"/>
    <n v="5"/>
    <n v="5"/>
    <n v="2"/>
    <n v="3"/>
    <n v="3"/>
    <n v="5"/>
    <n v="5"/>
    <n v="5"/>
    <n v="4"/>
    <n v="3"/>
    <n v="4"/>
    <n v="3"/>
    <n v="2"/>
    <n v="2"/>
    <n v="2"/>
    <n v="2"/>
    <n v="4"/>
    <n v="5"/>
    <n v="4"/>
    <n v="2"/>
    <n v="5"/>
    <n v="2"/>
    <n v="2"/>
    <n v="3"/>
    <n v="2"/>
    <n v="3"/>
    <n v="5"/>
    <n v="5"/>
    <n v="4"/>
    <n v="5"/>
    <n v="3"/>
    <n v="1"/>
    <n v="3"/>
    <n v="5"/>
    <n v="5"/>
    <n v="4"/>
    <n v="5"/>
    <n v="4"/>
    <n v="2"/>
    <n v="3"/>
    <n v="3"/>
    <n v="3"/>
    <n v="3"/>
    <n v="4"/>
    <n v="5"/>
    <n v="4"/>
    <n v="5"/>
    <n v="2"/>
    <n v="3"/>
    <n v="3"/>
    <n v="228"/>
    <n v="56.75"/>
    <n v="0.47493769039047318"/>
    <s v="Average"/>
  </r>
  <r>
    <x v="7"/>
    <x v="2"/>
    <x v="0"/>
    <x v="1"/>
    <x v="0"/>
    <x v="0"/>
    <x v="0"/>
    <x v="0"/>
    <s v="Digambarpur East Nabin Chandra High School"/>
    <n v="5"/>
    <n v="4"/>
    <n v="4"/>
    <n v="4"/>
    <n v="5"/>
    <n v="4"/>
    <n v="5"/>
    <n v="2"/>
    <n v="2"/>
    <n v="4"/>
    <n v="3"/>
    <n v="5"/>
    <n v="1"/>
    <n v="4"/>
    <n v="2"/>
    <n v="2"/>
    <n v="2"/>
    <n v="1"/>
    <n v="3"/>
    <n v="5"/>
    <n v="3"/>
    <n v="5"/>
    <n v="5"/>
    <n v="3"/>
    <n v="4"/>
    <n v="2"/>
    <n v="2"/>
    <n v="2"/>
    <n v="2"/>
    <n v="1"/>
    <n v="5"/>
    <n v="3"/>
    <n v="4"/>
    <n v="5"/>
    <n v="5"/>
    <n v="2"/>
    <n v="2"/>
    <n v="1"/>
    <n v="2"/>
    <n v="3"/>
    <n v="5"/>
    <n v="4"/>
    <n v="2"/>
    <n v="2"/>
    <n v="4"/>
    <n v="2"/>
    <n v="2"/>
    <n v="3"/>
    <n v="2"/>
    <n v="2"/>
    <n v="2"/>
    <n v="4"/>
    <n v="3"/>
    <n v="5"/>
    <n v="2"/>
    <n v="5"/>
    <n v="5"/>
    <n v="3"/>
    <n v="2"/>
    <n v="1"/>
    <n v="3"/>
    <n v="2"/>
    <n v="4"/>
    <n v="5"/>
    <n v="202"/>
    <n v="50.25"/>
    <n v="-0.72509923382257946"/>
    <s v="Average"/>
  </r>
  <r>
    <x v="7"/>
    <x v="2"/>
    <x v="0"/>
    <x v="1"/>
    <x v="0"/>
    <x v="0"/>
    <x v="1"/>
    <x v="2"/>
    <s v="Gurdaspur Mahendra Indra Vidyamandir"/>
    <n v="2"/>
    <n v="3"/>
    <n v="2"/>
    <n v="4"/>
    <n v="2"/>
    <n v="5"/>
    <n v="4"/>
    <n v="2"/>
    <n v="1"/>
    <n v="2"/>
    <n v="2"/>
    <n v="2"/>
    <n v="1"/>
    <n v="4"/>
    <n v="2"/>
    <n v="4"/>
    <n v="2"/>
    <n v="2"/>
    <n v="5"/>
    <n v="4"/>
    <n v="2"/>
    <n v="5"/>
    <n v="5"/>
    <n v="4"/>
    <n v="4"/>
    <n v="4"/>
    <n v="2"/>
    <n v="5"/>
    <n v="4"/>
    <n v="4"/>
    <n v="5"/>
    <n v="4"/>
    <n v="5"/>
    <n v="5"/>
    <n v="5"/>
    <n v="2"/>
    <n v="2"/>
    <n v="1"/>
    <n v="1"/>
    <n v="3"/>
    <n v="5"/>
    <n v="5"/>
    <n v="4"/>
    <n v="2"/>
    <n v="4"/>
    <n v="4"/>
    <n v="3"/>
    <n v="5"/>
    <n v="2"/>
    <n v="4"/>
    <n v="4"/>
    <n v="4"/>
    <n v="3"/>
    <n v="4"/>
    <n v="3"/>
    <n v="4"/>
    <n v="4"/>
    <n v="4"/>
    <n v="4"/>
    <n v="3"/>
    <n v="5"/>
    <n v="4"/>
    <n v="5"/>
    <n v="5"/>
    <n v="221"/>
    <n v="55"/>
    <n v="0.15185082617926668"/>
    <s v="Average"/>
  </r>
  <r>
    <x v="5"/>
    <x v="2"/>
    <x v="0"/>
    <x v="0"/>
    <x v="0"/>
    <x v="1"/>
    <x v="0"/>
    <x v="2"/>
    <s v="Devnagar"/>
    <n v="5"/>
    <n v="4"/>
    <n v="5"/>
    <n v="4"/>
    <n v="5"/>
    <n v="5"/>
    <n v="5"/>
    <n v="5"/>
    <n v="4"/>
    <n v="2"/>
    <n v="1"/>
    <n v="4"/>
    <n v="4"/>
    <n v="4"/>
    <n v="4"/>
    <n v="5"/>
    <n v="2"/>
    <n v="4"/>
    <n v="1"/>
    <n v="5"/>
    <n v="4"/>
    <n v="4"/>
    <n v="5"/>
    <n v="4"/>
    <n v="5"/>
    <n v="5"/>
    <n v="1"/>
    <n v="1"/>
    <n v="5"/>
    <n v="5"/>
    <n v="5"/>
    <n v="5"/>
    <n v="3"/>
    <n v="5"/>
    <n v="5"/>
    <n v="1"/>
    <n v="1"/>
    <n v="4"/>
    <n v="4"/>
    <n v="2"/>
    <n v="5"/>
    <n v="5"/>
    <n v="5"/>
    <n v="5"/>
    <n v="1"/>
    <n v="5"/>
    <n v="4"/>
    <n v="5"/>
    <n v="5"/>
    <n v="5"/>
    <n v="5"/>
    <n v="5"/>
    <n v="5"/>
    <n v="4"/>
    <n v="1"/>
    <n v="5"/>
    <n v="5"/>
    <n v="4"/>
    <n v="5"/>
    <n v="5"/>
    <n v="5"/>
    <n v="4"/>
    <n v="4"/>
    <n v="4"/>
    <n v="258"/>
    <n v="64.25"/>
    <n v="1.8595956798670725"/>
    <s v="Above Average"/>
  </r>
  <r>
    <x v="5"/>
    <x v="2"/>
    <x v="0"/>
    <x v="1"/>
    <x v="0"/>
    <x v="0"/>
    <x v="1"/>
    <x v="2"/>
    <s v="Digambarpur East Nabin Chandra High School"/>
    <n v="4"/>
    <n v="5"/>
    <n v="1"/>
    <n v="5"/>
    <n v="4"/>
    <n v="5"/>
    <n v="5"/>
    <n v="4"/>
    <n v="5"/>
    <n v="4"/>
    <n v="1"/>
    <n v="4"/>
    <n v="4"/>
    <n v="4"/>
    <n v="4"/>
    <n v="5"/>
    <n v="4"/>
    <n v="2"/>
    <n v="4"/>
    <n v="4"/>
    <n v="5"/>
    <n v="5"/>
    <n v="5"/>
    <n v="2"/>
    <n v="4"/>
    <n v="2"/>
    <n v="1"/>
    <n v="1"/>
    <n v="4"/>
    <n v="5"/>
    <n v="2"/>
    <n v="5"/>
    <n v="4"/>
    <n v="5"/>
    <n v="5"/>
    <n v="2"/>
    <n v="1"/>
    <n v="4"/>
    <n v="4"/>
    <n v="4"/>
    <n v="5"/>
    <n v="4"/>
    <n v="2"/>
    <n v="2"/>
    <n v="4"/>
    <n v="5"/>
    <n v="2"/>
    <n v="4"/>
    <n v="5"/>
    <n v="4"/>
    <n v="4"/>
    <n v="2"/>
    <n v="1"/>
    <n v="5"/>
    <n v="2"/>
    <n v="2"/>
    <n v="2"/>
    <n v="5"/>
    <n v="4"/>
    <n v="4"/>
    <n v="2"/>
    <n v="4"/>
    <n v="4"/>
    <n v="5"/>
    <n v="231"/>
    <n v="57.5"/>
    <n v="0.61340348933813316"/>
    <s v="Average"/>
  </r>
  <r>
    <x v="9"/>
    <x v="4"/>
    <x v="0"/>
    <x v="1"/>
    <x v="0"/>
    <x v="0"/>
    <x v="2"/>
    <x v="2"/>
    <s v="Purnachandrapur Chandmoni Shiksha Bhavan"/>
    <n v="4"/>
    <n v="5"/>
    <n v="2"/>
    <n v="5"/>
    <n v="5"/>
    <n v="5"/>
    <n v="4"/>
    <n v="1"/>
    <n v="4"/>
    <n v="2"/>
    <n v="2"/>
    <n v="2"/>
    <n v="2"/>
    <n v="5"/>
    <n v="2"/>
    <n v="2"/>
    <n v="1"/>
    <n v="2"/>
    <n v="2"/>
    <n v="4"/>
    <n v="4"/>
    <n v="5"/>
    <n v="5"/>
    <n v="4"/>
    <n v="5"/>
    <n v="2"/>
    <n v="2"/>
    <n v="1"/>
    <n v="1"/>
    <n v="2"/>
    <n v="5"/>
    <n v="1"/>
    <n v="1"/>
    <n v="5"/>
    <n v="5"/>
    <n v="1"/>
    <n v="1"/>
    <n v="5"/>
    <n v="1"/>
    <n v="1"/>
    <n v="5"/>
    <n v="1"/>
    <n v="5"/>
    <n v="4"/>
    <n v="5"/>
    <n v="5"/>
    <n v="5"/>
    <n v="5"/>
    <n v="1"/>
    <n v="5"/>
    <n v="5"/>
    <n v="5"/>
    <n v="3"/>
    <n v="3"/>
    <n v="3"/>
    <n v="3"/>
    <n v="3"/>
    <n v="1"/>
    <n v="1"/>
    <n v="1"/>
    <n v="1"/>
    <n v="3"/>
    <n v="5"/>
    <n v="5"/>
    <n v="201"/>
    <n v="50"/>
    <n v="-0.77125450013846619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3"/>
    <n v="1"/>
    <n v="4"/>
    <n v="2"/>
    <n v="2"/>
    <n v="5"/>
    <n v="5"/>
    <n v="5"/>
    <n v="2"/>
    <n v="4"/>
    <n v="5"/>
    <n v="2"/>
    <n v="2"/>
    <n v="4"/>
    <n v="4"/>
    <n v="5"/>
    <n v="5"/>
    <n v="4"/>
    <n v="5"/>
    <n v="4"/>
    <n v="2"/>
    <n v="5"/>
    <n v="2"/>
    <n v="2"/>
    <n v="5"/>
    <n v="1"/>
    <n v="4"/>
    <n v="4"/>
    <n v="5"/>
    <n v="2"/>
    <n v="1"/>
    <n v="5"/>
    <n v="1"/>
    <n v="1"/>
    <n v="5"/>
    <n v="2"/>
    <n v="4"/>
    <n v="5"/>
    <n v="1"/>
    <n v="5"/>
    <n v="5"/>
    <n v="5"/>
    <n v="1"/>
    <n v="5"/>
    <n v="5"/>
    <n v="5"/>
    <n v="3"/>
    <n v="3"/>
    <n v="3"/>
    <n v="3"/>
    <n v="3"/>
    <n v="1"/>
    <n v="1"/>
    <n v="3"/>
    <n v="2"/>
    <n v="1"/>
    <n v="5"/>
    <n v="5"/>
    <n v="220"/>
    <n v="54.75"/>
    <n v="0.10569555986338004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4"/>
    <n v="5"/>
    <n v="2"/>
    <n v="2"/>
    <n v="4"/>
    <n v="2"/>
    <n v="3"/>
    <n v="2"/>
    <n v="5"/>
    <n v="2"/>
    <n v="2"/>
    <n v="1"/>
    <n v="2"/>
    <n v="2"/>
    <n v="2"/>
    <n v="4"/>
    <n v="5"/>
    <n v="5"/>
    <n v="3"/>
    <n v="5"/>
    <n v="2"/>
    <n v="2"/>
    <n v="1"/>
    <n v="2"/>
    <n v="2"/>
    <n v="5"/>
    <n v="1"/>
    <n v="1"/>
    <n v="5"/>
    <n v="5"/>
    <n v="5"/>
    <n v="1"/>
    <n v="5"/>
    <n v="1"/>
    <n v="5"/>
    <n v="5"/>
    <n v="1"/>
    <n v="5"/>
    <n v="4"/>
    <n v="5"/>
    <n v="5"/>
    <n v="5"/>
    <n v="5"/>
    <n v="1"/>
    <n v="5"/>
    <n v="5"/>
    <n v="5"/>
    <n v="1"/>
    <n v="5"/>
    <n v="3"/>
    <n v="3"/>
    <n v="3"/>
    <n v="1"/>
    <n v="1"/>
    <n v="3"/>
    <n v="2"/>
    <n v="1"/>
    <n v="1"/>
    <n v="5"/>
    <n v="206"/>
    <n v="51.25"/>
    <n v="-0.54047816855903297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1"/>
    <n v="1"/>
    <n v="5"/>
    <n v="5"/>
    <n v="1"/>
    <n v="1"/>
    <n v="1"/>
    <n v="5"/>
    <n v="2"/>
    <n v="4"/>
    <n v="2"/>
    <n v="2"/>
    <n v="2"/>
    <n v="4"/>
    <n v="3"/>
    <n v="5"/>
    <n v="5"/>
    <n v="2"/>
    <n v="5"/>
    <n v="2"/>
    <n v="2"/>
    <n v="1"/>
    <n v="1"/>
    <n v="2"/>
    <n v="5"/>
    <n v="1"/>
    <n v="1"/>
    <n v="5"/>
    <n v="5"/>
    <n v="5"/>
    <n v="1"/>
    <n v="5"/>
    <n v="1"/>
    <n v="5"/>
    <n v="5"/>
    <n v="2"/>
    <n v="5"/>
    <n v="1"/>
    <n v="1"/>
    <n v="5"/>
    <n v="4"/>
    <n v="5"/>
    <n v="1"/>
    <n v="5"/>
    <n v="5"/>
    <n v="5"/>
    <n v="3"/>
    <n v="3"/>
    <n v="3"/>
    <n v="5"/>
    <n v="1"/>
    <n v="5"/>
    <n v="1"/>
    <n v="1"/>
    <n v="1"/>
    <n v="3"/>
    <n v="3"/>
    <n v="5"/>
    <n v="202"/>
    <n v="50.25"/>
    <n v="-0.72509923382257946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3"/>
    <n v="1"/>
    <n v="5"/>
    <n v="5"/>
    <n v="1"/>
    <n v="2"/>
    <n v="2"/>
    <n v="5"/>
    <n v="2"/>
    <n v="4"/>
    <n v="2"/>
    <n v="2"/>
    <n v="2"/>
    <n v="4"/>
    <n v="1"/>
    <n v="5"/>
    <n v="5"/>
    <n v="2"/>
    <n v="5"/>
    <n v="2"/>
    <n v="2"/>
    <n v="1"/>
    <n v="1"/>
    <n v="2"/>
    <n v="5"/>
    <n v="1"/>
    <n v="1"/>
    <n v="5"/>
    <n v="5"/>
    <n v="5"/>
    <n v="1"/>
    <n v="5"/>
    <n v="1"/>
    <n v="5"/>
    <n v="5"/>
    <n v="2"/>
    <n v="4"/>
    <n v="5"/>
    <n v="1"/>
    <n v="5"/>
    <n v="5"/>
    <n v="5"/>
    <n v="1"/>
    <n v="5"/>
    <n v="5"/>
    <n v="5"/>
    <n v="3"/>
    <n v="3"/>
    <n v="3"/>
    <n v="3"/>
    <n v="3"/>
    <n v="1"/>
    <n v="1"/>
    <n v="3"/>
    <n v="2"/>
    <n v="1"/>
    <n v="5"/>
    <n v="5"/>
    <n v="207"/>
    <n v="51.5"/>
    <n v="-0.49432290224314629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3"/>
    <n v="1"/>
    <n v="5"/>
    <n v="5"/>
    <n v="1"/>
    <n v="2"/>
    <n v="2"/>
    <n v="5"/>
    <n v="2"/>
    <n v="4"/>
    <n v="2"/>
    <n v="2"/>
    <n v="2"/>
    <n v="4"/>
    <n v="1"/>
    <n v="5"/>
    <n v="5"/>
    <n v="2"/>
    <n v="5"/>
    <n v="2"/>
    <n v="2"/>
    <n v="1"/>
    <n v="5"/>
    <n v="1"/>
    <n v="5"/>
    <n v="1"/>
    <n v="1"/>
    <n v="5"/>
    <n v="5"/>
    <n v="1"/>
    <n v="1"/>
    <n v="5"/>
    <n v="1"/>
    <n v="1"/>
    <n v="5"/>
    <n v="5"/>
    <n v="5"/>
    <n v="5"/>
    <n v="1"/>
    <n v="5"/>
    <n v="5"/>
    <n v="5"/>
    <n v="5"/>
    <n v="5"/>
    <n v="5"/>
    <n v="5"/>
    <n v="3"/>
    <n v="3"/>
    <n v="1"/>
    <n v="3"/>
    <n v="5"/>
    <n v="5"/>
    <n v="1"/>
    <n v="1"/>
    <n v="5"/>
    <n v="3"/>
    <n v="5"/>
    <n v="5"/>
    <n v="217"/>
    <n v="54"/>
    <n v="-3.2770239084279881E-2"/>
    <s v="Average"/>
  </r>
  <r>
    <x v="9"/>
    <x v="4"/>
    <x v="0"/>
    <x v="1"/>
    <x v="0"/>
    <x v="1"/>
    <x v="0"/>
    <x v="2"/>
    <s v="Purnachandrapur Chandmoni Shiksha Bhavan"/>
    <n v="5"/>
    <n v="5"/>
    <n v="1"/>
    <n v="5"/>
    <n v="5"/>
    <n v="4"/>
    <n v="4"/>
    <n v="2"/>
    <n v="2"/>
    <n v="2"/>
    <n v="2"/>
    <n v="5"/>
    <n v="2"/>
    <n v="4"/>
    <n v="2"/>
    <n v="1"/>
    <n v="2"/>
    <n v="5"/>
    <n v="4"/>
    <n v="4"/>
    <n v="5"/>
    <n v="5"/>
    <n v="5"/>
    <n v="4"/>
    <n v="4"/>
    <n v="5"/>
    <n v="1"/>
    <n v="2"/>
    <n v="2"/>
    <n v="5"/>
    <n v="4"/>
    <n v="2"/>
    <n v="4"/>
    <n v="5"/>
    <n v="5"/>
    <n v="3"/>
    <n v="1"/>
    <n v="1"/>
    <n v="2"/>
    <n v="2"/>
    <n v="5"/>
    <n v="4"/>
    <n v="3"/>
    <n v="1"/>
    <n v="4"/>
    <n v="4"/>
    <n v="2"/>
    <n v="5"/>
    <n v="5"/>
    <n v="5"/>
    <n v="5"/>
    <n v="4"/>
    <n v="2"/>
    <n v="4"/>
    <n v="2"/>
    <n v="3"/>
    <n v="3"/>
    <n v="4"/>
    <n v="5"/>
    <n v="4"/>
    <n v="4"/>
    <n v="4"/>
    <n v="5"/>
    <n v="4"/>
    <n v="224"/>
    <n v="55.75"/>
    <n v="0.29031662512692663"/>
    <s v="Average"/>
  </r>
  <r>
    <x v="9"/>
    <x v="4"/>
    <x v="0"/>
    <x v="1"/>
    <x v="0"/>
    <x v="0"/>
    <x v="0"/>
    <x v="2"/>
    <s v="Purnachandrapur Chandmoni Shiksha Bhavan"/>
    <n v="4"/>
    <n v="4"/>
    <n v="5"/>
    <n v="5"/>
    <n v="5"/>
    <n v="5"/>
    <n v="5"/>
    <n v="1"/>
    <n v="5"/>
    <n v="5"/>
    <n v="1"/>
    <n v="4"/>
    <n v="5"/>
    <n v="2"/>
    <n v="5"/>
    <n v="4"/>
    <n v="2"/>
    <n v="4"/>
    <n v="5"/>
    <n v="5"/>
    <n v="4"/>
    <n v="4"/>
    <n v="5"/>
    <n v="5"/>
    <n v="5"/>
    <n v="5"/>
    <n v="1"/>
    <n v="1"/>
    <n v="5"/>
    <n v="5"/>
    <n v="5"/>
    <n v="4"/>
    <n v="5"/>
    <n v="5"/>
    <n v="5"/>
    <n v="1"/>
    <n v="1"/>
    <n v="4"/>
    <n v="1"/>
    <n v="2"/>
    <n v="5"/>
    <n v="5"/>
    <n v="5"/>
    <n v="5"/>
    <n v="1"/>
    <n v="5"/>
    <n v="4"/>
    <n v="5"/>
    <n v="4"/>
    <n v="5"/>
    <n v="4"/>
    <n v="5"/>
    <n v="5"/>
    <n v="3"/>
    <n v="2"/>
    <n v="5"/>
    <n v="5"/>
    <n v="2"/>
    <n v="4"/>
    <n v="4"/>
    <n v="4"/>
    <n v="4"/>
    <n v="5"/>
    <n v="4"/>
    <n v="254"/>
    <n v="63.25"/>
    <n v="1.6749746146035258"/>
    <s v="Above Average"/>
  </r>
  <r>
    <x v="9"/>
    <x v="4"/>
    <x v="0"/>
    <x v="1"/>
    <x v="0"/>
    <x v="0"/>
    <x v="0"/>
    <x v="2"/>
    <s v="Purnachandrapur Chandmoni Shiksha Bhavan"/>
    <n v="4"/>
    <n v="5"/>
    <n v="4"/>
    <n v="5"/>
    <n v="5"/>
    <n v="4"/>
    <n v="5"/>
    <n v="4"/>
    <n v="4"/>
    <n v="4"/>
    <n v="1"/>
    <n v="4"/>
    <n v="4"/>
    <n v="2"/>
    <n v="4"/>
    <n v="5"/>
    <n v="2"/>
    <n v="4"/>
    <n v="5"/>
    <n v="5"/>
    <n v="4"/>
    <n v="4"/>
    <n v="5"/>
    <n v="4"/>
    <n v="5"/>
    <n v="5"/>
    <n v="2"/>
    <n v="1"/>
    <n v="4"/>
    <n v="2"/>
    <n v="5"/>
    <n v="4"/>
    <n v="5"/>
    <n v="4"/>
    <n v="4"/>
    <n v="1"/>
    <n v="2"/>
    <n v="4"/>
    <n v="1"/>
    <n v="2"/>
    <n v="5"/>
    <n v="4"/>
    <n v="4"/>
    <n v="4"/>
    <n v="2"/>
    <n v="5"/>
    <n v="4"/>
    <n v="1"/>
    <n v="4"/>
    <n v="4"/>
    <n v="4"/>
    <n v="4"/>
    <n v="4"/>
    <n v="3"/>
    <n v="2"/>
    <n v="5"/>
    <n v="5"/>
    <n v="4"/>
    <n v="4"/>
    <n v="4"/>
    <n v="4"/>
    <n v="5"/>
    <n v="4"/>
    <n v="4"/>
    <n v="241"/>
    <n v="60"/>
    <n v="1.0749561524969995"/>
    <s v="Above Average"/>
  </r>
  <r>
    <x v="9"/>
    <x v="4"/>
    <x v="0"/>
    <x v="1"/>
    <x v="0"/>
    <x v="1"/>
    <x v="0"/>
    <x v="1"/>
    <s v="Purnachandrapur Chandmoni Shiksha Bhavan"/>
    <n v="5"/>
    <n v="5"/>
    <n v="1"/>
    <n v="4"/>
    <n v="5"/>
    <n v="5"/>
    <n v="2"/>
    <n v="2"/>
    <n v="1"/>
    <n v="2"/>
    <n v="2"/>
    <n v="4"/>
    <n v="2"/>
    <n v="4"/>
    <n v="2"/>
    <n v="1"/>
    <n v="2"/>
    <n v="5"/>
    <n v="4"/>
    <n v="4"/>
    <n v="5"/>
    <n v="5"/>
    <n v="2"/>
    <n v="3"/>
    <n v="5"/>
    <n v="5"/>
    <n v="1"/>
    <n v="1"/>
    <n v="4"/>
    <n v="2"/>
    <n v="3"/>
    <n v="5"/>
    <n v="5"/>
    <n v="5"/>
    <n v="5"/>
    <n v="2"/>
    <n v="4"/>
    <n v="1"/>
    <n v="2"/>
    <n v="2"/>
    <n v="5"/>
    <n v="4"/>
    <n v="3"/>
    <n v="4"/>
    <n v="2"/>
    <n v="4"/>
    <n v="2"/>
    <n v="5"/>
    <n v="4"/>
    <n v="5"/>
    <n v="2"/>
    <n v="4"/>
    <n v="4"/>
    <n v="4"/>
    <n v="1"/>
    <n v="5"/>
    <n v="4"/>
    <n v="2"/>
    <n v="3"/>
    <n v="3"/>
    <n v="3"/>
    <n v="4"/>
    <n v="5"/>
    <n v="4"/>
    <n v="215"/>
    <n v="53.5"/>
    <n v="-0.12508077171605317"/>
    <s v="Average"/>
  </r>
  <r>
    <x v="9"/>
    <x v="4"/>
    <x v="0"/>
    <x v="1"/>
    <x v="0"/>
    <x v="0"/>
    <x v="1"/>
    <x v="2"/>
    <s v="Taranagar SKS Vidyamandir"/>
    <n v="5"/>
    <n v="4"/>
    <n v="4"/>
    <n v="5"/>
    <n v="4"/>
    <n v="5"/>
    <n v="4"/>
    <n v="2"/>
    <n v="2"/>
    <n v="4"/>
    <n v="1"/>
    <n v="2"/>
    <n v="2"/>
    <n v="2"/>
    <n v="4"/>
    <n v="4"/>
    <n v="1"/>
    <n v="4"/>
    <n v="5"/>
    <n v="5"/>
    <n v="4"/>
    <n v="5"/>
    <n v="4"/>
    <n v="1"/>
    <n v="5"/>
    <n v="5"/>
    <n v="1"/>
    <n v="1"/>
    <n v="5"/>
    <n v="4"/>
    <n v="5"/>
    <n v="5"/>
    <n v="5"/>
    <n v="5"/>
    <n v="4"/>
    <n v="1"/>
    <n v="1"/>
    <n v="2"/>
    <n v="2"/>
    <n v="1"/>
    <n v="5"/>
    <n v="4"/>
    <n v="5"/>
    <n v="4"/>
    <n v="1"/>
    <n v="5"/>
    <n v="2"/>
    <n v="5"/>
    <n v="5"/>
    <n v="5"/>
    <n v="5"/>
    <n v="5"/>
    <n v="4"/>
    <n v="1"/>
    <n v="2"/>
    <n v="4"/>
    <n v="4"/>
    <n v="5"/>
    <n v="4"/>
    <n v="4"/>
    <n v="5"/>
    <n v="4"/>
    <n v="5"/>
    <n v="4"/>
    <n v="232"/>
    <n v="57.75"/>
    <n v="0.65955875565401978"/>
    <s v="Average"/>
  </r>
  <r>
    <x v="9"/>
    <x v="4"/>
    <x v="0"/>
    <x v="1"/>
    <x v="0"/>
    <x v="1"/>
    <x v="1"/>
    <x v="1"/>
    <s v="Taranagar SKS Vidyamandir"/>
    <n v="1"/>
    <n v="3"/>
    <n v="1"/>
    <n v="5"/>
    <n v="5"/>
    <n v="2"/>
    <n v="3"/>
    <n v="5"/>
    <n v="4"/>
    <n v="3"/>
    <n v="1"/>
    <n v="3"/>
    <n v="2"/>
    <n v="2"/>
    <n v="5"/>
    <n v="1"/>
    <n v="4"/>
    <n v="4"/>
    <n v="4"/>
    <n v="5"/>
    <n v="4"/>
    <n v="3"/>
    <n v="4"/>
    <n v="3"/>
    <n v="4"/>
    <n v="5"/>
    <n v="1"/>
    <n v="1"/>
    <n v="5"/>
    <n v="5"/>
    <n v="4"/>
    <n v="3"/>
    <n v="5"/>
    <n v="5"/>
    <n v="3"/>
    <n v="1"/>
    <n v="3"/>
    <n v="5"/>
    <n v="5"/>
    <n v="1"/>
    <n v="4"/>
    <n v="4"/>
    <n v="3"/>
    <n v="3"/>
    <n v="3"/>
    <n v="5"/>
    <n v="2"/>
    <n v="5"/>
    <n v="2"/>
    <n v="4"/>
    <n v="2"/>
    <n v="3"/>
    <n v="2"/>
    <n v="3"/>
    <n v="3"/>
    <n v="4"/>
    <n v="3"/>
    <n v="5"/>
    <n v="3"/>
    <n v="3"/>
    <n v="2"/>
    <n v="5"/>
    <n v="2"/>
    <n v="5"/>
    <n v="213"/>
    <n v="53"/>
    <n v="-0.21739130434782644"/>
    <s v="Average"/>
  </r>
  <r>
    <x v="9"/>
    <x v="4"/>
    <x v="0"/>
    <x v="1"/>
    <x v="0"/>
    <x v="0"/>
    <x v="1"/>
    <x v="2"/>
    <s v="Purnachandrapur Chandmoni Shiksha Bhavan"/>
    <n v="4"/>
    <n v="4"/>
    <n v="1"/>
    <n v="4"/>
    <n v="5"/>
    <n v="5"/>
    <n v="4"/>
    <n v="3"/>
    <n v="4"/>
    <n v="2"/>
    <n v="1"/>
    <n v="5"/>
    <n v="3"/>
    <n v="4"/>
    <n v="2"/>
    <n v="5"/>
    <n v="4"/>
    <n v="3"/>
    <n v="2"/>
    <n v="4"/>
    <n v="4"/>
    <n v="5"/>
    <n v="4"/>
    <n v="4"/>
    <n v="4"/>
    <n v="4"/>
    <n v="1"/>
    <n v="2"/>
    <n v="5"/>
    <n v="3"/>
    <n v="4"/>
    <n v="4"/>
    <n v="4"/>
    <n v="5"/>
    <n v="5"/>
    <n v="2"/>
    <n v="3"/>
    <n v="2"/>
    <n v="1"/>
    <n v="3"/>
    <n v="5"/>
    <n v="4"/>
    <n v="4"/>
    <n v="3"/>
    <n v="3"/>
    <n v="4"/>
    <n v="2"/>
    <n v="5"/>
    <n v="5"/>
    <n v="4"/>
    <n v="4"/>
    <n v="5"/>
    <n v="3"/>
    <n v="5"/>
    <n v="1"/>
    <n v="3"/>
    <n v="3"/>
    <n v="4"/>
    <n v="5"/>
    <n v="4"/>
    <n v="4"/>
    <n v="5"/>
    <n v="4"/>
    <n v="4"/>
    <n v="231"/>
    <n v="57.5"/>
    <n v="0.61340348933813316"/>
    <s v="Average"/>
  </r>
  <r>
    <x v="9"/>
    <x v="4"/>
    <x v="0"/>
    <x v="1"/>
    <x v="1"/>
    <x v="0"/>
    <x v="0"/>
    <x v="0"/>
    <s v="Purnachandrapur Chandmoni Shiksha Bhavan"/>
    <n v="4"/>
    <n v="4"/>
    <n v="1"/>
    <n v="5"/>
    <n v="4"/>
    <n v="4"/>
    <n v="4"/>
    <n v="2"/>
    <n v="2"/>
    <n v="2"/>
    <n v="1"/>
    <n v="2"/>
    <n v="2"/>
    <n v="4"/>
    <n v="2"/>
    <n v="4"/>
    <n v="5"/>
    <n v="2"/>
    <n v="3"/>
    <n v="2"/>
    <n v="2"/>
    <n v="2"/>
    <n v="4"/>
    <n v="2"/>
    <n v="4"/>
    <n v="4"/>
    <n v="1"/>
    <n v="1"/>
    <n v="2"/>
    <n v="1"/>
    <n v="4"/>
    <n v="5"/>
    <n v="5"/>
    <n v="5"/>
    <n v="5"/>
    <n v="1"/>
    <n v="4"/>
    <n v="2"/>
    <n v="4"/>
    <n v="5"/>
    <n v="4"/>
    <n v="4"/>
    <n v="4"/>
    <n v="2"/>
    <n v="2"/>
    <n v="4"/>
    <n v="2"/>
    <n v="5"/>
    <n v="2"/>
    <n v="5"/>
    <n v="2"/>
    <n v="5"/>
    <n v="2"/>
    <n v="5"/>
    <n v="4"/>
    <n v="4"/>
    <n v="4"/>
    <n v="2"/>
    <n v="4"/>
    <n v="4"/>
    <n v="4"/>
    <n v="4"/>
    <n v="5"/>
    <n v="4"/>
    <n v="209"/>
    <n v="52"/>
    <n v="-0.40201236961137304"/>
    <s v="Average"/>
  </r>
  <r>
    <x v="9"/>
    <x v="4"/>
    <x v="0"/>
    <x v="1"/>
    <x v="0"/>
    <x v="0"/>
    <x v="2"/>
    <x v="2"/>
    <s v="Purnachandrapur Chandmoni Shiksha Bhavan"/>
    <n v="5"/>
    <n v="3"/>
    <n v="4"/>
    <n v="5"/>
    <n v="4"/>
    <n v="5"/>
    <n v="5"/>
    <n v="4"/>
    <n v="3"/>
    <n v="4"/>
    <n v="3"/>
    <n v="4"/>
    <n v="4"/>
    <n v="4"/>
    <n v="4"/>
    <n v="4"/>
    <n v="4"/>
    <n v="3"/>
    <n v="2"/>
    <n v="3"/>
    <n v="4"/>
    <n v="5"/>
    <n v="4"/>
    <n v="4"/>
    <n v="5"/>
    <n v="4"/>
    <n v="1"/>
    <n v="2"/>
    <n v="4"/>
    <n v="4"/>
    <n v="4"/>
    <n v="3"/>
    <n v="4"/>
    <n v="5"/>
    <n v="5"/>
    <n v="1"/>
    <n v="2"/>
    <n v="5"/>
    <n v="2"/>
    <n v="2"/>
    <n v="5"/>
    <n v="4"/>
    <n v="4"/>
    <n v="4"/>
    <n v="4"/>
    <n v="4"/>
    <n v="4"/>
    <n v="5"/>
    <n v="4"/>
    <n v="4"/>
    <n v="4"/>
    <n v="3"/>
    <n v="4"/>
    <n v="4"/>
    <n v="2"/>
    <n v="3"/>
    <n v="3"/>
    <n v="3"/>
    <n v="5"/>
    <n v="3"/>
    <n v="4"/>
    <n v="4"/>
    <n v="5"/>
    <n v="3"/>
    <n v="239"/>
    <n v="59.5"/>
    <n v="0.98264561986522625"/>
    <s v="Average"/>
  </r>
  <r>
    <x v="9"/>
    <x v="4"/>
    <x v="0"/>
    <x v="1"/>
    <x v="0"/>
    <x v="0"/>
    <x v="1"/>
    <x v="2"/>
    <s v="Taranagar SKS Vidyamandir"/>
    <n v="5"/>
    <n v="4"/>
    <n v="2"/>
    <n v="5"/>
    <n v="5"/>
    <n v="4"/>
    <n v="3"/>
    <n v="2"/>
    <n v="1"/>
    <n v="2"/>
    <n v="3"/>
    <n v="3"/>
    <n v="5"/>
    <n v="4"/>
    <n v="1"/>
    <n v="1"/>
    <n v="4"/>
    <n v="2"/>
    <n v="1"/>
    <n v="2"/>
    <n v="2"/>
    <n v="5"/>
    <n v="5"/>
    <n v="4"/>
    <n v="4"/>
    <n v="4"/>
    <n v="1"/>
    <n v="1"/>
    <n v="3"/>
    <n v="2"/>
    <n v="4"/>
    <n v="3"/>
    <n v="4"/>
    <n v="2"/>
    <n v="2"/>
    <n v="3"/>
    <n v="5"/>
    <n v="4"/>
    <n v="2"/>
    <n v="4"/>
    <n v="5"/>
    <n v="4"/>
    <n v="5"/>
    <n v="4"/>
    <n v="1"/>
    <n v="4"/>
    <n v="1"/>
    <n v="1"/>
    <n v="3"/>
    <n v="4"/>
    <n v="5"/>
    <n v="5"/>
    <n v="3"/>
    <n v="5"/>
    <n v="3"/>
    <n v="3"/>
    <n v="3"/>
    <n v="5"/>
    <n v="4"/>
    <n v="5"/>
    <n v="1"/>
    <n v="5"/>
    <n v="3"/>
    <n v="2"/>
    <n v="207"/>
    <n v="51.5"/>
    <n v="-0.49432290224314629"/>
    <s v="Average"/>
  </r>
  <r>
    <x v="9"/>
    <x v="4"/>
    <x v="0"/>
    <x v="1"/>
    <x v="0"/>
    <x v="0"/>
    <x v="1"/>
    <x v="1"/>
    <s v="Purnachandrapur Chandmoni Shiksha Bhavan"/>
    <n v="5"/>
    <n v="4"/>
    <n v="2"/>
    <n v="5"/>
    <n v="5"/>
    <n v="4"/>
    <n v="3"/>
    <n v="2"/>
    <n v="1"/>
    <n v="3"/>
    <n v="2"/>
    <n v="3"/>
    <n v="3"/>
    <n v="4"/>
    <n v="2"/>
    <n v="3"/>
    <n v="4"/>
    <n v="3"/>
    <n v="2"/>
    <n v="5"/>
    <n v="4"/>
    <n v="5"/>
    <n v="5"/>
    <n v="4"/>
    <n v="4"/>
    <n v="4"/>
    <n v="1"/>
    <n v="1"/>
    <n v="3"/>
    <n v="2"/>
    <n v="4"/>
    <n v="2"/>
    <n v="5"/>
    <n v="5"/>
    <n v="5"/>
    <n v="1"/>
    <n v="1"/>
    <n v="3"/>
    <n v="2"/>
    <n v="4"/>
    <n v="5"/>
    <n v="3"/>
    <n v="5"/>
    <n v="4"/>
    <n v="1"/>
    <n v="5"/>
    <n v="4"/>
    <n v="5"/>
    <n v="5"/>
    <n v="5"/>
    <n v="5"/>
    <n v="5"/>
    <n v="3"/>
    <n v="4"/>
    <n v="3"/>
    <n v="3"/>
    <n v="3"/>
    <n v="4"/>
    <n v="4"/>
    <n v="3"/>
    <n v="2"/>
    <n v="5"/>
    <n v="4"/>
    <n v="5"/>
    <n v="225"/>
    <n v="56"/>
    <n v="0.33647189144281325"/>
    <s v="Average"/>
  </r>
  <r>
    <x v="9"/>
    <x v="4"/>
    <x v="0"/>
    <x v="1"/>
    <x v="0"/>
    <x v="0"/>
    <x v="2"/>
    <x v="1"/>
    <s v="North Shrinarayanpur Moira Chowk Junior High School"/>
    <n v="4"/>
    <n v="5"/>
    <n v="2"/>
    <n v="5"/>
    <n v="5"/>
    <n v="5"/>
    <n v="4"/>
    <n v="4"/>
    <n v="4"/>
    <n v="3"/>
    <n v="2"/>
    <n v="5"/>
    <n v="4"/>
    <n v="4"/>
    <n v="2"/>
    <n v="2"/>
    <n v="2"/>
    <n v="1"/>
    <n v="5"/>
    <n v="5"/>
    <n v="4"/>
    <n v="5"/>
    <n v="3"/>
    <n v="1"/>
    <n v="5"/>
    <n v="2"/>
    <n v="4"/>
    <n v="2"/>
    <n v="3"/>
    <n v="5"/>
    <n v="3"/>
    <n v="3"/>
    <n v="5"/>
    <n v="2"/>
    <n v="4"/>
    <n v="4"/>
    <n v="5"/>
    <n v="2"/>
    <n v="1"/>
    <n v="3"/>
    <n v="5"/>
    <n v="1"/>
    <n v="3"/>
    <n v="3"/>
    <n v="3"/>
    <n v="3"/>
    <n v="3"/>
    <n v="1"/>
    <n v="5"/>
    <n v="2"/>
    <n v="2"/>
    <n v="3"/>
    <n v="3"/>
    <n v="5"/>
    <n v="1"/>
    <n v="3"/>
    <n v="1"/>
    <n v="1"/>
    <n v="1"/>
    <n v="3"/>
    <n v="5"/>
    <n v="2"/>
    <n v="2"/>
    <n v="5"/>
    <n v="205"/>
    <n v="51"/>
    <n v="-0.58663343487491959"/>
    <s v="Average"/>
  </r>
  <r>
    <x v="9"/>
    <x v="4"/>
    <x v="0"/>
    <x v="1"/>
    <x v="0"/>
    <x v="0"/>
    <x v="2"/>
    <x v="1"/>
    <s v="Taranagar SKS Vidyamandir"/>
    <n v="4"/>
    <n v="5"/>
    <n v="3"/>
    <n v="5"/>
    <n v="5"/>
    <n v="5"/>
    <n v="5"/>
    <n v="3"/>
    <n v="2"/>
    <n v="2"/>
    <n v="5"/>
    <n v="3"/>
    <n v="2"/>
    <n v="4"/>
    <n v="2"/>
    <n v="2"/>
    <n v="2"/>
    <n v="2"/>
    <n v="4"/>
    <n v="3"/>
    <n v="2"/>
    <n v="2"/>
    <n v="3"/>
    <n v="3"/>
    <n v="3"/>
    <n v="4"/>
    <n v="4"/>
    <n v="2"/>
    <n v="5"/>
    <n v="3"/>
    <n v="4"/>
    <n v="2"/>
    <n v="3"/>
    <n v="2"/>
    <n v="4"/>
    <n v="1"/>
    <n v="2"/>
    <n v="2"/>
    <n v="1"/>
    <n v="2"/>
    <n v="2"/>
    <n v="5"/>
    <n v="5"/>
    <n v="4"/>
    <n v="5"/>
    <n v="4"/>
    <n v="3"/>
    <n v="5"/>
    <n v="2"/>
    <n v="5"/>
    <n v="5"/>
    <n v="5"/>
    <n v="2"/>
    <n v="5"/>
    <n v="3"/>
    <n v="5"/>
    <n v="3"/>
    <n v="4"/>
    <n v="4"/>
    <n v="5"/>
    <n v="4"/>
    <n v="3"/>
    <n v="3"/>
    <n v="1"/>
    <n v="214"/>
    <n v="53.25"/>
    <n v="-0.17123603803193982"/>
    <s v="Average"/>
  </r>
  <r>
    <x v="9"/>
    <x v="4"/>
    <x v="0"/>
    <x v="1"/>
    <x v="0"/>
    <x v="0"/>
    <x v="1"/>
    <x v="2"/>
    <s v="Taranagar SKS Vidyamandir"/>
    <n v="5"/>
    <n v="4"/>
    <n v="2"/>
    <n v="5"/>
    <n v="5"/>
    <n v="4"/>
    <n v="3"/>
    <n v="2"/>
    <n v="1"/>
    <n v="2"/>
    <n v="3"/>
    <n v="3"/>
    <n v="5"/>
    <n v="4"/>
    <n v="1"/>
    <n v="1"/>
    <n v="4"/>
    <n v="2"/>
    <n v="1"/>
    <n v="2"/>
    <n v="2"/>
    <n v="5"/>
    <n v="5"/>
    <n v="3"/>
    <n v="4"/>
    <n v="4"/>
    <n v="1"/>
    <n v="1"/>
    <n v="3"/>
    <n v="2"/>
    <n v="4"/>
    <n v="3"/>
    <n v="4"/>
    <n v="2"/>
    <n v="2"/>
    <n v="3"/>
    <n v="5"/>
    <n v="4"/>
    <n v="2"/>
    <n v="4"/>
    <n v="5"/>
    <n v="4"/>
    <n v="5"/>
    <n v="4"/>
    <n v="1"/>
    <n v="4"/>
    <n v="1"/>
    <n v="1"/>
    <n v="3"/>
    <n v="4"/>
    <n v="5"/>
    <n v="5"/>
    <n v="3"/>
    <n v="5"/>
    <n v="3"/>
    <n v="3"/>
    <n v="3"/>
    <n v="5"/>
    <n v="4"/>
    <n v="5"/>
    <n v="1"/>
    <n v="5"/>
    <n v="3"/>
    <n v="2"/>
    <n v="206"/>
    <n v="51.25"/>
    <n v="-0.54047816855903297"/>
    <s v="Average"/>
  </r>
  <r>
    <x v="9"/>
    <x v="4"/>
    <x v="0"/>
    <x v="1"/>
    <x v="0"/>
    <x v="0"/>
    <x v="2"/>
    <x v="2"/>
    <s v="Purnachandrapur Chandmoni Shiksha Bhavan"/>
    <n v="5"/>
    <n v="3"/>
    <n v="4"/>
    <n v="5"/>
    <n v="5"/>
    <n v="5"/>
    <n v="5"/>
    <n v="4"/>
    <n v="3"/>
    <n v="4"/>
    <n v="3"/>
    <n v="4"/>
    <n v="4"/>
    <n v="4"/>
    <n v="4"/>
    <n v="4"/>
    <n v="4"/>
    <n v="3"/>
    <n v="4"/>
    <n v="3"/>
    <n v="4"/>
    <n v="5"/>
    <n v="4"/>
    <n v="4"/>
    <n v="5"/>
    <n v="4"/>
    <n v="1"/>
    <n v="2"/>
    <n v="4"/>
    <n v="4"/>
    <n v="4"/>
    <n v="3"/>
    <n v="4"/>
    <n v="5"/>
    <n v="5"/>
    <n v="1"/>
    <n v="2"/>
    <n v="5"/>
    <n v="2"/>
    <n v="2"/>
    <n v="5"/>
    <n v="4"/>
    <n v="4"/>
    <n v="4"/>
    <n v="4"/>
    <n v="4"/>
    <n v="4"/>
    <n v="5"/>
    <n v="4"/>
    <n v="4"/>
    <n v="4"/>
    <n v="3"/>
    <n v="4"/>
    <n v="4"/>
    <n v="2"/>
    <n v="3"/>
    <n v="3"/>
    <n v="3"/>
    <n v="5"/>
    <n v="3"/>
    <n v="4"/>
    <n v="4"/>
    <n v="5"/>
    <n v="3"/>
    <n v="242"/>
    <n v="60.25"/>
    <n v="1.1211114188128861"/>
    <s v="Above Average"/>
  </r>
  <r>
    <x v="9"/>
    <x v="4"/>
    <x v="0"/>
    <x v="1"/>
    <x v="0"/>
    <x v="0"/>
    <x v="2"/>
    <x v="2"/>
    <s v="Shrinarayanpur Moira Chowk Junior High School"/>
    <n v="3"/>
    <n v="3"/>
    <n v="3"/>
    <n v="4"/>
    <n v="2"/>
    <n v="4"/>
    <n v="3"/>
    <n v="2"/>
    <n v="2"/>
    <n v="2"/>
    <n v="2"/>
    <n v="3"/>
    <n v="3"/>
    <n v="5"/>
    <n v="2"/>
    <n v="2"/>
    <n v="2"/>
    <n v="2"/>
    <n v="4"/>
    <n v="2"/>
    <n v="3"/>
    <n v="2"/>
    <n v="3"/>
    <n v="3"/>
    <n v="2"/>
    <n v="4"/>
    <n v="4"/>
    <n v="2"/>
    <n v="2"/>
    <n v="2"/>
    <n v="4"/>
    <n v="3"/>
    <n v="2"/>
    <n v="3"/>
    <n v="2"/>
    <n v="4"/>
    <n v="3"/>
    <n v="3"/>
    <n v="2"/>
    <n v="3"/>
    <n v="4"/>
    <n v="2"/>
    <n v="3"/>
    <n v="3"/>
    <n v="3"/>
    <n v="2"/>
    <n v="3"/>
    <n v="2"/>
    <n v="3"/>
    <n v="2"/>
    <n v="2"/>
    <n v="4"/>
    <n v="3"/>
    <n v="3"/>
    <n v="3"/>
    <n v="4"/>
    <n v="4"/>
    <n v="2"/>
    <n v="2"/>
    <n v="2"/>
    <n v="2"/>
    <n v="2"/>
    <n v="2"/>
    <n v="2"/>
    <n v="175"/>
    <n v="43.5"/>
    <n v="-1.9712914243515189"/>
    <s v="Below Average"/>
  </r>
  <r>
    <x v="9"/>
    <x v="4"/>
    <x v="0"/>
    <x v="1"/>
    <x v="0"/>
    <x v="0"/>
    <x v="2"/>
    <x v="2"/>
    <s v="Purnachandrapur Chandmoni Shiksha Bhavan"/>
    <n v="5"/>
    <n v="5"/>
    <n v="1"/>
    <n v="5"/>
    <n v="5"/>
    <n v="4"/>
    <n v="4"/>
    <n v="2"/>
    <n v="2"/>
    <n v="2"/>
    <n v="2"/>
    <n v="4"/>
    <n v="4"/>
    <n v="4"/>
    <n v="2"/>
    <n v="1"/>
    <n v="2"/>
    <n v="4"/>
    <n v="4"/>
    <n v="2"/>
    <n v="4"/>
    <n v="4"/>
    <n v="5"/>
    <n v="4"/>
    <n v="5"/>
    <n v="5"/>
    <n v="1"/>
    <n v="2"/>
    <n v="4"/>
    <n v="5"/>
    <n v="4"/>
    <n v="2"/>
    <n v="4"/>
    <n v="5"/>
    <n v="4"/>
    <n v="3"/>
    <n v="2"/>
    <n v="2"/>
    <n v="2"/>
    <n v="2"/>
    <n v="4"/>
    <n v="4"/>
    <n v="3"/>
    <n v="4"/>
    <n v="3"/>
    <n v="4"/>
    <n v="3"/>
    <n v="5"/>
    <n v="3"/>
    <n v="4"/>
    <n v="4"/>
    <n v="5"/>
    <n v="4"/>
    <n v="3"/>
    <n v="5"/>
    <n v="4"/>
    <n v="4"/>
    <n v="2"/>
    <n v="4"/>
    <n v="3"/>
    <n v="5"/>
    <n v="5"/>
    <n v="4"/>
    <n v="3"/>
    <n v="225"/>
    <n v="56"/>
    <n v="0.33647189144281325"/>
    <s v="Average"/>
  </r>
  <r>
    <x v="9"/>
    <x v="4"/>
    <x v="0"/>
    <x v="1"/>
    <x v="0"/>
    <x v="0"/>
    <x v="2"/>
    <x v="1"/>
    <s v="Shrinarayanpur Moira Chowk Junior High School"/>
    <n v="4"/>
    <n v="5"/>
    <n v="2"/>
    <n v="5"/>
    <n v="5"/>
    <n v="2"/>
    <n v="4"/>
    <n v="4"/>
    <n v="2"/>
    <n v="2"/>
    <n v="2"/>
    <n v="5"/>
    <n v="4"/>
    <n v="2"/>
    <n v="2"/>
    <n v="2"/>
    <n v="2"/>
    <n v="1"/>
    <n v="3"/>
    <n v="4"/>
    <n v="2"/>
    <n v="4"/>
    <n v="5"/>
    <n v="3"/>
    <n v="5"/>
    <n v="2"/>
    <n v="4"/>
    <n v="2"/>
    <n v="3"/>
    <n v="5"/>
    <n v="3"/>
    <n v="3"/>
    <n v="5"/>
    <n v="2"/>
    <n v="1"/>
    <n v="3"/>
    <n v="4"/>
    <n v="2"/>
    <n v="1"/>
    <n v="3"/>
    <n v="5"/>
    <n v="3"/>
    <n v="1"/>
    <n v="3"/>
    <n v="3"/>
    <n v="3"/>
    <n v="3"/>
    <n v="1"/>
    <n v="5"/>
    <n v="2"/>
    <n v="2"/>
    <n v="3"/>
    <n v="3"/>
    <n v="5"/>
    <n v="3"/>
    <n v="4"/>
    <n v="2"/>
    <n v="2"/>
    <n v="1"/>
    <n v="3"/>
    <n v="4"/>
    <n v="5"/>
    <n v="2"/>
    <n v="2"/>
    <n v="194"/>
    <n v="48.25"/>
    <n v="-1.0943413643496727"/>
    <s v="Below Average"/>
  </r>
  <r>
    <x v="9"/>
    <x v="4"/>
    <x v="0"/>
    <x v="1"/>
    <x v="0"/>
    <x v="0"/>
    <x v="0"/>
    <x v="1"/>
    <s v="Purnachandrapur Chandbanik Teacher's Building"/>
    <n v="2"/>
    <n v="3"/>
    <n v="3"/>
    <n v="1"/>
    <n v="5"/>
    <n v="5"/>
    <n v="5"/>
    <n v="4"/>
    <n v="4"/>
    <n v="5"/>
    <n v="1"/>
    <n v="3"/>
    <n v="1"/>
    <n v="3"/>
    <n v="5"/>
    <n v="4"/>
    <n v="1"/>
    <n v="3"/>
    <n v="1"/>
    <n v="3"/>
    <n v="5"/>
    <n v="2"/>
    <n v="4"/>
    <n v="3"/>
    <n v="4"/>
    <n v="3"/>
    <n v="1"/>
    <n v="5"/>
    <n v="3"/>
    <n v="4"/>
    <n v="5"/>
    <n v="3"/>
    <n v="1"/>
    <n v="1"/>
    <n v="2"/>
    <n v="3"/>
    <n v="4"/>
    <n v="1"/>
    <n v="1"/>
    <n v="3"/>
    <n v="4"/>
    <n v="3"/>
    <n v="4"/>
    <n v="3"/>
    <n v="3"/>
    <n v="4"/>
    <n v="3"/>
    <n v="3"/>
    <n v="3"/>
    <n v="2"/>
    <n v="2"/>
    <n v="5"/>
    <n v="4"/>
    <n v="4"/>
    <n v="3"/>
    <n v="3"/>
    <n v="4"/>
    <n v="3"/>
    <n v="4"/>
    <n v="3"/>
    <n v="1"/>
    <n v="3"/>
    <n v="3"/>
    <n v="3"/>
    <n v="197"/>
    <n v="49"/>
    <n v="-0.95587556540201268"/>
    <s v="Average"/>
  </r>
  <r>
    <x v="9"/>
    <x v="4"/>
    <x v="0"/>
    <x v="1"/>
    <x v="0"/>
    <x v="1"/>
    <x v="0"/>
    <x v="2"/>
    <s v="Purnachandrapur Chandmoni Shiksha Bhavan"/>
    <n v="5"/>
    <n v="5"/>
    <n v="4"/>
    <n v="5"/>
    <n v="5"/>
    <n v="5"/>
    <n v="5"/>
    <n v="1"/>
    <n v="2"/>
    <n v="2"/>
    <n v="1"/>
    <n v="5"/>
    <n v="5"/>
    <n v="4"/>
    <n v="2"/>
    <n v="2"/>
    <n v="2"/>
    <n v="2"/>
    <n v="1"/>
    <n v="5"/>
    <n v="2"/>
    <n v="5"/>
    <n v="5"/>
    <n v="4"/>
    <n v="5"/>
    <n v="5"/>
    <n v="1"/>
    <n v="1"/>
    <n v="2"/>
    <n v="1"/>
    <n v="5"/>
    <n v="5"/>
    <n v="5"/>
    <n v="5"/>
    <n v="5"/>
    <n v="1"/>
    <n v="1"/>
    <n v="5"/>
    <n v="5"/>
    <n v="2"/>
    <n v="5"/>
    <n v="5"/>
    <n v="5"/>
    <n v="5"/>
    <n v="1"/>
    <n v="5"/>
    <n v="5"/>
    <n v="5"/>
    <n v="5"/>
    <n v="5"/>
    <n v="5"/>
    <n v="5"/>
    <n v="3"/>
    <n v="5"/>
    <n v="1"/>
    <n v="5"/>
    <n v="5"/>
    <n v="5"/>
    <n v="5"/>
    <n v="1"/>
    <n v="2"/>
    <n v="5"/>
    <n v="5"/>
    <n v="5"/>
    <n v="241"/>
    <n v="60"/>
    <n v="1.0749561524969995"/>
    <s v="Above Average"/>
  </r>
  <r>
    <x v="10"/>
    <x v="0"/>
    <x v="0"/>
    <x v="1"/>
    <x v="0"/>
    <x v="0"/>
    <x v="0"/>
    <x v="0"/>
    <s v="South Mahendrapur SB High School"/>
    <n v="4"/>
    <n v="5"/>
    <n v="4"/>
    <n v="2"/>
    <n v="4"/>
    <n v="5"/>
    <n v="5"/>
    <n v="2"/>
    <n v="5"/>
    <n v="2"/>
    <n v="1"/>
    <n v="5"/>
    <n v="4"/>
    <n v="2"/>
    <n v="4"/>
    <n v="5"/>
    <n v="4"/>
    <n v="4"/>
    <n v="4"/>
    <n v="5"/>
    <n v="5"/>
    <n v="5"/>
    <n v="5"/>
    <n v="5"/>
    <n v="5"/>
    <n v="5"/>
    <n v="1"/>
    <n v="1"/>
    <n v="2"/>
    <n v="5"/>
    <n v="5"/>
    <n v="1"/>
    <n v="5"/>
    <n v="5"/>
    <n v="5"/>
    <n v="1"/>
    <n v="2"/>
    <n v="2"/>
    <n v="1"/>
    <n v="2"/>
    <n v="5"/>
    <n v="5"/>
    <n v="5"/>
    <n v="4"/>
    <n v="2"/>
    <n v="5"/>
    <n v="2"/>
    <n v="5"/>
    <n v="4"/>
    <n v="4"/>
    <n v="4"/>
    <n v="2"/>
    <n v="3"/>
    <n v="3"/>
    <n v="1"/>
    <n v="4"/>
    <n v="4"/>
    <n v="4"/>
    <n v="3"/>
    <n v="2"/>
    <n v="3"/>
    <n v="5"/>
    <n v="5"/>
    <n v="5"/>
    <n v="233"/>
    <n v="58"/>
    <n v="0.7057140219699064"/>
    <s v="Average"/>
  </r>
  <r>
    <x v="9"/>
    <x v="4"/>
    <x v="0"/>
    <x v="1"/>
    <x v="0"/>
    <x v="0"/>
    <x v="0"/>
    <x v="2"/>
    <s v="Purnachandrapur"/>
    <n v="4"/>
    <n v="2"/>
    <n v="2"/>
    <n v="5"/>
    <n v="4"/>
    <n v="4"/>
    <n v="5"/>
    <n v="1"/>
    <n v="4"/>
    <n v="1"/>
    <n v="4"/>
    <n v="5"/>
    <n v="1"/>
    <n v="1"/>
    <n v="2"/>
    <n v="1"/>
    <n v="2"/>
    <n v="4"/>
    <n v="3"/>
    <n v="4"/>
    <n v="2"/>
    <n v="5"/>
    <n v="4"/>
    <n v="4"/>
    <n v="4"/>
    <n v="2"/>
    <n v="4"/>
    <n v="2"/>
    <n v="3"/>
    <n v="2"/>
    <n v="5"/>
    <n v="2"/>
    <n v="4"/>
    <n v="2"/>
    <n v="1"/>
    <n v="4"/>
    <n v="2"/>
    <n v="2"/>
    <n v="4"/>
    <n v="3"/>
    <n v="4"/>
    <n v="3"/>
    <n v="2"/>
    <n v="3"/>
    <n v="4"/>
    <n v="2"/>
    <n v="4"/>
    <n v="5"/>
    <n v="2"/>
    <n v="2"/>
    <n v="4"/>
    <n v="2"/>
    <n v="3"/>
    <n v="4"/>
    <n v="1"/>
    <n v="3"/>
    <n v="3"/>
    <n v="5"/>
    <n v="3"/>
    <n v="3"/>
    <n v="4"/>
    <n v="2"/>
    <n v="2"/>
    <n v="4"/>
    <n v="194"/>
    <n v="48.25"/>
    <n v="-1.0943413643496727"/>
    <s v="Below Average"/>
  </r>
  <r>
    <x v="9"/>
    <x v="4"/>
    <x v="0"/>
    <x v="1"/>
    <x v="0"/>
    <x v="0"/>
    <x v="0"/>
    <x v="2"/>
    <s v="Purnachandrapur"/>
    <n v="4"/>
    <n v="2"/>
    <n v="4"/>
    <n v="3"/>
    <n v="4"/>
    <n v="3"/>
    <n v="2"/>
    <n v="2"/>
    <n v="2"/>
    <n v="5"/>
    <n v="1"/>
    <n v="3"/>
    <n v="2"/>
    <n v="2"/>
    <n v="2"/>
    <n v="4"/>
    <n v="4"/>
    <n v="5"/>
    <n v="4"/>
    <n v="3"/>
    <n v="4"/>
    <n v="4"/>
    <n v="5"/>
    <n v="2"/>
    <n v="5"/>
    <n v="4"/>
    <n v="2"/>
    <n v="2"/>
    <n v="2"/>
    <n v="4"/>
    <n v="4"/>
    <n v="3"/>
    <n v="2"/>
    <n v="3"/>
    <n v="3"/>
    <n v="2"/>
    <n v="3"/>
    <n v="3"/>
    <n v="4"/>
    <n v="4"/>
    <n v="5"/>
    <n v="3"/>
    <n v="3"/>
    <n v="3"/>
    <n v="3"/>
    <n v="3"/>
    <n v="3"/>
    <n v="3"/>
    <n v="5"/>
    <n v="2"/>
    <n v="2"/>
    <n v="3"/>
    <n v="2"/>
    <n v="3"/>
    <n v="3"/>
    <n v="3"/>
    <n v="3"/>
    <n v="3"/>
    <n v="2"/>
    <n v="3"/>
    <n v="4"/>
    <n v="3"/>
    <n v="4"/>
    <n v="3"/>
    <n v="200"/>
    <n v="49.75"/>
    <n v="-0.81740976645435282"/>
    <s v="Average"/>
  </r>
  <r>
    <x v="10"/>
    <x v="0"/>
    <x v="0"/>
    <x v="1"/>
    <x v="0"/>
    <x v="1"/>
    <x v="0"/>
    <x v="2"/>
    <s v="South Mahendrapur SB High School"/>
    <n v="4"/>
    <n v="4"/>
    <n v="4"/>
    <n v="4"/>
    <n v="5"/>
    <n v="5"/>
    <n v="5"/>
    <n v="1"/>
    <n v="5"/>
    <n v="2"/>
    <n v="1"/>
    <n v="5"/>
    <n v="4"/>
    <n v="4"/>
    <n v="2"/>
    <n v="4"/>
    <n v="2"/>
    <n v="4"/>
    <n v="4"/>
    <n v="5"/>
    <n v="2"/>
    <n v="5"/>
    <n v="5"/>
    <n v="5"/>
    <n v="5"/>
    <n v="5"/>
    <n v="1"/>
    <n v="1"/>
    <n v="4"/>
    <n v="2"/>
    <n v="5"/>
    <n v="5"/>
    <n v="2"/>
    <n v="5"/>
    <n v="5"/>
    <n v="2"/>
    <n v="2"/>
    <n v="4"/>
    <n v="2"/>
    <n v="2"/>
    <n v="5"/>
    <n v="4"/>
    <n v="4"/>
    <n v="2"/>
    <n v="4"/>
    <n v="4"/>
    <n v="4"/>
    <n v="5"/>
    <n v="5"/>
    <n v="4"/>
    <n v="4"/>
    <n v="4"/>
    <n v="2"/>
    <n v="4"/>
    <n v="2"/>
    <n v="4"/>
    <n v="4"/>
    <n v="4"/>
    <n v="5"/>
    <n v="2"/>
    <n v="4"/>
    <n v="5"/>
    <n v="5"/>
    <n v="5"/>
    <n v="238"/>
    <n v="59.25"/>
    <n v="0.93649035354933963"/>
    <s v="Average"/>
  </r>
  <r>
    <x v="9"/>
    <x v="4"/>
    <x v="0"/>
    <x v="1"/>
    <x v="0"/>
    <x v="0"/>
    <x v="0"/>
    <x v="2"/>
    <s v="Purnachandrapur"/>
    <n v="4"/>
    <n v="2"/>
    <n v="2"/>
    <n v="5"/>
    <n v="5"/>
    <n v="4"/>
    <n v="5"/>
    <n v="5"/>
    <n v="4"/>
    <n v="5"/>
    <n v="2"/>
    <n v="4"/>
    <n v="2"/>
    <n v="4"/>
    <n v="1"/>
    <n v="4"/>
    <n v="3"/>
    <n v="5"/>
    <n v="4"/>
    <n v="4"/>
    <n v="1"/>
    <n v="5"/>
    <n v="5"/>
    <n v="4"/>
    <n v="5"/>
    <n v="4"/>
    <n v="1"/>
    <n v="2"/>
    <n v="3"/>
    <n v="4"/>
    <n v="5"/>
    <n v="5"/>
    <n v="4"/>
    <n v="4"/>
    <n v="5"/>
    <n v="2"/>
    <n v="2"/>
    <n v="4"/>
    <n v="3"/>
    <n v="4"/>
    <n v="5"/>
    <n v="4"/>
    <n v="4"/>
    <n v="4"/>
    <n v="4"/>
    <n v="5"/>
    <n v="2"/>
    <n v="5"/>
    <n v="2"/>
    <n v="5"/>
    <n v="5"/>
    <n v="2"/>
    <n v="4"/>
    <n v="4"/>
    <n v="4"/>
    <n v="3"/>
    <n v="3"/>
    <n v="2"/>
    <n v="4"/>
    <n v="4"/>
    <n v="4"/>
    <n v="4"/>
    <n v="5"/>
    <n v="4"/>
    <n v="238"/>
    <n v="59.25"/>
    <n v="0.93649035354933963"/>
    <s v="Average"/>
  </r>
  <r>
    <x v="10"/>
    <x v="0"/>
    <x v="0"/>
    <x v="1"/>
    <x v="0"/>
    <x v="0"/>
    <x v="0"/>
    <x v="2"/>
    <s v="South Mahendrapur SB High School"/>
    <n v="4"/>
    <n v="5"/>
    <n v="4"/>
    <n v="4"/>
    <n v="5"/>
    <n v="5"/>
    <n v="5"/>
    <n v="2"/>
    <n v="2"/>
    <n v="4"/>
    <n v="1"/>
    <n v="5"/>
    <n v="4"/>
    <n v="5"/>
    <n v="2"/>
    <n v="4"/>
    <n v="2"/>
    <n v="2"/>
    <n v="4"/>
    <n v="5"/>
    <n v="4"/>
    <n v="5"/>
    <n v="5"/>
    <n v="2"/>
    <n v="5"/>
    <n v="4"/>
    <n v="1"/>
    <n v="1"/>
    <n v="4"/>
    <n v="4"/>
    <n v="5"/>
    <n v="5"/>
    <n v="5"/>
    <n v="5"/>
    <n v="5"/>
    <n v="2"/>
    <n v="1"/>
    <n v="1"/>
    <n v="1"/>
    <n v="4"/>
    <n v="5"/>
    <n v="5"/>
    <n v="5"/>
    <n v="5"/>
    <n v="5"/>
    <n v="5"/>
    <n v="4"/>
    <n v="5"/>
    <n v="5"/>
    <n v="5"/>
    <n v="5"/>
    <n v="5"/>
    <n v="2"/>
    <n v="5"/>
    <n v="4"/>
    <n v="5"/>
    <n v="5"/>
    <n v="5"/>
    <n v="4"/>
    <n v="2"/>
    <n v="2"/>
    <n v="2"/>
    <n v="5"/>
    <n v="5"/>
    <n v="248"/>
    <n v="61.75"/>
    <n v="1.3980430167082061"/>
    <s v="Above Average"/>
  </r>
  <r>
    <x v="10"/>
    <x v="0"/>
    <x v="0"/>
    <x v="1"/>
    <x v="0"/>
    <x v="0"/>
    <x v="0"/>
    <x v="0"/>
    <s v="New Integrated Govt School"/>
    <n v="4"/>
    <n v="5"/>
    <n v="4"/>
    <n v="4"/>
    <n v="5"/>
    <n v="5"/>
    <n v="4"/>
    <n v="4"/>
    <n v="2"/>
    <n v="4"/>
    <n v="1"/>
    <n v="4"/>
    <n v="2"/>
    <n v="5"/>
    <n v="2"/>
    <n v="4"/>
    <n v="2"/>
    <n v="2"/>
    <n v="4"/>
    <n v="4"/>
    <n v="2"/>
    <n v="4"/>
    <n v="5"/>
    <n v="4"/>
    <n v="5"/>
    <n v="5"/>
    <n v="1"/>
    <n v="2"/>
    <n v="4"/>
    <n v="2"/>
    <n v="5"/>
    <n v="5"/>
    <n v="5"/>
    <n v="4"/>
    <n v="4"/>
    <n v="2"/>
    <n v="1"/>
    <n v="1"/>
    <n v="1"/>
    <n v="2"/>
    <n v="5"/>
    <n v="4"/>
    <n v="5"/>
    <n v="4"/>
    <n v="5"/>
    <n v="4"/>
    <n v="3"/>
    <n v="5"/>
    <n v="2"/>
    <n v="4"/>
    <n v="4"/>
    <n v="5"/>
    <n v="2"/>
    <n v="4"/>
    <n v="4"/>
    <n v="4"/>
    <n v="2"/>
    <n v="1"/>
    <n v="2"/>
    <n v="2"/>
    <n v="4"/>
    <n v="1"/>
    <n v="4"/>
    <n v="5"/>
    <n v="220"/>
    <n v="54.75"/>
    <n v="0.10569555986338004"/>
    <s v="Average"/>
  </r>
  <r>
    <x v="9"/>
    <x v="4"/>
    <x v="0"/>
    <x v="1"/>
    <x v="0"/>
    <x v="0"/>
    <x v="1"/>
    <x v="2"/>
    <s v="Purnachandrapur"/>
    <n v="3"/>
    <n v="3"/>
    <n v="2"/>
    <n v="4"/>
    <n v="5"/>
    <n v="5"/>
    <n v="3"/>
    <n v="2"/>
    <n v="2"/>
    <n v="3"/>
    <n v="3"/>
    <n v="3"/>
    <n v="2"/>
    <n v="3"/>
    <n v="3"/>
    <n v="2"/>
    <n v="2"/>
    <n v="3"/>
    <n v="1"/>
    <n v="3"/>
    <n v="3"/>
    <n v="4"/>
    <n v="5"/>
    <n v="3"/>
    <n v="4"/>
    <n v="4"/>
    <n v="3"/>
    <n v="2"/>
    <n v="3"/>
    <n v="2"/>
    <n v="4"/>
    <n v="5"/>
    <n v="5"/>
    <n v="5"/>
    <n v="5"/>
    <n v="1"/>
    <n v="3"/>
    <n v="2"/>
    <n v="1"/>
    <n v="3"/>
    <n v="5"/>
    <n v="4"/>
    <n v="4"/>
    <n v="4"/>
    <n v="5"/>
    <n v="2"/>
    <n v="5"/>
    <n v="5"/>
    <n v="3"/>
    <n v="3"/>
    <n v="3"/>
    <n v="3"/>
    <n v="4"/>
    <n v="3"/>
    <n v="1"/>
    <n v="4"/>
    <n v="2"/>
    <n v="2"/>
    <n v="5"/>
    <n v="4"/>
    <n v="3"/>
    <n v="4"/>
    <n v="4"/>
    <n v="2"/>
    <n v="208"/>
    <n v="51.75"/>
    <n v="-0.44816763592725967"/>
    <s v="Average"/>
  </r>
  <r>
    <x v="9"/>
    <x v="4"/>
    <x v="0"/>
    <x v="1"/>
    <x v="0"/>
    <x v="0"/>
    <x v="1"/>
    <x v="2"/>
    <s v="Purnachandrapur"/>
    <n v="5"/>
    <n v="5"/>
    <n v="2"/>
    <n v="2"/>
    <n v="5"/>
    <n v="5"/>
    <n v="5"/>
    <n v="2"/>
    <n v="2"/>
    <n v="3"/>
    <n v="1"/>
    <n v="5"/>
    <n v="5"/>
    <n v="2"/>
    <n v="4"/>
    <n v="5"/>
    <n v="4"/>
    <n v="5"/>
    <n v="3"/>
    <n v="2"/>
    <n v="3"/>
    <n v="1"/>
    <n v="5"/>
    <n v="5"/>
    <n v="5"/>
    <n v="3"/>
    <n v="4"/>
    <n v="1"/>
    <n v="5"/>
    <n v="2"/>
    <n v="4"/>
    <n v="1"/>
    <n v="5"/>
    <n v="5"/>
    <n v="5"/>
    <n v="1"/>
    <n v="2"/>
    <n v="1"/>
    <n v="3"/>
    <n v="4"/>
    <n v="5"/>
    <n v="4"/>
    <n v="4"/>
    <n v="4"/>
    <n v="2"/>
    <n v="2"/>
    <n v="5"/>
    <n v="5"/>
    <n v="5"/>
    <n v="5"/>
    <n v="4"/>
    <n v="3"/>
    <n v="3"/>
    <n v="5"/>
    <n v="3"/>
    <n v="5"/>
    <n v="5"/>
    <n v="5"/>
    <n v="5"/>
    <n v="5"/>
    <n v="2"/>
    <n v="5"/>
    <n v="3"/>
    <n v="4"/>
    <n v="235"/>
    <n v="58.5"/>
    <n v="0.79802455460167965"/>
    <s v="Average"/>
  </r>
  <r>
    <x v="9"/>
    <x v="4"/>
    <x v="0"/>
    <x v="1"/>
    <x v="0"/>
    <x v="0"/>
    <x v="1"/>
    <x v="2"/>
    <s v="Taranagar SKS Vidyamandir"/>
    <n v="4"/>
    <n v="3"/>
    <n v="4"/>
    <n v="5"/>
    <n v="4"/>
    <n v="4"/>
    <n v="4"/>
    <n v="2"/>
    <n v="1"/>
    <n v="4"/>
    <n v="2"/>
    <n v="1"/>
    <n v="4"/>
    <n v="1"/>
    <n v="4"/>
    <n v="4"/>
    <n v="3"/>
    <n v="2"/>
    <n v="5"/>
    <n v="4"/>
    <n v="3"/>
    <n v="4"/>
    <n v="4"/>
    <n v="4"/>
    <n v="4"/>
    <n v="4"/>
    <n v="2"/>
    <n v="2"/>
    <n v="2"/>
    <n v="2"/>
    <n v="4"/>
    <n v="5"/>
    <n v="4"/>
    <n v="4"/>
    <n v="4"/>
    <n v="2"/>
    <n v="2"/>
    <n v="4"/>
    <n v="2"/>
    <n v="4"/>
    <n v="4"/>
    <n v="4"/>
    <n v="4"/>
    <n v="5"/>
    <n v="4"/>
    <n v="4"/>
    <n v="3"/>
    <n v="4"/>
    <n v="4"/>
    <n v="4"/>
    <n v="4"/>
    <n v="5"/>
    <n v="3"/>
    <n v="4"/>
    <n v="2"/>
    <n v="3"/>
    <n v="3"/>
    <n v="2"/>
    <n v="4"/>
    <n v="3"/>
    <n v="4"/>
    <n v="5"/>
    <n v="4"/>
    <n v="4"/>
    <n v="221"/>
    <n v="55"/>
    <n v="0.15185082617926668"/>
    <s v="Average"/>
  </r>
  <r>
    <x v="9"/>
    <x v="4"/>
    <x v="0"/>
    <x v="1"/>
    <x v="0"/>
    <x v="0"/>
    <x v="1"/>
    <x v="1"/>
    <s v="Taranagar SKS Vidyamandir"/>
    <n v="4"/>
    <n v="2"/>
    <n v="1"/>
    <n v="2"/>
    <n v="5"/>
    <n v="2"/>
    <n v="4"/>
    <n v="2"/>
    <n v="2"/>
    <n v="2"/>
    <n v="4"/>
    <n v="4"/>
    <n v="5"/>
    <n v="4"/>
    <n v="4"/>
    <n v="5"/>
    <n v="2"/>
    <n v="2"/>
    <n v="4"/>
    <n v="4"/>
    <n v="4"/>
    <n v="5"/>
    <n v="4"/>
    <n v="2"/>
    <n v="4"/>
    <n v="5"/>
    <n v="2"/>
    <n v="2"/>
    <n v="2"/>
    <n v="2"/>
    <n v="4"/>
    <n v="4"/>
    <n v="5"/>
    <n v="5"/>
    <n v="4"/>
    <n v="1"/>
    <n v="2"/>
    <n v="2"/>
    <n v="2"/>
    <n v="4"/>
    <n v="5"/>
    <n v="2"/>
    <n v="2"/>
    <n v="4"/>
    <n v="3"/>
    <n v="4"/>
    <n v="2"/>
    <n v="4"/>
    <n v="2"/>
    <n v="4"/>
    <n v="5"/>
    <n v="5"/>
    <n v="3"/>
    <n v="5"/>
    <n v="2"/>
    <n v="5"/>
    <n v="4"/>
    <n v="3"/>
    <n v="4"/>
    <n v="3"/>
    <n v="5"/>
    <n v="5"/>
    <n v="4"/>
    <n v="5"/>
    <n v="219"/>
    <n v="54.5"/>
    <n v="5.9540293547493399E-2"/>
    <s v="Average"/>
  </r>
  <r>
    <x v="9"/>
    <x v="4"/>
    <x v="0"/>
    <x v="1"/>
    <x v="0"/>
    <x v="0"/>
    <x v="1"/>
    <x v="1"/>
    <s v="Taranagar SKS Vidyamandir"/>
    <n v="4"/>
    <n v="3"/>
    <n v="5"/>
    <n v="5"/>
    <n v="5"/>
    <n v="4"/>
    <n v="5"/>
    <n v="2"/>
    <n v="2"/>
    <n v="1"/>
    <n v="3"/>
    <n v="5"/>
    <n v="4"/>
    <n v="2"/>
    <n v="1"/>
    <n v="4"/>
    <n v="2"/>
    <n v="5"/>
    <n v="5"/>
    <n v="5"/>
    <n v="3"/>
    <n v="5"/>
    <n v="5"/>
    <n v="4"/>
    <n v="5"/>
    <n v="5"/>
    <n v="2"/>
    <n v="1"/>
    <n v="2"/>
    <n v="4"/>
    <n v="5"/>
    <n v="2"/>
    <n v="5"/>
    <n v="4"/>
    <n v="5"/>
    <n v="1"/>
    <n v="1"/>
    <n v="2"/>
    <n v="3"/>
    <n v="3"/>
    <n v="5"/>
    <n v="5"/>
    <n v="4"/>
    <n v="4"/>
    <n v="3"/>
    <n v="5"/>
    <n v="2"/>
    <n v="5"/>
    <n v="5"/>
    <n v="5"/>
    <n v="4"/>
    <n v="5"/>
    <n v="3"/>
    <n v="5"/>
    <n v="2"/>
    <n v="3"/>
    <n v="3"/>
    <n v="5"/>
    <n v="5"/>
    <n v="4"/>
    <n v="5"/>
    <n v="2"/>
    <n v="5"/>
    <n v="4"/>
    <n v="237"/>
    <n v="59"/>
    <n v="0.890335087233453"/>
    <s v="Average"/>
  </r>
  <r>
    <x v="11"/>
    <x v="4"/>
    <x v="0"/>
    <x v="1"/>
    <x v="0"/>
    <x v="1"/>
    <x v="0"/>
    <x v="2"/>
    <s v="Purnachandrapur Chandmoni Shiksha Bhavan"/>
    <n v="4"/>
    <n v="5"/>
    <n v="3"/>
    <n v="4"/>
    <n v="5"/>
    <n v="5"/>
    <n v="5"/>
    <n v="2"/>
    <n v="4"/>
    <n v="2"/>
    <n v="1"/>
    <n v="3"/>
    <n v="3"/>
    <n v="4"/>
    <n v="2"/>
    <n v="4"/>
    <n v="4"/>
    <n v="4"/>
    <n v="4"/>
    <n v="5"/>
    <n v="3"/>
    <n v="5"/>
    <n v="5"/>
    <n v="3"/>
    <n v="5"/>
    <n v="5"/>
    <n v="1"/>
    <n v="5"/>
    <n v="4"/>
    <n v="2"/>
    <n v="4"/>
    <n v="5"/>
    <n v="4"/>
    <n v="5"/>
    <n v="5"/>
    <n v="1"/>
    <n v="3"/>
    <n v="4"/>
    <n v="2"/>
    <n v="3"/>
    <n v="5"/>
    <n v="3"/>
    <n v="4"/>
    <n v="4"/>
    <n v="5"/>
    <n v="5"/>
    <n v="3"/>
    <n v="3"/>
    <n v="3"/>
    <n v="5"/>
    <n v="5"/>
    <n v="5"/>
    <n v="3"/>
    <n v="3"/>
    <n v="1"/>
    <n v="3"/>
    <n v="3"/>
    <n v="3"/>
    <n v="4"/>
    <n v="1"/>
    <n v="5"/>
    <n v="5"/>
    <n v="5"/>
    <n v="5"/>
    <n v="238"/>
    <n v="59.25"/>
    <n v="0.93649035354933963"/>
    <s v="Average"/>
  </r>
  <r>
    <x v="9"/>
    <x v="4"/>
    <x v="0"/>
    <x v="1"/>
    <x v="0"/>
    <x v="0"/>
    <x v="1"/>
    <x v="1"/>
    <s v="Taranagar SKS Vidyamandir"/>
    <n v="4"/>
    <n v="5"/>
    <n v="1"/>
    <n v="5"/>
    <n v="5"/>
    <n v="5"/>
    <n v="5"/>
    <n v="2"/>
    <n v="4"/>
    <n v="2"/>
    <n v="5"/>
    <n v="2"/>
    <n v="2"/>
    <n v="5"/>
    <n v="2"/>
    <n v="2"/>
    <n v="2"/>
    <n v="4"/>
    <n v="2"/>
    <n v="5"/>
    <n v="5"/>
    <n v="4"/>
    <n v="5"/>
    <n v="2"/>
    <n v="5"/>
    <n v="4"/>
    <n v="1"/>
    <n v="5"/>
    <n v="5"/>
    <n v="5"/>
    <n v="5"/>
    <n v="1"/>
    <n v="5"/>
    <n v="5"/>
    <n v="5"/>
    <n v="1"/>
    <n v="1"/>
    <n v="1"/>
    <n v="1"/>
    <n v="2"/>
    <n v="5"/>
    <n v="5"/>
    <n v="4"/>
    <n v="1"/>
    <n v="3"/>
    <n v="5"/>
    <n v="2"/>
    <n v="5"/>
    <n v="2"/>
    <n v="5"/>
    <n v="5"/>
    <n v="1"/>
    <n v="2"/>
    <n v="5"/>
    <n v="1"/>
    <n v="4"/>
    <n v="3"/>
    <n v="4"/>
    <n v="2"/>
    <n v="2"/>
    <n v="5"/>
    <n v="5"/>
    <n v="5"/>
    <n v="5"/>
    <n v="223"/>
    <n v="55.5"/>
    <n v="0.24416135881103998"/>
    <s v="Average"/>
  </r>
  <r>
    <x v="12"/>
    <x v="0"/>
    <x v="0"/>
    <x v="0"/>
    <x v="0"/>
    <x v="0"/>
    <x v="1"/>
    <x v="2"/>
    <s v="South Mahendrapur SB High School"/>
    <n v="2"/>
    <n v="2"/>
    <n v="3"/>
    <n v="4"/>
    <n v="5"/>
    <n v="5"/>
    <n v="4"/>
    <n v="2"/>
    <n v="2"/>
    <n v="2"/>
    <n v="2"/>
    <n v="2"/>
    <n v="2"/>
    <n v="4"/>
    <n v="2"/>
    <n v="4"/>
    <n v="2"/>
    <n v="2"/>
    <n v="2"/>
    <n v="2"/>
    <n v="2"/>
    <n v="5"/>
    <n v="4"/>
    <n v="4"/>
    <n v="5"/>
    <n v="4"/>
    <n v="2"/>
    <n v="4"/>
    <n v="2"/>
    <n v="4"/>
    <n v="4"/>
    <n v="2"/>
    <n v="4"/>
    <n v="4"/>
    <n v="4"/>
    <n v="4"/>
    <n v="1"/>
    <n v="2"/>
    <n v="2"/>
    <n v="4"/>
    <n v="3"/>
    <n v="3"/>
    <n v="3"/>
    <n v="4"/>
    <n v="2"/>
    <n v="3"/>
    <n v="1"/>
    <n v="2"/>
    <n v="5"/>
    <n v="4"/>
    <n v="3"/>
    <n v="1"/>
    <n v="2"/>
    <n v="4"/>
    <n v="1"/>
    <n v="2"/>
    <n v="4"/>
    <n v="4"/>
    <n v="5"/>
    <n v="2"/>
    <n v="4"/>
    <n v="3"/>
    <n v="1"/>
    <n v="4"/>
    <n v="192"/>
    <n v="47.75"/>
    <n v="-1.1866518969814459"/>
    <s v="Below Average"/>
  </r>
  <r>
    <x v="10"/>
    <x v="0"/>
    <x v="0"/>
    <x v="0"/>
    <x v="0"/>
    <x v="0"/>
    <x v="0"/>
    <x v="2"/>
    <s v="New Integrated Govt School"/>
    <n v="4"/>
    <n v="4"/>
    <n v="5"/>
    <n v="5"/>
    <n v="5"/>
    <n v="5"/>
    <n v="5"/>
    <n v="4"/>
    <n v="1"/>
    <n v="2"/>
    <n v="2"/>
    <n v="4"/>
    <n v="2"/>
    <n v="4"/>
    <n v="2"/>
    <n v="4"/>
    <n v="4"/>
    <n v="2"/>
    <n v="4"/>
    <n v="5"/>
    <n v="4"/>
    <n v="4"/>
    <n v="4"/>
    <n v="2"/>
    <n v="3"/>
    <n v="2"/>
    <n v="4"/>
    <n v="2"/>
    <n v="4"/>
    <n v="2"/>
    <n v="5"/>
    <n v="4"/>
    <n v="3"/>
    <n v="4"/>
    <n v="4"/>
    <n v="2"/>
    <n v="2"/>
    <n v="3"/>
    <n v="5"/>
    <n v="4"/>
    <n v="2"/>
    <n v="1"/>
    <n v="3"/>
    <n v="5"/>
    <n v="4"/>
    <n v="5"/>
    <n v="4"/>
    <n v="2"/>
    <n v="3"/>
    <n v="4"/>
    <n v="2"/>
    <n v="1"/>
    <n v="3"/>
    <n v="5"/>
    <n v="4"/>
    <n v="1"/>
    <n v="3"/>
    <n v="5"/>
    <n v="5"/>
    <n v="4"/>
    <n v="2"/>
    <n v="2"/>
    <n v="1"/>
    <n v="1"/>
    <n v="212"/>
    <n v="52.75"/>
    <n v="-0.26354657066371312"/>
    <s v="Average"/>
  </r>
  <r>
    <x v="13"/>
    <x v="5"/>
    <x v="2"/>
    <x v="1"/>
    <x v="0"/>
    <x v="1"/>
    <x v="3"/>
    <x v="1"/>
    <s v="Mahatma Gandhi College, Lalpur"/>
    <n v="5"/>
    <n v="3"/>
    <n v="2"/>
    <n v="4"/>
    <n v="5"/>
    <n v="5"/>
    <n v="4"/>
    <n v="5"/>
    <n v="2"/>
    <n v="5"/>
    <n v="1"/>
    <n v="3"/>
    <n v="3"/>
    <n v="4"/>
    <n v="4"/>
    <n v="4"/>
    <n v="5"/>
    <n v="5"/>
    <n v="4"/>
    <n v="4"/>
    <n v="2"/>
    <n v="5"/>
    <n v="5"/>
    <n v="4"/>
    <n v="4"/>
    <n v="5"/>
    <n v="1"/>
    <n v="2"/>
    <n v="2"/>
    <n v="2"/>
    <n v="4"/>
    <n v="5"/>
    <n v="4"/>
    <n v="5"/>
    <n v="5"/>
    <n v="1"/>
    <n v="2"/>
    <n v="5"/>
    <n v="4"/>
    <n v="3"/>
    <n v="5"/>
    <n v="4"/>
    <n v="4"/>
    <n v="4"/>
    <n v="3"/>
    <n v="4"/>
    <n v="2"/>
    <n v="4"/>
    <n v="4"/>
    <n v="5"/>
    <n v="5"/>
    <n v="2"/>
    <n v="3"/>
    <n v="4"/>
    <n v="3"/>
    <n v="4"/>
    <n v="4"/>
    <n v="2"/>
    <n v="4"/>
    <n v="3"/>
    <n v="2"/>
    <n v="4"/>
    <n v="5"/>
    <n v="5"/>
    <n v="236"/>
    <n v="58.75"/>
    <n v="0.84417982091756627"/>
    <s v="Average"/>
  </r>
  <r>
    <x v="13"/>
    <x v="5"/>
    <x v="2"/>
    <x v="0"/>
    <x v="0"/>
    <x v="1"/>
    <x v="3"/>
    <x v="1"/>
    <s v="Mahatma Gandhi College"/>
    <n v="4"/>
    <n v="2"/>
    <n v="2"/>
    <n v="4"/>
    <n v="3"/>
    <n v="4"/>
    <n v="4"/>
    <n v="1"/>
    <n v="2"/>
    <n v="1"/>
    <n v="1"/>
    <n v="4"/>
    <n v="4"/>
    <n v="4"/>
    <n v="2"/>
    <n v="5"/>
    <n v="4"/>
    <n v="2"/>
    <n v="4"/>
    <n v="4"/>
    <n v="2"/>
    <n v="5"/>
    <n v="4"/>
    <n v="4"/>
    <n v="4"/>
    <n v="5"/>
    <n v="1"/>
    <n v="1"/>
    <n v="4"/>
    <n v="4"/>
    <n v="4"/>
    <n v="4"/>
    <n v="4"/>
    <n v="2"/>
    <n v="4"/>
    <n v="2"/>
    <n v="2"/>
    <n v="3"/>
    <n v="2"/>
    <n v="4"/>
    <n v="4"/>
    <n v="5"/>
    <n v="2"/>
    <n v="2"/>
    <n v="4"/>
    <n v="4"/>
    <n v="3"/>
    <n v="4"/>
    <n v="4"/>
    <n v="4"/>
    <n v="4"/>
    <n v="4"/>
    <n v="3"/>
    <n v="4"/>
    <n v="2"/>
    <n v="3"/>
    <n v="3"/>
    <n v="3"/>
    <n v="4"/>
    <n v="4"/>
    <n v="2"/>
    <n v="3"/>
    <n v="4"/>
    <n v="3"/>
    <n v="208"/>
    <n v="51.75"/>
    <n v="-0.44816763592725967"/>
    <s v="Average"/>
  </r>
  <r>
    <x v="13"/>
    <x v="5"/>
    <x v="2"/>
    <x v="1"/>
    <x v="0"/>
    <x v="0"/>
    <x v="2"/>
    <x v="1"/>
    <s v="Chaklat Bhaganddh High School"/>
    <n v="5"/>
    <n v="2"/>
    <n v="2"/>
    <n v="2"/>
    <n v="4"/>
    <n v="2"/>
    <n v="5"/>
    <n v="2"/>
    <n v="5"/>
    <n v="2"/>
    <n v="3"/>
    <n v="1"/>
    <n v="3"/>
    <n v="5"/>
    <n v="4"/>
    <n v="1"/>
    <n v="1"/>
    <n v="2"/>
    <n v="3"/>
    <n v="2"/>
    <n v="3"/>
    <n v="1"/>
    <n v="4"/>
    <n v="5"/>
    <n v="3"/>
    <n v="2"/>
    <n v="1"/>
    <n v="3"/>
    <n v="2"/>
    <n v="2"/>
    <n v="3"/>
    <n v="3"/>
    <n v="2"/>
    <n v="5"/>
    <n v="4"/>
    <n v="3"/>
    <n v="3"/>
    <n v="2"/>
    <n v="5"/>
    <n v="3"/>
    <n v="3"/>
    <n v="4"/>
    <n v="3"/>
    <n v="5"/>
    <n v="3"/>
    <n v="3"/>
    <n v="4"/>
    <n v="4"/>
    <n v="4"/>
    <n v="3"/>
    <n v="3"/>
    <n v="3"/>
    <n v="4"/>
    <n v="3"/>
    <n v="4"/>
    <n v="4"/>
    <n v="2"/>
    <n v="3"/>
    <n v="2"/>
    <n v="5"/>
    <n v="3"/>
    <n v="3"/>
    <n v="2"/>
    <n v="2"/>
    <n v="194"/>
    <n v="48.25"/>
    <n v="-1.0943413643496727"/>
    <s v="Below Average"/>
  </r>
  <r>
    <x v="13"/>
    <x v="5"/>
    <x v="2"/>
    <x v="1"/>
    <x v="0"/>
    <x v="0"/>
    <x v="1"/>
    <x v="1"/>
    <s v="Chaklat Bhagabandh High School"/>
    <n v="2"/>
    <n v="1"/>
    <n v="2"/>
    <n v="4"/>
    <n v="5"/>
    <n v="4"/>
    <n v="5"/>
    <n v="2"/>
    <n v="3"/>
    <n v="4"/>
    <n v="3"/>
    <n v="3"/>
    <n v="3"/>
    <n v="4"/>
    <n v="2"/>
    <n v="3"/>
    <n v="2"/>
    <n v="5"/>
    <n v="4"/>
    <n v="3"/>
    <n v="2"/>
    <n v="3"/>
    <n v="4"/>
    <n v="2"/>
    <n v="4"/>
    <n v="4"/>
    <n v="4"/>
    <n v="4"/>
    <n v="3"/>
    <n v="5"/>
    <n v="2"/>
    <n v="4"/>
    <n v="3"/>
    <n v="3"/>
    <n v="4"/>
    <n v="3"/>
    <n v="5"/>
    <n v="2"/>
    <n v="3"/>
    <n v="4"/>
    <n v="3"/>
    <n v="3"/>
    <n v="3"/>
    <n v="2"/>
    <n v="3"/>
    <n v="4"/>
    <n v="3"/>
    <n v="4"/>
    <n v="3"/>
    <n v="2"/>
    <n v="3"/>
    <n v="3"/>
    <n v="5"/>
    <n v="2"/>
    <n v="3"/>
    <n v="3"/>
    <n v="4"/>
    <n v="3"/>
    <n v="2"/>
    <n v="3"/>
    <n v="2"/>
    <n v="3"/>
    <n v="2"/>
    <n v="3"/>
    <n v="203"/>
    <n v="50.5"/>
    <n v="-0.67894396750669284"/>
    <s v="Average"/>
  </r>
  <r>
    <x v="13"/>
    <x v="5"/>
    <x v="2"/>
    <x v="1"/>
    <x v="0"/>
    <x v="1"/>
    <x v="0"/>
    <x v="1"/>
    <s v="Mahatma Gandhi College, Lalpur"/>
    <n v="5"/>
    <n v="3"/>
    <n v="3"/>
    <n v="4"/>
    <n v="4"/>
    <n v="5"/>
    <n v="5"/>
    <n v="2"/>
    <n v="4"/>
    <n v="3"/>
    <n v="3"/>
    <n v="3"/>
    <n v="3"/>
    <n v="4"/>
    <n v="2"/>
    <n v="2"/>
    <n v="2"/>
    <n v="3"/>
    <n v="3"/>
    <n v="3"/>
    <n v="2"/>
    <n v="5"/>
    <n v="5"/>
    <n v="3"/>
    <n v="4"/>
    <n v="4"/>
    <n v="1"/>
    <n v="5"/>
    <n v="3"/>
    <n v="3"/>
    <n v="4"/>
    <n v="2"/>
    <n v="5"/>
    <n v="2"/>
    <n v="1"/>
    <n v="3"/>
    <n v="3"/>
    <n v="2"/>
    <n v="2"/>
    <n v="4"/>
    <n v="3"/>
    <n v="3"/>
    <n v="5"/>
    <n v="3"/>
    <n v="3"/>
    <n v="2"/>
    <n v="3"/>
    <n v="5"/>
    <n v="3"/>
    <n v="5"/>
    <n v="5"/>
    <n v="3"/>
    <n v="3"/>
    <n v="4"/>
    <n v="3"/>
    <n v="5"/>
    <n v="5"/>
    <n v="3"/>
    <n v="3"/>
    <n v="3"/>
    <n v="2"/>
    <n v="3"/>
    <n v="5"/>
    <n v="3"/>
    <n v="214"/>
    <n v="53.25"/>
    <n v="-0.17123603803193982"/>
    <s v="Average"/>
  </r>
  <r>
    <x v="13"/>
    <x v="5"/>
    <x v="2"/>
    <x v="1"/>
    <x v="0"/>
    <x v="1"/>
    <x v="0"/>
    <x v="1"/>
    <s v="Mahatma Gandhi College"/>
    <n v="3"/>
    <n v="3"/>
    <n v="2"/>
    <n v="3"/>
    <n v="4"/>
    <n v="4"/>
    <n v="3"/>
    <n v="3"/>
    <n v="4"/>
    <n v="4"/>
    <n v="3"/>
    <n v="4"/>
    <n v="2"/>
    <n v="4"/>
    <n v="2"/>
    <n v="2"/>
    <n v="3"/>
    <n v="2"/>
    <n v="3"/>
    <n v="3"/>
    <n v="3"/>
    <n v="3"/>
    <n v="4"/>
    <n v="3"/>
    <n v="4"/>
    <n v="3"/>
    <n v="2"/>
    <n v="4"/>
    <n v="3"/>
    <n v="4"/>
    <n v="2"/>
    <n v="3"/>
    <n v="4"/>
    <n v="2"/>
    <n v="3"/>
    <n v="3"/>
    <n v="3"/>
    <n v="3"/>
    <n v="3"/>
    <n v="4"/>
    <n v="3"/>
    <n v="3"/>
    <n v="3"/>
    <n v="2"/>
    <n v="3"/>
    <n v="4"/>
    <n v="3"/>
    <n v="4"/>
    <n v="3"/>
    <n v="2"/>
    <n v="2"/>
    <n v="3"/>
    <n v="3"/>
    <n v="3"/>
    <n v="3"/>
    <n v="4"/>
    <n v="2"/>
    <n v="2"/>
    <n v="2"/>
    <n v="3"/>
    <n v="2"/>
    <n v="3"/>
    <n v="2"/>
    <n v="3"/>
    <n v="191"/>
    <n v="47.5"/>
    <n v="-1.2328071632973325"/>
    <s v="Below Average"/>
  </r>
  <r>
    <x v="13"/>
    <x v="5"/>
    <x v="2"/>
    <x v="0"/>
    <x v="0"/>
    <x v="0"/>
    <x v="0"/>
    <x v="1"/>
    <s v="Mahatma Gandhi College"/>
    <n v="5"/>
    <n v="5"/>
    <n v="4"/>
    <n v="4"/>
    <n v="4"/>
    <n v="3"/>
    <n v="4"/>
    <n v="5"/>
    <n v="2"/>
    <n v="4"/>
    <n v="3"/>
    <n v="2"/>
    <n v="5"/>
    <n v="4"/>
    <n v="2"/>
    <n v="1"/>
    <n v="5"/>
    <n v="2"/>
    <n v="4"/>
    <n v="2"/>
    <n v="4"/>
    <n v="1"/>
    <n v="1"/>
    <n v="4"/>
    <n v="5"/>
    <n v="5"/>
    <n v="4"/>
    <n v="4"/>
    <n v="1"/>
    <n v="5"/>
    <n v="4"/>
    <n v="4"/>
    <n v="5"/>
    <n v="1"/>
    <n v="3"/>
    <n v="1"/>
    <n v="2"/>
    <n v="5"/>
    <n v="4"/>
    <n v="4"/>
    <n v="2"/>
    <n v="3"/>
    <n v="5"/>
    <n v="2"/>
    <n v="2"/>
    <n v="4"/>
    <n v="1"/>
    <n v="2"/>
    <n v="5"/>
    <n v="4"/>
    <n v="2"/>
    <n v="2"/>
    <n v="4"/>
    <n v="3"/>
    <n v="5"/>
    <n v="3"/>
    <n v="3"/>
    <n v="3"/>
    <n v="5"/>
    <n v="2"/>
    <n v="4"/>
    <n v="1"/>
    <n v="4"/>
    <n v="5"/>
    <n v="213"/>
    <n v="53"/>
    <n v="-0.21739130434782644"/>
    <s v="Average"/>
  </r>
  <r>
    <x v="10"/>
    <x v="0"/>
    <x v="0"/>
    <x v="0"/>
    <x v="0"/>
    <x v="0"/>
    <x v="1"/>
    <x v="2"/>
    <s v="South Mahendrapur SB High School"/>
    <n v="2"/>
    <n v="2"/>
    <n v="3"/>
    <n v="4"/>
    <n v="5"/>
    <n v="5"/>
    <n v="4"/>
    <n v="2"/>
    <n v="2"/>
    <n v="2"/>
    <n v="4"/>
    <n v="3"/>
    <n v="2"/>
    <n v="4"/>
    <n v="2"/>
    <n v="4"/>
    <n v="2"/>
    <n v="2"/>
    <n v="2"/>
    <n v="2"/>
    <n v="2"/>
    <n v="5"/>
    <n v="4"/>
    <n v="4"/>
    <n v="5"/>
    <n v="4"/>
    <n v="2"/>
    <n v="4"/>
    <n v="2"/>
    <n v="4"/>
    <n v="4"/>
    <n v="2"/>
    <n v="4"/>
    <n v="4"/>
    <n v="4"/>
    <n v="4"/>
    <n v="2"/>
    <n v="2"/>
    <n v="2"/>
    <n v="4"/>
    <n v="3"/>
    <n v="3"/>
    <n v="3"/>
    <n v="4"/>
    <n v="2"/>
    <n v="3"/>
    <n v="3"/>
    <n v="5"/>
    <n v="4"/>
    <n v="4"/>
    <n v="2"/>
    <n v="1"/>
    <n v="3"/>
    <n v="1"/>
    <n v="2"/>
    <n v="5"/>
    <n v="4"/>
    <n v="2"/>
    <n v="3"/>
    <n v="3"/>
    <n v="5"/>
    <n v="2"/>
    <n v="4"/>
    <n v="2"/>
    <n v="199"/>
    <n v="49.5"/>
    <n v="-0.86356503277023944"/>
    <s v="Average"/>
  </r>
  <r>
    <x v="10"/>
    <x v="0"/>
    <x v="0"/>
    <x v="0"/>
    <x v="0"/>
    <x v="0"/>
    <x v="2"/>
    <x v="0"/>
    <s v="Dakshin Mahendrapur SB High School"/>
    <n v="2"/>
    <n v="2"/>
    <n v="2"/>
    <n v="2"/>
    <n v="2"/>
    <n v="4"/>
    <n v="5"/>
    <n v="2"/>
    <n v="2"/>
    <n v="2"/>
    <n v="4"/>
    <n v="2"/>
    <n v="2"/>
    <n v="5"/>
    <n v="2"/>
    <n v="2"/>
    <n v="5"/>
    <n v="2"/>
    <n v="4"/>
    <n v="2"/>
    <n v="2"/>
    <n v="5"/>
    <n v="4"/>
    <n v="2"/>
    <n v="2"/>
    <n v="5"/>
    <n v="1"/>
    <n v="5"/>
    <n v="2"/>
    <n v="5"/>
    <n v="4"/>
    <n v="2"/>
    <n v="4"/>
    <n v="5"/>
    <n v="5"/>
    <n v="1"/>
    <n v="5"/>
    <n v="5"/>
    <n v="2"/>
    <n v="2"/>
    <n v="5"/>
    <n v="2"/>
    <n v="2"/>
    <n v="5"/>
    <n v="4"/>
    <n v="2"/>
    <n v="2"/>
    <n v="5"/>
    <n v="5"/>
    <n v="5"/>
    <n v="5"/>
    <n v="5"/>
    <n v="2"/>
    <n v="5"/>
    <n v="4"/>
    <n v="5"/>
    <n v="5"/>
    <n v="5"/>
    <n v="5"/>
    <n v="5"/>
    <n v="2"/>
    <n v="2"/>
    <n v="2"/>
    <n v="5"/>
    <n v="217"/>
    <n v="54"/>
    <n v="-3.2770239084279881E-2"/>
    <s v="Average"/>
  </r>
  <r>
    <x v="13"/>
    <x v="5"/>
    <x v="2"/>
    <x v="0"/>
    <x v="0"/>
    <x v="1"/>
    <x v="3"/>
    <x v="1"/>
    <s v="Mahatma Gandhi College"/>
    <n v="4"/>
    <n v="2"/>
    <n v="4"/>
    <n v="5"/>
    <n v="4"/>
    <n v="5"/>
    <n v="4"/>
    <n v="2"/>
    <n v="3"/>
    <n v="4"/>
    <n v="1"/>
    <n v="4"/>
    <n v="5"/>
    <n v="5"/>
    <n v="2"/>
    <n v="4"/>
    <n v="5"/>
    <n v="4"/>
    <n v="4"/>
    <n v="2"/>
    <n v="4"/>
    <n v="5"/>
    <n v="4"/>
    <n v="4"/>
    <n v="3"/>
    <n v="4"/>
    <n v="1"/>
    <n v="2"/>
    <n v="4"/>
    <n v="5"/>
    <n v="5"/>
    <n v="4"/>
    <n v="1"/>
    <n v="4"/>
    <n v="5"/>
    <n v="2"/>
    <n v="4"/>
    <n v="3"/>
    <n v="5"/>
    <n v="4"/>
    <n v="5"/>
    <n v="4"/>
    <n v="4"/>
    <n v="5"/>
    <n v="4"/>
    <n v="4"/>
    <n v="5"/>
    <n v="3"/>
    <n v="5"/>
    <n v="4"/>
    <n v="4"/>
    <n v="4"/>
    <n v="3"/>
    <n v="4"/>
    <n v="2"/>
    <n v="5"/>
    <n v="5"/>
    <n v="3"/>
    <n v="4"/>
    <n v="4"/>
    <n v="5"/>
    <n v="2"/>
    <n v="4"/>
    <n v="3"/>
    <n v="241"/>
    <n v="60"/>
    <n v="1.0749561524969995"/>
    <s v="Above Average"/>
  </r>
  <r>
    <x v="14"/>
    <x v="6"/>
    <x v="2"/>
    <x v="1"/>
    <x v="0"/>
    <x v="0"/>
    <x v="1"/>
    <x v="0"/>
    <s v="Maguria SSBM Vidyamandir"/>
    <n v="4"/>
    <n v="2"/>
    <n v="1"/>
    <n v="5"/>
    <n v="5"/>
    <n v="5"/>
    <n v="5"/>
    <n v="5"/>
    <n v="4"/>
    <n v="4"/>
    <n v="2"/>
    <n v="5"/>
    <n v="4"/>
    <n v="2"/>
    <n v="2"/>
    <n v="1"/>
    <n v="4"/>
    <n v="4"/>
    <n v="4"/>
    <n v="5"/>
    <n v="2"/>
    <n v="1"/>
    <n v="5"/>
    <n v="5"/>
    <n v="5"/>
    <n v="4"/>
    <n v="2"/>
    <n v="4"/>
    <n v="4"/>
    <n v="2"/>
    <n v="4"/>
    <n v="2"/>
    <n v="3"/>
    <n v="5"/>
    <n v="4"/>
    <n v="2"/>
    <n v="2"/>
    <n v="2"/>
    <n v="1"/>
    <n v="4"/>
    <n v="2"/>
    <n v="2"/>
    <n v="4"/>
    <n v="4"/>
    <n v="3"/>
    <n v="2"/>
    <n v="3"/>
    <n v="4"/>
    <n v="4"/>
    <n v="4"/>
    <n v="4"/>
    <n v="5"/>
    <n v="2"/>
    <n v="5"/>
    <n v="2"/>
    <n v="5"/>
    <n v="5"/>
    <n v="3"/>
    <n v="4"/>
    <n v="4"/>
    <n v="4"/>
    <n v="4"/>
    <n v="5"/>
    <n v="3"/>
    <n v="223"/>
    <n v="55.5"/>
    <n v="0.24416135881103998"/>
    <s v="Average"/>
  </r>
  <r>
    <x v="14"/>
    <x v="6"/>
    <x v="2"/>
    <x v="1"/>
    <x v="0"/>
    <x v="0"/>
    <x v="1"/>
    <x v="0"/>
    <s v="Maguria SSBM"/>
    <n v="4"/>
    <n v="2"/>
    <n v="4"/>
    <n v="5"/>
    <n v="5"/>
    <n v="5"/>
    <n v="5"/>
    <n v="2"/>
    <n v="4"/>
    <n v="2"/>
    <n v="2"/>
    <n v="4"/>
    <n v="2"/>
    <n v="5"/>
    <n v="2"/>
    <n v="4"/>
    <n v="4"/>
    <n v="2"/>
    <n v="4"/>
    <n v="2"/>
    <n v="2"/>
    <n v="1"/>
    <n v="4"/>
    <n v="3"/>
    <n v="4"/>
    <n v="4"/>
    <n v="2"/>
    <n v="4"/>
    <n v="2"/>
    <n v="2"/>
    <n v="4"/>
    <n v="2"/>
    <n v="4"/>
    <n v="2"/>
    <n v="4"/>
    <n v="2"/>
    <n v="4"/>
    <n v="2"/>
    <n v="1"/>
    <n v="4"/>
    <n v="2"/>
    <n v="2"/>
    <n v="4"/>
    <n v="4"/>
    <n v="3"/>
    <n v="2"/>
    <n v="3"/>
    <n v="4"/>
    <n v="5"/>
    <n v="4"/>
    <n v="4"/>
    <n v="2"/>
    <n v="3"/>
    <n v="2"/>
    <n v="2"/>
    <n v="5"/>
    <n v="3"/>
    <n v="4"/>
    <n v="4"/>
    <n v="4"/>
    <n v="4"/>
    <n v="4"/>
    <n v="5"/>
    <n v="5"/>
    <n v="210"/>
    <n v="52.25"/>
    <n v="-0.35585710329548637"/>
    <s v="Average"/>
  </r>
  <r>
    <x v="14"/>
    <x v="6"/>
    <x v="2"/>
    <x v="1"/>
    <x v="0"/>
    <x v="0"/>
    <x v="1"/>
    <x v="0"/>
    <s v="Howrah Girls High School"/>
    <n v="2"/>
    <n v="1"/>
    <n v="4"/>
    <n v="4"/>
    <n v="2"/>
    <n v="4"/>
    <n v="4"/>
    <n v="2"/>
    <n v="2"/>
    <n v="2"/>
    <n v="4"/>
    <n v="4"/>
    <n v="4"/>
    <n v="4"/>
    <n v="1"/>
    <n v="2"/>
    <n v="4"/>
    <n v="2"/>
    <n v="4"/>
    <n v="2"/>
    <n v="2"/>
    <n v="2"/>
    <n v="4"/>
    <n v="2"/>
    <n v="4"/>
    <n v="5"/>
    <n v="1"/>
    <n v="2"/>
    <n v="2"/>
    <n v="5"/>
    <n v="4"/>
    <n v="2"/>
    <n v="4"/>
    <n v="5"/>
    <n v="5"/>
    <n v="1"/>
    <n v="4"/>
    <n v="5"/>
    <n v="1"/>
    <n v="4"/>
    <n v="2"/>
    <n v="2"/>
    <n v="4"/>
    <n v="5"/>
    <n v="4"/>
    <n v="2"/>
    <n v="2"/>
    <n v="4"/>
    <n v="5"/>
    <n v="5"/>
    <n v="4"/>
    <n v="4"/>
    <n v="5"/>
    <n v="4"/>
    <n v="4"/>
    <n v="4"/>
    <n v="4"/>
    <n v="4"/>
    <n v="4"/>
    <n v="4"/>
    <n v="4"/>
    <n v="4"/>
    <n v="5"/>
    <n v="3"/>
    <n v="214"/>
    <n v="53.25"/>
    <n v="-0.17123603803193982"/>
    <s v="Average"/>
  </r>
  <r>
    <x v="14"/>
    <x v="6"/>
    <x v="2"/>
    <x v="1"/>
    <x v="0"/>
    <x v="0"/>
    <x v="2"/>
    <x v="0"/>
    <s v="Maguria SSBM Vidyamandir"/>
    <n v="4"/>
    <n v="2"/>
    <n v="4"/>
    <n v="4"/>
    <n v="4"/>
    <n v="4"/>
    <n v="4"/>
    <n v="4"/>
    <n v="4"/>
    <n v="4"/>
    <n v="4"/>
    <n v="4"/>
    <n v="4"/>
    <n v="4"/>
    <n v="4"/>
    <n v="2"/>
    <n v="2"/>
    <n v="2"/>
    <n v="2"/>
    <n v="4"/>
    <n v="4"/>
    <n v="2"/>
    <n v="4"/>
    <n v="4"/>
    <n v="4"/>
    <n v="1"/>
    <n v="2"/>
    <n v="2"/>
    <n v="4"/>
    <n v="4"/>
    <n v="4"/>
    <n v="2"/>
    <n v="4"/>
    <n v="4"/>
    <n v="4"/>
    <n v="2"/>
    <n v="2"/>
    <n v="2"/>
    <n v="2"/>
    <n v="4"/>
    <n v="2"/>
    <n v="2"/>
    <n v="4"/>
    <n v="4"/>
    <n v="4"/>
    <n v="2"/>
    <n v="4"/>
    <n v="4"/>
    <n v="4"/>
    <n v="4"/>
    <n v="4"/>
    <n v="2"/>
    <n v="4"/>
    <n v="4"/>
    <n v="2"/>
    <n v="4"/>
    <n v="4"/>
    <n v="2"/>
    <n v="4"/>
    <n v="4"/>
    <n v="4"/>
    <n v="2"/>
    <n v="4"/>
    <n v="4"/>
    <n v="213"/>
    <n v="53"/>
    <n v="-0.21739130434782644"/>
    <s v="Average"/>
  </r>
  <r>
    <x v="14"/>
    <x v="6"/>
    <x v="2"/>
    <x v="1"/>
    <x v="0"/>
    <x v="0"/>
    <x v="2"/>
    <x v="0"/>
    <s v="Maguria SSBM Vidyamandir"/>
    <n v="1"/>
    <n v="1"/>
    <n v="2"/>
    <n v="5"/>
    <n v="5"/>
    <n v="5"/>
    <n v="4"/>
    <n v="3"/>
    <n v="2"/>
    <n v="2"/>
    <n v="5"/>
    <n v="5"/>
    <n v="5"/>
    <n v="4"/>
    <n v="3"/>
    <n v="3"/>
    <n v="1"/>
    <n v="1"/>
    <n v="4"/>
    <n v="3"/>
    <n v="2"/>
    <n v="2"/>
    <n v="5"/>
    <n v="2"/>
    <n v="4"/>
    <n v="5"/>
    <n v="2"/>
    <n v="2"/>
    <n v="2"/>
    <n v="5"/>
    <n v="5"/>
    <n v="1"/>
    <n v="4"/>
    <n v="2"/>
    <n v="1"/>
    <n v="4"/>
    <n v="2"/>
    <n v="3"/>
    <n v="4"/>
    <n v="4"/>
    <n v="5"/>
    <n v="5"/>
    <n v="5"/>
    <n v="1"/>
    <n v="1"/>
    <n v="1"/>
    <n v="4"/>
    <n v="5"/>
    <n v="1"/>
    <n v="5"/>
    <n v="1"/>
    <n v="1"/>
    <n v="4"/>
    <n v="5"/>
    <n v="2"/>
    <n v="4"/>
    <n v="5"/>
    <n v="5"/>
    <n v="2"/>
    <n v="2"/>
    <n v="5"/>
    <n v="4"/>
    <n v="5"/>
    <n v="2"/>
    <n v="205"/>
    <n v="51"/>
    <n v="-0.58663343487491959"/>
    <s v="Average"/>
  </r>
  <r>
    <x v="14"/>
    <x v="6"/>
    <x v="2"/>
    <x v="1"/>
    <x v="0"/>
    <x v="1"/>
    <x v="1"/>
    <x v="0"/>
    <s v="Maguria SSBM Vidyamandir"/>
    <n v="5"/>
    <n v="4"/>
    <n v="4"/>
    <n v="4"/>
    <n v="4"/>
    <n v="2"/>
    <n v="4"/>
    <n v="1"/>
    <n v="4"/>
    <n v="4"/>
    <n v="1"/>
    <n v="4"/>
    <n v="5"/>
    <n v="4"/>
    <n v="4"/>
    <n v="4"/>
    <n v="4"/>
    <n v="4"/>
    <n v="2"/>
    <n v="4"/>
    <n v="4"/>
    <n v="5"/>
    <n v="2"/>
    <n v="4"/>
    <n v="4"/>
    <n v="4"/>
    <n v="2"/>
    <n v="2"/>
    <n v="4"/>
    <n v="4"/>
    <n v="2"/>
    <n v="4"/>
    <n v="4"/>
    <n v="4"/>
    <n v="4"/>
    <n v="2"/>
    <n v="4"/>
    <n v="4"/>
    <n v="4"/>
    <n v="4"/>
    <n v="5"/>
    <n v="4"/>
    <n v="4"/>
    <n v="4"/>
    <n v="2"/>
    <n v="4"/>
    <n v="4"/>
    <n v="4"/>
    <n v="4"/>
    <n v="2"/>
    <n v="5"/>
    <n v="4"/>
    <n v="2"/>
    <n v="4"/>
    <n v="1"/>
    <n v="4"/>
    <n v="4"/>
    <n v="4"/>
    <n v="5"/>
    <n v="4"/>
    <n v="4"/>
    <n v="4"/>
    <n v="4"/>
    <n v="4"/>
    <n v="233"/>
    <n v="58"/>
    <n v="0.7057140219699064"/>
    <s v="Average"/>
  </r>
  <r>
    <x v="15"/>
    <x v="6"/>
    <x v="2"/>
    <x v="0"/>
    <x v="0"/>
    <x v="0"/>
    <x v="1"/>
    <x v="1"/>
    <s v="Napara High School"/>
    <n v="2"/>
    <n v="2"/>
    <n v="4"/>
    <n v="1"/>
    <n v="5"/>
    <n v="4"/>
    <n v="5"/>
    <n v="1"/>
    <n v="3"/>
    <n v="2"/>
    <n v="1"/>
    <n v="4"/>
    <n v="2"/>
    <n v="4"/>
    <n v="1"/>
    <n v="2"/>
    <n v="4"/>
    <n v="5"/>
    <n v="4"/>
    <n v="2"/>
    <n v="2"/>
    <n v="4"/>
    <n v="2"/>
    <n v="4"/>
    <n v="2"/>
    <n v="4"/>
    <n v="2"/>
    <n v="1"/>
    <n v="5"/>
    <n v="2"/>
    <n v="2"/>
    <n v="4"/>
    <n v="4"/>
    <n v="5"/>
    <n v="5"/>
    <n v="3"/>
    <n v="4"/>
    <n v="1"/>
    <n v="4"/>
    <n v="4"/>
    <n v="4"/>
    <n v="4"/>
    <n v="3"/>
    <n v="4"/>
    <n v="5"/>
    <n v="2"/>
    <n v="2"/>
    <n v="5"/>
    <n v="4"/>
    <n v="2"/>
    <n v="2"/>
    <n v="4"/>
    <n v="4"/>
    <n v="4"/>
    <n v="3"/>
    <n v="4"/>
    <n v="4"/>
    <n v="2"/>
    <n v="4"/>
    <n v="4"/>
    <n v="4"/>
    <n v="4"/>
    <n v="4"/>
    <n v="4"/>
    <n v="208"/>
    <n v="51.75"/>
    <n v="-0.44816763592725967"/>
    <s v="Average"/>
  </r>
  <r>
    <x v="15"/>
    <x v="6"/>
    <x v="2"/>
    <x v="1"/>
    <x v="0"/>
    <x v="0"/>
    <x v="1"/>
    <x v="1"/>
    <s v="Napara High School"/>
    <n v="4"/>
    <n v="2"/>
    <n v="2"/>
    <n v="2"/>
    <n v="4"/>
    <n v="3"/>
    <n v="5"/>
    <n v="2"/>
    <n v="2"/>
    <n v="3"/>
    <n v="1"/>
    <n v="4"/>
    <n v="2"/>
    <n v="4"/>
    <n v="2"/>
    <n v="2"/>
    <n v="3"/>
    <n v="3"/>
    <n v="3"/>
    <n v="3"/>
    <n v="2"/>
    <n v="2"/>
    <n v="5"/>
    <n v="3"/>
    <n v="4"/>
    <n v="3"/>
    <n v="2"/>
    <n v="3"/>
    <n v="3"/>
    <n v="4"/>
    <n v="5"/>
    <n v="4"/>
    <n v="5"/>
    <n v="4"/>
    <n v="4"/>
    <n v="3"/>
    <n v="3"/>
    <n v="2"/>
    <n v="2"/>
    <n v="4"/>
    <n v="3"/>
    <n v="3"/>
    <n v="4"/>
    <n v="1"/>
    <n v="4"/>
    <n v="4"/>
    <n v="2"/>
    <n v="4"/>
    <n v="3"/>
    <n v="3"/>
    <n v="2"/>
    <n v="5"/>
    <n v="5"/>
    <n v="3"/>
    <n v="3"/>
    <n v="3"/>
    <n v="3"/>
    <n v="4"/>
    <n v="2"/>
    <n v="3"/>
    <n v="2"/>
    <n v="5"/>
    <n v="4"/>
    <n v="3"/>
    <n v="201"/>
    <n v="50"/>
    <n v="-0.77125450013846619"/>
    <s v="Average"/>
  </r>
  <r>
    <x v="15"/>
    <x v="6"/>
    <x v="2"/>
    <x v="1"/>
    <x v="0"/>
    <x v="0"/>
    <x v="1"/>
    <x v="1"/>
    <s v="Napara High School"/>
    <n v="4"/>
    <n v="2"/>
    <n v="2"/>
    <n v="2"/>
    <n v="2"/>
    <n v="2"/>
    <n v="3"/>
    <n v="2"/>
    <n v="3"/>
    <n v="2"/>
    <n v="1"/>
    <n v="2"/>
    <n v="2"/>
    <n v="4"/>
    <n v="2"/>
    <n v="2"/>
    <n v="3"/>
    <n v="3"/>
    <n v="3"/>
    <n v="3"/>
    <n v="3"/>
    <n v="3"/>
    <n v="4"/>
    <n v="3"/>
    <n v="2"/>
    <n v="2"/>
    <n v="2"/>
    <n v="3"/>
    <n v="5"/>
    <n v="2"/>
    <n v="1"/>
    <n v="5"/>
    <n v="3"/>
    <n v="3"/>
    <n v="3"/>
    <n v="4"/>
    <n v="5"/>
    <n v="3"/>
    <n v="3"/>
    <n v="4"/>
    <n v="3"/>
    <n v="3"/>
    <n v="4"/>
    <n v="3"/>
    <n v="3"/>
    <n v="5"/>
    <n v="3"/>
    <n v="3"/>
    <n v="2"/>
    <n v="2"/>
    <n v="3"/>
    <n v="3"/>
    <n v="3"/>
    <n v="5"/>
    <n v="1"/>
    <n v="3"/>
    <n v="2"/>
    <n v="3"/>
    <n v="3"/>
    <n v="2"/>
    <n v="3"/>
    <n v="3"/>
    <n v="3"/>
    <n v="3"/>
    <n v="183"/>
    <n v="45.5"/>
    <n v="-1.6020492938244257"/>
    <s v="Below Average"/>
  </r>
  <r>
    <x v="15"/>
    <x v="6"/>
    <x v="2"/>
    <x v="1"/>
    <x v="0"/>
    <x v="0"/>
    <x v="1"/>
    <x v="0"/>
    <s v="Napara High School"/>
    <n v="1"/>
    <n v="4"/>
    <n v="3"/>
    <n v="3"/>
    <n v="4"/>
    <n v="3"/>
    <n v="4"/>
    <n v="3"/>
    <n v="2"/>
    <n v="2"/>
    <n v="4"/>
    <n v="3"/>
    <n v="3"/>
    <n v="4"/>
    <n v="2"/>
    <n v="2"/>
    <n v="4"/>
    <n v="2"/>
    <n v="3"/>
    <n v="4"/>
    <n v="3"/>
    <n v="3"/>
    <n v="3"/>
    <n v="4"/>
    <n v="3"/>
    <n v="4"/>
    <n v="2"/>
    <n v="4"/>
    <n v="3"/>
    <n v="4"/>
    <n v="4"/>
    <n v="4"/>
    <n v="4"/>
    <n v="4"/>
    <n v="4"/>
    <n v="5"/>
    <n v="3"/>
    <n v="4"/>
    <n v="2"/>
    <n v="4"/>
    <n v="3"/>
    <n v="3"/>
    <n v="3"/>
    <n v="3"/>
    <n v="4"/>
    <n v="1"/>
    <n v="4"/>
    <n v="4"/>
    <n v="4"/>
    <n v="2"/>
    <n v="2"/>
    <n v="4"/>
    <n v="3"/>
    <n v="4"/>
    <n v="2"/>
    <n v="3"/>
    <n v="4"/>
    <n v="2"/>
    <n v="4"/>
    <n v="5"/>
    <n v="4"/>
    <n v="3"/>
    <n v="2"/>
    <n v="3"/>
    <n v="207"/>
    <n v="51.5"/>
    <n v="-0.49432290224314629"/>
    <s v="Average"/>
  </r>
  <r>
    <x v="10"/>
    <x v="0"/>
    <x v="0"/>
    <x v="0"/>
    <x v="0"/>
    <x v="0"/>
    <x v="2"/>
    <x v="0"/>
    <s v="Dakshin Mahendrapur SB High School"/>
    <n v="1"/>
    <n v="5"/>
    <n v="2"/>
    <n v="2"/>
    <n v="1"/>
    <n v="5"/>
    <n v="5"/>
    <n v="1"/>
    <n v="4"/>
    <n v="1"/>
    <n v="5"/>
    <n v="5"/>
    <n v="1"/>
    <n v="5"/>
    <n v="1"/>
    <n v="2"/>
    <n v="2"/>
    <n v="1"/>
    <n v="2"/>
    <n v="1"/>
    <n v="5"/>
    <n v="4"/>
    <n v="5"/>
    <n v="2"/>
    <n v="1"/>
    <n v="5"/>
    <n v="5"/>
    <n v="1"/>
    <n v="2"/>
    <n v="5"/>
    <n v="4"/>
    <n v="5"/>
    <n v="5"/>
    <n v="1"/>
    <n v="5"/>
    <n v="1"/>
    <n v="1"/>
    <n v="5"/>
    <n v="5"/>
    <n v="1"/>
    <n v="5"/>
    <n v="1"/>
    <n v="5"/>
    <n v="5"/>
    <n v="2"/>
    <n v="1"/>
    <n v="5"/>
    <n v="4"/>
    <n v="5"/>
    <n v="4"/>
    <n v="4"/>
    <n v="5"/>
    <n v="4"/>
    <n v="4"/>
    <n v="4"/>
    <n v="2"/>
    <n v="2"/>
    <n v="4"/>
    <n v="2"/>
    <n v="2"/>
    <n v="2"/>
    <n v="4"/>
    <n v="4"/>
    <n v="2"/>
    <n v="202"/>
    <n v="50.25"/>
    <n v="-0.72509923382257946"/>
    <s v="Average"/>
  </r>
  <r>
    <x v="16"/>
    <x v="7"/>
    <x v="3"/>
    <x v="1"/>
    <x v="0"/>
    <x v="1"/>
    <x v="0"/>
    <x v="1"/>
    <s v="Napara High School"/>
    <n v="3"/>
    <n v="3"/>
    <n v="3"/>
    <n v="3"/>
    <n v="1"/>
    <n v="4"/>
    <n v="1"/>
    <n v="2"/>
    <n v="1"/>
    <n v="5"/>
    <n v="3"/>
    <n v="1"/>
    <n v="2"/>
    <n v="3"/>
    <n v="5"/>
    <n v="2"/>
    <n v="3"/>
    <n v="1"/>
    <n v="3"/>
    <n v="4"/>
    <n v="3"/>
    <n v="3"/>
    <n v="3"/>
    <n v="3"/>
    <n v="1"/>
    <n v="5"/>
    <n v="4"/>
    <n v="2"/>
    <n v="1"/>
    <n v="2"/>
    <n v="4"/>
    <n v="1"/>
    <n v="4"/>
    <n v="1"/>
    <n v="3"/>
    <n v="5"/>
    <n v="5"/>
    <n v="5"/>
    <n v="4"/>
    <n v="2"/>
    <n v="3"/>
    <n v="2"/>
    <n v="2"/>
    <n v="3"/>
    <n v="3"/>
    <n v="2"/>
    <n v="1"/>
    <n v="2"/>
    <n v="3"/>
    <n v="4"/>
    <n v="3"/>
    <n v="2"/>
    <n v="3"/>
    <n v="3"/>
    <n v="2"/>
    <n v="3"/>
    <n v="4"/>
    <n v="2"/>
    <n v="4"/>
    <n v="3"/>
    <n v="4"/>
    <n v="5"/>
    <n v="4"/>
    <n v="3"/>
    <n v="184"/>
    <n v="45.75"/>
    <n v="-1.5558940275085391"/>
    <s v="Below Average"/>
  </r>
  <r>
    <x v="16"/>
    <x v="7"/>
    <x v="3"/>
    <x v="1"/>
    <x v="0"/>
    <x v="0"/>
    <x v="1"/>
    <x v="1"/>
    <s v="Napara High School"/>
    <n v="5"/>
    <n v="4"/>
    <n v="4"/>
    <n v="2"/>
    <n v="2"/>
    <n v="2"/>
    <n v="4"/>
    <n v="2"/>
    <n v="2"/>
    <n v="2"/>
    <n v="4"/>
    <n v="4"/>
    <n v="2"/>
    <n v="4"/>
    <n v="2"/>
    <n v="2"/>
    <n v="2"/>
    <n v="2"/>
    <n v="2"/>
    <n v="4"/>
    <n v="2"/>
    <n v="2"/>
    <n v="2"/>
    <n v="2"/>
    <n v="2"/>
    <n v="3"/>
    <n v="2"/>
    <n v="2"/>
    <n v="4"/>
    <n v="2"/>
    <n v="4"/>
    <n v="2"/>
    <n v="4"/>
    <n v="4"/>
    <n v="3"/>
    <n v="2"/>
    <n v="2"/>
    <n v="2"/>
    <n v="2"/>
    <n v="2"/>
    <n v="4"/>
    <n v="2"/>
    <n v="4"/>
    <n v="3"/>
    <n v="4"/>
    <n v="2"/>
    <n v="3"/>
    <n v="4"/>
    <n v="3"/>
    <n v="4"/>
    <n v="4"/>
    <n v="3"/>
    <n v="2"/>
    <n v="2"/>
    <n v="2"/>
    <n v="3"/>
    <n v="3"/>
    <n v="2"/>
    <n v="4"/>
    <n v="4"/>
    <n v="3"/>
    <n v="3"/>
    <n v="3"/>
    <n v="3"/>
    <n v="181"/>
    <n v="45"/>
    <n v="-1.694359826456199"/>
    <s v="Below Average"/>
  </r>
  <r>
    <x v="16"/>
    <x v="7"/>
    <x v="3"/>
    <x v="1"/>
    <x v="0"/>
    <x v="0"/>
    <x v="1"/>
    <x v="1"/>
    <s v="Napara High School"/>
    <n v="5"/>
    <n v="4"/>
    <n v="2"/>
    <n v="2"/>
    <n v="4"/>
    <n v="2"/>
    <n v="4"/>
    <n v="1"/>
    <n v="2"/>
    <n v="1"/>
    <n v="4"/>
    <n v="4"/>
    <n v="5"/>
    <n v="4"/>
    <n v="2"/>
    <n v="2"/>
    <n v="2"/>
    <n v="3"/>
    <n v="3"/>
    <n v="5"/>
    <n v="2"/>
    <n v="2"/>
    <n v="2"/>
    <n v="4"/>
    <n v="5"/>
    <n v="4"/>
    <n v="2"/>
    <n v="5"/>
    <n v="4"/>
    <n v="4"/>
    <n v="4"/>
    <n v="1"/>
    <n v="4"/>
    <n v="4"/>
    <n v="4"/>
    <n v="4"/>
    <n v="2"/>
    <n v="1"/>
    <n v="2"/>
    <n v="2"/>
    <n v="2"/>
    <n v="5"/>
    <n v="2"/>
    <n v="5"/>
    <n v="3"/>
    <n v="2"/>
    <n v="3"/>
    <n v="3"/>
    <n v="3"/>
    <n v="4"/>
    <n v="4"/>
    <n v="4"/>
    <n v="3"/>
    <n v="4"/>
    <n v="3"/>
    <n v="3"/>
    <n v="3"/>
    <n v="3"/>
    <n v="4"/>
    <n v="4"/>
    <n v="3"/>
    <n v="4"/>
    <n v="4"/>
    <n v="4"/>
    <n v="205"/>
    <n v="51"/>
    <n v="-0.58663343487491959"/>
    <s v="Average"/>
  </r>
  <r>
    <x v="10"/>
    <x v="0"/>
    <x v="0"/>
    <x v="0"/>
    <x v="0"/>
    <x v="0"/>
    <x v="2"/>
    <x v="0"/>
    <s v="South Mahendrapur SB High School"/>
    <n v="2"/>
    <n v="2"/>
    <n v="2"/>
    <n v="2"/>
    <n v="2"/>
    <n v="5"/>
    <n v="5"/>
    <n v="2"/>
    <n v="2"/>
    <n v="2"/>
    <n v="4"/>
    <n v="2"/>
    <n v="2"/>
    <n v="5"/>
    <n v="2"/>
    <n v="2"/>
    <n v="2"/>
    <n v="2"/>
    <n v="4"/>
    <n v="4"/>
    <n v="2"/>
    <n v="4"/>
    <n v="5"/>
    <n v="2"/>
    <n v="4"/>
    <n v="5"/>
    <n v="1"/>
    <n v="2"/>
    <n v="2"/>
    <n v="5"/>
    <n v="4"/>
    <n v="2"/>
    <n v="4"/>
    <n v="5"/>
    <n v="5"/>
    <n v="4"/>
    <n v="5"/>
    <n v="2"/>
    <n v="2"/>
    <n v="2"/>
    <n v="5"/>
    <n v="2"/>
    <n v="2"/>
    <n v="2"/>
    <n v="4"/>
    <n v="2"/>
    <n v="2"/>
    <n v="5"/>
    <n v="5"/>
    <n v="5"/>
    <n v="5"/>
    <n v="5"/>
    <n v="4"/>
    <n v="5"/>
    <n v="1"/>
    <n v="2"/>
    <n v="1"/>
    <n v="4"/>
    <n v="5"/>
    <n v="5"/>
    <n v="2"/>
    <n v="2"/>
    <n v="2"/>
    <n v="5"/>
    <n v="204"/>
    <n v="50.75"/>
    <n v="-0.63278870119080621"/>
    <s v="Average"/>
  </r>
  <r>
    <x v="10"/>
    <x v="0"/>
    <x v="0"/>
    <x v="1"/>
    <x v="0"/>
    <x v="0"/>
    <x v="1"/>
    <x v="0"/>
    <s v="Dakshin Mahendrapur SB High School"/>
    <n v="2"/>
    <n v="4"/>
    <n v="4"/>
    <n v="2"/>
    <n v="5"/>
    <n v="2"/>
    <n v="2"/>
    <n v="1"/>
    <n v="1"/>
    <n v="1"/>
    <n v="3"/>
    <n v="4"/>
    <n v="2"/>
    <n v="2"/>
    <n v="2"/>
    <n v="4"/>
    <n v="2"/>
    <n v="2"/>
    <n v="4"/>
    <n v="4"/>
    <n v="2"/>
    <n v="5"/>
    <n v="2"/>
    <n v="1"/>
    <n v="1"/>
    <n v="2"/>
    <n v="4"/>
    <n v="1"/>
    <n v="1"/>
    <n v="1"/>
    <n v="1"/>
    <n v="2"/>
    <n v="4"/>
    <n v="2"/>
    <n v="4"/>
    <n v="5"/>
    <n v="1"/>
    <n v="5"/>
    <n v="2"/>
    <n v="2"/>
    <n v="5"/>
    <n v="4"/>
    <n v="4"/>
    <n v="4"/>
    <n v="4"/>
    <n v="2"/>
    <n v="4"/>
    <n v="2"/>
    <n v="5"/>
    <n v="4"/>
    <n v="2"/>
    <n v="2"/>
    <n v="2"/>
    <n v="5"/>
    <n v="2"/>
    <n v="4"/>
    <n v="5"/>
    <n v="1"/>
    <n v="2"/>
    <n v="1"/>
    <n v="2"/>
    <n v="1"/>
    <n v="2"/>
    <n v="4"/>
    <n v="174"/>
    <n v="43.25"/>
    <n v="-2.0174466906674056"/>
    <s v="Below Average"/>
  </r>
  <r>
    <x v="16"/>
    <x v="7"/>
    <x v="3"/>
    <x v="1"/>
    <x v="0"/>
    <x v="0"/>
    <x v="1"/>
    <x v="1"/>
    <s v="Napara High School"/>
    <n v="2"/>
    <n v="2"/>
    <n v="3"/>
    <n v="5"/>
    <n v="5"/>
    <n v="5"/>
    <n v="4"/>
    <n v="2"/>
    <n v="5"/>
    <n v="3"/>
    <n v="2"/>
    <n v="5"/>
    <n v="5"/>
    <n v="5"/>
    <n v="3"/>
    <n v="4"/>
    <n v="2"/>
    <n v="5"/>
    <n v="5"/>
    <n v="2"/>
    <n v="2"/>
    <n v="5"/>
    <n v="5"/>
    <n v="1"/>
    <n v="4"/>
    <n v="2"/>
    <n v="5"/>
    <n v="2"/>
    <n v="3"/>
    <n v="1"/>
    <n v="5"/>
    <n v="2"/>
    <n v="5"/>
    <n v="1"/>
    <n v="1"/>
    <n v="4"/>
    <n v="1"/>
    <n v="1"/>
    <n v="5"/>
    <n v="4"/>
    <n v="1"/>
    <n v="5"/>
    <n v="3"/>
    <n v="3"/>
    <n v="1"/>
    <n v="1"/>
    <n v="4"/>
    <n v="1"/>
    <n v="3"/>
    <n v="1"/>
    <n v="2"/>
    <n v="1"/>
    <n v="4"/>
    <n v="2"/>
    <n v="3"/>
    <n v="3"/>
    <n v="3"/>
    <n v="2"/>
    <n v="1"/>
    <n v="4"/>
    <n v="1"/>
    <n v="1"/>
    <n v="3"/>
    <n v="3"/>
    <n v="189"/>
    <n v="47"/>
    <n v="-1.3251176959291058"/>
    <s v="Below Average"/>
  </r>
  <r>
    <x v="10"/>
    <x v="0"/>
    <x v="0"/>
    <x v="0"/>
    <x v="0"/>
    <x v="0"/>
    <x v="2"/>
    <x v="0"/>
    <s v="South Mahendrapur SB High School"/>
    <n v="5"/>
    <n v="4"/>
    <n v="2"/>
    <n v="5"/>
    <n v="2"/>
    <n v="4"/>
    <n v="4"/>
    <n v="4"/>
    <n v="2"/>
    <n v="2"/>
    <n v="4"/>
    <n v="5"/>
    <n v="1"/>
    <n v="5"/>
    <n v="2"/>
    <n v="4"/>
    <n v="2"/>
    <n v="2"/>
    <n v="1"/>
    <n v="5"/>
    <n v="4"/>
    <n v="4"/>
    <n v="5"/>
    <n v="2"/>
    <n v="4"/>
    <n v="2"/>
    <n v="1"/>
    <n v="2"/>
    <n v="2"/>
    <n v="5"/>
    <n v="1"/>
    <n v="1"/>
    <n v="2"/>
    <n v="5"/>
    <n v="2"/>
    <n v="1"/>
    <n v="2"/>
    <n v="5"/>
    <n v="5"/>
    <n v="5"/>
    <n v="5"/>
    <n v="4"/>
    <n v="4"/>
    <n v="4"/>
    <n v="4"/>
    <n v="4"/>
    <n v="5"/>
    <n v="5"/>
    <n v="4"/>
    <n v="1"/>
    <n v="1"/>
    <n v="4"/>
    <n v="4"/>
    <n v="5"/>
    <n v="2"/>
    <n v="4"/>
    <n v="4"/>
    <n v="2"/>
    <n v="4"/>
    <n v="1"/>
    <n v="4"/>
    <n v="2"/>
    <n v="2"/>
    <n v="4"/>
    <n v="208"/>
    <n v="51.75"/>
    <n v="-0.44816763592725967"/>
    <s v="Average"/>
  </r>
  <r>
    <x v="16"/>
    <x v="7"/>
    <x v="3"/>
    <x v="1"/>
    <x v="0"/>
    <x v="0"/>
    <x v="0"/>
    <x v="1"/>
    <s v="Napara High School"/>
    <n v="5"/>
    <n v="4"/>
    <n v="2"/>
    <n v="2"/>
    <n v="2"/>
    <n v="2"/>
    <n v="4"/>
    <n v="1"/>
    <n v="4"/>
    <n v="4"/>
    <n v="5"/>
    <n v="5"/>
    <n v="4"/>
    <n v="4"/>
    <n v="2"/>
    <n v="2"/>
    <n v="2"/>
    <n v="4"/>
    <n v="3"/>
    <n v="4"/>
    <n v="3"/>
    <n v="2"/>
    <n v="5"/>
    <n v="4"/>
    <n v="5"/>
    <n v="2"/>
    <n v="4"/>
    <n v="2"/>
    <n v="2"/>
    <n v="4"/>
    <n v="5"/>
    <n v="2"/>
    <n v="4"/>
    <n v="2"/>
    <n v="2"/>
    <n v="2"/>
    <n v="2"/>
    <n v="4"/>
    <n v="2"/>
    <n v="2"/>
    <n v="5"/>
    <n v="4"/>
    <n v="4"/>
    <n v="4"/>
    <n v="4"/>
    <n v="5"/>
    <n v="2"/>
    <n v="4"/>
    <n v="2"/>
    <n v="4"/>
    <n v="4"/>
    <n v="2"/>
    <n v="2"/>
    <n v="4"/>
    <n v="3"/>
    <n v="3"/>
    <n v="4"/>
    <n v="4"/>
    <n v="4"/>
    <n v="4"/>
    <n v="4"/>
    <n v="4"/>
    <n v="4"/>
    <n v="4"/>
    <n v="213"/>
    <n v="53"/>
    <n v="-0.21739130434782644"/>
    <s v="Average"/>
  </r>
  <r>
    <x v="10"/>
    <x v="0"/>
    <x v="0"/>
    <x v="0"/>
    <x v="0"/>
    <x v="0"/>
    <x v="2"/>
    <x v="0"/>
    <s v="South Mahendrapur SB High School"/>
    <n v="5"/>
    <n v="2"/>
    <n v="4"/>
    <n v="5"/>
    <n v="2"/>
    <n v="4"/>
    <n v="4"/>
    <n v="4"/>
    <n v="5"/>
    <n v="2"/>
    <n v="2"/>
    <n v="2"/>
    <n v="2"/>
    <n v="5"/>
    <n v="2"/>
    <n v="2"/>
    <n v="5"/>
    <n v="3"/>
    <n v="4"/>
    <n v="2"/>
    <n v="5"/>
    <n v="2"/>
    <n v="4"/>
    <n v="2"/>
    <n v="4"/>
    <n v="5"/>
    <n v="1"/>
    <n v="2"/>
    <n v="4"/>
    <n v="4"/>
    <n v="1"/>
    <n v="5"/>
    <n v="5"/>
    <n v="5"/>
    <n v="5"/>
    <n v="1"/>
    <n v="5"/>
    <n v="2"/>
    <n v="2"/>
    <n v="4"/>
    <n v="4"/>
    <n v="2"/>
    <n v="4"/>
    <n v="4"/>
    <n v="2"/>
    <n v="5"/>
    <n v="4"/>
    <n v="4"/>
    <n v="4"/>
    <n v="1"/>
    <n v="4"/>
    <n v="5"/>
    <n v="2"/>
    <n v="4"/>
    <n v="2"/>
    <n v="4"/>
    <n v="4"/>
    <n v="4"/>
    <n v="4"/>
    <n v="4"/>
    <n v="5"/>
    <n v="5"/>
    <n v="4"/>
    <n v="4"/>
    <n v="223"/>
    <n v="55.5"/>
    <n v="0.24416135881103998"/>
    <s v="Average"/>
  </r>
  <r>
    <x v="17"/>
    <x v="8"/>
    <x v="4"/>
    <x v="1"/>
    <x v="0"/>
    <x v="0"/>
    <x v="2"/>
    <x v="1"/>
    <s v="Napara High School"/>
    <n v="4"/>
    <n v="2"/>
    <n v="4"/>
    <n v="4"/>
    <n v="5"/>
    <n v="4"/>
    <n v="5"/>
    <n v="1"/>
    <n v="3"/>
    <n v="4"/>
    <n v="1"/>
    <n v="4"/>
    <n v="3"/>
    <n v="4"/>
    <n v="3"/>
    <n v="3"/>
    <n v="2"/>
    <n v="2"/>
    <n v="3"/>
    <n v="2"/>
    <n v="3"/>
    <n v="3"/>
    <n v="5"/>
    <n v="4"/>
    <n v="5"/>
    <n v="4"/>
    <n v="2"/>
    <n v="1"/>
    <n v="3"/>
    <n v="3"/>
    <n v="4"/>
    <n v="3"/>
    <n v="5"/>
    <n v="5"/>
    <n v="4"/>
    <n v="2"/>
    <n v="1"/>
    <n v="3"/>
    <n v="1"/>
    <n v="3"/>
    <n v="3"/>
    <n v="5"/>
    <n v="3"/>
    <n v="4"/>
    <n v="3"/>
    <n v="3"/>
    <n v="3"/>
    <n v="5"/>
    <n v="5"/>
    <n v="4"/>
    <n v="4"/>
    <n v="5"/>
    <n v="3"/>
    <n v="4"/>
    <n v="3"/>
    <n v="3"/>
    <n v="3"/>
    <n v="4"/>
    <n v="3"/>
    <n v="3"/>
    <n v="2"/>
    <n v="5"/>
    <n v="3"/>
    <n v="3"/>
    <n v="213"/>
    <n v="53"/>
    <n v="-0.21739130434782644"/>
    <s v="Average"/>
  </r>
  <r>
    <x v="16"/>
    <x v="7"/>
    <x v="4"/>
    <x v="1"/>
    <x v="0"/>
    <x v="1"/>
    <x v="3"/>
    <x v="1"/>
    <s v="Ramanand Centenary College"/>
    <n v="5"/>
    <n v="4"/>
    <n v="3"/>
    <n v="4"/>
    <n v="4"/>
    <n v="4"/>
    <n v="4"/>
    <n v="3"/>
    <n v="5"/>
    <n v="4"/>
    <n v="1"/>
    <n v="3"/>
    <n v="5"/>
    <n v="3"/>
    <n v="3"/>
    <n v="4"/>
    <n v="3"/>
    <n v="3"/>
    <n v="1"/>
    <n v="4"/>
    <n v="2"/>
    <n v="5"/>
    <n v="5"/>
    <n v="4"/>
    <n v="4"/>
    <n v="4"/>
    <n v="2"/>
    <n v="4"/>
    <n v="3"/>
    <n v="3"/>
    <n v="5"/>
    <n v="4"/>
    <n v="5"/>
    <n v="4"/>
    <n v="5"/>
    <n v="2"/>
    <n v="3"/>
    <n v="3"/>
    <n v="4"/>
    <n v="4"/>
    <n v="4"/>
    <n v="3"/>
    <n v="4"/>
    <n v="4"/>
    <n v="4"/>
    <n v="4"/>
    <n v="2"/>
    <n v="4"/>
    <n v="4"/>
    <n v="4"/>
    <n v="4"/>
    <n v="4"/>
    <n v="3"/>
    <n v="4"/>
    <n v="3"/>
    <n v="4"/>
    <n v="4"/>
    <n v="3"/>
    <n v="4"/>
    <n v="4"/>
    <n v="3"/>
    <n v="4"/>
    <n v="4"/>
    <n v="3"/>
    <n v="233"/>
    <n v="58"/>
    <n v="0.7057140219699064"/>
    <s v="Average"/>
  </r>
  <r>
    <x v="16"/>
    <x v="7"/>
    <x v="3"/>
    <x v="1"/>
    <x v="0"/>
    <x v="0"/>
    <x v="0"/>
    <x v="0"/>
    <s v="Napara High School"/>
    <n v="5"/>
    <n v="2"/>
    <n v="1"/>
    <n v="5"/>
    <n v="5"/>
    <n v="5"/>
    <n v="5"/>
    <n v="2"/>
    <n v="5"/>
    <n v="3"/>
    <n v="1"/>
    <n v="4"/>
    <n v="2"/>
    <n v="5"/>
    <n v="2"/>
    <n v="2"/>
    <n v="2"/>
    <n v="2"/>
    <n v="4"/>
    <n v="5"/>
    <n v="2"/>
    <n v="5"/>
    <n v="1"/>
    <n v="2"/>
    <n v="5"/>
    <n v="2"/>
    <n v="4"/>
    <n v="2"/>
    <n v="4"/>
    <n v="5"/>
    <n v="4"/>
    <n v="2"/>
    <n v="5"/>
    <n v="2"/>
    <n v="2"/>
    <n v="4"/>
    <n v="2"/>
    <n v="5"/>
    <n v="2"/>
    <n v="2"/>
    <n v="4"/>
    <n v="5"/>
    <n v="2"/>
    <n v="2"/>
    <n v="4"/>
    <n v="2"/>
    <n v="5"/>
    <n v="2"/>
    <n v="4"/>
    <n v="2"/>
    <n v="2"/>
    <n v="2"/>
    <n v="4"/>
    <n v="2"/>
    <n v="2"/>
    <n v="5"/>
    <n v="5"/>
    <n v="4"/>
    <n v="5"/>
    <n v="4"/>
    <n v="5"/>
    <n v="2"/>
    <n v="4"/>
    <n v="4"/>
    <n v="211"/>
    <n v="52.5"/>
    <n v="-0.30970183697959974"/>
    <s v="Average"/>
  </r>
  <r>
    <x v="16"/>
    <x v="7"/>
    <x v="3"/>
    <x v="1"/>
    <x v="0"/>
    <x v="0"/>
    <x v="0"/>
    <x v="0"/>
    <s v="Napara High School"/>
    <n v="5"/>
    <n v="1"/>
    <n v="1"/>
    <n v="5"/>
    <n v="5"/>
    <n v="5"/>
    <n v="5"/>
    <n v="2"/>
    <n v="1"/>
    <n v="5"/>
    <n v="1"/>
    <n v="4"/>
    <n v="5"/>
    <n v="4"/>
    <n v="1"/>
    <n v="1"/>
    <n v="3"/>
    <n v="1"/>
    <n v="4"/>
    <n v="4"/>
    <n v="2"/>
    <n v="4"/>
    <n v="5"/>
    <n v="4"/>
    <n v="5"/>
    <n v="4"/>
    <n v="1"/>
    <n v="1"/>
    <n v="5"/>
    <n v="1"/>
    <n v="5"/>
    <n v="1"/>
    <n v="5"/>
    <n v="5"/>
    <n v="5"/>
    <n v="4"/>
    <n v="1"/>
    <n v="1"/>
    <n v="1"/>
    <n v="4"/>
    <n v="5"/>
    <n v="4"/>
    <n v="2"/>
    <n v="4"/>
    <n v="5"/>
    <n v="1"/>
    <n v="4"/>
    <n v="5"/>
    <n v="5"/>
    <n v="5"/>
    <n v="5"/>
    <n v="5"/>
    <n v="2"/>
    <n v="4"/>
    <n v="2"/>
    <n v="2"/>
    <n v="2"/>
    <n v="5"/>
    <n v="4"/>
    <n v="4"/>
    <n v="2"/>
    <n v="4"/>
    <n v="4"/>
    <n v="4"/>
    <n v="216"/>
    <n v="53.75"/>
    <n v="-7.8925505400166532E-2"/>
    <s v="Average"/>
  </r>
  <r>
    <x v="16"/>
    <x v="7"/>
    <x v="3"/>
    <x v="1"/>
    <x v="0"/>
    <x v="1"/>
    <x v="3"/>
    <x v="0"/>
    <s v="Napara High School"/>
    <n v="5"/>
    <n v="2"/>
    <n v="1"/>
    <n v="5"/>
    <n v="4"/>
    <n v="5"/>
    <n v="5"/>
    <n v="1"/>
    <n v="4"/>
    <n v="2"/>
    <n v="1"/>
    <n v="5"/>
    <n v="4"/>
    <n v="4"/>
    <n v="2"/>
    <n v="2"/>
    <n v="4"/>
    <n v="4"/>
    <n v="4"/>
    <n v="4"/>
    <n v="4"/>
    <n v="5"/>
    <n v="5"/>
    <n v="2"/>
    <n v="4"/>
    <n v="5"/>
    <n v="1"/>
    <n v="1"/>
    <n v="5"/>
    <n v="2"/>
    <n v="5"/>
    <n v="4"/>
    <n v="5"/>
    <n v="5"/>
    <n v="5"/>
    <n v="1"/>
    <n v="1"/>
    <n v="4"/>
    <n v="1"/>
    <n v="3"/>
    <n v="5"/>
    <n v="5"/>
    <n v="4"/>
    <n v="4"/>
    <n v="4"/>
    <n v="5"/>
    <n v="4"/>
    <n v="5"/>
    <n v="4"/>
    <n v="4"/>
    <n v="5"/>
    <n v="5"/>
    <n v="4"/>
    <n v="4"/>
    <n v="3"/>
    <n v="5"/>
    <n v="5"/>
    <n v="4"/>
    <n v="4"/>
    <n v="4"/>
    <n v="5"/>
    <n v="5"/>
    <n v="4"/>
    <n v="4"/>
    <n v="241"/>
    <n v="60"/>
    <n v="1.0749561524969995"/>
    <s v="Above Average"/>
  </r>
  <r>
    <x v="10"/>
    <x v="0"/>
    <x v="0"/>
    <x v="1"/>
    <x v="0"/>
    <x v="0"/>
    <x v="2"/>
    <x v="0"/>
    <s v="South Mahendrapur SB High School"/>
    <n v="4"/>
    <n v="4"/>
    <n v="2"/>
    <n v="5"/>
    <n v="5"/>
    <n v="5"/>
    <n v="4"/>
    <n v="2"/>
    <n v="5"/>
    <n v="2"/>
    <n v="2"/>
    <n v="4"/>
    <n v="1"/>
    <n v="4"/>
    <n v="1"/>
    <n v="2"/>
    <n v="4"/>
    <n v="2"/>
    <n v="4"/>
    <n v="2"/>
    <n v="1"/>
    <n v="5"/>
    <n v="3"/>
    <n v="4"/>
    <n v="5"/>
    <n v="4"/>
    <n v="1"/>
    <n v="1"/>
    <n v="4"/>
    <n v="5"/>
    <n v="5"/>
    <n v="5"/>
    <n v="2"/>
    <n v="5"/>
    <n v="5"/>
    <n v="2"/>
    <n v="1"/>
    <n v="1"/>
    <n v="2"/>
    <n v="3"/>
    <n v="5"/>
    <n v="2"/>
    <n v="4"/>
    <n v="4"/>
    <n v="5"/>
    <n v="2"/>
    <n v="2"/>
    <n v="5"/>
    <n v="5"/>
    <n v="5"/>
    <n v="5"/>
    <n v="4"/>
    <n v="4"/>
    <n v="5"/>
    <n v="2"/>
    <n v="2"/>
    <n v="2"/>
    <n v="4"/>
    <n v="4"/>
    <n v="4"/>
    <n v="4"/>
    <n v="2"/>
    <n v="4"/>
    <n v="4"/>
    <n v="217"/>
    <n v="54"/>
    <n v="-3.2770239084279881E-2"/>
    <s v="Average"/>
  </r>
  <r>
    <x v="16"/>
    <x v="7"/>
    <x v="3"/>
    <x v="1"/>
    <x v="0"/>
    <x v="1"/>
    <x v="3"/>
    <x v="1"/>
    <s v="Ramanand College"/>
    <n v="5"/>
    <n v="3"/>
    <n v="4"/>
    <n v="3"/>
    <n v="2"/>
    <n v="3"/>
    <n v="4"/>
    <n v="2"/>
    <n v="2"/>
    <n v="2"/>
    <n v="5"/>
    <n v="4"/>
    <n v="3"/>
    <n v="2"/>
    <n v="2"/>
    <n v="3"/>
    <n v="2"/>
    <n v="5"/>
    <n v="4"/>
    <n v="2"/>
    <n v="2"/>
    <n v="4"/>
    <n v="5"/>
    <n v="3"/>
    <n v="1"/>
    <n v="3"/>
    <n v="3"/>
    <n v="2"/>
    <n v="4"/>
    <n v="1"/>
    <n v="4"/>
    <n v="3"/>
    <n v="2"/>
    <n v="2"/>
    <n v="1"/>
    <n v="3"/>
    <n v="5"/>
    <n v="3"/>
    <n v="1"/>
    <n v="3"/>
    <n v="3"/>
    <n v="3"/>
    <n v="3"/>
    <n v="2"/>
    <n v="4"/>
    <n v="1"/>
    <n v="5"/>
    <n v="3"/>
    <n v="4"/>
    <n v="1"/>
    <n v="1"/>
    <n v="2"/>
    <n v="2"/>
    <n v="2"/>
    <n v="2"/>
    <n v="5"/>
    <n v="5"/>
    <n v="3"/>
    <n v="2"/>
    <n v="2"/>
    <n v="2"/>
    <n v="3"/>
    <n v="3"/>
    <n v="3"/>
    <n v="183"/>
    <n v="45.5"/>
    <n v="-1.6020492938244257"/>
    <s v="Below Average"/>
  </r>
  <r>
    <x v="18"/>
    <x v="9"/>
    <x v="3"/>
    <x v="1"/>
    <x v="0"/>
    <x v="0"/>
    <x v="0"/>
    <x v="1"/>
    <s v="Manbazar High Girls School"/>
    <n v="5"/>
    <n v="1"/>
    <n v="4"/>
    <n v="2"/>
    <n v="2"/>
    <n v="2"/>
    <n v="2"/>
    <n v="3"/>
    <n v="3"/>
    <n v="2"/>
    <n v="4"/>
    <n v="3"/>
    <n v="3"/>
    <n v="5"/>
    <n v="2"/>
    <n v="2"/>
    <n v="4"/>
    <n v="3"/>
    <n v="4"/>
    <n v="4"/>
    <n v="5"/>
    <n v="5"/>
    <n v="2"/>
    <n v="3"/>
    <n v="4"/>
    <n v="2"/>
    <n v="4"/>
    <n v="4"/>
    <n v="2"/>
    <n v="3"/>
    <n v="4"/>
    <n v="3"/>
    <n v="1"/>
    <n v="2"/>
    <n v="2"/>
    <n v="2"/>
    <n v="5"/>
    <n v="3"/>
    <n v="2"/>
    <n v="4"/>
    <n v="5"/>
    <n v="3"/>
    <n v="2"/>
    <n v="5"/>
    <n v="3"/>
    <n v="2"/>
    <n v="4"/>
    <n v="5"/>
    <n v="2"/>
    <n v="2"/>
    <n v="2"/>
    <n v="5"/>
    <n v="5"/>
    <n v="5"/>
    <n v="1"/>
    <n v="3"/>
    <n v="5"/>
    <n v="4"/>
    <n v="5"/>
    <n v="4"/>
    <n v="5"/>
    <n v="4"/>
    <n v="4"/>
    <n v="2"/>
    <n v="209"/>
    <n v="52"/>
    <n v="-0.40201236961137304"/>
    <s v="Average"/>
  </r>
  <r>
    <x v="18"/>
    <x v="9"/>
    <x v="3"/>
    <x v="1"/>
    <x v="0"/>
    <x v="0"/>
    <x v="0"/>
    <x v="1"/>
    <s v="Chandra High School"/>
    <n v="5"/>
    <n v="2"/>
    <n v="4"/>
    <n v="4"/>
    <n v="4"/>
    <n v="4"/>
    <n v="4"/>
    <n v="2"/>
    <n v="2"/>
    <n v="2"/>
    <n v="2"/>
    <n v="4"/>
    <n v="4"/>
    <n v="5"/>
    <n v="2"/>
    <n v="2"/>
    <n v="4"/>
    <n v="2"/>
    <n v="4"/>
    <n v="4"/>
    <n v="3"/>
    <n v="4"/>
    <n v="2"/>
    <n v="4"/>
    <n v="5"/>
    <n v="2"/>
    <n v="2"/>
    <n v="2"/>
    <n v="4"/>
    <n v="2"/>
    <n v="4"/>
    <n v="4"/>
    <n v="2"/>
    <n v="4"/>
    <n v="4"/>
    <n v="2"/>
    <n v="4"/>
    <n v="3"/>
    <n v="2"/>
    <n v="4"/>
    <n v="5"/>
    <n v="5"/>
    <n v="5"/>
    <n v="2"/>
    <n v="3"/>
    <n v="2"/>
    <n v="2"/>
    <n v="5"/>
    <n v="2"/>
    <n v="2"/>
    <n v="2"/>
    <n v="5"/>
    <n v="5"/>
    <n v="5"/>
    <n v="1"/>
    <n v="3"/>
    <n v="3"/>
    <n v="2"/>
    <n v="5"/>
    <n v="4"/>
    <n v="5"/>
    <n v="4"/>
    <n v="4"/>
    <n v="2"/>
    <n v="212"/>
    <n v="52.75"/>
    <n v="-0.26354657066371312"/>
    <s v="Average"/>
  </r>
  <r>
    <x v="19"/>
    <x v="0"/>
    <x v="0"/>
    <x v="0"/>
    <x v="0"/>
    <x v="0"/>
    <x v="2"/>
    <x v="1"/>
    <s v="South Mahendrapur SB High School"/>
    <n v="2"/>
    <n v="2"/>
    <n v="2"/>
    <n v="2"/>
    <n v="2"/>
    <n v="5"/>
    <n v="5"/>
    <n v="2"/>
    <n v="2"/>
    <n v="2"/>
    <n v="4"/>
    <n v="2"/>
    <n v="2"/>
    <n v="5"/>
    <n v="2"/>
    <n v="2"/>
    <n v="2"/>
    <n v="2"/>
    <n v="2"/>
    <n v="2"/>
    <n v="4"/>
    <n v="5"/>
    <n v="2"/>
    <n v="2"/>
    <n v="2"/>
    <n v="5"/>
    <n v="1"/>
    <n v="2"/>
    <n v="2"/>
    <n v="5"/>
    <n v="4"/>
    <n v="2"/>
    <n v="4"/>
    <n v="5"/>
    <n v="5"/>
    <n v="4"/>
    <n v="5"/>
    <n v="2"/>
    <n v="2"/>
    <n v="2"/>
    <n v="5"/>
    <n v="2"/>
    <n v="2"/>
    <n v="2"/>
    <n v="4"/>
    <n v="2"/>
    <n v="2"/>
    <n v="2"/>
    <n v="4"/>
    <n v="5"/>
    <n v="5"/>
    <n v="5"/>
    <n v="3"/>
    <n v="5"/>
    <n v="1"/>
    <n v="5"/>
    <n v="5"/>
    <n v="3"/>
    <n v="5"/>
    <n v="4"/>
    <n v="3"/>
    <n v="3"/>
    <n v="4"/>
    <n v="2"/>
    <n v="199"/>
    <n v="49.5"/>
    <n v="-0.86356503277023944"/>
    <s v="Average"/>
  </r>
  <r>
    <x v="20"/>
    <x v="9"/>
    <x v="3"/>
    <x v="1"/>
    <x v="0"/>
    <x v="0"/>
    <x v="0"/>
    <x v="1"/>
    <s v="Pooncha High Girls School"/>
    <n v="2"/>
    <n v="2"/>
    <n v="4"/>
    <n v="2"/>
    <n v="5"/>
    <n v="4"/>
    <n v="5"/>
    <n v="2"/>
    <n v="2"/>
    <n v="2"/>
    <n v="2"/>
    <n v="4"/>
    <n v="2"/>
    <n v="4"/>
    <n v="2"/>
    <n v="2"/>
    <n v="2"/>
    <n v="2"/>
    <n v="5"/>
    <n v="5"/>
    <n v="2"/>
    <n v="5"/>
    <n v="4"/>
    <n v="2"/>
    <n v="5"/>
    <n v="4"/>
    <n v="4"/>
    <n v="1"/>
    <n v="5"/>
    <n v="4"/>
    <n v="5"/>
    <n v="4"/>
    <n v="5"/>
    <n v="4"/>
    <n v="5"/>
    <n v="4"/>
    <n v="5"/>
    <n v="2"/>
    <n v="2"/>
    <n v="5"/>
    <n v="4"/>
    <n v="4"/>
    <n v="5"/>
    <n v="4"/>
    <n v="4"/>
    <n v="5"/>
    <n v="4"/>
    <n v="5"/>
    <n v="4"/>
    <n v="2"/>
    <n v="2"/>
    <n v="4"/>
    <n v="3"/>
    <n v="5"/>
    <n v="2"/>
    <n v="5"/>
    <n v="4"/>
    <n v="4"/>
    <n v="5"/>
    <n v="2"/>
    <n v="4"/>
    <n v="5"/>
    <n v="4"/>
    <n v="2"/>
    <n v="229"/>
    <n v="57"/>
    <n v="0.5210929567063598"/>
    <s v="Average"/>
  </r>
  <r>
    <x v="20"/>
    <x v="9"/>
    <x v="3"/>
    <x v="1"/>
    <x v="0"/>
    <x v="1"/>
    <x v="0"/>
    <x v="1"/>
    <s v="Lakhra High School"/>
    <n v="2"/>
    <n v="2"/>
    <n v="1"/>
    <n v="5"/>
    <n v="5"/>
    <n v="5"/>
    <n v="2"/>
    <n v="2"/>
    <n v="2"/>
    <n v="2"/>
    <n v="1"/>
    <n v="3"/>
    <n v="3"/>
    <n v="5"/>
    <n v="2"/>
    <n v="2"/>
    <n v="5"/>
    <n v="2"/>
    <n v="4"/>
    <n v="1"/>
    <n v="1"/>
    <n v="5"/>
    <n v="4"/>
    <n v="2"/>
    <n v="5"/>
    <n v="4"/>
    <n v="1"/>
    <n v="2"/>
    <n v="2"/>
    <n v="4"/>
    <n v="4"/>
    <n v="5"/>
    <n v="5"/>
    <n v="5"/>
    <n v="5"/>
    <n v="2"/>
    <n v="2"/>
    <n v="2"/>
    <n v="2"/>
    <n v="5"/>
    <n v="4"/>
    <n v="4"/>
    <n v="2"/>
    <n v="4"/>
    <n v="4"/>
    <n v="4"/>
    <n v="5"/>
    <n v="4"/>
    <n v="2"/>
    <n v="4"/>
    <n v="5"/>
    <n v="3"/>
    <n v="3"/>
    <n v="4"/>
    <n v="3"/>
    <n v="4"/>
    <n v="4"/>
    <n v="2"/>
    <n v="5"/>
    <n v="5"/>
    <n v="2"/>
    <n v="4"/>
    <n v="4"/>
    <n v="3"/>
    <n v="211"/>
    <n v="52.5"/>
    <n v="-0.30970183697959974"/>
    <s v="Average"/>
  </r>
  <r>
    <x v="20"/>
    <x v="9"/>
    <x v="3"/>
    <x v="1"/>
    <x v="0"/>
    <x v="0"/>
    <x v="0"/>
    <x v="1"/>
    <s v="Lakhra High School"/>
    <n v="2"/>
    <n v="2"/>
    <n v="1"/>
    <n v="5"/>
    <n v="5"/>
    <n v="5"/>
    <n v="5"/>
    <n v="5"/>
    <n v="2"/>
    <n v="2"/>
    <n v="1"/>
    <n v="4"/>
    <n v="2"/>
    <n v="5"/>
    <n v="2"/>
    <n v="5"/>
    <n v="2"/>
    <n v="5"/>
    <n v="4"/>
    <n v="5"/>
    <n v="2"/>
    <n v="5"/>
    <n v="2"/>
    <n v="5"/>
    <n v="5"/>
    <n v="5"/>
    <n v="1"/>
    <n v="2"/>
    <n v="3"/>
    <n v="2"/>
    <n v="4"/>
    <n v="5"/>
    <n v="5"/>
    <n v="2"/>
    <n v="5"/>
    <n v="4"/>
    <n v="5"/>
    <n v="4"/>
    <n v="2"/>
    <n v="5"/>
    <n v="5"/>
    <n v="5"/>
    <n v="4"/>
    <n v="4"/>
    <n v="4"/>
    <n v="2"/>
    <n v="4"/>
    <n v="5"/>
    <n v="4"/>
    <n v="2"/>
    <n v="2"/>
    <n v="2"/>
    <n v="5"/>
    <n v="5"/>
    <n v="2"/>
    <n v="5"/>
    <n v="5"/>
    <n v="5"/>
    <n v="5"/>
    <n v="3"/>
    <n v="2"/>
    <n v="2"/>
    <n v="5"/>
    <n v="5"/>
    <n v="234"/>
    <n v="58.25"/>
    <n v="0.75186928828579302"/>
    <s v="Average"/>
  </r>
  <r>
    <x v="20"/>
    <x v="9"/>
    <x v="3"/>
    <x v="1"/>
    <x v="0"/>
    <x v="1"/>
    <x v="0"/>
    <x v="1"/>
    <s v="Lakhra High School"/>
    <n v="2"/>
    <n v="2"/>
    <n v="4"/>
    <n v="2"/>
    <n v="5"/>
    <n v="4"/>
    <n v="5"/>
    <n v="2"/>
    <n v="4"/>
    <n v="2"/>
    <n v="2"/>
    <n v="2"/>
    <n v="2"/>
    <n v="4"/>
    <n v="2"/>
    <n v="2"/>
    <n v="2"/>
    <n v="2"/>
    <n v="5"/>
    <n v="1"/>
    <n v="5"/>
    <n v="2"/>
    <n v="5"/>
    <n v="2"/>
    <n v="5"/>
    <n v="4"/>
    <n v="1"/>
    <n v="2"/>
    <n v="5"/>
    <n v="2"/>
    <n v="5"/>
    <n v="5"/>
    <n v="5"/>
    <n v="5"/>
    <n v="5"/>
    <n v="4"/>
    <n v="2"/>
    <n v="4"/>
    <n v="2"/>
    <n v="2"/>
    <n v="5"/>
    <n v="4"/>
    <n v="5"/>
    <n v="2"/>
    <n v="4"/>
    <n v="5"/>
    <n v="4"/>
    <n v="5"/>
    <n v="4"/>
    <n v="2"/>
    <n v="2"/>
    <n v="4"/>
    <n v="2"/>
    <n v="4"/>
    <n v="2"/>
    <n v="4"/>
    <n v="4"/>
    <n v="4"/>
    <n v="4"/>
    <n v="4"/>
    <n v="4"/>
    <n v="2"/>
    <n v="3"/>
    <n v="3"/>
    <n v="214"/>
    <n v="53.25"/>
    <n v="-0.17123603803193982"/>
    <s v="Average"/>
  </r>
  <r>
    <x v="20"/>
    <x v="9"/>
    <x v="3"/>
    <x v="1"/>
    <x v="0"/>
    <x v="0"/>
    <x v="0"/>
    <x v="1"/>
    <s v="Lakhra High School"/>
    <n v="2"/>
    <n v="2"/>
    <n v="4"/>
    <n v="5"/>
    <n v="5"/>
    <n v="5"/>
    <n v="5"/>
    <n v="2"/>
    <n v="2"/>
    <n v="2"/>
    <n v="1"/>
    <n v="2"/>
    <n v="2"/>
    <n v="5"/>
    <n v="2"/>
    <n v="2"/>
    <n v="2"/>
    <n v="2"/>
    <n v="4"/>
    <n v="4"/>
    <n v="4"/>
    <n v="2"/>
    <n v="5"/>
    <n v="4"/>
    <n v="4"/>
    <n v="4"/>
    <n v="1"/>
    <n v="1"/>
    <n v="2"/>
    <n v="4"/>
    <n v="5"/>
    <n v="5"/>
    <n v="5"/>
    <n v="5"/>
    <n v="5"/>
    <n v="2"/>
    <n v="2"/>
    <n v="2"/>
    <n v="3"/>
    <n v="5"/>
    <n v="5"/>
    <n v="5"/>
    <n v="3"/>
    <n v="3"/>
    <n v="4"/>
    <n v="5"/>
    <n v="3"/>
    <n v="5"/>
    <n v="3"/>
    <n v="5"/>
    <n v="5"/>
    <n v="5"/>
    <n v="3"/>
    <n v="5"/>
    <n v="1"/>
    <n v="3"/>
    <n v="3"/>
    <n v="4"/>
    <n v="4"/>
    <n v="3"/>
    <n v="2"/>
    <n v="2"/>
    <n v="2"/>
    <n v="2"/>
    <n v="215"/>
    <n v="53.5"/>
    <n v="-0.12508077171605317"/>
    <s v="Average"/>
  </r>
  <r>
    <x v="10"/>
    <x v="0"/>
    <x v="0"/>
    <x v="0"/>
    <x v="0"/>
    <x v="0"/>
    <x v="1"/>
    <x v="2"/>
    <s v="South Mahendrapur SB High School"/>
    <n v="5"/>
    <n v="3"/>
    <n v="1"/>
    <n v="2"/>
    <n v="5"/>
    <n v="1"/>
    <n v="5"/>
    <n v="2"/>
    <n v="5"/>
    <n v="1"/>
    <n v="2"/>
    <n v="1"/>
    <n v="5"/>
    <n v="5"/>
    <n v="2"/>
    <n v="4"/>
    <n v="2"/>
    <n v="2"/>
    <n v="3"/>
    <n v="1"/>
    <n v="2"/>
    <n v="3"/>
    <n v="5"/>
    <n v="3"/>
    <n v="2"/>
    <n v="2"/>
    <n v="1"/>
    <n v="1"/>
    <n v="2"/>
    <n v="4"/>
    <n v="5"/>
    <n v="1"/>
    <n v="2"/>
    <n v="2"/>
    <n v="4"/>
    <n v="1"/>
    <n v="1"/>
    <n v="2"/>
    <n v="1"/>
    <n v="2"/>
    <n v="5"/>
    <n v="4"/>
    <n v="2"/>
    <n v="2"/>
    <n v="1"/>
    <n v="5"/>
    <n v="2"/>
    <n v="5"/>
    <n v="2"/>
    <n v="5"/>
    <n v="5"/>
    <n v="5"/>
    <n v="3"/>
    <n v="5"/>
    <n v="1"/>
    <n v="5"/>
    <n v="5"/>
    <n v="1"/>
    <n v="5"/>
    <n v="3"/>
    <n v="5"/>
    <n v="3"/>
    <n v="5"/>
    <n v="5"/>
    <n v="192"/>
    <n v="47.75"/>
    <n v="-1.1866518969814459"/>
    <s v="Below Average"/>
  </r>
  <r>
    <x v="20"/>
    <x v="9"/>
    <x v="3"/>
    <x v="1"/>
    <x v="0"/>
    <x v="0"/>
    <x v="1"/>
    <x v="2"/>
    <s v="Lakhra High School"/>
    <n v="2"/>
    <n v="2"/>
    <n v="1"/>
    <n v="5"/>
    <n v="5"/>
    <n v="2"/>
    <n v="5"/>
    <n v="2"/>
    <n v="2"/>
    <n v="2"/>
    <n v="4"/>
    <n v="3"/>
    <n v="3"/>
    <n v="5"/>
    <n v="2"/>
    <n v="2"/>
    <n v="2"/>
    <n v="2"/>
    <n v="2"/>
    <n v="4"/>
    <n v="4"/>
    <n v="2"/>
    <n v="5"/>
    <n v="4"/>
    <n v="4"/>
    <n v="4"/>
    <n v="1"/>
    <n v="1"/>
    <n v="2"/>
    <n v="4"/>
    <n v="5"/>
    <n v="5"/>
    <n v="5"/>
    <n v="5"/>
    <n v="5"/>
    <n v="2"/>
    <n v="2"/>
    <n v="2"/>
    <n v="3"/>
    <n v="5"/>
    <n v="5"/>
    <n v="5"/>
    <n v="3"/>
    <n v="3"/>
    <n v="4"/>
    <n v="5"/>
    <n v="5"/>
    <n v="3"/>
    <n v="2"/>
    <n v="5"/>
    <n v="5"/>
    <n v="5"/>
    <n v="3"/>
    <n v="5"/>
    <n v="2"/>
    <n v="2"/>
    <n v="2"/>
    <n v="4"/>
    <n v="5"/>
    <n v="5"/>
    <n v="2"/>
    <n v="2"/>
    <n v="4"/>
    <n v="4"/>
    <n v="217"/>
    <n v="54"/>
    <n v="-3.2770239084279881E-2"/>
    <s v="Average"/>
  </r>
  <r>
    <x v="20"/>
    <x v="9"/>
    <x v="3"/>
    <x v="1"/>
    <x v="0"/>
    <x v="0"/>
    <x v="1"/>
    <x v="2"/>
    <s v="Lakhra High School"/>
    <n v="5"/>
    <n v="1"/>
    <n v="4"/>
    <n v="3"/>
    <n v="4"/>
    <n v="5"/>
    <n v="4"/>
    <n v="2"/>
    <n v="2"/>
    <n v="2"/>
    <n v="1"/>
    <n v="3"/>
    <n v="2"/>
    <n v="4"/>
    <n v="2"/>
    <n v="1"/>
    <n v="1"/>
    <n v="5"/>
    <n v="4"/>
    <n v="3"/>
    <n v="4"/>
    <n v="5"/>
    <n v="4"/>
    <n v="3"/>
    <n v="5"/>
    <n v="5"/>
    <n v="2"/>
    <n v="1"/>
    <n v="2"/>
    <n v="2"/>
    <n v="3"/>
    <n v="4"/>
    <n v="4"/>
    <n v="5"/>
    <n v="5"/>
    <n v="2"/>
    <n v="1"/>
    <n v="1"/>
    <n v="1"/>
    <n v="2"/>
    <n v="5"/>
    <n v="5"/>
    <n v="3"/>
    <n v="5"/>
    <n v="3"/>
    <n v="4"/>
    <n v="2"/>
    <n v="5"/>
    <n v="5"/>
    <n v="5"/>
    <n v="4"/>
    <n v="4"/>
    <n v="3"/>
    <n v="3"/>
    <n v="2"/>
    <n v="2"/>
    <n v="3"/>
    <n v="2"/>
    <n v="3"/>
    <n v="4"/>
    <n v="4"/>
    <n v="5"/>
    <n v="2"/>
    <n v="3"/>
    <n v="205"/>
    <n v="51"/>
    <n v="-0.58663343487491959"/>
    <s v="Average"/>
  </r>
  <r>
    <x v="10"/>
    <x v="0"/>
    <x v="0"/>
    <x v="0"/>
    <x v="0"/>
    <x v="0"/>
    <x v="1"/>
    <x v="2"/>
    <s v="South Mahendrapur SB High School"/>
    <n v="2"/>
    <n v="4"/>
    <n v="4"/>
    <n v="4"/>
    <n v="3"/>
    <n v="1"/>
    <n v="4"/>
    <n v="2"/>
    <n v="4"/>
    <n v="1"/>
    <n v="2"/>
    <n v="2"/>
    <n v="1"/>
    <n v="4"/>
    <n v="2"/>
    <n v="2"/>
    <n v="2"/>
    <n v="2"/>
    <n v="1"/>
    <n v="1"/>
    <n v="2"/>
    <n v="4"/>
    <n v="2"/>
    <n v="2"/>
    <n v="2"/>
    <n v="2"/>
    <n v="4"/>
    <n v="2"/>
    <n v="4"/>
    <n v="2"/>
    <n v="5"/>
    <n v="1"/>
    <n v="4"/>
    <n v="2"/>
    <n v="3"/>
    <n v="4"/>
    <n v="2"/>
    <n v="3"/>
    <n v="4"/>
    <n v="2"/>
    <n v="1"/>
    <n v="2"/>
    <n v="3"/>
    <n v="2"/>
    <n v="4"/>
    <n v="5"/>
    <n v="2"/>
    <n v="2"/>
    <n v="2"/>
    <n v="2"/>
    <n v="4"/>
    <n v="2"/>
    <n v="2"/>
    <n v="4"/>
    <n v="2"/>
    <n v="5"/>
    <n v="4"/>
    <n v="5"/>
    <n v="5"/>
    <n v="2"/>
    <n v="4"/>
    <n v="5"/>
    <n v="4"/>
    <n v="3"/>
    <n v="180"/>
    <n v="44.75"/>
    <n v="-1.7405150927720856"/>
    <s v="Below Average"/>
  </r>
  <r>
    <x v="18"/>
    <x v="9"/>
    <x v="3"/>
    <x v="1"/>
    <x v="0"/>
    <x v="0"/>
    <x v="1"/>
    <x v="1"/>
    <s v="Lakhra High School"/>
    <n v="5"/>
    <n v="1"/>
    <n v="4"/>
    <n v="4"/>
    <n v="5"/>
    <n v="5"/>
    <n v="5"/>
    <n v="1"/>
    <n v="2"/>
    <n v="2"/>
    <n v="1"/>
    <n v="4"/>
    <n v="2"/>
    <n v="4"/>
    <n v="2"/>
    <n v="1"/>
    <n v="5"/>
    <n v="1"/>
    <n v="4"/>
    <n v="5"/>
    <n v="5"/>
    <n v="5"/>
    <n v="4"/>
    <n v="5"/>
    <n v="5"/>
    <n v="5"/>
    <n v="1"/>
    <n v="1"/>
    <n v="5"/>
    <n v="5"/>
    <n v="5"/>
    <n v="5"/>
    <n v="5"/>
    <n v="5"/>
    <n v="5"/>
    <n v="2"/>
    <n v="1"/>
    <n v="1"/>
    <n v="1"/>
    <n v="2"/>
    <n v="5"/>
    <n v="5"/>
    <n v="5"/>
    <n v="5"/>
    <n v="3"/>
    <n v="5"/>
    <n v="1"/>
    <n v="5"/>
    <n v="5"/>
    <n v="4"/>
    <n v="4"/>
    <n v="4"/>
    <n v="3"/>
    <n v="3"/>
    <n v="2"/>
    <n v="5"/>
    <n v="5"/>
    <n v="3"/>
    <n v="5"/>
    <n v="4"/>
    <n v="2"/>
    <n v="2"/>
    <n v="5"/>
    <n v="5"/>
    <n v="231"/>
    <n v="57.5"/>
    <n v="0.61340348933813316"/>
    <s v="Average"/>
  </r>
  <r>
    <x v="10"/>
    <x v="0"/>
    <x v="0"/>
    <x v="0"/>
    <x v="0"/>
    <x v="0"/>
    <x v="0"/>
    <x v="0"/>
    <s v="South Mahendrapur SB High School"/>
    <n v="2"/>
    <n v="4"/>
    <n v="4"/>
    <n v="3"/>
    <n v="5"/>
    <n v="2"/>
    <n v="4"/>
    <n v="2"/>
    <n v="5"/>
    <n v="4"/>
    <n v="4"/>
    <n v="5"/>
    <n v="2"/>
    <n v="2"/>
    <n v="5"/>
    <n v="4"/>
    <n v="3"/>
    <n v="2"/>
    <n v="1"/>
    <n v="2"/>
    <n v="4"/>
    <n v="5"/>
    <n v="2"/>
    <n v="5"/>
    <n v="4"/>
    <n v="2"/>
    <n v="1"/>
    <n v="4"/>
    <n v="5"/>
    <n v="2"/>
    <n v="1"/>
    <n v="5"/>
    <n v="2"/>
    <n v="4"/>
    <n v="5"/>
    <n v="4"/>
    <n v="4"/>
    <n v="1"/>
    <n v="5"/>
    <n v="2"/>
    <n v="4"/>
    <n v="5"/>
    <n v="2"/>
    <n v="5"/>
    <n v="2"/>
    <n v="5"/>
    <n v="2"/>
    <n v="4"/>
    <n v="4"/>
    <n v="4"/>
    <n v="2"/>
    <n v="5"/>
    <n v="2"/>
    <n v="4"/>
    <n v="4"/>
    <n v="5"/>
    <n v="2"/>
    <n v="5"/>
    <n v="4"/>
    <n v="5"/>
    <n v="2"/>
    <n v="5"/>
    <n v="4"/>
    <n v="2"/>
    <n v="220"/>
    <n v="54.75"/>
    <n v="0.10569555986338004"/>
    <s v="Average"/>
  </r>
  <r>
    <x v="18"/>
    <x v="9"/>
    <x v="3"/>
    <x v="1"/>
    <x v="0"/>
    <x v="0"/>
    <x v="0"/>
    <x v="1"/>
    <s v="Lakhra High School"/>
    <n v="2"/>
    <n v="2"/>
    <n v="4"/>
    <n v="4"/>
    <n v="2"/>
    <n v="4"/>
    <n v="4"/>
    <n v="1"/>
    <n v="3"/>
    <n v="2"/>
    <n v="2"/>
    <n v="4"/>
    <n v="5"/>
    <n v="4"/>
    <n v="2"/>
    <n v="4"/>
    <n v="2"/>
    <n v="3"/>
    <n v="4"/>
    <n v="4"/>
    <n v="5"/>
    <n v="5"/>
    <n v="4"/>
    <n v="2"/>
    <n v="5"/>
    <n v="5"/>
    <n v="1"/>
    <n v="2"/>
    <n v="2"/>
    <n v="2"/>
    <n v="5"/>
    <n v="2"/>
    <n v="2"/>
    <n v="4"/>
    <n v="5"/>
    <n v="4"/>
    <n v="2"/>
    <n v="2"/>
    <n v="5"/>
    <n v="1"/>
    <n v="5"/>
    <n v="4"/>
    <n v="4"/>
    <n v="4"/>
    <n v="4"/>
    <n v="2"/>
    <n v="3"/>
    <n v="4"/>
    <n v="2"/>
    <n v="4"/>
    <n v="4"/>
    <n v="2"/>
    <n v="3"/>
    <n v="4"/>
    <n v="3"/>
    <n v="4"/>
    <n v="4"/>
    <n v="3"/>
    <n v="2"/>
    <n v="4"/>
    <n v="4"/>
    <n v="4"/>
    <n v="4"/>
    <n v="5"/>
    <n v="213"/>
    <n v="53"/>
    <n v="-0.21739130434782644"/>
    <s v="Average"/>
  </r>
  <r>
    <x v="20"/>
    <x v="9"/>
    <x v="3"/>
    <x v="1"/>
    <x v="0"/>
    <x v="0"/>
    <x v="0"/>
    <x v="1"/>
    <s v="Lakhra High School"/>
    <n v="2"/>
    <n v="2"/>
    <n v="1"/>
    <n v="5"/>
    <n v="5"/>
    <n v="5"/>
    <n v="5"/>
    <n v="5"/>
    <n v="2"/>
    <n v="2"/>
    <n v="4"/>
    <n v="2"/>
    <n v="2"/>
    <n v="5"/>
    <n v="2"/>
    <n v="5"/>
    <n v="2"/>
    <n v="5"/>
    <n v="4"/>
    <n v="5"/>
    <n v="2"/>
    <n v="3"/>
    <n v="2"/>
    <n v="5"/>
    <n v="5"/>
    <n v="5"/>
    <n v="1"/>
    <n v="2"/>
    <n v="3"/>
    <n v="2"/>
    <n v="4"/>
    <n v="3"/>
    <n v="5"/>
    <n v="2"/>
    <n v="5"/>
    <n v="3"/>
    <n v="5"/>
    <n v="5"/>
    <n v="5"/>
    <n v="5"/>
    <n v="5"/>
    <n v="5"/>
    <n v="4"/>
    <n v="4"/>
    <n v="3"/>
    <n v="2"/>
    <n v="5"/>
    <n v="5"/>
    <n v="4"/>
    <n v="2"/>
    <n v="2"/>
    <n v="2"/>
    <n v="4"/>
    <n v="5"/>
    <n v="2"/>
    <n v="5"/>
    <n v="3"/>
    <n v="5"/>
    <n v="5"/>
    <n v="4"/>
    <n v="2"/>
    <n v="1"/>
    <n v="5"/>
    <n v="5"/>
    <n v="231"/>
    <n v="57.5"/>
    <n v="0.61340348933813316"/>
    <s v="Average"/>
  </r>
  <r>
    <x v="21"/>
    <x v="10"/>
    <x v="3"/>
    <x v="1"/>
    <x v="0"/>
    <x v="1"/>
    <x v="3"/>
    <x v="1"/>
    <s v="Shaldiha"/>
    <n v="5"/>
    <n v="5"/>
    <n v="4"/>
    <n v="5"/>
    <n v="5"/>
    <n v="5"/>
    <n v="2"/>
    <n v="2"/>
    <n v="2"/>
    <n v="2"/>
    <n v="4"/>
    <n v="4"/>
    <n v="2"/>
    <n v="2"/>
    <n v="2"/>
    <n v="2"/>
    <n v="5"/>
    <n v="5"/>
    <n v="3"/>
    <n v="2"/>
    <n v="2"/>
    <n v="5"/>
    <n v="5"/>
    <n v="2"/>
    <n v="5"/>
    <n v="4"/>
    <n v="4"/>
    <n v="2"/>
    <n v="2"/>
    <n v="5"/>
    <n v="4"/>
    <n v="2"/>
    <n v="5"/>
    <n v="5"/>
    <n v="5"/>
    <n v="4"/>
    <n v="5"/>
    <n v="2"/>
    <n v="2"/>
    <n v="2"/>
    <n v="5"/>
    <n v="2"/>
    <n v="2"/>
    <n v="5"/>
    <n v="4"/>
    <n v="2"/>
    <n v="3"/>
    <n v="3"/>
    <n v="5"/>
    <n v="5"/>
    <n v="2"/>
    <n v="2"/>
    <n v="3"/>
    <n v="3"/>
    <n v="3"/>
    <n v="3"/>
    <n v="3"/>
    <n v="5"/>
    <n v="5"/>
    <n v="3"/>
    <n v="2"/>
    <n v="4"/>
    <n v="4"/>
    <n v="4"/>
    <n v="222"/>
    <n v="55.25"/>
    <n v="0.19800609249515333"/>
    <s v="Average"/>
  </r>
  <r>
    <x v="21"/>
    <x v="10"/>
    <x v="3"/>
    <x v="0"/>
    <x v="0"/>
    <x v="1"/>
    <x v="3"/>
    <x v="2"/>
    <s v="Shaldiha"/>
    <n v="2"/>
    <n v="4"/>
    <n v="4"/>
    <n v="2"/>
    <n v="4"/>
    <n v="5"/>
    <n v="4"/>
    <n v="2"/>
    <n v="4"/>
    <n v="1"/>
    <n v="1"/>
    <n v="4"/>
    <n v="3"/>
    <n v="4"/>
    <n v="1"/>
    <n v="5"/>
    <n v="2"/>
    <n v="1"/>
    <n v="5"/>
    <n v="4"/>
    <n v="1"/>
    <n v="5"/>
    <n v="4"/>
    <n v="3"/>
    <n v="2"/>
    <n v="1"/>
    <n v="1"/>
    <n v="2"/>
    <n v="4"/>
    <n v="3"/>
    <n v="5"/>
    <n v="5"/>
    <n v="2"/>
    <n v="4"/>
    <n v="5"/>
    <n v="4"/>
    <n v="2"/>
    <n v="2"/>
    <n v="1"/>
    <n v="4"/>
    <n v="5"/>
    <n v="5"/>
    <n v="2"/>
    <n v="2"/>
    <n v="2"/>
    <n v="2"/>
    <n v="2"/>
    <n v="4"/>
    <n v="1"/>
    <n v="2"/>
    <n v="2"/>
    <n v="4"/>
    <n v="2"/>
    <n v="4"/>
    <n v="1"/>
    <n v="3"/>
    <n v="3"/>
    <n v="2"/>
    <n v="4"/>
    <n v="3"/>
    <n v="1"/>
    <n v="1"/>
    <n v="5"/>
    <n v="4"/>
    <n v="188"/>
    <n v="46.75"/>
    <n v="-1.3712729622449924"/>
    <s v="Below Average"/>
  </r>
  <r>
    <x v="10"/>
    <x v="0"/>
    <x v="0"/>
    <x v="0"/>
    <x v="0"/>
    <x v="0"/>
    <x v="2"/>
    <x v="2"/>
    <s v="New Integrated Govt School"/>
    <n v="5"/>
    <n v="2"/>
    <n v="4"/>
    <n v="5"/>
    <n v="5"/>
    <n v="5"/>
    <n v="5"/>
    <n v="1"/>
    <n v="5"/>
    <n v="5"/>
    <n v="1"/>
    <n v="3"/>
    <n v="5"/>
    <n v="3"/>
    <n v="5"/>
    <n v="1"/>
    <n v="1"/>
    <n v="1"/>
    <n v="5"/>
    <n v="5"/>
    <n v="2"/>
    <n v="5"/>
    <n v="5"/>
    <n v="3"/>
    <n v="1"/>
    <n v="5"/>
    <n v="1"/>
    <n v="5"/>
    <n v="3"/>
    <n v="5"/>
    <n v="5"/>
    <n v="5"/>
    <n v="1"/>
    <n v="5"/>
    <n v="5"/>
    <n v="3"/>
    <n v="2"/>
    <n v="1"/>
    <n v="1"/>
    <n v="4"/>
    <n v="2"/>
    <n v="3"/>
    <n v="5"/>
    <n v="3"/>
    <n v="4"/>
    <n v="3"/>
    <n v="3"/>
    <n v="3"/>
    <n v="3"/>
    <n v="4"/>
    <n v="2"/>
    <n v="1"/>
    <n v="3"/>
    <n v="3"/>
    <n v="4"/>
    <n v="4"/>
    <n v="5"/>
    <n v="4"/>
    <n v="5"/>
    <n v="4"/>
    <n v="2"/>
    <n v="1"/>
    <n v="3"/>
    <n v="3"/>
    <n v="216"/>
    <n v="53.75"/>
    <n v="-7.8925505400166532E-2"/>
    <s v="Average"/>
  </r>
  <r>
    <x v="21"/>
    <x v="10"/>
    <x v="3"/>
    <x v="0"/>
    <x v="0"/>
    <x v="1"/>
    <x v="3"/>
    <x v="2"/>
    <s v="Balram University"/>
    <n v="4"/>
    <n v="4"/>
    <n v="4"/>
    <n v="4"/>
    <n v="4"/>
    <n v="4"/>
    <n v="4"/>
    <n v="2"/>
    <n v="4"/>
    <n v="2"/>
    <n v="2"/>
    <n v="4"/>
    <n v="2"/>
    <n v="4"/>
    <n v="2"/>
    <n v="4"/>
    <n v="1"/>
    <n v="4"/>
    <n v="1"/>
    <n v="4"/>
    <n v="2"/>
    <n v="4"/>
    <n v="5"/>
    <n v="5"/>
    <n v="5"/>
    <n v="4"/>
    <n v="1"/>
    <n v="1"/>
    <n v="5"/>
    <n v="2"/>
    <n v="5"/>
    <n v="5"/>
    <n v="5"/>
    <n v="5"/>
    <n v="4"/>
    <n v="1"/>
    <n v="2"/>
    <n v="2"/>
    <n v="1"/>
    <n v="1"/>
    <n v="4"/>
    <n v="5"/>
    <n v="4"/>
    <n v="4"/>
    <n v="5"/>
    <n v="1"/>
    <n v="5"/>
    <n v="4"/>
    <n v="4"/>
    <n v="1"/>
    <n v="4"/>
    <n v="5"/>
    <n v="2"/>
    <n v="4"/>
    <n v="1"/>
    <n v="5"/>
    <n v="4"/>
    <n v="1"/>
    <n v="5"/>
    <n v="2"/>
    <n v="2"/>
    <n v="4"/>
    <n v="5"/>
    <n v="5"/>
    <n v="215"/>
    <n v="53.5"/>
    <n v="-0.12508077171605317"/>
    <s v="Average"/>
  </r>
  <r>
    <x v="21"/>
    <x v="10"/>
    <x v="3"/>
    <x v="0"/>
    <x v="0"/>
    <x v="1"/>
    <x v="3"/>
    <x v="2"/>
    <s v="Khatra govt ITI"/>
    <n v="4"/>
    <n v="2"/>
    <n v="4"/>
    <n v="5"/>
    <n v="5"/>
    <n v="5"/>
    <n v="5"/>
    <n v="2"/>
    <n v="4"/>
    <n v="4"/>
    <n v="1"/>
    <n v="5"/>
    <n v="5"/>
    <n v="4"/>
    <n v="2"/>
    <n v="4"/>
    <n v="2"/>
    <n v="5"/>
    <n v="1"/>
    <n v="5"/>
    <n v="2"/>
    <n v="5"/>
    <n v="5"/>
    <n v="5"/>
    <n v="2"/>
    <n v="5"/>
    <n v="4"/>
    <n v="2"/>
    <n v="2"/>
    <n v="2"/>
    <n v="4"/>
    <n v="5"/>
    <n v="2"/>
    <n v="2"/>
    <n v="5"/>
    <n v="1"/>
    <n v="2"/>
    <n v="5"/>
    <n v="2"/>
    <n v="2"/>
    <n v="5"/>
    <n v="5"/>
    <n v="2"/>
    <n v="5"/>
    <n v="1"/>
    <n v="5"/>
    <n v="2"/>
    <n v="5"/>
    <n v="2"/>
    <n v="5"/>
    <n v="5"/>
    <n v="5"/>
    <n v="2"/>
    <n v="2"/>
    <n v="1"/>
    <n v="5"/>
    <n v="5"/>
    <n v="2"/>
    <n v="5"/>
    <n v="2"/>
    <n v="2"/>
    <n v="5"/>
    <n v="5"/>
    <n v="5"/>
    <n v="226"/>
    <n v="56.25"/>
    <n v="0.38262715775869988"/>
    <s v="Average"/>
  </r>
  <r>
    <x v="21"/>
    <x v="10"/>
    <x v="3"/>
    <x v="0"/>
    <x v="0"/>
    <x v="1"/>
    <x v="3"/>
    <x v="2"/>
    <s v="Shaldiha"/>
    <n v="4"/>
    <n v="5"/>
    <n v="2"/>
    <n v="5"/>
    <n v="5"/>
    <n v="5"/>
    <n v="5"/>
    <n v="1"/>
    <n v="4"/>
    <n v="4"/>
    <n v="1"/>
    <n v="5"/>
    <n v="5"/>
    <n v="5"/>
    <n v="4"/>
    <n v="4"/>
    <n v="5"/>
    <n v="2"/>
    <n v="2"/>
    <n v="5"/>
    <n v="5"/>
    <n v="4"/>
    <n v="5"/>
    <n v="5"/>
    <n v="5"/>
    <n v="5"/>
    <n v="1"/>
    <n v="2"/>
    <n v="5"/>
    <n v="5"/>
    <n v="5"/>
    <n v="5"/>
    <n v="5"/>
    <n v="5"/>
    <n v="5"/>
    <n v="1"/>
    <n v="5"/>
    <n v="3"/>
    <n v="5"/>
    <n v="4"/>
    <n v="5"/>
    <n v="4"/>
    <n v="3"/>
    <n v="4"/>
    <n v="1"/>
    <n v="5"/>
    <n v="5"/>
    <n v="5"/>
    <n v="5"/>
    <n v="5"/>
    <n v="5"/>
    <n v="5"/>
    <n v="5"/>
    <n v="5"/>
    <n v="1"/>
    <n v="5"/>
    <n v="2"/>
    <n v="2"/>
    <n v="5"/>
    <n v="4"/>
    <n v="4"/>
    <n v="4"/>
    <n v="4"/>
    <n v="4"/>
    <n v="260"/>
    <n v="64.75"/>
    <n v="1.9519062124988458"/>
    <s v="Above Average"/>
  </r>
  <r>
    <x v="21"/>
    <x v="10"/>
    <x v="3"/>
    <x v="0"/>
    <x v="0"/>
    <x v="0"/>
    <x v="0"/>
    <x v="2"/>
    <s v="Dubrajpur Utayan School"/>
    <n v="5"/>
    <n v="5"/>
    <n v="4"/>
    <n v="5"/>
    <n v="2"/>
    <n v="4"/>
    <n v="5"/>
    <n v="2"/>
    <n v="5"/>
    <n v="2"/>
    <n v="1"/>
    <n v="2"/>
    <n v="5"/>
    <n v="4"/>
    <n v="1"/>
    <n v="2"/>
    <n v="1"/>
    <n v="1"/>
    <n v="1"/>
    <n v="2"/>
    <n v="2"/>
    <n v="5"/>
    <n v="4"/>
    <n v="5"/>
    <n v="2"/>
    <n v="5"/>
    <n v="1"/>
    <n v="2"/>
    <n v="2"/>
    <n v="2"/>
    <n v="4"/>
    <n v="5"/>
    <n v="5"/>
    <n v="5"/>
    <n v="5"/>
    <n v="1"/>
    <n v="4"/>
    <n v="5"/>
    <n v="5"/>
    <n v="4"/>
    <n v="5"/>
    <n v="2"/>
    <n v="2"/>
    <n v="4"/>
    <n v="1"/>
    <n v="5"/>
    <n v="5"/>
    <n v="5"/>
    <n v="4"/>
    <n v="5"/>
    <n v="5"/>
    <n v="5"/>
    <n v="5"/>
    <n v="5"/>
    <n v="2"/>
    <n v="5"/>
    <n v="2"/>
    <n v="5"/>
    <n v="5"/>
    <n v="2"/>
    <n v="5"/>
    <n v="2"/>
    <n v="5"/>
    <n v="5"/>
    <n v="228"/>
    <n v="56.75"/>
    <n v="0.47493769039047318"/>
    <s v="Average"/>
  </r>
  <r>
    <x v="12"/>
    <x v="0"/>
    <x v="0"/>
    <x v="0"/>
    <x v="0"/>
    <x v="0"/>
    <x v="2"/>
    <x v="0"/>
    <s v="Dakshin Mahendrapur SB High School"/>
    <n v="2"/>
    <n v="4"/>
    <n v="1"/>
    <n v="5"/>
    <n v="5"/>
    <n v="5"/>
    <n v="5"/>
    <n v="2"/>
    <n v="5"/>
    <n v="1"/>
    <n v="4"/>
    <n v="2"/>
    <n v="5"/>
    <n v="5"/>
    <n v="5"/>
    <n v="2"/>
    <n v="1"/>
    <n v="2"/>
    <n v="2"/>
    <n v="1"/>
    <n v="2"/>
    <n v="2"/>
    <n v="4"/>
    <n v="3"/>
    <n v="1"/>
    <n v="5"/>
    <n v="1"/>
    <n v="5"/>
    <n v="3"/>
    <n v="4"/>
    <n v="5"/>
    <n v="4"/>
    <n v="4"/>
    <n v="5"/>
    <n v="5"/>
    <n v="5"/>
    <n v="5"/>
    <n v="2"/>
    <n v="1"/>
    <n v="4"/>
    <n v="5"/>
    <n v="5"/>
    <n v="1"/>
    <n v="1"/>
    <n v="5"/>
    <n v="1"/>
    <n v="1"/>
    <n v="5"/>
    <n v="1"/>
    <n v="4"/>
    <n v="2"/>
    <n v="5"/>
    <n v="2"/>
    <n v="4"/>
    <n v="1"/>
    <n v="3"/>
    <n v="2"/>
    <n v="1"/>
    <n v="1"/>
    <n v="2"/>
    <n v="1"/>
    <n v="5"/>
    <n v="1"/>
    <n v="1"/>
    <n v="194"/>
    <n v="48.25"/>
    <n v="-1.0943413643496727"/>
    <s v="Below Average"/>
  </r>
  <r>
    <x v="21"/>
    <x v="10"/>
    <x v="3"/>
    <x v="1"/>
    <x v="0"/>
    <x v="0"/>
    <x v="1"/>
    <x v="1"/>
    <s v="Ahali Raghunathpur Adivasi High School"/>
    <n v="1"/>
    <n v="1"/>
    <n v="1"/>
    <n v="1"/>
    <n v="5"/>
    <n v="1"/>
    <n v="1"/>
    <n v="2"/>
    <n v="2"/>
    <n v="1"/>
    <n v="3"/>
    <n v="1"/>
    <n v="2"/>
    <n v="1"/>
    <n v="1"/>
    <n v="4"/>
    <n v="5"/>
    <n v="1"/>
    <n v="5"/>
    <n v="5"/>
    <n v="3"/>
    <n v="1"/>
    <n v="1"/>
    <n v="1"/>
    <n v="1"/>
    <n v="1"/>
    <n v="5"/>
    <n v="1"/>
    <n v="2"/>
    <n v="4"/>
    <n v="5"/>
    <n v="1"/>
    <n v="4"/>
    <n v="2"/>
    <n v="1"/>
    <n v="4"/>
    <n v="3"/>
    <n v="3"/>
    <n v="1"/>
    <n v="2"/>
    <n v="5"/>
    <n v="5"/>
    <n v="2"/>
    <n v="2"/>
    <n v="4"/>
    <n v="4"/>
    <n v="2"/>
    <n v="5"/>
    <n v="4"/>
    <n v="4"/>
    <n v="4"/>
    <n v="4"/>
    <n v="1"/>
    <n v="2"/>
    <n v="5"/>
    <n v="3"/>
    <n v="5"/>
    <n v="3"/>
    <n v="2"/>
    <n v="3"/>
    <n v="4"/>
    <n v="3"/>
    <n v="5"/>
    <n v="5"/>
    <n v="176"/>
    <n v="43.75"/>
    <n v="-1.9251361580356321"/>
    <s v="Below Average"/>
  </r>
  <r>
    <x v="21"/>
    <x v="10"/>
    <x v="3"/>
    <x v="1"/>
    <x v="0"/>
    <x v="1"/>
    <x v="3"/>
    <x v="2"/>
    <s v="Mahatma Gandhi College"/>
    <n v="4"/>
    <n v="4"/>
    <n v="2"/>
    <n v="4"/>
    <n v="2"/>
    <n v="5"/>
    <n v="5"/>
    <n v="2"/>
    <n v="5"/>
    <n v="2"/>
    <n v="4"/>
    <n v="4"/>
    <n v="5"/>
    <n v="4"/>
    <n v="5"/>
    <n v="4"/>
    <n v="2"/>
    <n v="5"/>
    <n v="4"/>
    <n v="4"/>
    <n v="2"/>
    <n v="5"/>
    <n v="5"/>
    <n v="4"/>
    <n v="4"/>
    <n v="4"/>
    <n v="2"/>
    <n v="2"/>
    <n v="4"/>
    <n v="4"/>
    <n v="4"/>
    <n v="5"/>
    <n v="4"/>
    <n v="5"/>
    <n v="4"/>
    <n v="4"/>
    <n v="4"/>
    <n v="4"/>
    <n v="2"/>
    <n v="4"/>
    <n v="5"/>
    <n v="4"/>
    <n v="4"/>
    <n v="4"/>
    <n v="4"/>
    <n v="4"/>
    <n v="4"/>
    <n v="5"/>
    <n v="4"/>
    <n v="4"/>
    <n v="4"/>
    <n v="4"/>
    <n v="4"/>
    <n v="5"/>
    <n v="2"/>
    <n v="4"/>
    <n v="4"/>
    <n v="2"/>
    <n v="4"/>
    <n v="2"/>
    <n v="2"/>
    <n v="4"/>
    <n v="4"/>
    <n v="5"/>
    <n v="244"/>
    <n v="60.75"/>
    <n v="1.2134219514446594"/>
    <s v="Above Average"/>
  </r>
  <r>
    <x v="21"/>
    <x v="10"/>
    <x v="3"/>
    <x v="1"/>
    <x v="0"/>
    <x v="1"/>
    <x v="3"/>
    <x v="2"/>
    <s v="Shaldiha"/>
    <n v="5"/>
    <n v="5"/>
    <n v="3"/>
    <n v="4"/>
    <n v="4"/>
    <n v="5"/>
    <n v="5"/>
    <n v="1"/>
    <n v="4"/>
    <n v="5"/>
    <n v="2"/>
    <n v="4"/>
    <n v="5"/>
    <n v="2"/>
    <n v="5"/>
    <n v="5"/>
    <n v="5"/>
    <n v="5"/>
    <n v="2"/>
    <n v="5"/>
    <n v="4"/>
    <n v="5"/>
    <n v="5"/>
    <n v="5"/>
    <n v="5"/>
    <n v="5"/>
    <n v="1"/>
    <n v="5"/>
    <n v="5"/>
    <n v="5"/>
    <n v="1"/>
    <n v="5"/>
    <n v="5"/>
    <n v="5"/>
    <n v="5"/>
    <n v="1"/>
    <n v="4"/>
    <n v="4"/>
    <n v="2"/>
    <n v="2"/>
    <n v="5"/>
    <n v="5"/>
    <n v="5"/>
    <n v="5"/>
    <n v="1"/>
    <n v="5"/>
    <n v="2"/>
    <n v="5"/>
    <n v="5"/>
    <n v="5"/>
    <n v="5"/>
    <n v="5"/>
    <n v="5"/>
    <n v="2"/>
    <n v="1"/>
    <n v="5"/>
    <n v="3"/>
    <n v="4"/>
    <n v="5"/>
    <n v="5"/>
    <n v="5"/>
    <n v="5"/>
    <n v="5"/>
    <n v="5"/>
    <n v="263"/>
    <n v="65.5"/>
    <n v="2.0903720114465059"/>
    <s v="Above Average"/>
  </r>
  <r>
    <x v="21"/>
    <x v="10"/>
    <x v="3"/>
    <x v="1"/>
    <x v="0"/>
    <x v="0"/>
    <x v="1"/>
    <x v="1"/>
    <s v="Aharli Raghunathpur Adivasi High School"/>
    <n v="1"/>
    <n v="2"/>
    <n v="4"/>
    <n v="1"/>
    <n v="2"/>
    <n v="5"/>
    <n v="5"/>
    <n v="2"/>
    <n v="1"/>
    <n v="3"/>
    <n v="1"/>
    <n v="5"/>
    <n v="2"/>
    <n v="4"/>
    <n v="2"/>
    <n v="2"/>
    <n v="2"/>
    <n v="2"/>
    <n v="5"/>
    <n v="3"/>
    <n v="2"/>
    <n v="2"/>
    <n v="2"/>
    <n v="2"/>
    <n v="2"/>
    <n v="4"/>
    <n v="4"/>
    <n v="1"/>
    <n v="4"/>
    <n v="5"/>
    <n v="5"/>
    <n v="3"/>
    <n v="4"/>
    <n v="2"/>
    <n v="1"/>
    <n v="4"/>
    <n v="4"/>
    <n v="1"/>
    <n v="1"/>
    <n v="2"/>
    <n v="5"/>
    <n v="1"/>
    <n v="2"/>
    <n v="5"/>
    <n v="5"/>
    <n v="1"/>
    <n v="5"/>
    <n v="5"/>
    <n v="2"/>
    <n v="1"/>
    <n v="1"/>
    <n v="2"/>
    <n v="3"/>
    <n v="5"/>
    <n v="2"/>
    <n v="2"/>
    <n v="5"/>
    <n v="1"/>
    <n v="5"/>
    <n v="4"/>
    <n v="5"/>
    <n v="3"/>
    <n v="3"/>
    <n v="3"/>
    <n v="185"/>
    <n v="46"/>
    <n v="-1.5097387611926525"/>
    <s v="Below Average"/>
  </r>
  <r>
    <x v="10"/>
    <x v="0"/>
    <x v="0"/>
    <x v="0"/>
    <x v="0"/>
    <x v="0"/>
    <x v="1"/>
    <x v="0"/>
    <s v="South Mahendrapur SB High School"/>
    <n v="1"/>
    <n v="2"/>
    <n v="1"/>
    <n v="2"/>
    <n v="2"/>
    <n v="5"/>
    <n v="1"/>
    <n v="2"/>
    <n v="1"/>
    <n v="1"/>
    <n v="1"/>
    <n v="5"/>
    <n v="1"/>
    <n v="4"/>
    <n v="1"/>
    <n v="2"/>
    <n v="2"/>
    <n v="1"/>
    <n v="5"/>
    <n v="2"/>
    <n v="4"/>
    <n v="4"/>
    <n v="5"/>
    <n v="1"/>
    <n v="2"/>
    <n v="2"/>
    <n v="1"/>
    <n v="1"/>
    <n v="2"/>
    <n v="4"/>
    <n v="5"/>
    <n v="1"/>
    <n v="5"/>
    <n v="5"/>
    <n v="5"/>
    <n v="1"/>
    <n v="2"/>
    <n v="1"/>
    <n v="2"/>
    <n v="5"/>
    <n v="4"/>
    <n v="5"/>
    <n v="2"/>
    <n v="2"/>
    <n v="1"/>
    <n v="5"/>
    <n v="2"/>
    <n v="5"/>
    <n v="4"/>
    <n v="5"/>
    <n v="5"/>
    <n v="2"/>
    <n v="4"/>
    <n v="5"/>
    <n v="4"/>
    <n v="5"/>
    <n v="5"/>
    <n v="1"/>
    <n v="5"/>
    <n v="2"/>
    <n v="5"/>
    <n v="2"/>
    <n v="5"/>
    <n v="5"/>
    <n v="190"/>
    <n v="47.25"/>
    <n v="-1.2789624296132192"/>
    <s v="Below Average"/>
  </r>
  <r>
    <x v="10"/>
    <x v="0"/>
    <x v="0"/>
    <x v="0"/>
    <x v="0"/>
    <x v="1"/>
    <x v="3"/>
    <x v="2"/>
    <s v="Dakshin Mahendrapur SB High School"/>
    <n v="4"/>
    <n v="2"/>
    <n v="1"/>
    <n v="5"/>
    <n v="4"/>
    <n v="4"/>
    <n v="5"/>
    <n v="2"/>
    <n v="4"/>
    <n v="2"/>
    <n v="1"/>
    <n v="4"/>
    <n v="4"/>
    <n v="5"/>
    <n v="2"/>
    <n v="1"/>
    <n v="2"/>
    <n v="1"/>
    <n v="4"/>
    <n v="4"/>
    <n v="5"/>
    <n v="4"/>
    <n v="5"/>
    <n v="4"/>
    <n v="4"/>
    <n v="4"/>
    <n v="2"/>
    <n v="4"/>
    <n v="4"/>
    <n v="2"/>
    <n v="4"/>
    <n v="2"/>
    <n v="4"/>
    <n v="4"/>
    <n v="4"/>
    <n v="2"/>
    <n v="2"/>
    <n v="2"/>
    <n v="4"/>
    <n v="4"/>
    <n v="5"/>
    <n v="2"/>
    <n v="4"/>
    <n v="4"/>
    <n v="4"/>
    <n v="4"/>
    <n v="2"/>
    <n v="4"/>
    <n v="4"/>
    <n v="4"/>
    <n v="4"/>
    <n v="4"/>
    <n v="2"/>
    <n v="4"/>
    <n v="2"/>
    <n v="2"/>
    <n v="2"/>
    <n v="4"/>
    <n v="4"/>
    <n v="2"/>
    <n v="4"/>
    <n v="4"/>
    <n v="5"/>
    <n v="5"/>
    <n v="216"/>
    <n v="53.75"/>
    <n v="-7.8925505400166532E-2"/>
    <s v="Average"/>
  </r>
  <r>
    <x v="10"/>
    <x v="0"/>
    <x v="0"/>
    <x v="0"/>
    <x v="0"/>
    <x v="1"/>
    <x v="3"/>
    <x v="0"/>
    <s v="Pathar Pratima Mahavidyalaya"/>
    <n v="4"/>
    <n v="4"/>
    <n v="2"/>
    <n v="4"/>
    <n v="5"/>
    <n v="5"/>
    <n v="5"/>
    <n v="2"/>
    <n v="4"/>
    <n v="2"/>
    <n v="2"/>
    <n v="4"/>
    <n v="4"/>
    <n v="2"/>
    <n v="4"/>
    <n v="4"/>
    <n v="2"/>
    <n v="3"/>
    <n v="4"/>
    <n v="4"/>
    <n v="4"/>
    <n v="4"/>
    <n v="4"/>
    <n v="4"/>
    <n v="4"/>
    <n v="4"/>
    <n v="2"/>
    <n v="4"/>
    <n v="4"/>
    <n v="5"/>
    <n v="4"/>
    <n v="4"/>
    <n v="4"/>
    <n v="2"/>
    <n v="5"/>
    <n v="1"/>
    <n v="2"/>
    <n v="4"/>
    <n v="2"/>
    <n v="2"/>
    <n v="5"/>
    <n v="4"/>
    <n v="4"/>
    <n v="4"/>
    <n v="4"/>
    <n v="4"/>
    <n v="4"/>
    <n v="4"/>
    <n v="5"/>
    <n v="5"/>
    <n v="5"/>
    <n v="5"/>
    <n v="4"/>
    <n v="4"/>
    <n v="2"/>
    <n v="4"/>
    <n v="4"/>
    <n v="4"/>
    <n v="4"/>
    <n v="4"/>
    <n v="4"/>
    <n v="2"/>
    <n v="4"/>
    <n v="4"/>
    <n v="236"/>
    <n v="58.75"/>
    <n v="0.84417982091756627"/>
    <s v="Average"/>
  </r>
  <r>
    <x v="22"/>
    <x v="10"/>
    <x v="3"/>
    <x v="0"/>
    <x v="0"/>
    <x v="0"/>
    <x v="1"/>
    <x v="1"/>
    <s v="Chirudi Raghunath High School"/>
    <n v="2"/>
    <n v="2"/>
    <n v="4"/>
    <n v="2"/>
    <n v="2"/>
    <n v="5"/>
    <n v="4"/>
    <n v="2"/>
    <n v="2"/>
    <n v="2"/>
    <n v="4"/>
    <n v="2"/>
    <n v="2"/>
    <n v="4"/>
    <n v="2"/>
    <n v="2"/>
    <n v="2"/>
    <n v="2"/>
    <n v="4"/>
    <n v="2"/>
    <n v="2"/>
    <n v="2"/>
    <n v="2"/>
    <n v="4"/>
    <n v="2"/>
    <n v="4"/>
    <n v="4"/>
    <n v="2"/>
    <n v="2"/>
    <n v="5"/>
    <n v="4"/>
    <n v="2"/>
    <n v="4"/>
    <n v="4"/>
    <n v="4"/>
    <n v="1"/>
    <n v="2"/>
    <n v="4"/>
    <n v="4"/>
    <n v="4"/>
    <n v="4"/>
    <n v="2"/>
    <n v="2"/>
    <n v="4"/>
    <n v="4"/>
    <n v="2"/>
    <n v="4"/>
    <n v="4"/>
    <n v="2"/>
    <n v="2"/>
    <n v="2"/>
    <n v="2"/>
    <n v="4"/>
    <n v="5"/>
    <n v="4"/>
    <n v="4"/>
    <n v="2"/>
    <n v="4"/>
    <n v="5"/>
    <n v="4"/>
    <n v="4"/>
    <n v="4"/>
    <n v="2"/>
    <n v="2"/>
    <n v="193"/>
    <n v="48"/>
    <n v="-1.1404966306655593"/>
    <s v="Below Average"/>
  </r>
  <r>
    <x v="22"/>
    <x v="10"/>
    <x v="3"/>
    <x v="0"/>
    <x v="0"/>
    <x v="0"/>
    <x v="1"/>
    <x v="1"/>
    <s v="Chirudi Raghunathpur High School"/>
    <n v="2"/>
    <n v="2"/>
    <n v="2"/>
    <n v="2"/>
    <n v="2"/>
    <n v="4"/>
    <n v="5"/>
    <n v="2"/>
    <n v="2"/>
    <n v="4"/>
    <n v="4"/>
    <n v="2"/>
    <n v="4"/>
    <n v="4"/>
    <n v="2"/>
    <n v="2"/>
    <n v="2"/>
    <n v="2"/>
    <n v="4"/>
    <n v="2"/>
    <n v="4"/>
    <n v="2"/>
    <n v="2"/>
    <n v="4"/>
    <n v="2"/>
    <n v="4"/>
    <n v="4"/>
    <n v="2"/>
    <n v="5"/>
    <n v="2"/>
    <n v="4"/>
    <n v="2"/>
    <n v="4"/>
    <n v="4"/>
    <n v="4"/>
    <n v="1"/>
    <n v="2"/>
    <n v="4"/>
    <n v="4"/>
    <n v="4"/>
    <n v="4"/>
    <n v="2"/>
    <n v="2"/>
    <n v="4"/>
    <n v="4"/>
    <n v="2"/>
    <n v="2"/>
    <n v="4"/>
    <n v="2"/>
    <n v="2"/>
    <n v="2"/>
    <n v="2"/>
    <n v="4"/>
    <n v="5"/>
    <n v="4"/>
    <n v="4"/>
    <n v="2"/>
    <n v="4"/>
    <n v="5"/>
    <n v="4"/>
    <n v="4"/>
    <n v="4"/>
    <n v="2"/>
    <n v="2"/>
    <n v="195"/>
    <n v="48.5"/>
    <n v="-1.048186098033786"/>
    <s v="Below Average"/>
  </r>
  <r>
    <x v="22"/>
    <x v="10"/>
    <x v="3"/>
    <x v="0"/>
    <x v="0"/>
    <x v="1"/>
    <x v="0"/>
    <x v="1"/>
    <s v="Chirudi Raghunathpur High School"/>
    <n v="2"/>
    <n v="4"/>
    <n v="4"/>
    <n v="2"/>
    <n v="1"/>
    <n v="1"/>
    <n v="3"/>
    <n v="2"/>
    <n v="2"/>
    <n v="1"/>
    <n v="1"/>
    <n v="5"/>
    <n v="4"/>
    <n v="5"/>
    <n v="1"/>
    <n v="1"/>
    <n v="4"/>
    <n v="5"/>
    <n v="4"/>
    <n v="5"/>
    <n v="3"/>
    <n v="3"/>
    <n v="3"/>
    <n v="5"/>
    <n v="5"/>
    <n v="5"/>
    <n v="2"/>
    <n v="5"/>
    <n v="4"/>
    <n v="2"/>
    <n v="4"/>
    <n v="5"/>
    <n v="4"/>
    <n v="4"/>
    <n v="4"/>
    <n v="1"/>
    <n v="1"/>
    <n v="4"/>
    <n v="4"/>
    <n v="4"/>
    <n v="4"/>
    <n v="5"/>
    <n v="2"/>
    <n v="5"/>
    <n v="4"/>
    <n v="1"/>
    <n v="4"/>
    <n v="5"/>
    <n v="5"/>
    <n v="4"/>
    <n v="5"/>
    <n v="5"/>
    <n v="2"/>
    <n v="3"/>
    <n v="3"/>
    <n v="5"/>
    <n v="5"/>
    <n v="5"/>
    <n v="5"/>
    <n v="4"/>
    <n v="4"/>
    <n v="4"/>
    <n v="4"/>
    <n v="5"/>
    <n v="227"/>
    <n v="56.5"/>
    <n v="0.42878242407458655"/>
    <s v="Average"/>
  </r>
  <r>
    <x v="22"/>
    <x v="10"/>
    <x v="3"/>
    <x v="0"/>
    <x v="0"/>
    <x v="0"/>
    <x v="1"/>
    <x v="1"/>
    <s v="Chirudi Raghunathpur High School"/>
    <n v="2"/>
    <n v="4"/>
    <n v="4"/>
    <n v="2"/>
    <n v="1"/>
    <n v="1"/>
    <n v="3"/>
    <n v="2"/>
    <n v="2"/>
    <n v="1"/>
    <n v="1"/>
    <n v="5"/>
    <n v="4"/>
    <n v="5"/>
    <n v="1"/>
    <n v="1"/>
    <n v="4"/>
    <n v="5"/>
    <n v="1"/>
    <n v="1"/>
    <n v="2"/>
    <n v="2"/>
    <n v="4"/>
    <n v="5"/>
    <n v="5"/>
    <n v="4"/>
    <n v="2"/>
    <n v="2"/>
    <n v="5"/>
    <n v="2"/>
    <n v="4"/>
    <n v="5"/>
    <n v="4"/>
    <n v="4"/>
    <n v="4"/>
    <n v="1"/>
    <n v="1"/>
    <n v="4"/>
    <n v="4"/>
    <n v="4"/>
    <n v="4"/>
    <n v="5"/>
    <n v="5"/>
    <n v="2"/>
    <n v="2"/>
    <n v="2"/>
    <n v="4"/>
    <n v="5"/>
    <n v="5"/>
    <n v="5"/>
    <n v="2"/>
    <n v="4"/>
    <n v="5"/>
    <n v="2"/>
    <n v="5"/>
    <n v="2"/>
    <n v="4"/>
    <n v="5"/>
    <n v="4"/>
    <n v="5"/>
    <n v="4"/>
    <n v="4"/>
    <n v="4"/>
    <n v="2"/>
    <n v="209"/>
    <n v="52"/>
    <n v="-0.40201236961137304"/>
    <s v="Average"/>
  </r>
  <r>
    <x v="22"/>
    <x v="10"/>
    <x v="3"/>
    <x v="0"/>
    <x v="0"/>
    <x v="1"/>
    <x v="0"/>
    <x v="1"/>
    <s v="Shaldiha College"/>
    <n v="5"/>
    <n v="1"/>
    <n v="3"/>
    <n v="2"/>
    <n v="5"/>
    <n v="2"/>
    <n v="4"/>
    <n v="1"/>
    <n v="1"/>
    <n v="2"/>
    <n v="1"/>
    <n v="5"/>
    <n v="2"/>
    <n v="5"/>
    <n v="1"/>
    <n v="4"/>
    <n v="2"/>
    <n v="1"/>
    <n v="5"/>
    <n v="5"/>
    <n v="1"/>
    <n v="5"/>
    <n v="2"/>
    <n v="5"/>
    <n v="4"/>
    <n v="1"/>
    <n v="2"/>
    <n v="1"/>
    <n v="2"/>
    <n v="2"/>
    <n v="5"/>
    <n v="2"/>
    <n v="5"/>
    <n v="5"/>
    <n v="5"/>
    <n v="5"/>
    <n v="3"/>
    <n v="4"/>
    <n v="1"/>
    <n v="4"/>
    <n v="2"/>
    <n v="4"/>
    <n v="5"/>
    <n v="1"/>
    <n v="5"/>
    <n v="5"/>
    <n v="1"/>
    <n v="5"/>
    <n v="5"/>
    <n v="4"/>
    <n v="4"/>
    <n v="5"/>
    <n v="2"/>
    <n v="4"/>
    <n v="5"/>
    <n v="2"/>
    <n v="2"/>
    <n v="3"/>
    <n v="2"/>
    <n v="2"/>
    <n v="3"/>
    <n v="4"/>
    <n v="4"/>
    <n v="3"/>
    <n v="203"/>
    <n v="50.5"/>
    <n v="-0.67894396750669284"/>
    <s v="Average"/>
  </r>
  <r>
    <x v="22"/>
    <x v="9"/>
    <x v="3"/>
    <x v="0"/>
    <x v="0"/>
    <x v="0"/>
    <x v="1"/>
    <x v="1"/>
    <s v="Chirudi Raghunathpur High School"/>
    <n v="2"/>
    <n v="5"/>
    <n v="4"/>
    <n v="2"/>
    <n v="1"/>
    <n v="1"/>
    <n v="4"/>
    <n v="2"/>
    <n v="2"/>
    <n v="1"/>
    <n v="1"/>
    <n v="5"/>
    <n v="5"/>
    <n v="1"/>
    <n v="1"/>
    <n v="3"/>
    <n v="4"/>
    <n v="2"/>
    <n v="2"/>
    <n v="2"/>
    <n v="2"/>
    <n v="2"/>
    <n v="4"/>
    <n v="1"/>
    <n v="2"/>
    <n v="5"/>
    <n v="2"/>
    <n v="2"/>
    <n v="4"/>
    <n v="2"/>
    <n v="4"/>
    <n v="5"/>
    <n v="4"/>
    <n v="4"/>
    <n v="4"/>
    <n v="1"/>
    <n v="1"/>
    <n v="4"/>
    <n v="4"/>
    <n v="4"/>
    <n v="4"/>
    <n v="5"/>
    <n v="5"/>
    <n v="2"/>
    <n v="2"/>
    <n v="2"/>
    <n v="4"/>
    <n v="5"/>
    <n v="5"/>
    <n v="5"/>
    <n v="4"/>
    <n v="4"/>
    <n v="5"/>
    <n v="2"/>
    <n v="3"/>
    <n v="4"/>
    <n v="5"/>
    <n v="5"/>
    <n v="5"/>
    <n v="4"/>
    <n v="4"/>
    <n v="4"/>
    <n v="4"/>
    <n v="2"/>
    <n v="205"/>
    <n v="51"/>
    <n v="-0.58663343487491959"/>
    <s v="Average"/>
  </r>
  <r>
    <x v="22"/>
    <x v="10"/>
    <x v="3"/>
    <x v="0"/>
    <x v="0"/>
    <x v="0"/>
    <x v="1"/>
    <x v="1"/>
    <s v="Samakta High School"/>
    <n v="5"/>
    <n v="5"/>
    <n v="4"/>
    <n v="2"/>
    <n v="4"/>
    <n v="4"/>
    <n v="4"/>
    <n v="4"/>
    <n v="2"/>
    <n v="2"/>
    <n v="2"/>
    <n v="5"/>
    <n v="5"/>
    <n v="4"/>
    <n v="2"/>
    <n v="5"/>
    <n v="4"/>
    <n v="2"/>
    <n v="4"/>
    <n v="5"/>
    <n v="2"/>
    <n v="2"/>
    <n v="2"/>
    <n v="4"/>
    <n v="4"/>
    <n v="5"/>
    <n v="2"/>
    <n v="2"/>
    <n v="4"/>
    <n v="2"/>
    <n v="4"/>
    <n v="4"/>
    <n v="4"/>
    <n v="4"/>
    <n v="5"/>
    <n v="4"/>
    <n v="2"/>
    <n v="4"/>
    <n v="4"/>
    <n v="4"/>
    <n v="4"/>
    <n v="4"/>
    <n v="2"/>
    <n v="2"/>
    <n v="4"/>
    <n v="2"/>
    <n v="4"/>
    <n v="4"/>
    <n v="4"/>
    <n v="4"/>
    <n v="4"/>
    <n v="4"/>
    <n v="4"/>
    <n v="4"/>
    <n v="2"/>
    <n v="4"/>
    <n v="2"/>
    <n v="4"/>
    <n v="2"/>
    <n v="4"/>
    <n v="4"/>
    <n v="4"/>
    <n v="4"/>
    <n v="4"/>
    <n v="226"/>
    <n v="56.25"/>
    <n v="0.38262715775869988"/>
    <s v="Average"/>
  </r>
  <r>
    <x v="22"/>
    <x v="10"/>
    <x v="3"/>
    <x v="0"/>
    <x v="0"/>
    <x v="0"/>
    <x v="1"/>
    <x v="1"/>
    <s v="Chirudi Raghunathpur High School"/>
    <n v="3"/>
    <n v="5"/>
    <n v="1"/>
    <n v="5"/>
    <n v="5"/>
    <n v="5"/>
    <n v="5"/>
    <n v="5"/>
    <n v="3"/>
    <n v="3"/>
    <n v="3"/>
    <n v="4"/>
    <n v="5"/>
    <n v="3"/>
    <n v="3"/>
    <n v="3"/>
    <n v="3"/>
    <n v="3"/>
    <n v="3"/>
    <n v="3"/>
    <n v="3"/>
    <n v="3"/>
    <n v="3"/>
    <n v="3"/>
    <n v="3"/>
    <n v="2"/>
    <n v="2"/>
    <n v="5"/>
    <n v="5"/>
    <n v="4"/>
    <n v="1"/>
    <n v="4"/>
    <n v="5"/>
    <n v="5"/>
    <n v="5"/>
    <n v="2"/>
    <n v="3"/>
    <n v="5"/>
    <n v="4"/>
    <n v="5"/>
    <n v="5"/>
    <n v="4"/>
    <n v="5"/>
    <n v="3"/>
    <n v="1"/>
    <n v="5"/>
    <n v="5"/>
    <n v="5"/>
    <n v="5"/>
    <n v="5"/>
    <n v="4"/>
    <n v="5"/>
    <n v="5"/>
    <n v="4"/>
    <n v="2"/>
    <n v="5"/>
    <n v="4"/>
    <n v="5"/>
    <n v="2"/>
    <n v="5"/>
    <n v="4"/>
    <n v="5"/>
    <n v="4"/>
    <n v="5"/>
    <n v="247"/>
    <n v="61.5"/>
    <n v="1.3518877503923195"/>
    <s v="Above Average"/>
  </r>
  <r>
    <x v="22"/>
    <x v="10"/>
    <x v="3"/>
    <x v="1"/>
    <x v="0"/>
    <x v="0"/>
    <x v="1"/>
    <x v="1"/>
    <s v="Chirudi Raghunathpur High School"/>
    <n v="1"/>
    <n v="2"/>
    <n v="2"/>
    <n v="4"/>
    <n v="4"/>
    <n v="2"/>
    <n v="3"/>
    <n v="2"/>
    <n v="3"/>
    <n v="4"/>
    <n v="4"/>
    <n v="4"/>
    <n v="3"/>
    <n v="3"/>
    <n v="2"/>
    <n v="3"/>
    <n v="3"/>
    <n v="3"/>
    <n v="4"/>
    <n v="3"/>
    <n v="2"/>
    <n v="3"/>
    <n v="3"/>
    <n v="3"/>
    <n v="3"/>
    <n v="2"/>
    <n v="4"/>
    <n v="2"/>
    <n v="2"/>
    <n v="4"/>
    <n v="4"/>
    <n v="2"/>
    <n v="4"/>
    <n v="4"/>
    <n v="3"/>
    <n v="1"/>
    <n v="4"/>
    <n v="3"/>
    <n v="2"/>
    <n v="2"/>
    <n v="1"/>
    <n v="2"/>
    <n v="4"/>
    <n v="2"/>
    <n v="4"/>
    <n v="2"/>
    <n v="3"/>
    <n v="4"/>
    <n v="3"/>
    <n v="2"/>
    <n v="2"/>
    <n v="2"/>
    <n v="3"/>
    <n v="2"/>
    <n v="3"/>
    <n v="3"/>
    <n v="3"/>
    <n v="2"/>
    <n v="4"/>
    <n v="2"/>
    <n v="2"/>
    <n v="2"/>
    <n v="3"/>
    <n v="3"/>
    <n v="179"/>
    <n v="44.5"/>
    <n v="-1.7866703590879722"/>
    <s v="Below Average"/>
  </r>
  <r>
    <x v="22"/>
    <x v="10"/>
    <x v="3"/>
    <x v="1"/>
    <x v="0"/>
    <x v="0"/>
    <x v="1"/>
    <x v="1"/>
    <s v="Chirudi Raghunathpur High School"/>
    <n v="3"/>
    <n v="3"/>
    <n v="2"/>
    <n v="4"/>
    <n v="4"/>
    <n v="5"/>
    <n v="5"/>
    <n v="2"/>
    <n v="3"/>
    <n v="3"/>
    <n v="3"/>
    <n v="4"/>
    <n v="3"/>
    <n v="3"/>
    <n v="3"/>
    <n v="3"/>
    <n v="3"/>
    <n v="2"/>
    <n v="4"/>
    <n v="3"/>
    <n v="2"/>
    <n v="1"/>
    <n v="4"/>
    <n v="3"/>
    <n v="3"/>
    <n v="3"/>
    <n v="3"/>
    <n v="3"/>
    <n v="2"/>
    <n v="2"/>
    <n v="4"/>
    <n v="3"/>
    <n v="3"/>
    <n v="3"/>
    <n v="4"/>
    <n v="3"/>
    <n v="5"/>
    <n v="5"/>
    <n v="2"/>
    <n v="2"/>
    <n v="3"/>
    <n v="2"/>
    <n v="4"/>
    <n v="4"/>
    <n v="4"/>
    <n v="2"/>
    <n v="3"/>
    <n v="4"/>
    <n v="2"/>
    <n v="2"/>
    <n v="2"/>
    <n v="2"/>
    <n v="2"/>
    <n v="2"/>
    <n v="4"/>
    <n v="2"/>
    <n v="4"/>
    <n v="4"/>
    <n v="4"/>
    <n v="3"/>
    <n v="2"/>
    <n v="2"/>
    <n v="3"/>
    <n v="3"/>
    <n v="194"/>
    <n v="48.25"/>
    <n v="-1.0943413643496727"/>
    <s v="Below Average"/>
  </r>
  <r>
    <x v="22"/>
    <x v="10"/>
    <x v="3"/>
    <x v="1"/>
    <x v="0"/>
    <x v="0"/>
    <x v="1"/>
    <x v="1"/>
    <s v="Dubrajpur Utayan Vidyatan"/>
    <n v="1"/>
    <n v="3"/>
    <n v="2"/>
    <n v="4"/>
    <n v="4"/>
    <n v="2"/>
    <n v="4"/>
    <n v="2"/>
    <n v="2"/>
    <n v="4"/>
    <n v="2"/>
    <n v="4"/>
    <n v="2"/>
    <n v="3"/>
    <n v="4"/>
    <n v="3"/>
    <n v="4"/>
    <n v="4"/>
    <n v="3"/>
    <n v="1"/>
    <n v="2"/>
    <n v="4"/>
    <n v="1"/>
    <n v="2"/>
    <n v="2"/>
    <n v="2"/>
    <n v="4"/>
    <n v="2"/>
    <n v="2"/>
    <n v="4"/>
    <n v="4"/>
    <n v="2"/>
    <n v="1"/>
    <n v="4"/>
    <n v="4"/>
    <n v="1"/>
    <n v="3"/>
    <n v="3"/>
    <n v="2"/>
    <n v="2"/>
    <n v="1"/>
    <n v="2"/>
    <n v="4"/>
    <n v="2"/>
    <n v="4"/>
    <n v="2"/>
    <n v="3"/>
    <n v="4"/>
    <n v="2"/>
    <n v="2"/>
    <n v="2"/>
    <n v="2"/>
    <n v="2"/>
    <n v="3"/>
    <n v="4"/>
    <n v="4"/>
    <n v="2"/>
    <n v="2"/>
    <n v="4"/>
    <n v="2"/>
    <n v="2"/>
    <n v="2"/>
    <n v="4"/>
    <n v="3"/>
    <n v="173"/>
    <n v="43"/>
    <n v="-2.063601956983292"/>
    <s v="Below Average"/>
  </r>
  <r>
    <x v="22"/>
    <x v="10"/>
    <x v="3"/>
    <x v="1"/>
    <x v="0"/>
    <x v="0"/>
    <x v="1"/>
    <x v="1"/>
    <s v="Dubrajpur Utayan Vidyatan"/>
    <n v="1"/>
    <n v="2"/>
    <n v="2"/>
    <n v="4"/>
    <n v="4"/>
    <n v="2"/>
    <n v="4"/>
    <n v="2"/>
    <n v="2"/>
    <n v="2"/>
    <n v="2"/>
    <n v="4"/>
    <n v="2"/>
    <n v="3"/>
    <n v="2"/>
    <n v="3"/>
    <n v="2"/>
    <n v="2"/>
    <n v="4"/>
    <n v="1"/>
    <n v="2"/>
    <n v="4"/>
    <n v="2"/>
    <n v="1"/>
    <n v="2"/>
    <n v="2"/>
    <n v="4"/>
    <n v="2"/>
    <n v="2"/>
    <n v="4"/>
    <n v="3"/>
    <n v="2"/>
    <n v="1"/>
    <n v="4"/>
    <n v="4"/>
    <n v="1"/>
    <n v="5"/>
    <n v="2"/>
    <n v="2"/>
    <n v="2"/>
    <n v="1"/>
    <n v="2"/>
    <n v="4"/>
    <n v="4"/>
    <n v="4"/>
    <n v="2"/>
    <n v="3"/>
    <n v="4"/>
    <n v="2"/>
    <n v="2"/>
    <n v="2"/>
    <n v="2"/>
    <n v="2"/>
    <n v="2"/>
    <n v="4"/>
    <n v="4"/>
    <n v="2"/>
    <n v="4"/>
    <n v="4"/>
    <n v="2"/>
    <n v="2"/>
    <n v="2"/>
    <n v="3"/>
    <n v="3"/>
    <n v="167"/>
    <n v="41.5"/>
    <n v="-2.3405335548786121"/>
    <s v="Below Average"/>
  </r>
  <r>
    <x v="22"/>
    <x v="10"/>
    <x v="3"/>
    <x v="1"/>
    <x v="0"/>
    <x v="1"/>
    <x v="0"/>
    <x v="1"/>
    <s v="Dubrajpur Utayan Vidyatan"/>
    <n v="5"/>
    <n v="4"/>
    <n v="2"/>
    <n v="4"/>
    <n v="4"/>
    <n v="4"/>
    <n v="4"/>
    <n v="4"/>
    <n v="3"/>
    <n v="4"/>
    <n v="3"/>
    <n v="2"/>
    <n v="2"/>
    <n v="4"/>
    <n v="4"/>
    <n v="2"/>
    <n v="2"/>
    <n v="3"/>
    <n v="4"/>
    <n v="1"/>
    <n v="2"/>
    <n v="4"/>
    <n v="4"/>
    <n v="4"/>
    <n v="2"/>
    <n v="4"/>
    <n v="1"/>
    <n v="2"/>
    <n v="2"/>
    <n v="2"/>
    <n v="4"/>
    <n v="2"/>
    <n v="5"/>
    <n v="2"/>
    <n v="4"/>
    <n v="4"/>
    <n v="2"/>
    <n v="2"/>
    <n v="2"/>
    <n v="3"/>
    <n v="4"/>
    <n v="2"/>
    <n v="1"/>
    <n v="2"/>
    <n v="5"/>
    <n v="4"/>
    <n v="2"/>
    <n v="2"/>
    <n v="4"/>
    <n v="4"/>
    <n v="5"/>
    <n v="2"/>
    <n v="4"/>
    <n v="2"/>
    <n v="4"/>
    <n v="2"/>
    <n v="3"/>
    <n v="3"/>
    <n v="2"/>
    <n v="4"/>
    <n v="2"/>
    <n v="4"/>
    <n v="2"/>
    <n v="2"/>
    <n v="193"/>
    <n v="48"/>
    <n v="-1.1404966306655593"/>
    <s v="Below Average"/>
  </r>
  <r>
    <x v="22"/>
    <x v="10"/>
    <x v="3"/>
    <x v="1"/>
    <x v="0"/>
    <x v="0"/>
    <x v="1"/>
    <x v="1"/>
    <s v="Chirudi Raghunathpur High School"/>
    <n v="1"/>
    <n v="2"/>
    <n v="2"/>
    <n v="4"/>
    <n v="4"/>
    <n v="4"/>
    <n v="2"/>
    <n v="5"/>
    <n v="1"/>
    <n v="5"/>
    <n v="4"/>
    <n v="2"/>
    <n v="2"/>
    <n v="4"/>
    <n v="2"/>
    <n v="1"/>
    <n v="5"/>
    <n v="2"/>
    <n v="4"/>
    <n v="5"/>
    <n v="5"/>
    <n v="4"/>
    <n v="4"/>
    <n v="4"/>
    <n v="2"/>
    <n v="2"/>
    <n v="4"/>
    <n v="2"/>
    <n v="4"/>
    <n v="2"/>
    <n v="1"/>
    <n v="4"/>
    <n v="4"/>
    <n v="4"/>
    <n v="4"/>
    <n v="2"/>
    <n v="4"/>
    <n v="4"/>
    <n v="4"/>
    <n v="2"/>
    <n v="4"/>
    <n v="2"/>
    <n v="4"/>
    <n v="2"/>
    <n v="2"/>
    <n v="2"/>
    <n v="2"/>
    <n v="4"/>
    <n v="2"/>
    <n v="4"/>
    <n v="2"/>
    <n v="5"/>
    <n v="2"/>
    <n v="4"/>
    <n v="2"/>
    <n v="4"/>
    <n v="2"/>
    <n v="2"/>
    <n v="2"/>
    <n v="2"/>
    <n v="4"/>
    <n v="4"/>
    <n v="2"/>
    <n v="4"/>
    <n v="196"/>
    <n v="48.75"/>
    <n v="-1.0020308317178994"/>
    <s v="Below Average"/>
  </r>
  <r>
    <x v="22"/>
    <x v="10"/>
    <x v="3"/>
    <x v="0"/>
    <x v="0"/>
    <x v="1"/>
    <x v="3"/>
    <x v="1"/>
    <s v="Mahatma Gandhi College Lalpur"/>
    <n v="4"/>
    <n v="2"/>
    <n v="2"/>
    <n v="2"/>
    <n v="5"/>
    <n v="5"/>
    <n v="5"/>
    <n v="1"/>
    <n v="1"/>
    <n v="1"/>
    <n v="5"/>
    <n v="4"/>
    <n v="4"/>
    <n v="2"/>
    <n v="2"/>
    <n v="1"/>
    <n v="2"/>
    <n v="2"/>
    <n v="2"/>
    <n v="4"/>
    <n v="1"/>
    <n v="4"/>
    <n v="5"/>
    <n v="1"/>
    <n v="5"/>
    <n v="5"/>
    <n v="5"/>
    <n v="1"/>
    <n v="2"/>
    <n v="2"/>
    <n v="5"/>
    <n v="5"/>
    <n v="2"/>
    <n v="1"/>
    <n v="5"/>
    <n v="2"/>
    <n v="2"/>
    <n v="4"/>
    <n v="2"/>
    <n v="1"/>
    <n v="5"/>
    <n v="5"/>
    <n v="4"/>
    <n v="2"/>
    <n v="5"/>
    <n v="4"/>
    <n v="4"/>
    <n v="5"/>
    <n v="2"/>
    <n v="2"/>
    <n v="2"/>
    <n v="1"/>
    <n v="3"/>
    <n v="2"/>
    <n v="5"/>
    <n v="4"/>
    <n v="4"/>
    <n v="4"/>
    <n v="1"/>
    <n v="3"/>
    <n v="2"/>
    <n v="5"/>
    <n v="3"/>
    <n v="4"/>
    <n v="197"/>
    <n v="49"/>
    <n v="-0.95587556540201268"/>
    <s v="Average"/>
  </r>
  <r>
    <x v="21"/>
    <x v="10"/>
    <x v="3"/>
    <x v="1"/>
    <x v="0"/>
    <x v="0"/>
    <x v="2"/>
    <x v="1"/>
    <s v="Aharli Raghunathpur Adivasi High School"/>
    <n v="2"/>
    <n v="2"/>
    <n v="4"/>
    <n v="3"/>
    <n v="4"/>
    <n v="4"/>
    <n v="4"/>
    <n v="2"/>
    <n v="2"/>
    <n v="2"/>
    <n v="4"/>
    <n v="4"/>
    <n v="4"/>
    <n v="3"/>
    <n v="2"/>
    <n v="2"/>
    <n v="2"/>
    <n v="2"/>
    <n v="4"/>
    <n v="4"/>
    <n v="2"/>
    <n v="2"/>
    <n v="2"/>
    <n v="4"/>
    <n v="2"/>
    <n v="3"/>
    <n v="2"/>
    <n v="2"/>
    <n v="2"/>
    <n v="2"/>
    <n v="4"/>
    <n v="2"/>
    <n v="2"/>
    <n v="4"/>
    <n v="4"/>
    <n v="4"/>
    <n v="3"/>
    <n v="4"/>
    <n v="2"/>
    <n v="5"/>
    <n v="5"/>
    <n v="2"/>
    <n v="5"/>
    <n v="5"/>
    <n v="1"/>
    <n v="5"/>
    <n v="5"/>
    <n v="4"/>
    <n v="5"/>
    <n v="4"/>
    <n v="4"/>
    <n v="5"/>
    <n v="3"/>
    <n v="5"/>
    <n v="4"/>
    <n v="2"/>
    <n v="2"/>
    <n v="4"/>
    <n v="5"/>
    <n v="2"/>
    <n v="2"/>
    <n v="2"/>
    <n v="5"/>
    <n v="5"/>
    <n v="208"/>
    <n v="51.75"/>
    <n v="-0.44816763592725967"/>
    <s v="Average"/>
  </r>
  <r>
    <x v="21"/>
    <x v="10"/>
    <x v="3"/>
    <x v="1"/>
    <x v="0"/>
    <x v="0"/>
    <x v="1"/>
    <x v="1"/>
    <s v="Aharli Raghunathpur Adivasi High School"/>
    <n v="1"/>
    <n v="5"/>
    <n v="5"/>
    <n v="5"/>
    <n v="3"/>
    <n v="2"/>
    <n v="5"/>
    <n v="2"/>
    <n v="3"/>
    <n v="1"/>
    <n v="3"/>
    <n v="5"/>
    <n v="1"/>
    <n v="1"/>
    <n v="1"/>
    <n v="1"/>
    <n v="1"/>
    <n v="1"/>
    <n v="5"/>
    <n v="5"/>
    <n v="1"/>
    <n v="1"/>
    <n v="3"/>
    <n v="1"/>
    <n v="5"/>
    <n v="1"/>
    <n v="4"/>
    <n v="1"/>
    <n v="1"/>
    <n v="3"/>
    <n v="5"/>
    <n v="5"/>
    <n v="2"/>
    <n v="2"/>
    <n v="3"/>
    <n v="3"/>
    <n v="4"/>
    <n v="3"/>
    <n v="4"/>
    <n v="5"/>
    <n v="2"/>
    <n v="3"/>
    <n v="4"/>
    <n v="1"/>
    <n v="5"/>
    <n v="1"/>
    <n v="2"/>
    <n v="4"/>
    <n v="5"/>
    <n v="5"/>
    <n v="4"/>
    <n v="2"/>
    <n v="3"/>
    <n v="4"/>
    <n v="4"/>
    <n v="3"/>
    <n v="3"/>
    <n v="4"/>
    <n v="2"/>
    <n v="4"/>
    <n v="3"/>
    <n v="3"/>
    <n v="2"/>
    <n v="4"/>
    <n v="190"/>
    <n v="47.25"/>
    <n v="-1.2789624296132192"/>
    <s v="Below Average"/>
  </r>
  <r>
    <x v="21"/>
    <x v="10"/>
    <x v="3"/>
    <x v="1"/>
    <x v="0"/>
    <x v="0"/>
    <x v="1"/>
    <x v="1"/>
    <s v="Aharli Raghunathpur Adivasi High School"/>
    <n v="3"/>
    <n v="5"/>
    <n v="5"/>
    <n v="5"/>
    <n v="4"/>
    <n v="5"/>
    <n v="5"/>
    <n v="1"/>
    <n v="2"/>
    <n v="1"/>
    <n v="4"/>
    <n v="1"/>
    <n v="4"/>
    <n v="1"/>
    <n v="2"/>
    <n v="2"/>
    <n v="1"/>
    <n v="1"/>
    <n v="5"/>
    <n v="2"/>
    <n v="3"/>
    <n v="4"/>
    <n v="2"/>
    <n v="2"/>
    <n v="2"/>
    <n v="5"/>
    <n v="5"/>
    <n v="4"/>
    <n v="2"/>
    <n v="4"/>
    <n v="5"/>
    <n v="3"/>
    <n v="1"/>
    <n v="4"/>
    <n v="2"/>
    <n v="2"/>
    <n v="5"/>
    <n v="5"/>
    <n v="2"/>
    <n v="4"/>
    <n v="4"/>
    <n v="2"/>
    <n v="2"/>
    <n v="4"/>
    <n v="2"/>
    <n v="4"/>
    <n v="3"/>
    <n v="4"/>
    <n v="5"/>
    <n v="1"/>
    <n v="2"/>
    <n v="3"/>
    <n v="3"/>
    <n v="2"/>
    <n v="1"/>
    <n v="3"/>
    <n v="2"/>
    <n v="1"/>
    <n v="4"/>
    <n v="4"/>
    <n v="2"/>
    <n v="2"/>
    <n v="1"/>
    <n v="5"/>
    <n v="191"/>
    <n v="47.5"/>
    <n v="-1.2328071632973325"/>
    <s v="Below Average"/>
  </r>
  <r>
    <x v="21"/>
    <x v="10"/>
    <x v="3"/>
    <x v="1"/>
    <x v="0"/>
    <x v="0"/>
    <x v="2"/>
    <x v="1"/>
    <s v="Aharli Raghunathpur Adivasi High School"/>
    <n v="1"/>
    <n v="5"/>
    <n v="5"/>
    <n v="1"/>
    <n v="5"/>
    <n v="5"/>
    <n v="4"/>
    <n v="1"/>
    <n v="1"/>
    <n v="1"/>
    <n v="1"/>
    <n v="3"/>
    <n v="4"/>
    <n v="5"/>
    <n v="2"/>
    <n v="3"/>
    <n v="2"/>
    <n v="1"/>
    <n v="3"/>
    <n v="2"/>
    <n v="3"/>
    <n v="3"/>
    <n v="2"/>
    <n v="3"/>
    <n v="2"/>
    <n v="2"/>
    <n v="3"/>
    <n v="2"/>
    <n v="4"/>
    <n v="3"/>
    <n v="5"/>
    <n v="3"/>
    <n v="4"/>
    <n v="4"/>
    <n v="2"/>
    <n v="2"/>
    <n v="3"/>
    <n v="4"/>
    <n v="3"/>
    <n v="2"/>
    <n v="3"/>
    <n v="3"/>
    <n v="3"/>
    <n v="3"/>
    <n v="3"/>
    <n v="2"/>
    <n v="3"/>
    <n v="4"/>
    <n v="3"/>
    <n v="3"/>
    <n v="3"/>
    <n v="4"/>
    <n v="3"/>
    <n v="4"/>
    <n v="2"/>
    <n v="3"/>
    <n v="3"/>
    <n v="4"/>
    <n v="4"/>
    <n v="2"/>
    <n v="3"/>
    <n v="2"/>
    <n v="4"/>
    <n v="3"/>
    <n v="188"/>
    <n v="46.75"/>
    <n v="-1.3712729622449924"/>
    <s v="Below Average"/>
  </r>
  <r>
    <x v="23"/>
    <x v="9"/>
    <x v="3"/>
    <x v="1"/>
    <x v="0"/>
    <x v="0"/>
    <x v="2"/>
    <x v="1"/>
    <s v="Badra High School"/>
    <n v="1"/>
    <n v="4"/>
    <n v="4"/>
    <n v="5"/>
    <n v="5"/>
    <n v="5"/>
    <n v="5"/>
    <n v="2"/>
    <n v="4"/>
    <n v="2"/>
    <n v="1"/>
    <n v="2"/>
    <n v="2"/>
    <n v="4"/>
    <n v="4"/>
    <n v="2"/>
    <n v="4"/>
    <n v="5"/>
    <n v="4"/>
    <n v="4"/>
    <n v="2"/>
    <n v="5"/>
    <n v="3"/>
    <n v="2"/>
    <n v="5"/>
    <n v="5"/>
    <n v="1"/>
    <n v="1"/>
    <n v="4"/>
    <n v="2"/>
    <n v="5"/>
    <n v="5"/>
    <n v="4"/>
    <n v="5"/>
    <n v="5"/>
    <n v="1"/>
    <n v="1"/>
    <n v="5"/>
    <n v="4"/>
    <n v="4"/>
    <n v="5"/>
    <n v="4"/>
    <n v="2"/>
    <n v="4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18"/>
    <n v="54.25"/>
    <n v="1.3385027231606759E-2"/>
    <s v="Average"/>
  </r>
  <r>
    <x v="24"/>
    <x v="5"/>
    <x v="2"/>
    <x v="1"/>
    <x v="0"/>
    <x v="0"/>
    <x v="1"/>
    <x v="1"/>
    <s v="Bhagabandh High School"/>
    <n v="1"/>
    <n v="4"/>
    <n v="4"/>
    <n v="5"/>
    <n v="5"/>
    <n v="5"/>
    <n v="5"/>
    <n v="5"/>
    <n v="2"/>
    <n v="2"/>
    <n v="4"/>
    <n v="4"/>
    <n v="4"/>
    <n v="5"/>
    <n v="5"/>
    <n v="2"/>
    <n v="4"/>
    <n v="2"/>
    <n v="5"/>
    <n v="1"/>
    <n v="5"/>
    <n v="4"/>
    <n v="5"/>
    <n v="2"/>
    <n v="5"/>
    <n v="5"/>
    <n v="1"/>
    <n v="1"/>
    <n v="4"/>
    <n v="2"/>
    <n v="5"/>
    <n v="5"/>
    <n v="4"/>
    <n v="5"/>
    <n v="5"/>
    <n v="1"/>
    <n v="1"/>
    <n v="5"/>
    <n v="4"/>
    <n v="4"/>
    <n v="5"/>
    <n v="4"/>
    <n v="2"/>
    <n v="4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27"/>
    <n v="56.5"/>
    <n v="0.42878242407458655"/>
    <s v="Average"/>
  </r>
  <r>
    <x v="24"/>
    <x v="5"/>
    <x v="2"/>
    <x v="1"/>
    <x v="0"/>
    <x v="1"/>
    <x v="0"/>
    <x v="1"/>
    <s v="Shaldiha High School"/>
    <n v="5"/>
    <n v="4"/>
    <n v="3"/>
    <n v="5"/>
    <n v="5"/>
    <n v="5"/>
    <n v="5"/>
    <n v="2"/>
    <n v="4"/>
    <n v="2"/>
    <n v="2"/>
    <n v="4"/>
    <n v="4"/>
    <n v="4"/>
    <n v="4"/>
    <n v="2"/>
    <n v="2"/>
    <n v="5"/>
    <n v="4"/>
    <n v="4"/>
    <n v="2"/>
    <n v="5"/>
    <n v="5"/>
    <n v="1"/>
    <n v="4"/>
    <n v="5"/>
    <n v="1"/>
    <n v="1"/>
    <n v="4"/>
    <n v="2"/>
    <n v="5"/>
    <n v="5"/>
    <n v="4"/>
    <n v="5"/>
    <n v="5"/>
    <n v="1"/>
    <n v="1"/>
    <n v="4"/>
    <n v="4"/>
    <n v="4"/>
    <n v="5"/>
    <n v="4"/>
    <n v="2"/>
    <n v="4"/>
    <n v="5"/>
    <n v="2"/>
    <n v="4"/>
    <n v="4"/>
    <n v="4"/>
    <n v="4"/>
    <n v="4"/>
    <n v="4"/>
    <n v="3"/>
    <n v="3"/>
    <n v="2"/>
    <n v="4"/>
    <n v="4"/>
    <n v="2"/>
    <n v="4"/>
    <n v="2"/>
    <n v="2"/>
    <n v="3"/>
    <n v="4"/>
    <n v="4"/>
    <n v="226"/>
    <n v="56.25"/>
    <n v="0.38262715775869988"/>
    <s v="Average"/>
  </r>
  <r>
    <x v="23"/>
    <x v="5"/>
    <x v="3"/>
    <x v="0"/>
    <x v="0"/>
    <x v="0"/>
    <x v="1"/>
    <x v="1"/>
    <s v="Badra High School"/>
    <n v="2"/>
    <n v="4"/>
    <n v="1"/>
    <n v="4"/>
    <n v="4"/>
    <n v="4"/>
    <n v="5"/>
    <n v="3"/>
    <n v="2"/>
    <n v="2"/>
    <n v="2"/>
    <n v="3"/>
    <n v="2"/>
    <n v="4"/>
    <n v="2"/>
    <n v="4"/>
    <n v="2"/>
    <n v="2"/>
    <n v="4"/>
    <n v="4"/>
    <n v="2"/>
    <n v="3"/>
    <n v="4"/>
    <n v="2"/>
    <n v="2"/>
    <n v="4"/>
    <n v="2"/>
    <n v="1"/>
    <n v="1"/>
    <n v="2"/>
    <n v="4"/>
    <n v="1"/>
    <n v="5"/>
    <n v="4"/>
    <n v="4"/>
    <n v="5"/>
    <n v="4"/>
    <n v="2"/>
    <n v="4"/>
    <n v="4"/>
    <n v="2"/>
    <n v="3"/>
    <n v="4"/>
    <n v="3"/>
    <n v="5"/>
    <n v="3"/>
    <n v="3"/>
    <n v="2"/>
    <n v="3"/>
    <n v="2"/>
    <n v="2"/>
    <n v="3"/>
    <n v="2"/>
    <n v="4"/>
    <n v="3"/>
    <n v="2"/>
    <n v="2"/>
    <n v="2"/>
    <n v="3"/>
    <n v="4"/>
    <n v="4"/>
    <n v="3"/>
    <n v="4"/>
    <n v="3"/>
    <n v="191"/>
    <n v="47.5"/>
    <n v="-1.2328071632973325"/>
    <s v="Below Average"/>
  </r>
  <r>
    <x v="23"/>
    <x v="9"/>
    <x v="3"/>
    <x v="0"/>
    <x v="0"/>
    <x v="0"/>
    <x v="2"/>
    <x v="1"/>
    <s v="Bhagabandh High School"/>
    <n v="2"/>
    <n v="2"/>
    <n v="5"/>
    <n v="4"/>
    <n v="1"/>
    <n v="2"/>
    <n v="4"/>
    <n v="3"/>
    <n v="1"/>
    <n v="1"/>
    <n v="4"/>
    <n v="4"/>
    <n v="5"/>
    <n v="1"/>
    <n v="1"/>
    <n v="5"/>
    <n v="2"/>
    <n v="4"/>
    <n v="4"/>
    <n v="2"/>
    <n v="5"/>
    <n v="2"/>
    <n v="1"/>
    <n v="2"/>
    <n v="1"/>
    <n v="2"/>
    <n v="2"/>
    <n v="1"/>
    <n v="2"/>
    <n v="2"/>
    <n v="5"/>
    <n v="2"/>
    <n v="2"/>
    <n v="1"/>
    <n v="1"/>
    <n v="4"/>
    <n v="2"/>
    <n v="4"/>
    <n v="2"/>
    <n v="4"/>
    <n v="5"/>
    <n v="4"/>
    <n v="1"/>
    <n v="4"/>
    <n v="2"/>
    <n v="2"/>
    <n v="2"/>
    <n v="5"/>
    <n v="2"/>
    <n v="2"/>
    <n v="4"/>
    <n v="4"/>
    <n v="5"/>
    <n v="4"/>
    <n v="3"/>
    <n v="2"/>
    <n v="2"/>
    <n v="4"/>
    <n v="4"/>
    <n v="2"/>
    <n v="2"/>
    <n v="3"/>
    <n v="2"/>
    <n v="4"/>
    <n v="178"/>
    <n v="44.25"/>
    <n v="-1.8328256254038588"/>
    <s v="Below Average"/>
  </r>
  <r>
    <x v="23"/>
    <x v="9"/>
    <x v="3"/>
    <x v="1"/>
    <x v="0"/>
    <x v="0"/>
    <x v="2"/>
    <x v="1"/>
    <s v="Badra High School"/>
    <n v="1"/>
    <n v="4"/>
    <n v="4"/>
    <n v="5"/>
    <n v="5"/>
    <n v="5"/>
    <n v="5"/>
    <n v="5"/>
    <n v="4"/>
    <n v="2"/>
    <n v="2"/>
    <n v="5"/>
    <n v="4"/>
    <n v="5"/>
    <n v="5"/>
    <n v="1"/>
    <n v="4"/>
    <n v="2"/>
    <n v="5"/>
    <n v="1"/>
    <n v="5"/>
    <n v="4"/>
    <n v="5"/>
    <n v="2"/>
    <n v="5"/>
    <n v="5"/>
    <n v="3"/>
    <n v="1"/>
    <n v="4"/>
    <n v="1"/>
    <n v="2"/>
    <n v="5"/>
    <n v="5"/>
    <n v="5"/>
    <n v="5"/>
    <n v="1"/>
    <n v="2"/>
    <n v="2"/>
    <n v="4"/>
    <n v="4"/>
    <n v="5"/>
    <n v="4"/>
    <n v="2"/>
    <n v="4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24"/>
    <n v="55.75"/>
    <n v="0.29031662512692663"/>
    <s v="Average"/>
  </r>
  <r>
    <x v="23"/>
    <x v="9"/>
    <x v="3"/>
    <x v="1"/>
    <x v="0"/>
    <x v="1"/>
    <x v="0"/>
    <x v="1"/>
    <s v="Bhagabandh High School"/>
    <n v="5"/>
    <n v="4"/>
    <n v="3"/>
    <n v="5"/>
    <n v="4"/>
    <n v="5"/>
    <n v="5"/>
    <n v="2"/>
    <n v="2"/>
    <n v="2"/>
    <n v="1"/>
    <n v="4"/>
    <n v="2"/>
    <n v="4"/>
    <n v="4"/>
    <n v="2"/>
    <n v="2"/>
    <n v="5"/>
    <n v="3"/>
    <n v="4"/>
    <n v="2"/>
    <n v="5"/>
    <n v="5"/>
    <n v="1"/>
    <n v="5"/>
    <n v="5"/>
    <n v="1"/>
    <n v="1"/>
    <n v="4"/>
    <n v="2"/>
    <n v="4"/>
    <n v="5"/>
    <n v="4"/>
    <n v="5"/>
    <n v="5"/>
    <n v="1"/>
    <n v="1"/>
    <n v="4"/>
    <n v="4"/>
    <n v="4"/>
    <n v="5"/>
    <n v="4"/>
    <n v="2"/>
    <n v="4"/>
    <n v="4"/>
    <n v="2"/>
    <n v="4"/>
    <n v="4"/>
    <n v="3"/>
    <n v="4"/>
    <n v="4"/>
    <n v="4"/>
    <n v="3"/>
    <n v="3"/>
    <n v="4"/>
    <n v="2"/>
    <n v="2"/>
    <n v="5"/>
    <n v="2"/>
    <n v="2"/>
    <n v="2"/>
    <n v="3"/>
    <n v="4"/>
    <n v="4"/>
    <n v="216"/>
    <n v="53.75"/>
    <n v="-7.8925505400166532E-2"/>
    <s v="Average"/>
  </r>
  <r>
    <x v="23"/>
    <x v="9"/>
    <x v="3"/>
    <x v="0"/>
    <x v="0"/>
    <x v="0"/>
    <x v="2"/>
    <x v="1"/>
    <s v="Bhagabandh High School"/>
    <n v="2"/>
    <n v="2"/>
    <n v="2"/>
    <n v="2"/>
    <n v="2"/>
    <n v="2"/>
    <n v="4"/>
    <n v="2"/>
    <n v="2"/>
    <n v="2"/>
    <n v="4"/>
    <n v="4"/>
    <n v="4"/>
    <n v="2"/>
    <n v="4"/>
    <n v="4"/>
    <n v="2"/>
    <n v="2"/>
    <n v="2"/>
    <n v="4"/>
    <n v="2"/>
    <n v="4"/>
    <n v="2"/>
    <n v="4"/>
    <n v="2"/>
    <n v="4"/>
    <n v="4"/>
    <n v="2"/>
    <n v="4"/>
    <n v="4"/>
    <n v="2"/>
    <n v="2"/>
    <n v="2"/>
    <n v="4"/>
    <n v="4"/>
    <n v="2"/>
    <n v="4"/>
    <n v="2"/>
    <n v="4"/>
    <n v="2"/>
    <n v="2"/>
    <n v="4"/>
    <n v="2"/>
    <n v="1"/>
    <n v="2"/>
    <n v="2"/>
    <n v="2"/>
    <n v="2"/>
    <n v="4"/>
    <n v="2"/>
    <n v="2"/>
    <n v="1"/>
    <n v="4"/>
    <n v="2"/>
    <n v="2"/>
    <n v="3"/>
    <n v="3"/>
    <n v="5"/>
    <n v="2"/>
    <n v="4"/>
    <n v="4"/>
    <n v="2"/>
    <n v="2"/>
    <n v="2"/>
    <n v="175"/>
    <n v="43.5"/>
    <n v="-1.9712914243515189"/>
    <s v="Below Average"/>
  </r>
  <r>
    <x v="23"/>
    <x v="9"/>
    <x v="3"/>
    <x v="1"/>
    <x v="0"/>
    <x v="1"/>
    <x v="0"/>
    <x v="1"/>
    <s v="Badra High School"/>
    <n v="5"/>
    <n v="4"/>
    <n v="4"/>
    <n v="5"/>
    <n v="5"/>
    <n v="5"/>
    <n v="5"/>
    <n v="5"/>
    <n v="2"/>
    <n v="2"/>
    <n v="4"/>
    <n v="4"/>
    <n v="2"/>
    <n v="4"/>
    <n v="2"/>
    <n v="2"/>
    <n v="4"/>
    <n v="4"/>
    <n v="4"/>
    <n v="2"/>
    <n v="4"/>
    <n v="2"/>
    <n v="2"/>
    <n v="4"/>
    <n v="5"/>
    <n v="5"/>
    <n v="1"/>
    <n v="4"/>
    <n v="4"/>
    <n v="5"/>
    <n v="2"/>
    <n v="2"/>
    <n v="5"/>
    <n v="5"/>
    <n v="1"/>
    <n v="5"/>
    <n v="4"/>
    <n v="2"/>
    <n v="4"/>
    <n v="4"/>
    <n v="5"/>
    <n v="2"/>
    <n v="1"/>
    <n v="2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19"/>
    <n v="54.5"/>
    <n v="5.9540293547493399E-2"/>
    <s v="Average"/>
  </r>
  <r>
    <x v="23"/>
    <x v="9"/>
    <x v="3"/>
    <x v="1"/>
    <x v="0"/>
    <x v="0"/>
    <x v="2"/>
    <x v="1"/>
    <s v="Badra High School"/>
    <n v="2"/>
    <n v="4"/>
    <n v="1"/>
    <n v="5"/>
    <n v="5"/>
    <n v="5"/>
    <n v="5"/>
    <n v="4"/>
    <n v="2"/>
    <n v="2"/>
    <n v="2"/>
    <n v="4"/>
    <n v="4"/>
    <n v="5"/>
    <n v="5"/>
    <n v="2"/>
    <n v="4"/>
    <n v="2"/>
    <n v="5"/>
    <n v="1"/>
    <n v="5"/>
    <n v="4"/>
    <n v="5"/>
    <n v="2"/>
    <n v="5"/>
    <n v="4"/>
    <n v="2"/>
    <n v="4"/>
    <n v="4"/>
    <n v="3"/>
    <n v="3"/>
    <n v="2"/>
    <n v="5"/>
    <n v="5"/>
    <n v="2"/>
    <n v="4"/>
    <n v="4"/>
    <n v="4"/>
    <n v="4"/>
    <n v="4"/>
    <n v="5"/>
    <n v="4"/>
    <n v="2"/>
    <n v="4"/>
    <n v="1"/>
    <n v="2"/>
    <n v="4"/>
    <n v="4"/>
    <n v="5"/>
    <n v="3"/>
    <n v="2"/>
    <n v="4"/>
    <n v="3"/>
    <n v="3"/>
    <n v="2"/>
    <n v="4"/>
    <n v="2"/>
    <n v="2"/>
    <n v="4"/>
    <n v="2"/>
    <n v="2"/>
    <n v="3"/>
    <n v="4"/>
    <n v="4"/>
    <n v="219"/>
    <n v="54.5"/>
    <n v="5.9540293547493399E-2"/>
    <s v="Average"/>
  </r>
  <r>
    <x v="23"/>
    <x v="9"/>
    <x v="3"/>
    <x v="1"/>
    <x v="0"/>
    <x v="1"/>
    <x v="0"/>
    <x v="1"/>
    <s v="Bhagabandh High School"/>
    <n v="1"/>
    <n v="2"/>
    <n v="2"/>
    <n v="5"/>
    <n v="5"/>
    <n v="5"/>
    <n v="5"/>
    <n v="2"/>
    <n v="1"/>
    <n v="4"/>
    <n v="2"/>
    <n v="3"/>
    <n v="4"/>
    <n v="5"/>
    <n v="1"/>
    <n v="1"/>
    <n v="5"/>
    <n v="2"/>
    <n v="4"/>
    <n v="1"/>
    <n v="1"/>
    <n v="1"/>
    <n v="1"/>
    <n v="4"/>
    <n v="2"/>
    <n v="5"/>
    <n v="1"/>
    <n v="2"/>
    <n v="5"/>
    <n v="2"/>
    <n v="4"/>
    <n v="5"/>
    <n v="2"/>
    <n v="5"/>
    <n v="5"/>
    <n v="4"/>
    <n v="2"/>
    <n v="5"/>
    <n v="1"/>
    <n v="5"/>
    <n v="5"/>
    <n v="2"/>
    <n v="2"/>
    <n v="5"/>
    <n v="5"/>
    <n v="4"/>
    <n v="5"/>
    <n v="5"/>
    <n v="5"/>
    <n v="4"/>
    <n v="4"/>
    <n v="4"/>
    <n v="3"/>
    <n v="4"/>
    <n v="3"/>
    <n v="3"/>
    <n v="3"/>
    <n v="5"/>
    <n v="2"/>
    <n v="4"/>
    <n v="4"/>
    <n v="2"/>
    <n v="4"/>
    <n v="5"/>
    <n v="214"/>
    <n v="53.25"/>
    <n v="-0.17123603803193982"/>
    <s v="Average"/>
  </r>
  <r>
    <x v="23"/>
    <x v="9"/>
    <x v="3"/>
    <x v="0"/>
    <x v="0"/>
    <x v="1"/>
    <x v="0"/>
    <x v="1"/>
    <s v="Badra Chandrakant Vidyapith"/>
    <n v="1"/>
    <n v="2"/>
    <n v="2"/>
    <n v="4"/>
    <n v="4"/>
    <n v="1"/>
    <n v="2"/>
    <n v="3"/>
    <n v="2"/>
    <n v="2"/>
    <n v="2"/>
    <n v="4"/>
    <n v="2"/>
    <n v="1"/>
    <n v="4"/>
    <n v="4"/>
    <n v="4"/>
    <n v="4"/>
    <n v="3"/>
    <n v="4"/>
    <n v="3"/>
    <n v="3"/>
    <n v="2"/>
    <n v="3"/>
    <n v="2"/>
    <n v="2"/>
    <n v="4"/>
    <n v="2"/>
    <n v="1"/>
    <n v="4"/>
    <n v="4"/>
    <n v="4"/>
    <n v="4"/>
    <n v="4"/>
    <n v="5"/>
    <n v="4"/>
    <n v="2"/>
    <n v="3"/>
    <n v="1"/>
    <n v="5"/>
    <n v="2"/>
    <n v="1"/>
    <n v="4"/>
    <n v="4"/>
    <n v="4"/>
    <n v="4"/>
    <n v="2"/>
    <n v="4"/>
    <n v="2"/>
    <n v="2"/>
    <n v="5"/>
    <n v="5"/>
    <n v="2"/>
    <n v="4"/>
    <n v="3"/>
    <n v="3"/>
    <n v="2"/>
    <n v="2"/>
    <n v="2"/>
    <n v="1"/>
    <n v="4"/>
    <n v="3"/>
    <n v="1"/>
    <n v="4"/>
    <n v="187"/>
    <n v="46.5"/>
    <n v="-1.4174282285608792"/>
    <s v="Below Average"/>
  </r>
  <r>
    <x v="23"/>
    <x v="9"/>
    <x v="3"/>
    <x v="1"/>
    <x v="0"/>
    <x v="1"/>
    <x v="0"/>
    <x v="1"/>
    <s v="Bagda Chandrakant Vidyapith"/>
    <n v="5"/>
    <n v="4"/>
    <n v="4"/>
    <n v="5"/>
    <n v="5"/>
    <n v="5"/>
    <n v="5"/>
    <n v="2"/>
    <n v="2"/>
    <n v="2"/>
    <n v="4"/>
    <n v="4"/>
    <n v="2"/>
    <n v="4"/>
    <n v="2"/>
    <n v="2"/>
    <n v="2"/>
    <n v="5"/>
    <n v="4"/>
    <n v="2"/>
    <n v="4"/>
    <n v="2"/>
    <n v="2"/>
    <n v="4"/>
    <n v="5"/>
    <n v="5"/>
    <n v="1"/>
    <n v="4"/>
    <n v="4"/>
    <n v="4"/>
    <n v="4"/>
    <n v="2"/>
    <n v="2"/>
    <n v="5"/>
    <n v="5"/>
    <n v="5"/>
    <n v="5"/>
    <n v="2"/>
    <n v="4"/>
    <n v="4"/>
    <n v="5"/>
    <n v="2"/>
    <n v="1"/>
    <n v="2"/>
    <n v="1"/>
    <n v="2"/>
    <n v="4"/>
    <n v="4"/>
    <n v="5"/>
    <n v="4"/>
    <n v="4"/>
    <n v="2"/>
    <n v="2"/>
    <n v="2"/>
    <n v="2"/>
    <n v="2"/>
    <n v="2"/>
    <n v="2"/>
    <n v="5"/>
    <n v="2"/>
    <n v="2"/>
    <n v="4"/>
    <n v="4"/>
    <n v="2"/>
    <n v="210"/>
    <n v="52.25"/>
    <n v="-0.35585710329548637"/>
    <s v="Average"/>
  </r>
  <r>
    <x v="23"/>
    <x v="9"/>
    <x v="3"/>
    <x v="1"/>
    <x v="0"/>
    <x v="1"/>
    <x v="3"/>
    <x v="1"/>
    <s v="RC College"/>
    <n v="4"/>
    <n v="4"/>
    <n v="1"/>
    <n v="5"/>
    <n v="5"/>
    <n v="5"/>
    <n v="5"/>
    <n v="4"/>
    <n v="5"/>
    <n v="5"/>
    <n v="4"/>
    <n v="5"/>
    <n v="4"/>
    <n v="4"/>
    <n v="5"/>
    <n v="5"/>
    <n v="5"/>
    <n v="4"/>
    <n v="3"/>
    <n v="5"/>
    <n v="4"/>
    <n v="2"/>
    <n v="5"/>
    <n v="5"/>
    <n v="5"/>
    <n v="5"/>
    <n v="4"/>
    <n v="4"/>
    <n v="3"/>
    <n v="5"/>
    <n v="4"/>
    <n v="4"/>
    <n v="5"/>
    <n v="4"/>
    <n v="2"/>
    <n v="1"/>
    <n v="4"/>
    <n v="5"/>
    <n v="1"/>
    <n v="5"/>
    <n v="1"/>
    <n v="1"/>
    <n v="1"/>
    <n v="1"/>
    <n v="1"/>
    <n v="2"/>
    <n v="4"/>
    <n v="5"/>
    <n v="5"/>
    <n v="4"/>
    <n v="2"/>
    <n v="2"/>
    <n v="2"/>
    <n v="5"/>
    <n v="1"/>
    <n v="4"/>
    <n v="5"/>
    <n v="4"/>
    <n v="5"/>
    <n v="4"/>
    <n v="4"/>
    <n v="5"/>
    <n v="4"/>
    <n v="5"/>
    <n v="241"/>
    <n v="60"/>
    <n v="1.0749561524969995"/>
    <s v="Above Average"/>
  </r>
  <r>
    <x v="23"/>
    <x v="9"/>
    <x v="3"/>
    <x v="1"/>
    <x v="0"/>
    <x v="1"/>
    <x v="0"/>
    <x v="1"/>
    <s v="Bhagabandh High School"/>
    <n v="4"/>
    <n v="5"/>
    <n v="2"/>
    <n v="5"/>
    <n v="3"/>
    <n v="5"/>
    <n v="5"/>
    <n v="2"/>
    <n v="2"/>
    <n v="2"/>
    <n v="1"/>
    <n v="5"/>
    <n v="5"/>
    <n v="4"/>
    <n v="5"/>
    <n v="5"/>
    <n v="5"/>
    <n v="5"/>
    <n v="3"/>
    <n v="5"/>
    <n v="2"/>
    <n v="2"/>
    <n v="5"/>
    <n v="4"/>
    <n v="5"/>
    <n v="5"/>
    <n v="2"/>
    <n v="2"/>
    <n v="5"/>
    <n v="5"/>
    <n v="4"/>
    <n v="5"/>
    <n v="5"/>
    <n v="2"/>
    <n v="2"/>
    <n v="4"/>
    <n v="5"/>
    <n v="5"/>
    <n v="4"/>
    <n v="4"/>
    <n v="4"/>
    <n v="4"/>
    <n v="2"/>
    <n v="4"/>
    <n v="4"/>
    <n v="2"/>
    <n v="4"/>
    <n v="5"/>
    <n v="2"/>
    <n v="4"/>
    <n v="4"/>
    <n v="2"/>
    <n v="2"/>
    <n v="2"/>
    <n v="2"/>
    <n v="4"/>
    <n v="4"/>
    <n v="5"/>
    <n v="5"/>
    <n v="4"/>
    <n v="4"/>
    <n v="5"/>
    <n v="4"/>
    <n v="5"/>
    <n v="242"/>
    <n v="60.25"/>
    <n v="1.1211114188128861"/>
    <s v="Above Average"/>
  </r>
  <r>
    <x v="10"/>
    <x v="0"/>
    <x v="0"/>
    <x v="1"/>
    <x v="0"/>
    <x v="0"/>
    <x v="1"/>
    <x v="1"/>
    <s v="Dakshin Mahendrapur SB High School"/>
    <n v="5"/>
    <n v="4"/>
    <n v="1"/>
    <n v="5"/>
    <n v="5"/>
    <n v="5"/>
    <n v="5"/>
    <n v="1"/>
    <n v="2"/>
    <n v="5"/>
    <n v="1"/>
    <n v="4"/>
    <n v="5"/>
    <n v="1"/>
    <n v="1"/>
    <n v="1"/>
    <n v="5"/>
    <n v="5"/>
    <n v="1"/>
    <n v="5"/>
    <n v="2"/>
    <n v="5"/>
    <n v="5"/>
    <n v="1"/>
    <n v="5"/>
    <n v="5"/>
    <n v="1"/>
    <n v="1"/>
    <n v="5"/>
    <n v="5"/>
    <n v="5"/>
    <n v="5"/>
    <n v="4"/>
    <n v="5"/>
    <n v="5"/>
    <n v="1"/>
    <n v="1"/>
    <n v="5"/>
    <n v="1"/>
    <n v="5"/>
    <n v="5"/>
    <n v="1"/>
    <n v="5"/>
    <n v="1"/>
    <n v="5"/>
    <n v="5"/>
    <n v="1"/>
    <n v="5"/>
    <n v="2"/>
    <n v="5"/>
    <n v="5"/>
    <n v="5"/>
    <n v="1"/>
    <n v="5"/>
    <n v="5"/>
    <n v="5"/>
    <n v="4"/>
    <n v="5"/>
    <n v="1"/>
    <n v="1"/>
    <n v="1"/>
    <n v="5"/>
    <n v="5"/>
    <n v="5"/>
    <n v="227"/>
    <n v="56.5"/>
    <n v="0.42878242407458655"/>
    <s v="Average"/>
  </r>
  <r>
    <x v="25"/>
    <x v="9"/>
    <x v="3"/>
    <x v="0"/>
    <x v="0"/>
    <x v="1"/>
    <x v="3"/>
    <x v="0"/>
    <s v="Laukara and that college"/>
    <n v="5"/>
    <n v="4"/>
    <n v="4"/>
    <n v="5"/>
    <n v="5"/>
    <n v="5"/>
    <n v="5"/>
    <n v="1"/>
    <n v="1"/>
    <n v="1"/>
    <n v="2"/>
    <n v="2"/>
    <n v="1"/>
    <n v="4"/>
    <n v="2"/>
    <n v="2"/>
    <n v="5"/>
    <n v="4"/>
    <n v="2"/>
    <n v="2"/>
    <n v="4"/>
    <n v="4"/>
    <n v="5"/>
    <n v="2"/>
    <n v="2"/>
    <n v="5"/>
    <n v="1"/>
    <n v="1"/>
    <n v="4"/>
    <n v="1"/>
    <n v="5"/>
    <n v="1"/>
    <n v="5"/>
    <n v="5"/>
    <n v="5"/>
    <n v="1"/>
    <n v="2"/>
    <n v="5"/>
    <n v="1"/>
    <n v="4"/>
    <n v="5"/>
    <n v="5"/>
    <n v="4"/>
    <n v="2"/>
    <n v="1"/>
    <n v="2"/>
    <n v="4"/>
    <n v="5"/>
    <n v="5"/>
    <n v="5"/>
    <n v="5"/>
    <n v="5"/>
    <n v="4"/>
    <n v="5"/>
    <n v="4"/>
    <n v="5"/>
    <n v="5"/>
    <n v="5"/>
    <n v="5"/>
    <n v="2"/>
    <n v="2"/>
    <n v="5"/>
    <n v="5"/>
    <n v="5"/>
    <n v="225"/>
    <n v="56"/>
    <n v="0.33647189144281325"/>
    <s v="Average"/>
  </r>
  <r>
    <x v="25"/>
    <x v="9"/>
    <x v="3"/>
    <x v="0"/>
    <x v="0"/>
    <x v="0"/>
    <x v="1"/>
    <x v="2"/>
    <s v="Loulara RC College"/>
    <n v="5"/>
    <n v="4"/>
    <n v="1"/>
    <n v="2"/>
    <n v="5"/>
    <n v="5"/>
    <n v="5"/>
    <n v="5"/>
    <n v="1"/>
    <n v="2"/>
    <n v="1"/>
    <n v="3"/>
    <n v="4"/>
    <n v="5"/>
    <n v="2"/>
    <n v="4"/>
    <n v="2"/>
    <n v="4"/>
    <n v="4"/>
    <n v="4"/>
    <n v="4"/>
    <n v="5"/>
    <n v="4"/>
    <n v="4"/>
    <n v="2"/>
    <n v="5"/>
    <n v="1"/>
    <n v="1"/>
    <n v="4"/>
    <n v="5"/>
    <n v="4"/>
    <n v="4"/>
    <n v="5"/>
    <n v="1"/>
    <n v="3"/>
    <n v="3"/>
    <n v="3"/>
    <n v="4"/>
    <n v="2"/>
    <n v="1"/>
    <n v="5"/>
    <n v="3"/>
    <n v="3"/>
    <n v="3"/>
    <n v="4"/>
    <n v="3"/>
    <n v="2"/>
    <n v="5"/>
    <n v="5"/>
    <n v="3"/>
    <n v="3"/>
    <n v="4"/>
    <n v="3"/>
    <n v="4"/>
    <n v="3"/>
    <n v="3"/>
    <n v="3"/>
    <n v="3"/>
    <n v="3"/>
    <n v="3"/>
    <n v="4"/>
    <n v="5"/>
    <n v="4"/>
    <n v="4"/>
    <n v="218"/>
    <n v="54.25"/>
    <n v="1.3385027231606759E-2"/>
    <s v="Average"/>
  </r>
  <r>
    <x v="25"/>
    <x v="9"/>
    <x v="3"/>
    <x v="0"/>
    <x v="0"/>
    <x v="0"/>
    <x v="0"/>
    <x v="2"/>
    <s v="Loulara RC College"/>
    <n v="2"/>
    <n v="3"/>
    <n v="3"/>
    <n v="2"/>
    <n v="2"/>
    <n v="3"/>
    <n v="5"/>
    <n v="1"/>
    <n v="1"/>
    <n v="4"/>
    <n v="4"/>
    <n v="4"/>
    <n v="1"/>
    <n v="3"/>
    <n v="4"/>
    <n v="2"/>
    <n v="2"/>
    <n v="2"/>
    <n v="1"/>
    <n v="1"/>
    <n v="3"/>
    <n v="1"/>
    <n v="2"/>
    <n v="3"/>
    <n v="2"/>
    <n v="2"/>
    <n v="4"/>
    <n v="1"/>
    <n v="1"/>
    <n v="1"/>
    <n v="3"/>
    <n v="2"/>
    <n v="1"/>
    <n v="2"/>
    <n v="2"/>
    <n v="2"/>
    <n v="2"/>
    <n v="2"/>
    <n v="2"/>
    <n v="2"/>
    <n v="2"/>
    <n v="4"/>
    <n v="3"/>
    <n v="3"/>
    <n v="4"/>
    <n v="2"/>
    <n v="4"/>
    <n v="2"/>
    <n v="2"/>
    <n v="2"/>
    <n v="2"/>
    <n v="1"/>
    <n v="3"/>
    <n v="3"/>
    <n v="5"/>
    <n v="3"/>
    <n v="2"/>
    <n v="2"/>
    <n v="2"/>
    <n v="1"/>
    <n v="2"/>
    <n v="2"/>
    <n v="5"/>
    <n v="2"/>
    <n v="153"/>
    <n v="38"/>
    <n v="-2.9867072833010249"/>
    <s v="Below Average"/>
  </r>
  <r>
    <x v="25"/>
    <x v="9"/>
    <x v="3"/>
    <x v="0"/>
    <x v="0"/>
    <x v="0"/>
    <x v="0"/>
    <x v="0"/>
    <s v="Loulara RC College"/>
    <n v="2"/>
    <n v="2"/>
    <n v="4"/>
    <n v="4"/>
    <n v="4"/>
    <n v="4"/>
    <n v="3"/>
    <n v="2"/>
    <n v="2"/>
    <n v="2"/>
    <n v="4"/>
    <n v="4"/>
    <n v="2"/>
    <n v="4"/>
    <n v="4"/>
    <n v="2"/>
    <n v="2"/>
    <n v="1"/>
    <n v="3"/>
    <n v="2"/>
    <n v="2"/>
    <n v="3"/>
    <n v="2"/>
    <n v="4"/>
    <n v="4"/>
    <n v="1"/>
    <n v="2"/>
    <n v="1"/>
    <n v="2"/>
    <n v="2"/>
    <n v="4"/>
    <n v="3"/>
    <n v="2"/>
    <n v="2"/>
    <n v="2"/>
    <n v="3"/>
    <n v="4"/>
    <n v="4"/>
    <n v="2"/>
    <n v="1"/>
    <n v="2"/>
    <n v="2"/>
    <n v="1"/>
    <n v="2"/>
    <n v="2"/>
    <n v="2"/>
    <n v="1"/>
    <n v="2"/>
    <n v="1"/>
    <n v="2"/>
    <n v="4"/>
    <n v="2"/>
    <n v="2"/>
    <n v="1"/>
    <n v="4"/>
    <n v="4"/>
    <n v="2"/>
    <n v="2"/>
    <n v="2"/>
    <n v="1"/>
    <n v="2"/>
    <n v="4"/>
    <n v="2"/>
    <n v="2"/>
    <n v="158"/>
    <n v="39.25"/>
    <n v="-2.755930951721592"/>
    <s v="Below Average"/>
  </r>
  <r>
    <x v="10"/>
    <x v="0"/>
    <x v="0"/>
    <x v="1"/>
    <x v="0"/>
    <x v="0"/>
    <x v="2"/>
    <x v="0"/>
    <s v="South Mahendrapur SB High School"/>
    <n v="2"/>
    <n v="2"/>
    <n v="4"/>
    <n v="4"/>
    <n v="4"/>
    <n v="4"/>
    <n v="4"/>
    <n v="2"/>
    <n v="2"/>
    <n v="2"/>
    <n v="2"/>
    <n v="4"/>
    <n v="2"/>
    <n v="4"/>
    <n v="4"/>
    <n v="4"/>
    <n v="4"/>
    <n v="4"/>
    <n v="2"/>
    <n v="4"/>
    <n v="2"/>
    <n v="4"/>
    <n v="4"/>
    <n v="3"/>
    <n v="4"/>
    <n v="4"/>
    <n v="2"/>
    <n v="2"/>
    <n v="4"/>
    <n v="4"/>
    <n v="4"/>
    <n v="4"/>
    <n v="4"/>
    <n v="4"/>
    <n v="2"/>
    <n v="2"/>
    <n v="2"/>
    <n v="1"/>
    <n v="4"/>
    <n v="4"/>
    <n v="4"/>
    <n v="2"/>
    <n v="3"/>
    <n v="4"/>
    <n v="4"/>
    <n v="4"/>
    <n v="2"/>
    <n v="1"/>
    <n v="4"/>
    <n v="2"/>
    <n v="4"/>
    <n v="4"/>
    <n v="4"/>
    <n v="2"/>
    <n v="2"/>
    <n v="2"/>
    <n v="4"/>
    <n v="2"/>
    <n v="5"/>
    <n v="4"/>
    <n v="4"/>
    <n v="4"/>
    <n v="5"/>
    <n v="5"/>
    <n v="209"/>
    <n v="52"/>
    <n v="-0.40201236961137304"/>
    <s v="Average"/>
  </r>
  <r>
    <x v="25"/>
    <x v="9"/>
    <x v="3"/>
    <x v="0"/>
    <x v="0"/>
    <x v="0"/>
    <x v="0"/>
    <x v="2"/>
    <s v="Loulara RC College"/>
    <n v="2"/>
    <n v="4"/>
    <n v="3"/>
    <n v="2"/>
    <n v="4"/>
    <n v="5"/>
    <n v="5"/>
    <n v="2"/>
    <n v="1"/>
    <n v="4"/>
    <n v="1"/>
    <n v="4"/>
    <n v="5"/>
    <n v="5"/>
    <n v="1"/>
    <n v="4"/>
    <n v="2"/>
    <n v="2"/>
    <n v="3"/>
    <n v="1"/>
    <n v="5"/>
    <n v="5"/>
    <n v="4"/>
    <n v="1"/>
    <n v="2"/>
    <n v="5"/>
    <n v="1"/>
    <n v="1"/>
    <n v="4"/>
    <n v="5"/>
    <n v="5"/>
    <n v="5"/>
    <n v="5"/>
    <n v="5"/>
    <n v="5"/>
    <n v="4"/>
    <n v="2"/>
    <n v="2"/>
    <n v="1"/>
    <n v="2"/>
    <n v="5"/>
    <n v="4"/>
    <n v="5"/>
    <n v="4"/>
    <n v="1"/>
    <n v="2"/>
    <n v="4"/>
    <n v="4"/>
    <n v="4"/>
    <n v="4"/>
    <n v="4"/>
    <n v="4"/>
    <n v="5"/>
    <n v="4"/>
    <n v="2"/>
    <n v="5"/>
    <n v="4"/>
    <n v="4"/>
    <n v="5"/>
    <n v="4"/>
    <n v="5"/>
    <n v="5"/>
    <n v="4"/>
    <n v="4"/>
    <n v="225"/>
    <n v="56"/>
    <n v="0.33647189144281325"/>
    <s v="Average"/>
  </r>
  <r>
    <x v="10"/>
    <x v="0"/>
    <x v="0"/>
    <x v="0"/>
    <x v="0"/>
    <x v="0"/>
    <x v="1"/>
    <x v="0"/>
    <s v="South Mahendrapur SB High School"/>
    <n v="5"/>
    <n v="2"/>
    <n v="1"/>
    <n v="4"/>
    <n v="4"/>
    <n v="4"/>
    <n v="4"/>
    <n v="2"/>
    <n v="2"/>
    <n v="2"/>
    <n v="2"/>
    <n v="4"/>
    <n v="2"/>
    <n v="5"/>
    <n v="1"/>
    <n v="5"/>
    <n v="2"/>
    <n v="2"/>
    <n v="2"/>
    <n v="4"/>
    <n v="4"/>
    <n v="4"/>
    <n v="4"/>
    <n v="5"/>
    <n v="4"/>
    <n v="4"/>
    <n v="2"/>
    <n v="4"/>
    <n v="2"/>
    <n v="4"/>
    <n v="4"/>
    <n v="4"/>
    <n v="4"/>
    <n v="4"/>
    <n v="4"/>
    <n v="2"/>
    <n v="1"/>
    <n v="2"/>
    <n v="2"/>
    <n v="1"/>
    <n v="4"/>
    <n v="5"/>
    <n v="2"/>
    <n v="4"/>
    <n v="2"/>
    <n v="4"/>
    <n v="4"/>
    <n v="4"/>
    <n v="4"/>
    <n v="5"/>
    <n v="5"/>
    <n v="4"/>
    <n v="2"/>
    <n v="4"/>
    <n v="4"/>
    <n v="4"/>
    <n v="2"/>
    <n v="4"/>
    <n v="4"/>
    <n v="4"/>
    <n v="4"/>
    <n v="2"/>
    <n v="4"/>
    <n v="4"/>
    <n v="213"/>
    <n v="53"/>
    <n v="-0.21739130434782644"/>
    <s v="Average"/>
  </r>
  <r>
    <x v="25"/>
    <x v="9"/>
    <x v="3"/>
    <x v="0"/>
    <x v="0"/>
    <x v="0"/>
    <x v="1"/>
    <x v="2"/>
    <s v="Loulara RC College"/>
    <n v="2"/>
    <n v="3"/>
    <n v="3"/>
    <n v="5"/>
    <n v="1"/>
    <n v="1"/>
    <n v="1"/>
    <n v="1"/>
    <n v="1"/>
    <n v="3"/>
    <n v="2"/>
    <n v="4"/>
    <n v="3"/>
    <n v="5"/>
    <n v="2"/>
    <n v="2"/>
    <n v="1"/>
    <n v="2"/>
    <n v="4"/>
    <n v="4"/>
    <n v="5"/>
    <n v="4"/>
    <n v="4"/>
    <n v="4"/>
    <n v="2"/>
    <n v="2"/>
    <n v="4"/>
    <n v="2"/>
    <n v="1"/>
    <n v="1"/>
    <n v="3"/>
    <n v="2"/>
    <n v="1"/>
    <n v="5"/>
    <n v="5"/>
    <n v="4"/>
    <n v="1"/>
    <n v="2"/>
    <n v="2"/>
    <n v="2"/>
    <n v="2"/>
    <n v="3"/>
    <n v="3"/>
    <n v="4"/>
    <n v="5"/>
    <n v="2"/>
    <n v="3"/>
    <n v="4"/>
    <n v="1"/>
    <n v="2"/>
    <n v="1"/>
    <n v="5"/>
    <n v="3"/>
    <n v="4"/>
    <n v="2"/>
    <n v="1"/>
    <n v="4"/>
    <n v="3"/>
    <n v="4"/>
    <n v="2"/>
    <n v="4"/>
    <n v="2"/>
    <n v="1"/>
    <n v="2"/>
    <n v="173"/>
    <n v="43"/>
    <n v="-2.063601956983292"/>
    <s v="Below Average"/>
  </r>
  <r>
    <x v="25"/>
    <x v="9"/>
    <x v="3"/>
    <x v="0"/>
    <x v="0"/>
    <x v="0"/>
    <x v="0"/>
    <x v="0"/>
    <s v="Loulara RC College"/>
    <n v="1"/>
    <n v="2"/>
    <n v="3"/>
    <n v="5"/>
    <n v="4"/>
    <n v="2"/>
    <n v="2"/>
    <n v="1"/>
    <n v="2"/>
    <n v="3"/>
    <n v="2"/>
    <n v="4"/>
    <n v="2"/>
    <n v="5"/>
    <n v="2"/>
    <n v="1"/>
    <n v="5"/>
    <n v="2"/>
    <n v="4"/>
    <n v="2"/>
    <n v="4"/>
    <n v="5"/>
    <n v="4"/>
    <n v="4"/>
    <n v="2"/>
    <n v="2"/>
    <n v="2"/>
    <n v="2"/>
    <n v="4"/>
    <n v="3"/>
    <n v="5"/>
    <n v="2"/>
    <n v="2"/>
    <n v="5"/>
    <n v="5"/>
    <n v="4"/>
    <n v="2"/>
    <n v="1"/>
    <n v="2"/>
    <n v="2"/>
    <n v="5"/>
    <n v="3"/>
    <n v="2"/>
    <n v="2"/>
    <n v="5"/>
    <n v="2"/>
    <n v="3"/>
    <n v="5"/>
    <n v="5"/>
    <n v="2"/>
    <n v="2"/>
    <n v="5"/>
    <n v="3"/>
    <n v="4"/>
    <n v="1"/>
    <n v="2"/>
    <n v="1"/>
    <n v="2"/>
    <n v="4"/>
    <n v="2"/>
    <n v="4"/>
    <n v="5"/>
    <n v="2"/>
    <n v="2"/>
    <n v="189"/>
    <n v="47"/>
    <n v="-1.3251176959291058"/>
    <s v="Below Average"/>
  </r>
  <r>
    <x v="26"/>
    <x v="0"/>
    <x v="0"/>
    <x v="1"/>
    <x v="0"/>
    <x v="0"/>
    <x v="2"/>
    <x v="0"/>
    <s v="South Mohndrapur SB High School"/>
    <n v="5"/>
    <n v="4"/>
    <n v="4"/>
    <n v="5"/>
    <n v="5"/>
    <n v="5"/>
    <n v="5"/>
    <n v="2"/>
    <n v="1"/>
    <n v="1"/>
    <n v="5"/>
    <n v="5"/>
    <n v="5"/>
    <n v="5"/>
    <n v="2"/>
    <n v="1"/>
    <n v="5"/>
    <n v="2"/>
    <n v="4"/>
    <n v="5"/>
    <n v="1"/>
    <n v="2"/>
    <n v="1"/>
    <n v="1"/>
    <n v="2"/>
    <n v="1"/>
    <n v="5"/>
    <n v="2"/>
    <n v="2"/>
    <n v="2"/>
    <n v="4"/>
    <n v="5"/>
    <n v="4"/>
    <n v="5"/>
    <n v="5"/>
    <n v="4"/>
    <n v="2"/>
    <n v="2"/>
    <n v="1"/>
    <n v="2"/>
    <n v="5"/>
    <n v="2"/>
    <n v="2"/>
    <n v="4"/>
    <n v="4"/>
    <n v="2"/>
    <n v="4"/>
    <n v="5"/>
    <n v="1"/>
    <n v="5"/>
    <n v="2"/>
    <n v="2"/>
    <n v="3"/>
    <n v="3"/>
    <n v="3"/>
    <n v="2"/>
    <n v="2"/>
    <n v="5"/>
    <n v="4"/>
    <n v="4"/>
    <n v="2"/>
    <n v="4"/>
    <n v="4"/>
    <n v="4"/>
    <n v="207"/>
    <n v="51.5"/>
    <n v="-0.49432290224314629"/>
    <s v="Average"/>
  </r>
  <r>
    <x v="25"/>
    <x v="9"/>
    <x v="3"/>
    <x v="0"/>
    <x v="0"/>
    <x v="0"/>
    <x v="0"/>
    <x v="2"/>
    <s v="Loulara RC College"/>
    <n v="2"/>
    <n v="2"/>
    <n v="2"/>
    <n v="2"/>
    <n v="4"/>
    <n v="4"/>
    <n v="1"/>
    <n v="2"/>
    <n v="2"/>
    <n v="2"/>
    <n v="4"/>
    <n v="5"/>
    <n v="4"/>
    <n v="2"/>
    <n v="2"/>
    <n v="4"/>
    <n v="1"/>
    <n v="4"/>
    <n v="2"/>
    <n v="2"/>
    <n v="2"/>
    <n v="4"/>
    <n v="4"/>
    <n v="5"/>
    <n v="1"/>
    <n v="2"/>
    <n v="4"/>
    <n v="4"/>
    <n v="1"/>
    <n v="5"/>
    <n v="4"/>
    <n v="4"/>
    <n v="2"/>
    <n v="4"/>
    <n v="4"/>
    <n v="4"/>
    <n v="2"/>
    <n v="5"/>
    <n v="1"/>
    <n v="2"/>
    <n v="4"/>
    <n v="5"/>
    <n v="4"/>
    <n v="1"/>
    <n v="2"/>
    <n v="4"/>
    <n v="4"/>
    <n v="2"/>
    <n v="5"/>
    <n v="4"/>
    <n v="4"/>
    <n v="4"/>
    <n v="5"/>
    <n v="4"/>
    <n v="2"/>
    <n v="4"/>
    <n v="4"/>
    <n v="4"/>
    <n v="5"/>
    <n v="4"/>
    <n v="5"/>
    <n v="4"/>
    <n v="4"/>
    <n v="4"/>
    <n v="209"/>
    <n v="52"/>
    <n v="-0.40201236961137304"/>
    <s v="Average"/>
  </r>
  <r>
    <x v="26"/>
    <x v="0"/>
    <x v="0"/>
    <x v="1"/>
    <x v="0"/>
    <x v="0"/>
    <x v="1"/>
    <x v="0"/>
    <s v="South Mahendrapur SB High School"/>
    <n v="1"/>
    <n v="2"/>
    <n v="2"/>
    <n v="5"/>
    <n v="5"/>
    <n v="5"/>
    <n v="5"/>
    <n v="2"/>
    <n v="1"/>
    <n v="2"/>
    <n v="4"/>
    <n v="5"/>
    <n v="1"/>
    <n v="5"/>
    <n v="1"/>
    <n v="1"/>
    <n v="2"/>
    <n v="2"/>
    <n v="5"/>
    <n v="2"/>
    <n v="1"/>
    <n v="2"/>
    <n v="2"/>
    <n v="1"/>
    <n v="2"/>
    <n v="1"/>
    <n v="2"/>
    <n v="2"/>
    <n v="1"/>
    <n v="2"/>
    <n v="4"/>
    <n v="5"/>
    <n v="4"/>
    <n v="4"/>
    <n v="2"/>
    <n v="4"/>
    <n v="2"/>
    <n v="2"/>
    <n v="1"/>
    <n v="2"/>
    <n v="5"/>
    <n v="2"/>
    <n v="2"/>
    <n v="4"/>
    <n v="4"/>
    <n v="2"/>
    <n v="4"/>
    <n v="5"/>
    <n v="2"/>
    <n v="5"/>
    <n v="2"/>
    <n v="2"/>
    <n v="3"/>
    <n v="3"/>
    <n v="3"/>
    <n v="2"/>
    <n v="2"/>
    <n v="5"/>
    <n v="4"/>
    <n v="4"/>
    <n v="2"/>
    <n v="4"/>
    <n v="4"/>
    <n v="4"/>
    <n v="183"/>
    <n v="45.5"/>
    <n v="-1.6020492938244257"/>
    <s v="Below Average"/>
  </r>
  <r>
    <x v="25"/>
    <x v="9"/>
    <x v="3"/>
    <x v="0"/>
    <x v="0"/>
    <x v="0"/>
    <x v="1"/>
    <x v="0"/>
    <s v="Loulara RC College"/>
    <n v="1"/>
    <n v="2"/>
    <n v="2"/>
    <n v="2"/>
    <n v="1"/>
    <n v="1"/>
    <n v="4"/>
    <n v="2"/>
    <n v="2"/>
    <n v="2"/>
    <n v="3"/>
    <n v="4"/>
    <n v="2"/>
    <n v="2"/>
    <n v="1"/>
    <n v="2"/>
    <n v="2"/>
    <n v="4"/>
    <n v="4"/>
    <n v="2"/>
    <n v="1"/>
    <n v="2"/>
    <n v="2"/>
    <n v="4"/>
    <n v="2"/>
    <n v="4"/>
    <n v="4"/>
    <n v="1"/>
    <n v="4"/>
    <n v="2"/>
    <n v="4"/>
    <n v="2"/>
    <n v="1"/>
    <n v="3"/>
    <n v="4"/>
    <n v="4"/>
    <n v="4"/>
    <n v="2"/>
    <n v="2"/>
    <n v="1"/>
    <n v="5"/>
    <n v="4"/>
    <n v="1"/>
    <n v="2"/>
    <n v="3"/>
    <n v="2"/>
    <n v="5"/>
    <n v="2"/>
    <n v="2"/>
    <n v="4"/>
    <n v="4"/>
    <n v="4"/>
    <n v="2"/>
    <n v="4"/>
    <n v="5"/>
    <n v="4"/>
    <n v="2"/>
    <n v="1"/>
    <n v="2"/>
    <n v="4"/>
    <n v="2"/>
    <n v="1"/>
    <n v="5"/>
    <n v="2"/>
    <n v="170"/>
    <n v="42.25"/>
    <n v="-2.2020677559309521"/>
    <s v="Below Average"/>
  </r>
  <r>
    <x v="10"/>
    <x v="0"/>
    <x v="0"/>
    <x v="0"/>
    <x v="0"/>
    <x v="0"/>
    <x v="2"/>
    <x v="0"/>
    <s v="South Mahendrapur SB High School"/>
    <n v="5"/>
    <n v="2"/>
    <n v="2"/>
    <n v="2"/>
    <n v="4"/>
    <n v="5"/>
    <n v="5"/>
    <n v="2"/>
    <n v="2"/>
    <n v="1"/>
    <n v="4"/>
    <n v="2"/>
    <n v="2"/>
    <n v="5"/>
    <n v="2"/>
    <n v="2"/>
    <n v="4"/>
    <n v="2"/>
    <n v="4"/>
    <n v="4"/>
    <n v="2"/>
    <n v="5"/>
    <n v="4"/>
    <n v="4"/>
    <n v="4"/>
    <n v="4"/>
    <n v="2"/>
    <n v="2"/>
    <n v="2"/>
    <n v="2"/>
    <n v="4"/>
    <n v="4"/>
    <n v="4"/>
    <n v="4"/>
    <n v="4"/>
    <n v="2"/>
    <n v="2"/>
    <n v="4"/>
    <n v="5"/>
    <n v="4"/>
    <n v="5"/>
    <n v="2"/>
    <n v="2"/>
    <n v="2"/>
    <n v="2"/>
    <n v="2"/>
    <n v="2"/>
    <n v="4"/>
    <n v="4"/>
    <n v="4"/>
    <n v="4"/>
    <n v="4"/>
    <n v="2"/>
    <n v="4"/>
    <n v="4"/>
    <n v="4"/>
    <n v="3"/>
    <n v="4"/>
    <n v="4"/>
    <n v="4"/>
    <n v="5"/>
    <n v="5"/>
    <n v="4"/>
    <n v="4"/>
    <n v="213"/>
    <n v="53"/>
    <n v="-0.21739130434782644"/>
    <s v="Average"/>
  </r>
  <r>
    <x v="25"/>
    <x v="9"/>
    <x v="3"/>
    <x v="0"/>
    <x v="0"/>
    <x v="0"/>
    <x v="0"/>
    <x v="0"/>
    <s v="Loulara RC College"/>
    <n v="4"/>
    <n v="5"/>
    <n v="2"/>
    <n v="5"/>
    <n v="5"/>
    <n v="5"/>
    <n v="4"/>
    <n v="5"/>
    <n v="4"/>
    <n v="5"/>
    <n v="4"/>
    <n v="5"/>
    <n v="2"/>
    <n v="4"/>
    <n v="2"/>
    <n v="2"/>
    <n v="1"/>
    <n v="1"/>
    <n v="4"/>
    <n v="2"/>
    <n v="4"/>
    <n v="5"/>
    <n v="5"/>
    <n v="2"/>
    <n v="2"/>
    <n v="2"/>
    <n v="5"/>
    <n v="2"/>
    <n v="4"/>
    <n v="4"/>
    <n v="4"/>
    <n v="2"/>
    <n v="2"/>
    <n v="2"/>
    <n v="2"/>
    <n v="2"/>
    <n v="5"/>
    <n v="4"/>
    <n v="4"/>
    <n v="1"/>
    <n v="1"/>
    <n v="4"/>
    <n v="2"/>
    <n v="2"/>
    <n v="2"/>
    <n v="2"/>
    <n v="2"/>
    <n v="5"/>
    <n v="5"/>
    <n v="2"/>
    <n v="1"/>
    <n v="4"/>
    <n v="2"/>
    <n v="2"/>
    <n v="2"/>
    <n v="2"/>
    <n v="3"/>
    <n v="2"/>
    <n v="4"/>
    <n v="4"/>
    <n v="2"/>
    <n v="4"/>
    <n v="2"/>
    <n v="5"/>
    <n v="200"/>
    <n v="49.75"/>
    <n v="-0.81740976645435282"/>
    <s v="Average"/>
  </r>
  <r>
    <x v="26"/>
    <x v="0"/>
    <x v="0"/>
    <x v="0"/>
    <x v="0"/>
    <x v="0"/>
    <x v="1"/>
    <x v="1"/>
    <s v="South Mahendrapur SB High School"/>
    <n v="4"/>
    <n v="2"/>
    <n v="2"/>
    <n v="4"/>
    <n v="4"/>
    <n v="5"/>
    <n v="5"/>
    <n v="2"/>
    <n v="4"/>
    <n v="2"/>
    <n v="2"/>
    <n v="3"/>
    <n v="2"/>
    <n v="5"/>
    <n v="2"/>
    <n v="2"/>
    <n v="4"/>
    <n v="3"/>
    <n v="4"/>
    <n v="4"/>
    <n v="2"/>
    <n v="4"/>
    <n v="4"/>
    <n v="2"/>
    <n v="2"/>
    <n v="5"/>
    <n v="1"/>
    <n v="2"/>
    <n v="4"/>
    <n v="4"/>
    <n v="1"/>
    <n v="5"/>
    <n v="5"/>
    <n v="5"/>
    <n v="5"/>
    <n v="1"/>
    <n v="1"/>
    <n v="2"/>
    <n v="2"/>
    <n v="4"/>
    <n v="4"/>
    <n v="3"/>
    <n v="2"/>
    <n v="2"/>
    <n v="4"/>
    <n v="5"/>
    <n v="4"/>
    <n v="4"/>
    <n v="4"/>
    <n v="4"/>
    <n v="4"/>
    <n v="5"/>
    <n v="2"/>
    <n v="4"/>
    <n v="2"/>
    <n v="4"/>
    <n v="4"/>
    <n v="4"/>
    <n v="4"/>
    <n v="4"/>
    <n v="5"/>
    <n v="2"/>
    <n v="4"/>
    <n v="4"/>
    <n v="214"/>
    <n v="53.25"/>
    <n v="-0.17123603803193982"/>
    <s v="Average"/>
  </r>
  <r>
    <x v="25"/>
    <x v="9"/>
    <x v="3"/>
    <x v="0"/>
    <x v="0"/>
    <x v="1"/>
    <x v="0"/>
    <x v="0"/>
    <s v="Loulara RC College"/>
    <n v="2"/>
    <n v="4"/>
    <n v="5"/>
    <n v="5"/>
    <n v="5"/>
    <n v="5"/>
    <n v="5"/>
    <n v="2"/>
    <n v="5"/>
    <n v="4"/>
    <n v="4"/>
    <n v="3"/>
    <n v="5"/>
    <n v="5"/>
    <n v="2"/>
    <n v="3"/>
    <n v="2"/>
    <n v="3"/>
    <n v="5"/>
    <n v="3"/>
    <n v="1"/>
    <n v="1"/>
    <n v="5"/>
    <n v="3"/>
    <n v="2"/>
    <n v="5"/>
    <n v="1"/>
    <n v="1"/>
    <n v="4"/>
    <n v="1"/>
    <n v="5"/>
    <n v="3"/>
    <n v="5"/>
    <n v="5"/>
    <n v="5"/>
    <n v="4"/>
    <n v="1"/>
    <n v="2"/>
    <n v="1"/>
    <n v="2"/>
    <n v="5"/>
    <n v="4"/>
    <n v="5"/>
    <n v="4"/>
    <n v="1"/>
    <n v="2"/>
    <n v="4"/>
    <n v="5"/>
    <n v="1"/>
    <n v="4"/>
    <n v="4"/>
    <n v="4"/>
    <n v="5"/>
    <n v="4"/>
    <n v="2"/>
    <n v="3"/>
    <n v="3"/>
    <n v="5"/>
    <n v="5"/>
    <n v="4"/>
    <n v="5"/>
    <n v="1"/>
    <n v="4"/>
    <n v="4"/>
    <n v="222"/>
    <n v="55.25"/>
    <n v="0.19800609249515333"/>
    <s v="Average"/>
  </r>
  <r>
    <x v="26"/>
    <x v="0"/>
    <x v="0"/>
    <x v="0"/>
    <x v="0"/>
    <x v="0"/>
    <x v="2"/>
    <x v="2"/>
    <s v="New Integrated Govt School"/>
    <n v="4"/>
    <n v="5"/>
    <n v="4"/>
    <n v="5"/>
    <n v="4"/>
    <n v="5"/>
    <n v="5"/>
    <n v="2"/>
    <n v="4"/>
    <n v="5"/>
    <n v="1"/>
    <n v="5"/>
    <n v="5"/>
    <n v="5"/>
    <n v="4"/>
    <n v="4"/>
    <n v="1"/>
    <n v="2"/>
    <n v="5"/>
    <n v="4"/>
    <n v="2"/>
    <n v="2"/>
    <n v="4"/>
    <n v="5"/>
    <n v="4"/>
    <n v="5"/>
    <n v="1"/>
    <n v="2"/>
    <n v="4"/>
    <n v="4"/>
    <n v="5"/>
    <n v="5"/>
    <n v="5"/>
    <n v="5"/>
    <n v="5"/>
    <n v="1"/>
    <n v="1"/>
    <n v="2"/>
    <n v="2"/>
    <n v="2"/>
    <n v="5"/>
    <n v="4"/>
    <n v="4"/>
    <n v="5"/>
    <n v="5"/>
    <n v="5"/>
    <n v="5"/>
    <n v="5"/>
    <n v="5"/>
    <n v="4"/>
    <n v="4"/>
    <n v="5"/>
    <n v="2"/>
    <n v="4"/>
    <n v="2"/>
    <n v="4"/>
    <n v="4"/>
    <n v="4"/>
    <n v="4"/>
    <n v="4"/>
    <n v="5"/>
    <n v="5"/>
    <n v="4"/>
    <n v="4"/>
    <n v="247"/>
    <n v="61.5"/>
    <n v="1.3518877503923195"/>
    <s v="Above Average"/>
  </r>
  <r>
    <x v="25"/>
    <x v="9"/>
    <x v="3"/>
    <x v="0"/>
    <x v="0"/>
    <x v="0"/>
    <x v="1"/>
    <x v="0"/>
    <s v="Loulara RC College"/>
    <n v="2"/>
    <n v="4"/>
    <n v="3"/>
    <n v="2"/>
    <n v="1"/>
    <n v="5"/>
    <n v="5"/>
    <n v="1"/>
    <n v="2"/>
    <n v="4"/>
    <n v="4"/>
    <n v="5"/>
    <n v="2"/>
    <n v="5"/>
    <n v="2"/>
    <n v="3"/>
    <n v="2"/>
    <n v="1"/>
    <n v="3"/>
    <n v="1"/>
    <n v="3"/>
    <n v="4"/>
    <n v="1"/>
    <n v="3"/>
    <n v="5"/>
    <n v="1"/>
    <n v="1"/>
    <n v="1"/>
    <n v="1"/>
    <n v="5"/>
    <n v="4"/>
    <n v="1"/>
    <n v="2"/>
    <n v="5"/>
    <n v="5"/>
    <n v="5"/>
    <n v="2"/>
    <n v="3"/>
    <n v="1"/>
    <n v="2"/>
    <n v="5"/>
    <n v="4"/>
    <n v="1"/>
    <n v="4"/>
    <n v="1"/>
    <n v="2"/>
    <n v="4"/>
    <n v="4"/>
    <n v="5"/>
    <n v="4"/>
    <n v="5"/>
    <n v="5"/>
    <n v="3"/>
    <n v="5"/>
    <n v="3"/>
    <n v="5"/>
    <n v="2"/>
    <n v="5"/>
    <n v="5"/>
    <n v="4"/>
    <n v="5"/>
    <n v="4"/>
    <n v="1"/>
    <n v="3"/>
    <n v="201"/>
    <n v="50"/>
    <n v="-0.77125450013846619"/>
    <s v="Average"/>
  </r>
  <r>
    <x v="25"/>
    <x v="9"/>
    <x v="3"/>
    <x v="0"/>
    <x v="0"/>
    <x v="1"/>
    <x v="3"/>
    <x v="0"/>
    <s v="Lalpur College"/>
    <n v="1"/>
    <n v="2"/>
    <n v="2"/>
    <n v="5"/>
    <n v="1"/>
    <n v="1"/>
    <n v="1"/>
    <n v="1"/>
    <n v="1"/>
    <n v="1"/>
    <n v="2"/>
    <n v="5"/>
    <n v="1"/>
    <n v="5"/>
    <n v="1"/>
    <n v="1"/>
    <n v="1"/>
    <n v="1"/>
    <n v="2"/>
    <n v="1"/>
    <n v="4"/>
    <n v="4"/>
    <n v="2"/>
    <n v="2"/>
    <n v="1"/>
    <n v="4"/>
    <n v="1"/>
    <n v="4"/>
    <n v="1"/>
    <n v="4"/>
    <n v="5"/>
    <n v="2"/>
    <n v="5"/>
    <n v="5"/>
    <n v="5"/>
    <n v="2"/>
    <n v="2"/>
    <n v="1"/>
    <n v="1"/>
    <n v="1"/>
    <n v="5"/>
    <n v="4"/>
    <n v="2"/>
    <n v="2"/>
    <n v="4"/>
    <n v="4"/>
    <n v="4"/>
    <n v="2"/>
    <n v="5"/>
    <n v="2"/>
    <n v="4"/>
    <n v="5"/>
    <n v="1"/>
    <n v="2"/>
    <n v="5"/>
    <n v="4"/>
    <n v="2"/>
    <n v="2"/>
    <n v="4"/>
    <n v="4"/>
    <n v="4"/>
    <n v="2"/>
    <n v="4"/>
    <n v="4"/>
    <n v="173"/>
    <n v="43"/>
    <n v="-2.063601956983292"/>
    <s v="Below Average"/>
  </r>
  <r>
    <x v="25"/>
    <x v="9"/>
    <x v="3"/>
    <x v="0"/>
    <x v="0"/>
    <x v="1"/>
    <x v="3"/>
    <x v="0"/>
    <s v="Loulara RC College"/>
    <n v="1"/>
    <n v="2"/>
    <n v="1"/>
    <n v="5"/>
    <n v="2"/>
    <n v="2"/>
    <n v="2"/>
    <n v="2"/>
    <n v="1"/>
    <n v="1"/>
    <n v="1"/>
    <n v="5"/>
    <n v="2"/>
    <n v="5"/>
    <n v="1"/>
    <n v="1"/>
    <n v="1"/>
    <n v="1"/>
    <n v="2"/>
    <n v="1"/>
    <n v="2"/>
    <n v="4"/>
    <n v="1"/>
    <n v="2"/>
    <n v="1"/>
    <n v="4"/>
    <n v="1"/>
    <n v="4"/>
    <n v="1"/>
    <n v="2"/>
    <n v="5"/>
    <n v="2"/>
    <n v="4"/>
    <n v="4"/>
    <n v="5"/>
    <n v="2"/>
    <n v="4"/>
    <n v="4"/>
    <n v="1"/>
    <n v="2"/>
    <n v="4"/>
    <n v="5"/>
    <n v="4"/>
    <n v="2"/>
    <n v="5"/>
    <n v="4"/>
    <n v="4"/>
    <n v="5"/>
    <n v="2"/>
    <n v="5"/>
    <n v="5"/>
    <n v="4"/>
    <n v="5"/>
    <n v="4"/>
    <n v="1"/>
    <n v="4"/>
    <n v="4"/>
    <n v="5"/>
    <n v="1"/>
    <n v="2"/>
    <n v="2"/>
    <n v="1"/>
    <n v="4"/>
    <n v="1"/>
    <n v="177"/>
    <n v="44"/>
    <n v="-1.8789808917197455"/>
    <s v="Below Average"/>
  </r>
  <r>
    <x v="25"/>
    <x v="9"/>
    <x v="3"/>
    <x v="0"/>
    <x v="0"/>
    <x v="1"/>
    <x v="0"/>
    <x v="0"/>
    <s v="Loulara RC College"/>
    <n v="2"/>
    <n v="2"/>
    <n v="4"/>
    <n v="2"/>
    <n v="1"/>
    <n v="3"/>
    <n v="2"/>
    <n v="1"/>
    <n v="2"/>
    <n v="2"/>
    <n v="4"/>
    <n v="2"/>
    <n v="5"/>
    <n v="5"/>
    <n v="1"/>
    <n v="4"/>
    <n v="2"/>
    <n v="2"/>
    <n v="3"/>
    <n v="3"/>
    <n v="2"/>
    <n v="5"/>
    <n v="4"/>
    <n v="1"/>
    <n v="2"/>
    <n v="5"/>
    <n v="1"/>
    <n v="1"/>
    <n v="4"/>
    <n v="4"/>
    <n v="5"/>
    <n v="5"/>
    <n v="5"/>
    <n v="5"/>
    <n v="5"/>
    <n v="2"/>
    <n v="2"/>
    <n v="2"/>
    <n v="1"/>
    <n v="2"/>
    <n v="5"/>
    <n v="4"/>
    <n v="5"/>
    <n v="4"/>
    <n v="1"/>
    <n v="2"/>
    <n v="4"/>
    <n v="4"/>
    <n v="2"/>
    <n v="4"/>
    <n v="4"/>
    <n v="4"/>
    <n v="5"/>
    <n v="4"/>
    <n v="2"/>
    <n v="5"/>
    <n v="4"/>
    <n v="4"/>
    <n v="5"/>
    <n v="4"/>
    <n v="5"/>
    <n v="4"/>
    <n v="4"/>
    <n v="4"/>
    <n v="208"/>
    <n v="51.75"/>
    <n v="-0.44816763592725967"/>
    <s v="Average"/>
  </r>
  <r>
    <x v="25"/>
    <x v="9"/>
    <x v="3"/>
    <x v="0"/>
    <x v="0"/>
    <x v="0"/>
    <x v="0"/>
    <x v="0"/>
    <s v="Loulara RC College"/>
    <n v="2"/>
    <n v="4"/>
    <n v="3"/>
    <n v="2"/>
    <n v="4"/>
    <n v="5"/>
    <n v="5"/>
    <n v="2"/>
    <n v="1"/>
    <n v="4"/>
    <n v="1"/>
    <n v="4"/>
    <n v="5"/>
    <n v="5"/>
    <n v="2"/>
    <n v="3"/>
    <n v="3"/>
    <n v="3"/>
    <n v="3"/>
    <n v="1"/>
    <n v="5"/>
    <n v="5"/>
    <n v="4"/>
    <n v="1"/>
    <n v="2"/>
    <n v="5"/>
    <n v="1"/>
    <n v="1"/>
    <n v="4"/>
    <n v="5"/>
    <n v="5"/>
    <n v="5"/>
    <n v="5"/>
    <n v="5"/>
    <n v="5"/>
    <n v="4"/>
    <n v="2"/>
    <n v="2"/>
    <n v="1"/>
    <n v="2"/>
    <n v="5"/>
    <n v="4"/>
    <n v="5"/>
    <n v="4"/>
    <n v="1"/>
    <n v="2"/>
    <n v="4"/>
    <n v="4"/>
    <n v="2"/>
    <n v="4"/>
    <n v="4"/>
    <n v="4"/>
    <n v="5"/>
    <n v="4"/>
    <n v="2"/>
    <n v="5"/>
    <n v="3"/>
    <n v="5"/>
    <n v="5"/>
    <n v="4"/>
    <n v="5"/>
    <n v="1"/>
    <n v="4"/>
    <n v="4"/>
    <n v="221"/>
    <n v="55"/>
    <n v="0.15185082617926668"/>
    <s v="Average"/>
  </r>
  <r>
    <x v="10"/>
    <x v="0"/>
    <x v="0"/>
    <x v="1"/>
    <x v="0"/>
    <x v="0"/>
    <x v="1"/>
    <x v="0"/>
    <s v="South Mahendrapur SB High School"/>
    <n v="5"/>
    <n v="4"/>
    <n v="5"/>
    <n v="4"/>
    <n v="4"/>
    <n v="4"/>
    <n v="5"/>
    <n v="2"/>
    <n v="2"/>
    <n v="1"/>
    <n v="2"/>
    <n v="4"/>
    <n v="2"/>
    <n v="3"/>
    <n v="2"/>
    <n v="3"/>
    <n v="4"/>
    <n v="2"/>
    <n v="3"/>
    <n v="5"/>
    <n v="3"/>
    <n v="5"/>
    <n v="4"/>
    <n v="4"/>
    <n v="5"/>
    <n v="4"/>
    <n v="1"/>
    <n v="3"/>
    <n v="2"/>
    <n v="5"/>
    <n v="5"/>
    <n v="5"/>
    <n v="4"/>
    <n v="5"/>
    <n v="5"/>
    <n v="5"/>
    <n v="3"/>
    <n v="3"/>
    <n v="1"/>
    <n v="3"/>
    <n v="5"/>
    <n v="4"/>
    <n v="3"/>
    <n v="3"/>
    <n v="4"/>
    <n v="1"/>
    <n v="4"/>
    <n v="5"/>
    <n v="2"/>
    <n v="2"/>
    <n v="2"/>
    <n v="5"/>
    <n v="1"/>
    <n v="5"/>
    <n v="2"/>
    <n v="3"/>
    <n v="3"/>
    <n v="2"/>
    <n v="5"/>
    <n v="2"/>
    <n v="5"/>
    <n v="4"/>
    <n v="5"/>
    <n v="5"/>
    <n v="223"/>
    <n v="55.5"/>
    <n v="0.24416135881103998"/>
    <s v="Average"/>
  </r>
  <r>
    <x v="25"/>
    <x v="9"/>
    <x v="3"/>
    <x v="1"/>
    <x v="0"/>
    <x v="0"/>
    <x v="1"/>
    <x v="1"/>
    <s v="Loulara RC College"/>
    <n v="4"/>
    <n v="5"/>
    <n v="1"/>
    <n v="5"/>
    <n v="5"/>
    <n v="5"/>
    <n v="5"/>
    <n v="2"/>
    <n v="2"/>
    <n v="2"/>
    <n v="4"/>
    <n v="3"/>
    <n v="5"/>
    <n v="5"/>
    <n v="2"/>
    <n v="5"/>
    <n v="4"/>
    <n v="5"/>
    <n v="1"/>
    <n v="3"/>
    <n v="4"/>
    <n v="5"/>
    <n v="5"/>
    <n v="5"/>
    <n v="5"/>
    <n v="5"/>
    <n v="1"/>
    <n v="5"/>
    <n v="5"/>
    <n v="5"/>
    <n v="1"/>
    <n v="1"/>
    <n v="5"/>
    <n v="2"/>
    <n v="5"/>
    <n v="1"/>
    <n v="2"/>
    <n v="2"/>
    <n v="2"/>
    <n v="4"/>
    <n v="5"/>
    <n v="2"/>
    <n v="2"/>
    <n v="1"/>
    <n v="5"/>
    <n v="4"/>
    <n v="4"/>
    <n v="4"/>
    <n v="2"/>
    <n v="5"/>
    <n v="4"/>
    <n v="5"/>
    <n v="4"/>
    <n v="4"/>
    <n v="2"/>
    <n v="5"/>
    <n v="4"/>
    <n v="5"/>
    <n v="4"/>
    <n v="5"/>
    <n v="2"/>
    <n v="4"/>
    <n v="5"/>
    <n v="5"/>
    <n v="235"/>
    <n v="58.5"/>
    <n v="0.79802455460167965"/>
    <s v="Average"/>
  </r>
  <r>
    <x v="25"/>
    <x v="9"/>
    <x v="3"/>
    <x v="1"/>
    <x v="0"/>
    <x v="0"/>
    <x v="1"/>
    <x v="1"/>
    <s v="Loulara RC College"/>
    <n v="4"/>
    <n v="5"/>
    <n v="1"/>
    <n v="4"/>
    <n v="5"/>
    <n v="5"/>
    <n v="4"/>
    <n v="1"/>
    <n v="5"/>
    <n v="5"/>
    <n v="2"/>
    <n v="5"/>
    <n v="4"/>
    <n v="5"/>
    <n v="2"/>
    <n v="4"/>
    <n v="2"/>
    <n v="4"/>
    <n v="4"/>
    <n v="5"/>
    <n v="4"/>
    <n v="5"/>
    <n v="5"/>
    <n v="4"/>
    <n v="5"/>
    <n v="5"/>
    <n v="1"/>
    <n v="1"/>
    <n v="2"/>
    <n v="2"/>
    <n v="1"/>
    <n v="1"/>
    <n v="4"/>
    <n v="2"/>
    <n v="4"/>
    <n v="2"/>
    <n v="2"/>
    <n v="2"/>
    <n v="2"/>
    <n v="4"/>
    <n v="5"/>
    <n v="2"/>
    <n v="2"/>
    <n v="1"/>
    <n v="5"/>
    <n v="4"/>
    <n v="4"/>
    <n v="3"/>
    <n v="5"/>
    <n v="5"/>
    <n v="4"/>
    <n v="5"/>
    <n v="4"/>
    <n v="4"/>
    <n v="2"/>
    <n v="5"/>
    <n v="4"/>
    <n v="4"/>
    <n v="4"/>
    <n v="5"/>
    <n v="2"/>
    <n v="4"/>
    <n v="5"/>
    <n v="5"/>
    <n v="227"/>
    <n v="56.5"/>
    <n v="0.42878242407458655"/>
    <s v="Average"/>
  </r>
  <r>
    <x v="25"/>
    <x v="9"/>
    <x v="3"/>
    <x v="0"/>
    <x v="0"/>
    <x v="0"/>
    <x v="0"/>
    <x v="1"/>
    <s v="Laulara and that college"/>
    <n v="4"/>
    <n v="2"/>
    <n v="4"/>
    <n v="4"/>
    <n v="3"/>
    <n v="4"/>
    <n v="4"/>
    <n v="5"/>
    <n v="2"/>
    <n v="5"/>
    <n v="2"/>
    <n v="4"/>
    <n v="3"/>
    <n v="5"/>
    <n v="1"/>
    <n v="3"/>
    <n v="4"/>
    <n v="5"/>
    <n v="4"/>
    <n v="3"/>
    <n v="4"/>
    <n v="4"/>
    <n v="4"/>
    <n v="3"/>
    <n v="3"/>
    <n v="4"/>
    <n v="2"/>
    <n v="1"/>
    <n v="5"/>
    <n v="3"/>
    <n v="5"/>
    <n v="3"/>
    <n v="2"/>
    <n v="5"/>
    <n v="5"/>
    <n v="3"/>
    <n v="3"/>
    <n v="3"/>
    <n v="2"/>
    <n v="3"/>
    <n v="5"/>
    <n v="5"/>
    <n v="3"/>
    <n v="1"/>
    <n v="5"/>
    <n v="5"/>
    <n v="1"/>
    <n v="5"/>
    <n v="3"/>
    <n v="5"/>
    <n v="5"/>
    <n v="5"/>
    <n v="3"/>
    <n v="5"/>
    <n v="3"/>
    <n v="3"/>
    <n v="3"/>
    <n v="2"/>
    <n v="3"/>
    <n v="2"/>
    <n v="3"/>
    <n v="5"/>
    <n v="5"/>
    <n v="5"/>
    <n v="228"/>
    <n v="56.75"/>
    <n v="0.47493769039047318"/>
    <s v="Average"/>
  </r>
  <r>
    <x v="10"/>
    <x v="0"/>
    <x v="0"/>
    <x v="1"/>
    <x v="0"/>
    <x v="0"/>
    <x v="1"/>
    <x v="0"/>
    <s v="South Mahendrapur SB High School"/>
    <n v="5"/>
    <n v="2"/>
    <n v="1"/>
    <n v="4"/>
    <n v="4"/>
    <n v="4"/>
    <n v="5"/>
    <n v="2"/>
    <n v="5"/>
    <n v="2"/>
    <n v="1"/>
    <n v="2"/>
    <n v="2"/>
    <n v="4"/>
    <n v="2"/>
    <n v="5"/>
    <n v="4"/>
    <n v="3"/>
    <n v="3"/>
    <n v="5"/>
    <n v="3"/>
    <n v="4"/>
    <n v="4"/>
    <n v="2"/>
    <n v="5"/>
    <n v="5"/>
    <n v="1"/>
    <n v="4"/>
    <n v="2"/>
    <n v="1"/>
    <n v="4"/>
    <n v="5"/>
    <n v="4"/>
    <n v="4"/>
    <n v="4"/>
    <n v="1"/>
    <n v="3"/>
    <n v="1"/>
    <n v="2"/>
    <n v="3"/>
    <n v="4"/>
    <n v="5"/>
    <n v="2"/>
    <n v="2"/>
    <n v="4"/>
    <n v="1"/>
    <n v="2"/>
    <n v="4"/>
    <n v="5"/>
    <n v="5"/>
    <n v="5"/>
    <n v="4"/>
    <n v="3"/>
    <n v="5"/>
    <n v="3"/>
    <n v="3"/>
    <n v="3"/>
    <n v="3"/>
    <n v="4"/>
    <n v="4"/>
    <n v="5"/>
    <n v="2"/>
    <n v="5"/>
    <n v="3"/>
    <n v="213"/>
    <n v="53"/>
    <n v="-0.21739130434782644"/>
    <s v="Average"/>
  </r>
  <r>
    <x v="10"/>
    <x v="0"/>
    <x v="0"/>
    <x v="0"/>
    <x v="0"/>
    <x v="0"/>
    <x v="1"/>
    <x v="0"/>
    <s v="South Mahendrapur SB High School"/>
    <n v="1"/>
    <n v="2"/>
    <n v="1"/>
    <n v="1"/>
    <n v="1"/>
    <n v="5"/>
    <n v="1"/>
    <n v="2"/>
    <n v="1"/>
    <n v="1"/>
    <n v="1"/>
    <n v="1"/>
    <n v="1"/>
    <n v="5"/>
    <n v="1"/>
    <n v="4"/>
    <n v="5"/>
    <n v="2"/>
    <n v="4"/>
    <n v="1"/>
    <n v="2"/>
    <n v="5"/>
    <n v="2"/>
    <n v="2"/>
    <n v="2"/>
    <n v="1"/>
    <n v="1"/>
    <n v="2"/>
    <n v="1"/>
    <n v="1"/>
    <n v="5"/>
    <n v="2"/>
    <n v="2"/>
    <n v="4"/>
    <n v="5"/>
    <n v="1"/>
    <n v="2"/>
    <n v="2"/>
    <n v="1"/>
    <n v="5"/>
    <n v="5"/>
    <n v="4"/>
    <n v="5"/>
    <n v="4"/>
    <n v="1"/>
    <n v="1"/>
    <n v="2"/>
    <n v="5"/>
    <n v="4"/>
    <n v="2"/>
    <n v="2"/>
    <n v="5"/>
    <n v="5"/>
    <n v="4"/>
    <n v="4"/>
    <n v="4"/>
    <n v="4"/>
    <n v="5"/>
    <n v="5"/>
    <n v="5"/>
    <n v="5"/>
    <n v="1"/>
    <n v="5"/>
    <n v="5"/>
    <n v="181"/>
    <n v="45"/>
    <n v="-1.694359826456199"/>
    <s v="Below Average"/>
  </r>
  <r>
    <x v="10"/>
    <x v="0"/>
    <x v="0"/>
    <x v="0"/>
    <x v="0"/>
    <x v="0"/>
    <x v="0"/>
    <x v="2"/>
    <s v="South Mahendrapur SB High School"/>
    <n v="1"/>
    <n v="2"/>
    <n v="1"/>
    <n v="2"/>
    <n v="1"/>
    <n v="5"/>
    <n v="2"/>
    <n v="2"/>
    <n v="1"/>
    <n v="1"/>
    <n v="1"/>
    <n v="1"/>
    <n v="2"/>
    <n v="5"/>
    <n v="1"/>
    <n v="4"/>
    <n v="2"/>
    <n v="2"/>
    <n v="3"/>
    <n v="1"/>
    <n v="2"/>
    <n v="5"/>
    <n v="2"/>
    <n v="2"/>
    <n v="2"/>
    <n v="1"/>
    <n v="1"/>
    <n v="2"/>
    <n v="2"/>
    <n v="1"/>
    <n v="5"/>
    <n v="2"/>
    <n v="2"/>
    <n v="5"/>
    <n v="2"/>
    <n v="1"/>
    <n v="2"/>
    <n v="4"/>
    <n v="2"/>
    <n v="5"/>
    <n v="3"/>
    <n v="4"/>
    <n v="5"/>
    <n v="4"/>
    <n v="1"/>
    <n v="1"/>
    <n v="2"/>
    <n v="5"/>
    <n v="4"/>
    <n v="2"/>
    <n v="2"/>
    <n v="5"/>
    <n v="5"/>
    <n v="4"/>
    <n v="4"/>
    <n v="4"/>
    <n v="4"/>
    <n v="5"/>
    <n v="5"/>
    <n v="5"/>
    <n v="5"/>
    <n v="2"/>
    <n v="5"/>
    <n v="5"/>
    <n v="181"/>
    <n v="45"/>
    <n v="-1.694359826456199"/>
    <s v="Below Average"/>
  </r>
  <r>
    <x v="23"/>
    <x v="9"/>
    <x v="3"/>
    <x v="0"/>
    <x v="0"/>
    <x v="0"/>
    <x v="1"/>
    <x v="1"/>
    <s v="Badra High School"/>
    <n v="4"/>
    <n v="2"/>
    <n v="2"/>
    <n v="4"/>
    <n v="5"/>
    <n v="5"/>
    <n v="5"/>
    <n v="2"/>
    <n v="4"/>
    <n v="1"/>
    <n v="4"/>
    <n v="4"/>
    <n v="2"/>
    <n v="1"/>
    <n v="2"/>
    <n v="2"/>
    <n v="2"/>
    <n v="2"/>
    <n v="5"/>
    <n v="4"/>
    <n v="3"/>
    <n v="3"/>
    <n v="2"/>
    <n v="3"/>
    <n v="3"/>
    <n v="4"/>
    <n v="4"/>
    <n v="2"/>
    <n v="4"/>
    <n v="2"/>
    <n v="5"/>
    <n v="1"/>
    <n v="3"/>
    <n v="2"/>
    <n v="4"/>
    <n v="4"/>
    <n v="4"/>
    <n v="4"/>
    <n v="1"/>
    <n v="5"/>
    <n v="4"/>
    <n v="4"/>
    <n v="1"/>
    <n v="4"/>
    <n v="2"/>
    <n v="4"/>
    <n v="2"/>
    <n v="1"/>
    <n v="4"/>
    <n v="2"/>
    <n v="4"/>
    <n v="2"/>
    <n v="2"/>
    <n v="4"/>
    <n v="3"/>
    <n v="3"/>
    <n v="2"/>
    <n v="2"/>
    <n v="4"/>
    <n v="2"/>
    <n v="2"/>
    <n v="4"/>
    <n v="2"/>
    <n v="2"/>
    <n v="191"/>
    <n v="47.5"/>
    <n v="-1.2328071632973325"/>
    <s v="Below Average"/>
  </r>
  <r>
    <x v="23"/>
    <x v="9"/>
    <x v="3"/>
    <x v="1"/>
    <x v="0"/>
    <x v="1"/>
    <x v="0"/>
    <x v="1"/>
    <s v="Bagda Chandrakant Vidyapith"/>
    <n v="4"/>
    <n v="2"/>
    <n v="2"/>
    <n v="5"/>
    <n v="2"/>
    <n v="5"/>
    <n v="4"/>
    <n v="1"/>
    <n v="1"/>
    <n v="1"/>
    <n v="1"/>
    <n v="5"/>
    <n v="2"/>
    <n v="5"/>
    <n v="1"/>
    <n v="1"/>
    <n v="5"/>
    <n v="2"/>
    <n v="3"/>
    <n v="1"/>
    <n v="1"/>
    <n v="1"/>
    <n v="5"/>
    <n v="5"/>
    <n v="5"/>
    <n v="4"/>
    <n v="1"/>
    <n v="2"/>
    <n v="4"/>
    <n v="2"/>
    <n v="5"/>
    <n v="5"/>
    <n v="4"/>
    <n v="4"/>
    <n v="5"/>
    <n v="4"/>
    <n v="2"/>
    <n v="5"/>
    <n v="1"/>
    <n v="5"/>
    <n v="5"/>
    <n v="2"/>
    <n v="2"/>
    <n v="5"/>
    <n v="5"/>
    <n v="4"/>
    <n v="5"/>
    <n v="5"/>
    <n v="5"/>
    <n v="2"/>
    <n v="2"/>
    <n v="2"/>
    <n v="4"/>
    <n v="5"/>
    <n v="1"/>
    <n v="2"/>
    <n v="2"/>
    <n v="4"/>
    <n v="1"/>
    <n v="4"/>
    <n v="4"/>
    <n v="5"/>
    <n v="4"/>
    <n v="2"/>
    <n v="205"/>
    <n v="51"/>
    <n v="-0.58663343487491959"/>
    <s v="Average"/>
  </r>
  <r>
    <x v="23"/>
    <x v="9"/>
    <x v="3"/>
    <x v="0"/>
    <x v="0"/>
    <x v="0"/>
    <x v="0"/>
    <x v="1"/>
    <s v="Bagda Chandrakant Vidyapith"/>
    <n v="1"/>
    <n v="1"/>
    <n v="2"/>
    <n v="4"/>
    <n v="4"/>
    <n v="2"/>
    <n v="2"/>
    <n v="2"/>
    <n v="3"/>
    <n v="1"/>
    <n v="2"/>
    <n v="4"/>
    <n v="1"/>
    <n v="1"/>
    <n v="4"/>
    <n v="2"/>
    <n v="1"/>
    <n v="2"/>
    <n v="4"/>
    <n v="2"/>
    <n v="1"/>
    <n v="2"/>
    <n v="4"/>
    <n v="2"/>
    <n v="1"/>
    <n v="4"/>
    <n v="4"/>
    <n v="2"/>
    <n v="4"/>
    <n v="2"/>
    <n v="5"/>
    <n v="1"/>
    <n v="3"/>
    <n v="2"/>
    <n v="4"/>
    <n v="4"/>
    <n v="4"/>
    <n v="4"/>
    <n v="1"/>
    <n v="5"/>
    <n v="2"/>
    <n v="4"/>
    <n v="1"/>
    <n v="2"/>
    <n v="4"/>
    <n v="4"/>
    <n v="4"/>
    <n v="2"/>
    <n v="4"/>
    <n v="2"/>
    <n v="4"/>
    <n v="2"/>
    <n v="2"/>
    <n v="4"/>
    <n v="3"/>
    <n v="3"/>
    <n v="2"/>
    <n v="2"/>
    <n v="4"/>
    <n v="2"/>
    <n v="2"/>
    <n v="4"/>
    <n v="2"/>
    <n v="2"/>
    <n v="171"/>
    <n v="42.5"/>
    <n v="-2.1559124896150652"/>
    <s v="Below Average"/>
  </r>
  <r>
    <x v="27"/>
    <x v="3"/>
    <x v="1"/>
    <x v="1"/>
    <x v="0"/>
    <x v="0"/>
    <x v="0"/>
    <x v="2"/>
    <s v="Karanjali BK Institution"/>
    <n v="5"/>
    <n v="2"/>
    <n v="3"/>
    <n v="4"/>
    <n v="5"/>
    <n v="5"/>
    <n v="5"/>
    <n v="2"/>
    <n v="2"/>
    <n v="3"/>
    <n v="2"/>
    <n v="2"/>
    <n v="2"/>
    <n v="4"/>
    <n v="2"/>
    <n v="2"/>
    <n v="4"/>
    <n v="2"/>
    <n v="3"/>
    <n v="2"/>
    <n v="3"/>
    <n v="2"/>
    <n v="5"/>
    <n v="5"/>
    <n v="5"/>
    <n v="5"/>
    <n v="1"/>
    <n v="1"/>
    <n v="2"/>
    <n v="3"/>
    <n v="4"/>
    <n v="3"/>
    <n v="4"/>
    <n v="4"/>
    <n v="4"/>
    <n v="2"/>
    <n v="4"/>
    <n v="3"/>
    <n v="3"/>
    <n v="3"/>
    <n v="4"/>
    <n v="4"/>
    <n v="4"/>
    <n v="3"/>
    <n v="2"/>
    <n v="2"/>
    <n v="3"/>
    <n v="4"/>
    <n v="2"/>
    <n v="4"/>
    <n v="4"/>
    <n v="1"/>
    <n v="3"/>
    <n v="3"/>
    <n v="3"/>
    <n v="4"/>
    <n v="2"/>
    <n v="5"/>
    <n v="2"/>
    <n v="3"/>
    <n v="4"/>
    <n v="2"/>
    <n v="3"/>
    <n v="3"/>
    <n v="201"/>
    <n v="50"/>
    <n v="-0.77125450013846619"/>
    <s v="Average"/>
  </r>
  <r>
    <x v="28"/>
    <x v="5"/>
    <x v="2"/>
    <x v="1"/>
    <x v="0"/>
    <x v="0"/>
    <x v="1"/>
    <x v="1"/>
    <s v="Hura Thana MA Academy High Madrasah"/>
    <n v="5"/>
    <n v="5"/>
    <n v="4"/>
    <n v="2"/>
    <n v="4"/>
    <n v="4"/>
    <n v="4"/>
    <n v="5"/>
    <n v="4"/>
    <n v="4"/>
    <n v="1"/>
    <n v="4"/>
    <n v="4"/>
    <n v="5"/>
    <n v="4"/>
    <n v="4"/>
    <n v="5"/>
    <n v="5"/>
    <n v="1"/>
    <n v="3"/>
    <n v="4"/>
    <n v="3"/>
    <n v="4"/>
    <n v="3"/>
    <n v="4"/>
    <n v="4"/>
    <n v="2"/>
    <n v="5"/>
    <n v="4"/>
    <n v="4"/>
    <n v="1"/>
    <n v="4"/>
    <n v="4"/>
    <n v="1"/>
    <n v="4"/>
    <n v="2"/>
    <n v="1"/>
    <n v="2"/>
    <n v="5"/>
    <n v="4"/>
    <n v="4"/>
    <n v="4"/>
    <n v="4"/>
    <n v="4"/>
    <n v="3"/>
    <n v="4"/>
    <n v="4"/>
    <n v="4"/>
    <n v="4"/>
    <n v="4"/>
    <n v="4"/>
    <n v="4"/>
    <n v="4"/>
    <n v="4"/>
    <n v="2"/>
    <n v="4"/>
    <n v="4"/>
    <n v="4"/>
    <n v="1"/>
    <n v="4"/>
    <n v="4"/>
    <n v="2"/>
    <n v="4"/>
    <n v="4"/>
    <n v="230"/>
    <n v="57.25"/>
    <n v="0.56724822302224642"/>
    <s v="Average"/>
  </r>
  <r>
    <x v="29"/>
    <x v="11"/>
    <x v="1"/>
    <x v="1"/>
    <x v="0"/>
    <x v="0"/>
    <x v="2"/>
    <x v="1"/>
    <s v="Nishchintpur Rakhaldas High School"/>
    <n v="5"/>
    <n v="5"/>
    <n v="2"/>
    <n v="1"/>
    <n v="2"/>
    <n v="5"/>
    <n v="3"/>
    <n v="5"/>
    <n v="4"/>
    <n v="3"/>
    <n v="5"/>
    <n v="2"/>
    <n v="1"/>
    <n v="5"/>
    <n v="2"/>
    <n v="2"/>
    <n v="5"/>
    <n v="5"/>
    <n v="1"/>
    <n v="2"/>
    <n v="2"/>
    <n v="2"/>
    <n v="3"/>
    <n v="2"/>
    <n v="3"/>
    <n v="4"/>
    <n v="4"/>
    <n v="3"/>
    <n v="5"/>
    <n v="3"/>
    <n v="4"/>
    <n v="4"/>
    <n v="2"/>
    <n v="2"/>
    <n v="4"/>
    <n v="3"/>
    <n v="3"/>
    <n v="3"/>
    <n v="2"/>
    <n v="4"/>
    <n v="4"/>
    <n v="4"/>
    <n v="5"/>
    <n v="1"/>
    <n v="3"/>
    <n v="1"/>
    <n v="2"/>
    <n v="1"/>
    <n v="1"/>
    <n v="1"/>
    <n v="3"/>
    <n v="2"/>
    <n v="4"/>
    <n v="1"/>
    <n v="5"/>
    <n v="1"/>
    <n v="3"/>
    <n v="3"/>
    <n v="4"/>
    <n v="1"/>
    <n v="3"/>
    <n v="3"/>
    <n v="3"/>
    <n v="3"/>
    <n v="189"/>
    <n v="47"/>
    <n v="-1.3251176959291058"/>
    <s v="Below Average"/>
  </r>
  <r>
    <x v="28"/>
    <x v="5"/>
    <x v="3"/>
    <x v="0"/>
    <x v="0"/>
    <x v="1"/>
    <x v="3"/>
    <x v="0"/>
    <s v="Purulia Polytechnic"/>
    <n v="5"/>
    <n v="5"/>
    <n v="4"/>
    <n v="5"/>
    <n v="5"/>
    <n v="5"/>
    <n v="5"/>
    <n v="4"/>
    <n v="5"/>
    <n v="4"/>
    <n v="1"/>
    <n v="5"/>
    <n v="5"/>
    <n v="2"/>
    <n v="5"/>
    <n v="5"/>
    <n v="4"/>
    <n v="5"/>
    <n v="2"/>
    <n v="5"/>
    <n v="1"/>
    <n v="5"/>
    <n v="5"/>
    <n v="5"/>
    <n v="5"/>
    <n v="5"/>
    <n v="1"/>
    <n v="5"/>
    <n v="5"/>
    <n v="2"/>
    <n v="5"/>
    <n v="5"/>
    <n v="5"/>
    <n v="5"/>
    <n v="5"/>
    <n v="1"/>
    <n v="1"/>
    <n v="2"/>
    <n v="2"/>
    <n v="2"/>
    <n v="5"/>
    <n v="5"/>
    <n v="5"/>
    <n v="5"/>
    <n v="1"/>
    <n v="4"/>
    <n v="4"/>
    <n v="5"/>
    <n v="5"/>
    <n v="5"/>
    <n v="5"/>
    <n v="5"/>
    <n v="1"/>
    <n v="1"/>
    <n v="3"/>
    <n v="5"/>
    <n v="5"/>
    <n v="3"/>
    <n v="5"/>
    <n v="5"/>
    <n v="5"/>
    <n v="5"/>
    <n v="5"/>
    <n v="5"/>
    <n v="260"/>
    <n v="64.75"/>
    <n v="1.9519062124988458"/>
    <s v="Above Average"/>
  </r>
  <r>
    <x v="28"/>
    <x v="5"/>
    <x v="3"/>
    <x v="1"/>
    <x v="0"/>
    <x v="0"/>
    <x v="1"/>
    <x v="0"/>
    <s v="Hura Thana MA Academy High Madrasa"/>
    <n v="5"/>
    <n v="5"/>
    <n v="3"/>
    <n v="5"/>
    <n v="5"/>
    <n v="5"/>
    <n v="5"/>
    <n v="4"/>
    <n v="5"/>
    <n v="5"/>
    <n v="1"/>
    <n v="5"/>
    <n v="5"/>
    <n v="4"/>
    <n v="5"/>
    <n v="5"/>
    <n v="3"/>
    <n v="5"/>
    <n v="3"/>
    <n v="5"/>
    <n v="5"/>
    <n v="5"/>
    <n v="5"/>
    <n v="4"/>
    <n v="5"/>
    <n v="5"/>
    <n v="2"/>
    <n v="5"/>
    <n v="5"/>
    <n v="2"/>
    <n v="5"/>
    <n v="5"/>
    <n v="5"/>
    <n v="5"/>
    <n v="5"/>
    <n v="1"/>
    <n v="4"/>
    <n v="1"/>
    <n v="3"/>
    <n v="3"/>
    <n v="1"/>
    <n v="5"/>
    <n v="4"/>
    <n v="2"/>
    <n v="5"/>
    <n v="5"/>
    <n v="5"/>
    <n v="5"/>
    <n v="5"/>
    <n v="5"/>
    <n v="5"/>
    <n v="3"/>
    <n v="2"/>
    <n v="1"/>
    <n v="1"/>
    <n v="3"/>
    <n v="3"/>
    <n v="5"/>
    <n v="5"/>
    <n v="4"/>
    <n v="5"/>
    <n v="5"/>
    <n v="5"/>
    <n v="5"/>
    <n v="262"/>
    <n v="65.25"/>
    <n v="2.044216745130619"/>
    <s v="Above Average"/>
  </r>
  <r>
    <x v="27"/>
    <x v="3"/>
    <x v="1"/>
    <x v="0"/>
    <x v="0"/>
    <x v="0"/>
    <x v="1"/>
    <x v="1"/>
    <s v="New Integrated Govt School"/>
    <n v="5"/>
    <n v="1"/>
    <n v="2"/>
    <n v="4"/>
    <n v="5"/>
    <n v="4"/>
    <n v="5"/>
    <n v="3"/>
    <n v="1"/>
    <n v="2"/>
    <n v="5"/>
    <n v="2"/>
    <n v="1"/>
    <n v="5"/>
    <n v="1"/>
    <n v="2"/>
    <n v="3"/>
    <n v="1"/>
    <n v="4"/>
    <n v="1"/>
    <n v="1"/>
    <n v="5"/>
    <n v="4"/>
    <n v="2"/>
    <n v="1"/>
    <n v="4"/>
    <n v="1"/>
    <n v="2"/>
    <n v="1"/>
    <n v="2"/>
    <n v="5"/>
    <n v="2"/>
    <n v="4"/>
    <n v="4"/>
    <n v="5"/>
    <n v="2"/>
    <n v="1"/>
    <n v="2"/>
    <n v="2"/>
    <n v="1"/>
    <n v="5"/>
    <n v="4"/>
    <n v="2"/>
    <n v="4"/>
    <n v="5"/>
    <n v="3"/>
    <n v="2"/>
    <n v="5"/>
    <n v="5"/>
    <n v="5"/>
    <n v="4"/>
    <n v="2"/>
    <n v="3"/>
    <n v="2"/>
    <n v="2"/>
    <n v="2"/>
    <n v="1"/>
    <n v="2"/>
    <n v="2"/>
    <n v="4"/>
    <n v="2"/>
    <n v="1"/>
    <n v="2"/>
    <n v="1"/>
    <n v="178"/>
    <n v="44.25"/>
    <n v="-1.8328256254038588"/>
    <s v="Below Average"/>
  </r>
  <r>
    <x v="28"/>
    <x v="5"/>
    <x v="2"/>
    <x v="1"/>
    <x v="0"/>
    <x v="0"/>
    <x v="1"/>
    <x v="2"/>
    <s v="Hura Thana MA Academy High Madrasa"/>
    <n v="4"/>
    <n v="3"/>
    <n v="3"/>
    <n v="4"/>
    <n v="3"/>
    <n v="4"/>
    <n v="5"/>
    <n v="2"/>
    <n v="5"/>
    <n v="3"/>
    <n v="1"/>
    <n v="3"/>
    <n v="5"/>
    <n v="5"/>
    <n v="2"/>
    <n v="3"/>
    <n v="4"/>
    <n v="3"/>
    <n v="4"/>
    <n v="5"/>
    <n v="3"/>
    <n v="5"/>
    <n v="3"/>
    <n v="3"/>
    <n v="5"/>
    <n v="5"/>
    <n v="4"/>
    <n v="2"/>
    <n v="3"/>
    <n v="5"/>
    <n v="4"/>
    <n v="2"/>
    <n v="5"/>
    <n v="2"/>
    <n v="2"/>
    <n v="4"/>
    <n v="3"/>
    <n v="5"/>
    <n v="1"/>
    <n v="3"/>
    <n v="5"/>
    <n v="3"/>
    <n v="5"/>
    <n v="3"/>
    <n v="3"/>
    <n v="3"/>
    <n v="5"/>
    <n v="3"/>
    <n v="2"/>
    <n v="5"/>
    <n v="2"/>
    <n v="5"/>
    <n v="3"/>
    <n v="5"/>
    <n v="3"/>
    <n v="3"/>
    <n v="5"/>
    <n v="5"/>
    <n v="5"/>
    <n v="1"/>
    <n v="3"/>
    <n v="3"/>
    <n v="5"/>
    <n v="4"/>
    <n v="229"/>
    <n v="57"/>
    <n v="0.5210929567063598"/>
    <s v="Average"/>
  </r>
  <r>
    <x v="28"/>
    <x v="5"/>
    <x v="3"/>
    <x v="1"/>
    <x v="0"/>
    <x v="0"/>
    <x v="1"/>
    <x v="2"/>
    <s v="Hura Thana MA Academy High Madrasa"/>
    <n v="5"/>
    <n v="5"/>
    <n v="4"/>
    <n v="5"/>
    <n v="5"/>
    <n v="5"/>
    <n v="5"/>
    <n v="2"/>
    <n v="2"/>
    <n v="2"/>
    <n v="1"/>
    <n v="3"/>
    <n v="3"/>
    <n v="5"/>
    <n v="2"/>
    <n v="3"/>
    <n v="2"/>
    <n v="2"/>
    <n v="4"/>
    <n v="3"/>
    <n v="3"/>
    <n v="4"/>
    <n v="4"/>
    <n v="2"/>
    <n v="3"/>
    <n v="5"/>
    <n v="1"/>
    <n v="2"/>
    <n v="5"/>
    <n v="4"/>
    <n v="4"/>
    <n v="4"/>
    <n v="3"/>
    <n v="4"/>
    <n v="5"/>
    <n v="3"/>
    <n v="2"/>
    <n v="3"/>
    <n v="5"/>
    <n v="5"/>
    <n v="5"/>
    <n v="5"/>
    <n v="4"/>
    <n v="2"/>
    <n v="1"/>
    <n v="4"/>
    <n v="2"/>
    <n v="5"/>
    <n v="4"/>
    <n v="2"/>
    <n v="2"/>
    <n v="3"/>
    <n v="3"/>
    <n v="5"/>
    <n v="3"/>
    <n v="3"/>
    <n v="3"/>
    <n v="3"/>
    <n v="4"/>
    <n v="4"/>
    <n v="4"/>
    <n v="4"/>
    <n v="4"/>
    <n v="2"/>
    <n v="220"/>
    <n v="54.75"/>
    <n v="0.10569555986338004"/>
    <s v="Average"/>
  </r>
  <r>
    <x v="28"/>
    <x v="5"/>
    <x v="2"/>
    <x v="1"/>
    <x v="0"/>
    <x v="1"/>
    <x v="0"/>
    <x v="0"/>
    <s v="Hura Thana MA Academy High Madrasa"/>
    <n v="5"/>
    <n v="4"/>
    <n v="4"/>
    <n v="1"/>
    <n v="3"/>
    <n v="3"/>
    <n v="3"/>
    <n v="1"/>
    <n v="2"/>
    <n v="3"/>
    <n v="5"/>
    <n v="3"/>
    <n v="4"/>
    <n v="1"/>
    <n v="1"/>
    <n v="2"/>
    <n v="2"/>
    <n v="5"/>
    <n v="4"/>
    <n v="2"/>
    <n v="3"/>
    <n v="1"/>
    <n v="3"/>
    <n v="1"/>
    <n v="4"/>
    <n v="1"/>
    <n v="5"/>
    <n v="1"/>
    <n v="3"/>
    <n v="1"/>
    <n v="5"/>
    <n v="1"/>
    <n v="5"/>
    <n v="1"/>
    <n v="1"/>
    <n v="1"/>
    <n v="1"/>
    <n v="1"/>
    <n v="3"/>
    <n v="1"/>
    <n v="5"/>
    <n v="5"/>
    <n v="5"/>
    <n v="1"/>
    <n v="5"/>
    <n v="3"/>
    <n v="3"/>
    <n v="1"/>
    <n v="1"/>
    <n v="1"/>
    <n v="1"/>
    <n v="3"/>
    <n v="1"/>
    <n v="4"/>
    <n v="3"/>
    <n v="5"/>
    <n v="1"/>
    <n v="4"/>
    <n v="1"/>
    <n v="1"/>
    <n v="1"/>
    <n v="3"/>
    <n v="3"/>
    <n v="3"/>
    <n v="165"/>
    <n v="41"/>
    <n v="-2.4328440875103854"/>
    <s v="Below Average"/>
  </r>
  <r>
    <x v="28"/>
    <x v="5"/>
    <x v="2"/>
    <x v="1"/>
    <x v="0"/>
    <x v="1"/>
    <x v="3"/>
    <x v="0"/>
    <s v="College"/>
    <n v="4"/>
    <n v="4"/>
    <n v="2"/>
    <n v="5"/>
    <n v="5"/>
    <n v="5"/>
    <n v="5"/>
    <n v="4"/>
    <n v="4"/>
    <n v="2"/>
    <n v="1"/>
    <n v="5"/>
    <n v="4"/>
    <n v="2"/>
    <n v="4"/>
    <n v="5"/>
    <n v="5"/>
    <n v="5"/>
    <n v="5"/>
    <n v="1"/>
    <n v="1"/>
    <n v="5"/>
    <n v="5"/>
    <n v="4"/>
    <n v="5"/>
    <n v="2"/>
    <n v="1"/>
    <n v="5"/>
    <n v="5"/>
    <n v="1"/>
    <n v="5"/>
    <n v="5"/>
    <n v="5"/>
    <n v="5"/>
    <n v="5"/>
    <n v="1"/>
    <n v="2"/>
    <n v="5"/>
    <n v="5"/>
    <n v="5"/>
    <n v="1"/>
    <n v="5"/>
    <n v="5"/>
    <n v="5"/>
    <n v="4"/>
    <n v="5"/>
    <n v="3"/>
    <n v="5"/>
    <n v="2"/>
    <n v="2"/>
    <n v="4"/>
    <n v="5"/>
    <n v="2"/>
    <n v="4"/>
    <n v="2"/>
    <n v="5"/>
    <n v="5"/>
    <n v="4"/>
    <n v="5"/>
    <n v="5"/>
    <n v="2"/>
    <n v="4"/>
    <n v="5"/>
    <n v="5"/>
    <n v="248"/>
    <n v="61.75"/>
    <n v="1.3980430167082061"/>
    <s v="Above Average"/>
  </r>
  <r>
    <x v="28"/>
    <x v="5"/>
    <x v="3"/>
    <x v="1"/>
    <x v="0"/>
    <x v="0"/>
    <x v="1"/>
    <x v="0"/>
    <s v="Hura Thana MA Academy High Madrasa"/>
    <n v="4"/>
    <n v="2"/>
    <n v="3"/>
    <n v="4"/>
    <n v="3"/>
    <n v="5"/>
    <n v="5"/>
    <n v="1"/>
    <n v="2"/>
    <n v="2"/>
    <n v="1"/>
    <n v="3"/>
    <n v="4"/>
    <n v="4"/>
    <n v="2"/>
    <n v="3"/>
    <n v="2"/>
    <n v="2"/>
    <n v="4"/>
    <n v="3"/>
    <n v="2"/>
    <n v="5"/>
    <n v="3"/>
    <n v="3"/>
    <n v="3"/>
    <n v="5"/>
    <n v="1"/>
    <n v="2"/>
    <n v="3"/>
    <n v="2"/>
    <n v="4"/>
    <n v="5"/>
    <n v="5"/>
    <n v="5"/>
    <n v="4"/>
    <n v="2"/>
    <n v="2"/>
    <n v="4"/>
    <n v="2"/>
    <n v="2"/>
    <n v="4"/>
    <n v="4"/>
    <n v="5"/>
    <n v="4"/>
    <n v="4"/>
    <n v="3"/>
    <n v="3"/>
    <n v="4"/>
    <n v="5"/>
    <n v="4"/>
    <n v="4"/>
    <n v="5"/>
    <n v="3"/>
    <n v="4"/>
    <n v="3"/>
    <n v="5"/>
    <n v="5"/>
    <n v="3"/>
    <n v="2"/>
    <n v="2"/>
    <n v="2"/>
    <n v="3"/>
    <n v="4"/>
    <n v="3"/>
    <n v="211"/>
    <n v="52.5"/>
    <n v="-0.30970183697959974"/>
    <s v="Average"/>
  </r>
  <r>
    <x v="28"/>
    <x v="5"/>
    <x v="2"/>
    <x v="1"/>
    <x v="0"/>
    <x v="0"/>
    <x v="0"/>
    <x v="0"/>
    <s v="Hura Thana MA Academy High Madrasa"/>
    <n v="5"/>
    <n v="5"/>
    <n v="2"/>
    <n v="5"/>
    <n v="5"/>
    <n v="5"/>
    <n v="5"/>
    <n v="2"/>
    <n v="4"/>
    <n v="2"/>
    <n v="2"/>
    <n v="3"/>
    <n v="3"/>
    <n v="4"/>
    <n v="2"/>
    <n v="2"/>
    <n v="4"/>
    <n v="2"/>
    <n v="4"/>
    <n v="5"/>
    <n v="4"/>
    <n v="4"/>
    <n v="4"/>
    <n v="4"/>
    <n v="4"/>
    <n v="5"/>
    <n v="1"/>
    <n v="2"/>
    <n v="4"/>
    <n v="4"/>
    <n v="4"/>
    <n v="4"/>
    <n v="5"/>
    <n v="4"/>
    <n v="5"/>
    <n v="4"/>
    <n v="2"/>
    <n v="2"/>
    <n v="2"/>
    <n v="4"/>
    <n v="4"/>
    <n v="3"/>
    <n v="4"/>
    <n v="4"/>
    <n v="2"/>
    <n v="4"/>
    <n v="4"/>
    <n v="5"/>
    <n v="4"/>
    <n v="2"/>
    <n v="2"/>
    <n v="2"/>
    <n v="3"/>
    <n v="4"/>
    <n v="2"/>
    <n v="4"/>
    <n v="4"/>
    <n v="4"/>
    <n v="4"/>
    <n v="3"/>
    <n v="4"/>
    <n v="4"/>
    <n v="3"/>
    <n v="2"/>
    <n v="224"/>
    <n v="55.75"/>
    <n v="0.29031662512692663"/>
    <s v="Average"/>
  </r>
  <r>
    <x v="28"/>
    <x v="5"/>
    <x v="2"/>
    <x v="1"/>
    <x v="0"/>
    <x v="1"/>
    <x v="0"/>
    <x v="0"/>
    <s v="Hura Thana MA Academy High Madrasa"/>
    <n v="4"/>
    <n v="4"/>
    <n v="3"/>
    <n v="2"/>
    <n v="5"/>
    <n v="5"/>
    <n v="3"/>
    <n v="3"/>
    <n v="4"/>
    <n v="2"/>
    <n v="5"/>
    <n v="5"/>
    <n v="4"/>
    <n v="4"/>
    <n v="2"/>
    <n v="4"/>
    <n v="2"/>
    <n v="2"/>
    <n v="3"/>
    <n v="4"/>
    <n v="3"/>
    <n v="3"/>
    <n v="5"/>
    <n v="2"/>
    <n v="5"/>
    <n v="5"/>
    <n v="1"/>
    <n v="2"/>
    <n v="3"/>
    <n v="2"/>
    <n v="4"/>
    <n v="5"/>
    <n v="5"/>
    <n v="5"/>
    <n v="4"/>
    <n v="3"/>
    <n v="2"/>
    <n v="2"/>
    <n v="2"/>
    <n v="2"/>
    <n v="4"/>
    <n v="4"/>
    <n v="5"/>
    <n v="4"/>
    <n v="4"/>
    <n v="3"/>
    <n v="3"/>
    <n v="4"/>
    <n v="5"/>
    <n v="5"/>
    <n v="5"/>
    <n v="3"/>
    <n v="5"/>
    <n v="5"/>
    <n v="3"/>
    <n v="3"/>
    <n v="5"/>
    <n v="5"/>
    <n v="2"/>
    <n v="2"/>
    <n v="2"/>
    <n v="4"/>
    <n v="4"/>
    <n v="3"/>
    <n v="227"/>
    <n v="56.5"/>
    <n v="0.42878242407458655"/>
    <s v="Average"/>
  </r>
  <r>
    <x v="28"/>
    <x v="5"/>
    <x v="2"/>
    <x v="1"/>
    <x v="0"/>
    <x v="0"/>
    <x v="2"/>
    <x v="0"/>
    <s v="Hura Thana MA Academy High Madrasa"/>
    <n v="4"/>
    <n v="2"/>
    <n v="2"/>
    <n v="3"/>
    <n v="5"/>
    <n v="5"/>
    <n v="3"/>
    <n v="2"/>
    <n v="3"/>
    <n v="2"/>
    <n v="3"/>
    <n v="3"/>
    <n v="3"/>
    <n v="4"/>
    <n v="2"/>
    <n v="4"/>
    <n v="2"/>
    <n v="2"/>
    <n v="3"/>
    <n v="4"/>
    <n v="3"/>
    <n v="3"/>
    <n v="5"/>
    <n v="2"/>
    <n v="5"/>
    <n v="5"/>
    <n v="1"/>
    <n v="2"/>
    <n v="3"/>
    <n v="2"/>
    <n v="4"/>
    <n v="5"/>
    <n v="5"/>
    <n v="5"/>
    <n v="4"/>
    <n v="4"/>
    <n v="2"/>
    <n v="5"/>
    <n v="2"/>
    <n v="2"/>
    <n v="4"/>
    <n v="4"/>
    <n v="5"/>
    <n v="4"/>
    <n v="4"/>
    <n v="3"/>
    <n v="3"/>
    <n v="4"/>
    <n v="5"/>
    <n v="4"/>
    <n v="4"/>
    <n v="5"/>
    <n v="3"/>
    <n v="3"/>
    <n v="3"/>
    <n v="3"/>
    <n v="3"/>
    <n v="3"/>
    <n v="4"/>
    <n v="2"/>
    <n v="2"/>
    <n v="3"/>
    <n v="3"/>
    <n v="3"/>
    <n v="214"/>
    <n v="53.25"/>
    <n v="-0.17123603803193982"/>
    <s v="Average"/>
  </r>
  <r>
    <x v="29"/>
    <x v="11"/>
    <x v="1"/>
    <x v="1"/>
    <x v="0"/>
    <x v="1"/>
    <x v="3"/>
    <x v="2"/>
    <s v="Kakdwip Sundarban University"/>
    <n v="5"/>
    <n v="2"/>
    <n v="1"/>
    <n v="5"/>
    <n v="5"/>
    <n v="5"/>
    <n v="2"/>
    <n v="1"/>
    <n v="5"/>
    <n v="5"/>
    <n v="2"/>
    <n v="4"/>
    <n v="4"/>
    <n v="4"/>
    <n v="2"/>
    <n v="4"/>
    <n v="4"/>
    <n v="2"/>
    <n v="4"/>
    <n v="4"/>
    <n v="2"/>
    <n v="5"/>
    <n v="5"/>
    <n v="5"/>
    <n v="5"/>
    <n v="5"/>
    <n v="2"/>
    <n v="2"/>
    <n v="4"/>
    <n v="4"/>
    <n v="4"/>
    <n v="4"/>
    <n v="4"/>
    <n v="4"/>
    <n v="4"/>
    <n v="2"/>
    <n v="2"/>
    <n v="2"/>
    <n v="4"/>
    <n v="3"/>
    <n v="4"/>
    <n v="4"/>
    <n v="4"/>
    <n v="2"/>
    <n v="4"/>
    <n v="2"/>
    <n v="2"/>
    <n v="5"/>
    <n v="5"/>
    <n v="4"/>
    <n v="4"/>
    <n v="5"/>
    <n v="2"/>
    <n v="4"/>
    <n v="2"/>
    <n v="4"/>
    <n v="5"/>
    <n v="4"/>
    <n v="4"/>
    <n v="2"/>
    <n v="2"/>
    <n v="5"/>
    <n v="2"/>
    <n v="4"/>
    <n v="227"/>
    <n v="56.5"/>
    <n v="0.42878242407458655"/>
    <s v="Average"/>
  </r>
  <r>
    <x v="28"/>
    <x v="5"/>
    <x v="2"/>
    <x v="1"/>
    <x v="0"/>
    <x v="0"/>
    <x v="0"/>
    <x v="0"/>
    <s v="Hura Thana MA Academy High Madrasa"/>
    <n v="4"/>
    <n v="5"/>
    <n v="2"/>
    <n v="5"/>
    <n v="5"/>
    <n v="5"/>
    <n v="5"/>
    <n v="2"/>
    <n v="4"/>
    <n v="1"/>
    <n v="1"/>
    <n v="5"/>
    <n v="2"/>
    <n v="4"/>
    <n v="2"/>
    <n v="4"/>
    <n v="5"/>
    <n v="5"/>
    <n v="4"/>
    <n v="5"/>
    <n v="5"/>
    <n v="5"/>
    <n v="5"/>
    <n v="2"/>
    <n v="4"/>
    <n v="5"/>
    <n v="1"/>
    <n v="5"/>
    <n v="4"/>
    <n v="2"/>
    <n v="5"/>
    <n v="4"/>
    <n v="5"/>
    <n v="5"/>
    <n v="5"/>
    <n v="1"/>
    <n v="1"/>
    <n v="1"/>
    <n v="1"/>
    <n v="2"/>
    <n v="5"/>
    <n v="4"/>
    <n v="5"/>
    <n v="2"/>
    <n v="1"/>
    <n v="4"/>
    <n v="3"/>
    <n v="5"/>
    <n v="5"/>
    <n v="5"/>
    <n v="5"/>
    <n v="5"/>
    <n v="3"/>
    <n v="5"/>
    <n v="1"/>
    <n v="5"/>
    <n v="5"/>
    <n v="4"/>
    <n v="2"/>
    <n v="2"/>
    <n v="2"/>
    <n v="2"/>
    <n v="5"/>
    <n v="5"/>
    <n v="233"/>
    <n v="58"/>
    <n v="0.7057140219699064"/>
    <s v="Average"/>
  </r>
  <r>
    <x v="28"/>
    <x v="5"/>
    <x v="2"/>
    <x v="1"/>
    <x v="0"/>
    <x v="1"/>
    <x v="0"/>
    <x v="0"/>
    <s v="Hura Thana MA Academy High Madrasa"/>
    <n v="4"/>
    <n v="5"/>
    <n v="2"/>
    <n v="5"/>
    <n v="5"/>
    <n v="5"/>
    <n v="5"/>
    <n v="2"/>
    <n v="1"/>
    <n v="2"/>
    <n v="1"/>
    <n v="5"/>
    <n v="4"/>
    <n v="4"/>
    <n v="2"/>
    <n v="4"/>
    <n v="5"/>
    <n v="5"/>
    <n v="4"/>
    <n v="5"/>
    <n v="1"/>
    <n v="5"/>
    <n v="5"/>
    <n v="2"/>
    <n v="4"/>
    <n v="5"/>
    <n v="1"/>
    <n v="2"/>
    <n v="4"/>
    <n v="1"/>
    <n v="5"/>
    <n v="4"/>
    <n v="5"/>
    <n v="5"/>
    <n v="5"/>
    <n v="1"/>
    <n v="1"/>
    <n v="1"/>
    <n v="1"/>
    <n v="4"/>
    <n v="5"/>
    <n v="2"/>
    <n v="5"/>
    <n v="2"/>
    <n v="1"/>
    <n v="4"/>
    <n v="3"/>
    <n v="5"/>
    <n v="2"/>
    <n v="5"/>
    <n v="5"/>
    <n v="5"/>
    <n v="3"/>
    <n v="5"/>
    <n v="1"/>
    <n v="5"/>
    <n v="5"/>
    <n v="2"/>
    <n v="2"/>
    <n v="2"/>
    <n v="2"/>
    <n v="2"/>
    <n v="5"/>
    <n v="5"/>
    <n v="220"/>
    <n v="54.75"/>
    <n v="0.10569555986338004"/>
    <s v="Average"/>
  </r>
  <r>
    <x v="27"/>
    <x v="3"/>
    <x v="1"/>
    <x v="1"/>
    <x v="0"/>
    <x v="0"/>
    <x v="2"/>
    <x v="1"/>
    <s v="New Integrated Govt School"/>
    <n v="4"/>
    <n v="4"/>
    <n v="3"/>
    <n v="3"/>
    <n v="5"/>
    <n v="5"/>
    <n v="4"/>
    <n v="2"/>
    <n v="1"/>
    <n v="2"/>
    <n v="2"/>
    <n v="5"/>
    <n v="3"/>
    <n v="5"/>
    <n v="3"/>
    <n v="5"/>
    <n v="3"/>
    <n v="2"/>
    <n v="3"/>
    <n v="4"/>
    <n v="3"/>
    <n v="3"/>
    <n v="4"/>
    <n v="5"/>
    <n v="5"/>
    <n v="3"/>
    <n v="1"/>
    <n v="5"/>
    <n v="1"/>
    <n v="1"/>
    <n v="3"/>
    <n v="5"/>
    <n v="3"/>
    <n v="5"/>
    <n v="4"/>
    <n v="1"/>
    <n v="3"/>
    <n v="3"/>
    <n v="3"/>
    <n v="3"/>
    <n v="4"/>
    <n v="5"/>
    <n v="5"/>
    <n v="5"/>
    <n v="1"/>
    <n v="5"/>
    <n v="3"/>
    <n v="5"/>
    <n v="4"/>
    <n v="4"/>
    <n v="4"/>
    <n v="3"/>
    <n v="3"/>
    <n v="5"/>
    <n v="3"/>
    <n v="2"/>
    <n v="3"/>
    <n v="3"/>
    <n v="5"/>
    <n v="3"/>
    <n v="5"/>
    <n v="4"/>
    <n v="4"/>
    <n v="4"/>
    <n v="224"/>
    <n v="55.75"/>
    <n v="0.29031662512692663"/>
    <s v="Average"/>
  </r>
  <r>
    <x v="30"/>
    <x v="6"/>
    <x v="2"/>
    <x v="0"/>
    <x v="0"/>
    <x v="1"/>
    <x v="3"/>
    <x v="1"/>
    <s v="Mahatma Gandhi College"/>
    <n v="1"/>
    <n v="5"/>
    <n v="4"/>
    <n v="4"/>
    <n v="3"/>
    <n v="4"/>
    <n v="3"/>
    <n v="1"/>
    <n v="4"/>
    <n v="2"/>
    <n v="1"/>
    <n v="4"/>
    <n v="2"/>
    <n v="2"/>
    <n v="2"/>
    <n v="4"/>
    <n v="3"/>
    <n v="4"/>
    <n v="4"/>
    <n v="5"/>
    <n v="4"/>
    <n v="4"/>
    <n v="5"/>
    <n v="3"/>
    <n v="5"/>
    <n v="5"/>
    <n v="1"/>
    <n v="1"/>
    <n v="3"/>
    <n v="5"/>
    <n v="5"/>
    <n v="5"/>
    <n v="5"/>
    <n v="5"/>
    <n v="5"/>
    <n v="1"/>
    <n v="2"/>
    <n v="1"/>
    <n v="3"/>
    <n v="3"/>
    <n v="5"/>
    <n v="4"/>
    <n v="5"/>
    <n v="5"/>
    <n v="1"/>
    <n v="5"/>
    <n v="4"/>
    <n v="5"/>
    <n v="5"/>
    <n v="4"/>
    <n v="4"/>
    <n v="5"/>
    <n v="5"/>
    <n v="5"/>
    <n v="1"/>
    <n v="4"/>
    <n v="5"/>
    <n v="2"/>
    <n v="5"/>
    <n v="5"/>
    <n v="2"/>
    <n v="5"/>
    <n v="5"/>
    <n v="5"/>
    <n v="234"/>
    <n v="58.25"/>
    <n v="0.75186928828579302"/>
    <s v="Average"/>
  </r>
  <r>
    <x v="31"/>
    <x v="0"/>
    <x v="0"/>
    <x v="1"/>
    <x v="0"/>
    <x v="0"/>
    <x v="1"/>
    <x v="0"/>
    <s v="Dakshin Mahendrapur SB High School"/>
    <n v="5"/>
    <n v="5"/>
    <n v="2"/>
    <n v="5"/>
    <n v="5"/>
    <n v="4"/>
    <n v="4"/>
    <n v="1"/>
    <n v="4"/>
    <n v="4"/>
    <n v="2"/>
    <n v="4"/>
    <n v="2"/>
    <n v="4"/>
    <n v="4"/>
    <n v="4"/>
    <n v="2"/>
    <n v="4"/>
    <n v="5"/>
    <n v="5"/>
    <n v="1"/>
    <n v="5"/>
    <n v="4"/>
    <n v="4"/>
    <n v="4"/>
    <n v="5"/>
    <n v="2"/>
    <n v="2"/>
    <n v="4"/>
    <n v="5"/>
    <n v="5"/>
    <n v="4"/>
    <n v="5"/>
    <n v="5"/>
    <n v="5"/>
    <n v="2"/>
    <n v="1"/>
    <n v="1"/>
    <n v="1"/>
    <n v="1"/>
    <n v="5"/>
    <n v="4"/>
    <n v="2"/>
    <n v="2"/>
    <n v="2"/>
    <n v="5"/>
    <n v="5"/>
    <n v="5"/>
    <n v="3"/>
    <n v="4"/>
    <n v="4"/>
    <n v="5"/>
    <n v="1"/>
    <n v="5"/>
    <n v="1"/>
    <n v="2"/>
    <n v="2"/>
    <n v="5"/>
    <n v="4"/>
    <n v="4"/>
    <n v="5"/>
    <n v="4"/>
    <n v="5"/>
    <n v="5"/>
    <n v="230"/>
    <n v="57.25"/>
    <n v="0.56724822302224642"/>
    <s v="Average"/>
  </r>
  <r>
    <x v="31"/>
    <x v="0"/>
    <x v="0"/>
    <x v="1"/>
    <x v="0"/>
    <x v="0"/>
    <x v="1"/>
    <x v="0"/>
    <s v="Dakshin Mahendrapur S,B High School"/>
    <n v="5"/>
    <n v="4"/>
    <n v="4"/>
    <n v="5"/>
    <n v="4"/>
    <n v="5"/>
    <n v="5"/>
    <n v="2"/>
    <n v="4"/>
    <n v="5"/>
    <n v="1"/>
    <n v="4"/>
    <n v="1"/>
    <n v="4"/>
    <n v="4"/>
    <n v="2"/>
    <n v="4"/>
    <n v="5"/>
    <n v="4"/>
    <n v="4"/>
    <n v="4"/>
    <n v="5"/>
    <n v="4"/>
    <n v="5"/>
    <n v="5"/>
    <n v="5"/>
    <n v="1"/>
    <n v="1"/>
    <n v="4"/>
    <n v="4"/>
    <n v="5"/>
    <n v="5"/>
    <n v="4"/>
    <n v="5"/>
    <n v="5"/>
    <n v="2"/>
    <n v="1"/>
    <n v="4"/>
    <n v="5"/>
    <n v="2"/>
    <n v="5"/>
    <n v="4"/>
    <n v="4"/>
    <n v="2"/>
    <n v="2"/>
    <n v="5"/>
    <n v="5"/>
    <n v="5"/>
    <n v="5"/>
    <n v="4"/>
    <n v="4"/>
    <n v="5"/>
    <n v="2"/>
    <n v="5"/>
    <n v="4"/>
    <n v="4"/>
    <n v="4"/>
    <n v="5"/>
    <n v="5"/>
    <n v="5"/>
    <n v="2"/>
    <n v="4"/>
    <n v="4"/>
    <n v="5"/>
    <n v="251"/>
    <n v="62.5"/>
    <n v="1.5365088156558659"/>
    <s v="Above Average"/>
  </r>
  <r>
    <x v="10"/>
    <x v="0"/>
    <x v="0"/>
    <x v="1"/>
    <x v="0"/>
    <x v="0"/>
    <x v="0"/>
    <x v="0"/>
    <s v="Dakshin Mahendrapur SB High School (U.M.)"/>
    <n v="5"/>
    <n v="4"/>
    <n v="4"/>
    <n v="5"/>
    <n v="5"/>
    <n v="5"/>
    <n v="5"/>
    <n v="2"/>
    <n v="2"/>
    <n v="4"/>
    <n v="5"/>
    <n v="4"/>
    <n v="5"/>
    <n v="4"/>
    <n v="5"/>
    <n v="4"/>
    <n v="2"/>
    <n v="1"/>
    <n v="5"/>
    <n v="4"/>
    <n v="4"/>
    <n v="5"/>
    <n v="5"/>
    <n v="4"/>
    <n v="4"/>
    <n v="4"/>
    <n v="1"/>
    <n v="1"/>
    <n v="4"/>
    <n v="1"/>
    <n v="5"/>
    <n v="3"/>
    <n v="5"/>
    <n v="4"/>
    <n v="4"/>
    <n v="1"/>
    <n v="1"/>
    <n v="4"/>
    <n v="2"/>
    <n v="3"/>
    <n v="5"/>
    <n v="4"/>
    <n v="4"/>
    <n v="2"/>
    <n v="4"/>
    <n v="5"/>
    <n v="3"/>
    <n v="4"/>
    <n v="5"/>
    <n v="5"/>
    <n v="5"/>
    <n v="4"/>
    <n v="4"/>
    <n v="5"/>
    <n v="2"/>
    <n v="4"/>
    <n v="4"/>
    <n v="5"/>
    <n v="1"/>
    <n v="4"/>
    <n v="2"/>
    <n v="4"/>
    <n v="5"/>
    <n v="5"/>
    <n v="240"/>
    <n v="59.75"/>
    <n v="1.0288008861811129"/>
    <s v="Above Average"/>
  </r>
  <r>
    <x v="26"/>
    <x v="0"/>
    <x v="0"/>
    <x v="0"/>
    <x v="0"/>
    <x v="0"/>
    <x v="1"/>
    <x v="0"/>
    <s v="Dakshin Mahendrapur SB High School"/>
    <n v="3"/>
    <n v="2"/>
    <n v="3"/>
    <n v="1"/>
    <n v="2"/>
    <n v="3"/>
    <n v="2"/>
    <n v="5"/>
    <n v="4"/>
    <n v="1"/>
    <n v="2"/>
    <n v="2"/>
    <n v="1"/>
    <n v="3"/>
    <n v="3"/>
    <n v="4"/>
    <n v="1"/>
    <n v="4"/>
    <n v="4"/>
    <n v="3"/>
    <n v="2"/>
    <n v="1"/>
    <n v="5"/>
    <n v="4"/>
    <n v="1"/>
    <n v="4"/>
    <n v="4"/>
    <n v="1"/>
    <n v="2"/>
    <n v="3"/>
    <n v="4"/>
    <n v="3"/>
    <n v="2"/>
    <n v="5"/>
    <n v="4"/>
    <n v="5"/>
    <n v="2"/>
    <n v="1"/>
    <n v="3"/>
    <n v="1"/>
    <n v="2"/>
    <n v="4"/>
    <n v="5"/>
    <n v="4"/>
    <n v="5"/>
    <n v="5"/>
    <n v="4"/>
    <n v="2"/>
    <n v="3"/>
    <n v="4"/>
    <n v="5"/>
    <n v="4"/>
    <n v="2"/>
    <n v="1"/>
    <n v="5"/>
    <n v="2"/>
    <n v="5"/>
    <n v="4"/>
    <n v="2"/>
    <n v="4"/>
    <n v="4"/>
    <n v="4"/>
    <n v="4"/>
    <n v="5"/>
    <n v="199"/>
    <n v="49.5"/>
    <n v="-0.86356503277023944"/>
    <s v="Average"/>
  </r>
  <r>
    <x v="30"/>
    <x v="6"/>
    <x v="2"/>
    <x v="1"/>
    <x v="0"/>
    <x v="0"/>
    <x v="2"/>
    <x v="1"/>
    <s v="Hura Thana MA Academy High Madrasa"/>
    <n v="4"/>
    <n v="2"/>
    <n v="4"/>
    <n v="3"/>
    <n v="5"/>
    <n v="5"/>
    <n v="3"/>
    <n v="2"/>
    <n v="4"/>
    <n v="2"/>
    <n v="3"/>
    <n v="5"/>
    <n v="4"/>
    <n v="2"/>
    <n v="4"/>
    <n v="4"/>
    <n v="2"/>
    <n v="2"/>
    <n v="4"/>
    <n v="4"/>
    <n v="2"/>
    <n v="4"/>
    <n v="5"/>
    <n v="2"/>
    <n v="3"/>
    <n v="5"/>
    <n v="1"/>
    <n v="1"/>
    <n v="2"/>
    <n v="5"/>
    <n v="5"/>
    <n v="4"/>
    <n v="5"/>
    <n v="4"/>
    <n v="3"/>
    <n v="1"/>
    <n v="1"/>
    <n v="1"/>
    <n v="1"/>
    <n v="5"/>
    <n v="5"/>
    <n v="3"/>
    <n v="4"/>
    <n v="4"/>
    <n v="5"/>
    <n v="4"/>
    <n v="3"/>
    <n v="5"/>
    <n v="4"/>
    <n v="4"/>
    <n v="3"/>
    <n v="5"/>
    <n v="2"/>
    <n v="3"/>
    <n v="3"/>
    <n v="4"/>
    <n v="4"/>
    <n v="4"/>
    <n v="4"/>
    <n v="4"/>
    <n v="2"/>
    <n v="3"/>
    <n v="1"/>
    <n v="5"/>
    <n v="216"/>
    <n v="53.75"/>
    <n v="-7.8925505400166532E-2"/>
    <s v="Average"/>
  </r>
  <r>
    <x v="30"/>
    <x v="6"/>
    <x v="2"/>
    <x v="1"/>
    <x v="0"/>
    <x v="1"/>
    <x v="3"/>
    <x v="1"/>
    <s v="Mahatma Gandhi College, Lalpur"/>
    <n v="4"/>
    <n v="2"/>
    <n v="4"/>
    <n v="4"/>
    <n v="5"/>
    <n v="5"/>
    <n v="5"/>
    <n v="2"/>
    <n v="4"/>
    <n v="2"/>
    <n v="4"/>
    <n v="5"/>
    <n v="4"/>
    <n v="2"/>
    <n v="4"/>
    <n v="5"/>
    <n v="2"/>
    <n v="2"/>
    <n v="4"/>
    <n v="4"/>
    <n v="2"/>
    <n v="4"/>
    <n v="5"/>
    <n v="2"/>
    <n v="4"/>
    <n v="5"/>
    <n v="1"/>
    <n v="1"/>
    <n v="5"/>
    <n v="1"/>
    <n v="5"/>
    <n v="4"/>
    <n v="4"/>
    <n v="4"/>
    <n v="5"/>
    <n v="1"/>
    <n v="1"/>
    <n v="1"/>
    <n v="1"/>
    <n v="5"/>
    <n v="5"/>
    <n v="5"/>
    <n v="4"/>
    <n v="4"/>
    <n v="5"/>
    <n v="4"/>
    <n v="3"/>
    <n v="5"/>
    <n v="4"/>
    <n v="4"/>
    <n v="5"/>
    <n v="5"/>
    <n v="2"/>
    <n v="3"/>
    <n v="2"/>
    <n v="4"/>
    <n v="4"/>
    <n v="4"/>
    <n v="4"/>
    <n v="4"/>
    <n v="2"/>
    <n v="3"/>
    <n v="1"/>
    <n v="5"/>
    <n v="225"/>
    <n v="56"/>
    <n v="0.33647189144281325"/>
    <s v="Average"/>
  </r>
  <r>
    <x v="30"/>
    <x v="6"/>
    <x v="2"/>
    <x v="1"/>
    <x v="0"/>
    <x v="0"/>
    <x v="1"/>
    <x v="1"/>
    <s v="Kasturba Hindi Girls School"/>
    <n v="4"/>
    <n v="2"/>
    <n v="4"/>
    <n v="2"/>
    <n v="5"/>
    <n v="4"/>
    <n v="5"/>
    <n v="2"/>
    <n v="4"/>
    <n v="2"/>
    <n v="4"/>
    <n v="5"/>
    <n v="4"/>
    <n v="2"/>
    <n v="4"/>
    <n v="5"/>
    <n v="2"/>
    <n v="2"/>
    <n v="4"/>
    <n v="4"/>
    <n v="2"/>
    <n v="3"/>
    <n v="5"/>
    <n v="2"/>
    <n v="4"/>
    <n v="5"/>
    <n v="1"/>
    <n v="1"/>
    <n v="5"/>
    <n v="1"/>
    <n v="5"/>
    <n v="2"/>
    <n v="4"/>
    <n v="4"/>
    <n v="5"/>
    <n v="1"/>
    <n v="2"/>
    <n v="1"/>
    <n v="1"/>
    <n v="5"/>
    <n v="5"/>
    <n v="5"/>
    <n v="1"/>
    <n v="4"/>
    <n v="5"/>
    <n v="4"/>
    <n v="4"/>
    <n v="5"/>
    <n v="3"/>
    <n v="4"/>
    <n v="5"/>
    <n v="5"/>
    <n v="2"/>
    <n v="3"/>
    <n v="4"/>
    <n v="4"/>
    <n v="4"/>
    <n v="4"/>
    <n v="4"/>
    <n v="4"/>
    <n v="2"/>
    <n v="3"/>
    <n v="1"/>
    <n v="5"/>
    <n v="219"/>
    <n v="54.5"/>
    <n v="5.9540293547493399E-2"/>
    <s v="Average"/>
  </r>
  <r>
    <x v="30"/>
    <x v="6"/>
    <x v="2"/>
    <x v="1"/>
    <x v="0"/>
    <x v="0"/>
    <x v="0"/>
    <x v="1"/>
    <s v="Hura Thana MA Academy High Madrasa"/>
    <n v="5"/>
    <n v="5"/>
    <n v="4"/>
    <n v="5"/>
    <n v="5"/>
    <n v="5"/>
    <n v="5"/>
    <n v="1"/>
    <n v="1"/>
    <n v="2"/>
    <n v="1"/>
    <n v="3"/>
    <n v="4"/>
    <n v="2"/>
    <n v="4"/>
    <n v="1"/>
    <n v="2"/>
    <n v="5"/>
    <n v="5"/>
    <n v="4"/>
    <n v="5"/>
    <n v="5"/>
    <n v="5"/>
    <n v="3"/>
    <n v="3"/>
    <n v="5"/>
    <n v="1"/>
    <n v="1"/>
    <n v="2"/>
    <n v="5"/>
    <n v="5"/>
    <n v="5"/>
    <n v="5"/>
    <n v="5"/>
    <n v="5"/>
    <n v="2"/>
    <n v="1"/>
    <n v="1"/>
    <n v="5"/>
    <n v="2"/>
    <n v="5"/>
    <n v="5"/>
    <n v="5"/>
    <n v="5"/>
    <n v="5"/>
    <n v="5"/>
    <n v="2"/>
    <n v="5"/>
    <n v="5"/>
    <n v="5"/>
    <n v="5"/>
    <n v="4"/>
    <n v="2"/>
    <n v="4"/>
    <n v="2"/>
    <n v="5"/>
    <n v="5"/>
    <n v="3"/>
    <n v="4"/>
    <n v="2"/>
    <n v="3"/>
    <n v="5"/>
    <n v="5"/>
    <n v="5"/>
    <n v="241"/>
    <n v="60"/>
    <n v="1.0749561524969995"/>
    <s v="Above Average"/>
  </r>
  <r>
    <x v="32"/>
    <x v="11"/>
    <x v="1"/>
    <x v="1"/>
    <x v="0"/>
    <x v="0"/>
    <x v="0"/>
    <x v="1"/>
    <s v="Karanjali BK Vidyaniketan"/>
    <n v="5"/>
    <n v="4"/>
    <n v="3"/>
    <n v="4"/>
    <n v="5"/>
    <n v="5"/>
    <n v="5"/>
    <n v="2"/>
    <n v="2"/>
    <n v="1"/>
    <n v="2"/>
    <n v="5"/>
    <n v="3"/>
    <n v="4"/>
    <n v="1"/>
    <n v="2"/>
    <n v="3"/>
    <n v="5"/>
    <n v="2"/>
    <n v="5"/>
    <n v="3"/>
    <n v="4"/>
    <n v="4"/>
    <n v="5"/>
    <n v="3"/>
    <n v="5"/>
    <n v="4"/>
    <n v="5"/>
    <n v="2"/>
    <n v="5"/>
    <n v="4"/>
    <n v="4"/>
    <n v="4"/>
    <n v="4"/>
    <n v="5"/>
    <n v="1"/>
    <n v="2"/>
    <n v="1"/>
    <n v="2"/>
    <n v="4"/>
    <n v="4"/>
    <n v="2"/>
    <n v="5"/>
    <n v="5"/>
    <n v="2"/>
    <n v="2"/>
    <n v="5"/>
    <n v="4"/>
    <n v="4"/>
    <n v="4"/>
    <n v="4"/>
    <n v="4"/>
    <n v="3"/>
    <n v="5"/>
    <n v="2"/>
    <n v="2"/>
    <n v="2"/>
    <n v="4"/>
    <n v="4"/>
    <n v="2"/>
    <n v="2"/>
    <n v="2"/>
    <n v="2"/>
    <n v="4"/>
    <n v="218"/>
    <n v="54.25"/>
    <n v="1.3385027231606759E-2"/>
    <s v="Average"/>
  </r>
  <r>
    <x v="32"/>
    <x v="11"/>
    <x v="1"/>
    <x v="0"/>
    <x v="0"/>
    <x v="0"/>
    <x v="0"/>
    <x v="1"/>
    <s v="Karanjali BK Vidyaniketan"/>
    <n v="3"/>
    <n v="3"/>
    <n v="4"/>
    <n v="5"/>
    <n v="5"/>
    <n v="4"/>
    <n v="4"/>
    <n v="3"/>
    <n v="4"/>
    <n v="2"/>
    <n v="4"/>
    <n v="2"/>
    <n v="4"/>
    <n v="5"/>
    <n v="2"/>
    <n v="4"/>
    <n v="2"/>
    <n v="2"/>
    <n v="2"/>
    <n v="4"/>
    <n v="2"/>
    <n v="2"/>
    <n v="5"/>
    <n v="3"/>
    <n v="4"/>
    <n v="2"/>
    <n v="1"/>
    <n v="5"/>
    <n v="4"/>
    <n v="2"/>
    <n v="4"/>
    <n v="4"/>
    <n v="5"/>
    <n v="4"/>
    <n v="2"/>
    <n v="2"/>
    <n v="2"/>
    <n v="2"/>
    <n v="2"/>
    <n v="4"/>
    <n v="4"/>
    <n v="4"/>
    <n v="5"/>
    <n v="4"/>
    <n v="3"/>
    <n v="2"/>
    <n v="2"/>
    <n v="5"/>
    <n v="2"/>
    <n v="2"/>
    <n v="2"/>
    <n v="2"/>
    <n v="2"/>
    <n v="2"/>
    <n v="2"/>
    <n v="4"/>
    <n v="2"/>
    <n v="2"/>
    <n v="2"/>
    <n v="2"/>
    <n v="2"/>
    <n v="2"/>
    <n v="4"/>
    <n v="4"/>
    <n v="196"/>
    <n v="48.75"/>
    <n v="-1.0020308317178994"/>
    <s v="Below Average"/>
  </r>
  <r>
    <x v="32"/>
    <x v="11"/>
    <x v="1"/>
    <x v="0"/>
    <x v="0"/>
    <x v="0"/>
    <x v="1"/>
    <x v="2"/>
    <s v="Karanjali BK Vidyaniketan"/>
    <n v="5"/>
    <n v="4"/>
    <n v="1"/>
    <n v="5"/>
    <n v="5"/>
    <n v="1"/>
    <n v="5"/>
    <n v="4"/>
    <n v="2"/>
    <n v="2"/>
    <n v="4"/>
    <n v="3"/>
    <n v="1"/>
    <n v="2"/>
    <n v="1"/>
    <n v="2"/>
    <n v="4"/>
    <n v="4"/>
    <n v="4"/>
    <n v="5"/>
    <n v="2"/>
    <n v="5"/>
    <n v="1"/>
    <n v="2"/>
    <n v="5"/>
    <n v="4"/>
    <n v="4"/>
    <n v="2"/>
    <n v="4"/>
    <n v="2"/>
    <n v="5"/>
    <n v="2"/>
    <n v="2"/>
    <n v="2"/>
    <n v="2"/>
    <n v="4"/>
    <n v="2"/>
    <n v="3"/>
    <n v="2"/>
    <n v="3"/>
    <n v="2"/>
    <n v="2"/>
    <n v="2"/>
    <n v="2"/>
    <n v="4"/>
    <n v="4"/>
    <n v="4"/>
    <n v="2"/>
    <n v="2"/>
    <n v="2"/>
    <n v="2"/>
    <n v="4"/>
    <n v="3"/>
    <n v="3"/>
    <n v="3"/>
    <n v="3"/>
    <n v="3"/>
    <n v="4"/>
    <n v="4"/>
    <n v="4"/>
    <n v="2"/>
    <n v="2"/>
    <n v="3"/>
    <n v="3"/>
    <n v="191"/>
    <n v="47.5"/>
    <n v="-1.2328071632973325"/>
    <s v="Below Average"/>
  </r>
  <r>
    <x v="32"/>
    <x v="11"/>
    <x v="1"/>
    <x v="1"/>
    <x v="0"/>
    <x v="0"/>
    <x v="2"/>
    <x v="2"/>
    <s v="Karanjali Girls School"/>
    <n v="5"/>
    <n v="3"/>
    <n v="4"/>
    <n v="3"/>
    <n v="4"/>
    <n v="5"/>
    <n v="3"/>
    <n v="2"/>
    <n v="4"/>
    <n v="5"/>
    <n v="1"/>
    <n v="5"/>
    <n v="4"/>
    <n v="5"/>
    <n v="2"/>
    <n v="3"/>
    <n v="3"/>
    <n v="3"/>
    <n v="4"/>
    <n v="4"/>
    <n v="2"/>
    <n v="4"/>
    <n v="5"/>
    <n v="3"/>
    <n v="5"/>
    <n v="3"/>
    <n v="2"/>
    <n v="2"/>
    <n v="3"/>
    <n v="2"/>
    <n v="4"/>
    <n v="3"/>
    <n v="2"/>
    <n v="3"/>
    <n v="3"/>
    <n v="4"/>
    <n v="3"/>
    <n v="3"/>
    <n v="1"/>
    <n v="4"/>
    <n v="5"/>
    <n v="3"/>
    <n v="3"/>
    <n v="3"/>
    <n v="3"/>
    <n v="3"/>
    <n v="3"/>
    <n v="5"/>
    <n v="4"/>
    <n v="2"/>
    <n v="1"/>
    <n v="3"/>
    <n v="3"/>
    <n v="2"/>
    <n v="3"/>
    <n v="3"/>
    <n v="3"/>
    <n v="2"/>
    <n v="4"/>
    <n v="3"/>
    <n v="1"/>
    <n v="2"/>
    <n v="4"/>
    <n v="5"/>
    <n v="206"/>
    <n v="51.25"/>
    <n v="-0.54047816855903297"/>
    <s v="Average"/>
  </r>
  <r>
    <x v="32"/>
    <x v="11"/>
    <x v="2"/>
    <x v="1"/>
    <x v="0"/>
    <x v="0"/>
    <x v="1"/>
    <x v="2"/>
    <s v="Karanjali Girls School"/>
    <n v="5"/>
    <n v="3"/>
    <n v="4"/>
    <n v="3"/>
    <n v="5"/>
    <n v="5"/>
    <n v="5"/>
    <n v="2"/>
    <n v="5"/>
    <n v="5"/>
    <n v="1"/>
    <n v="5"/>
    <n v="4"/>
    <n v="4"/>
    <n v="2"/>
    <n v="2"/>
    <n v="3"/>
    <n v="3"/>
    <n v="4"/>
    <n v="4"/>
    <n v="2"/>
    <n v="4"/>
    <n v="5"/>
    <n v="3"/>
    <n v="5"/>
    <n v="3"/>
    <n v="4"/>
    <n v="2"/>
    <n v="3"/>
    <n v="5"/>
    <n v="4"/>
    <n v="3"/>
    <n v="4"/>
    <n v="2"/>
    <n v="2"/>
    <n v="4"/>
    <n v="3"/>
    <n v="3"/>
    <n v="1"/>
    <n v="4"/>
    <n v="5"/>
    <n v="3"/>
    <n v="3"/>
    <n v="3"/>
    <n v="3"/>
    <n v="3"/>
    <n v="3"/>
    <n v="5"/>
    <n v="4"/>
    <n v="2"/>
    <n v="1"/>
    <n v="3"/>
    <n v="3"/>
    <n v="2"/>
    <n v="3"/>
    <n v="3"/>
    <n v="3"/>
    <n v="4"/>
    <n v="4"/>
    <n v="3"/>
    <n v="1"/>
    <n v="2"/>
    <n v="4"/>
    <n v="5"/>
    <n v="215"/>
    <n v="53.5"/>
    <n v="-0.12508077171605317"/>
    <s v="Average"/>
  </r>
  <r>
    <x v="32"/>
    <x v="11"/>
    <x v="1"/>
    <x v="1"/>
    <x v="0"/>
    <x v="0"/>
    <x v="0"/>
    <x v="1"/>
    <s v="Karanjali BK Vidyaniketan"/>
    <n v="5"/>
    <n v="3"/>
    <n v="2"/>
    <n v="3"/>
    <n v="5"/>
    <n v="5"/>
    <n v="4"/>
    <n v="4"/>
    <n v="2"/>
    <n v="2"/>
    <n v="4"/>
    <n v="4"/>
    <n v="1"/>
    <n v="5"/>
    <n v="1"/>
    <n v="2"/>
    <n v="2"/>
    <n v="4"/>
    <n v="4"/>
    <n v="4"/>
    <n v="2"/>
    <n v="3"/>
    <n v="5"/>
    <n v="3"/>
    <n v="5"/>
    <n v="3"/>
    <n v="1"/>
    <n v="2"/>
    <n v="3"/>
    <n v="3"/>
    <n v="4"/>
    <n v="3"/>
    <n v="3"/>
    <n v="2"/>
    <n v="5"/>
    <n v="3"/>
    <n v="2"/>
    <n v="5"/>
    <n v="3"/>
    <n v="3"/>
    <n v="5"/>
    <n v="1"/>
    <n v="3"/>
    <n v="3"/>
    <n v="3"/>
    <n v="4"/>
    <n v="2"/>
    <n v="2"/>
    <n v="5"/>
    <n v="4"/>
    <n v="4"/>
    <n v="4"/>
    <n v="5"/>
    <n v="4"/>
    <n v="3"/>
    <n v="5"/>
    <n v="5"/>
    <n v="2"/>
    <n v="4"/>
    <n v="3"/>
    <n v="1"/>
    <n v="2"/>
    <n v="4"/>
    <n v="5"/>
    <n v="212"/>
    <n v="52.75"/>
    <n v="-0.26354657066371312"/>
    <s v="Average"/>
  </r>
  <r>
    <x v="32"/>
    <x v="11"/>
    <x v="1"/>
    <x v="1"/>
    <x v="0"/>
    <x v="0"/>
    <x v="1"/>
    <x v="2"/>
    <s v="Karanjali Girls School"/>
    <n v="5"/>
    <n v="4"/>
    <n v="5"/>
    <n v="5"/>
    <n v="5"/>
    <n v="3"/>
    <n v="5"/>
    <n v="4"/>
    <n v="4"/>
    <n v="2"/>
    <n v="1"/>
    <n v="5"/>
    <n v="3"/>
    <n v="1"/>
    <n v="4"/>
    <n v="5"/>
    <n v="3"/>
    <n v="5"/>
    <n v="5"/>
    <n v="4"/>
    <n v="5"/>
    <n v="4"/>
    <n v="5"/>
    <n v="5"/>
    <n v="4"/>
    <n v="3"/>
    <n v="2"/>
    <n v="2"/>
    <n v="5"/>
    <n v="4"/>
    <n v="5"/>
    <n v="4"/>
    <n v="5"/>
    <n v="4"/>
    <n v="4"/>
    <n v="1"/>
    <n v="1"/>
    <n v="1"/>
    <n v="1"/>
    <n v="4"/>
    <n v="5"/>
    <n v="3"/>
    <n v="3"/>
    <n v="3"/>
    <n v="1"/>
    <n v="3"/>
    <n v="3"/>
    <n v="5"/>
    <n v="5"/>
    <n v="5"/>
    <n v="5"/>
    <n v="5"/>
    <n v="1"/>
    <n v="1"/>
    <n v="3"/>
    <n v="3"/>
    <n v="3"/>
    <n v="5"/>
    <n v="3"/>
    <n v="3"/>
    <n v="3"/>
    <n v="3"/>
    <n v="5"/>
    <n v="5"/>
    <n v="231"/>
    <n v="57.5"/>
    <n v="0.61340348933813316"/>
    <s v="Average"/>
  </r>
  <r>
    <x v="32"/>
    <x v="11"/>
    <x v="1"/>
    <x v="1"/>
    <x v="0"/>
    <x v="0"/>
    <x v="1"/>
    <x v="2"/>
    <s v="Karanjali Girls School"/>
    <n v="4"/>
    <n v="5"/>
    <n v="2"/>
    <n v="4"/>
    <n v="4"/>
    <n v="4"/>
    <n v="4"/>
    <n v="2"/>
    <n v="3"/>
    <n v="4"/>
    <n v="1"/>
    <n v="5"/>
    <n v="4"/>
    <n v="3"/>
    <n v="4"/>
    <n v="2"/>
    <n v="3"/>
    <n v="3"/>
    <n v="2"/>
    <n v="4"/>
    <n v="5"/>
    <n v="3"/>
    <n v="5"/>
    <n v="5"/>
    <n v="5"/>
    <n v="4"/>
    <n v="2"/>
    <n v="2"/>
    <n v="3"/>
    <n v="4"/>
    <n v="4"/>
    <n v="5"/>
    <n v="5"/>
    <n v="5"/>
    <n v="5"/>
    <n v="1"/>
    <n v="2"/>
    <n v="2"/>
    <n v="2"/>
    <n v="2"/>
    <n v="5"/>
    <n v="5"/>
    <n v="5"/>
    <n v="5"/>
    <n v="1"/>
    <n v="5"/>
    <n v="5"/>
    <n v="5"/>
    <n v="3"/>
    <n v="4"/>
    <n v="4"/>
    <n v="4"/>
    <n v="5"/>
    <n v="4"/>
    <n v="1"/>
    <n v="4"/>
    <n v="4"/>
    <n v="4"/>
    <n v="4"/>
    <n v="2"/>
    <n v="2"/>
    <n v="5"/>
    <n v="5"/>
    <n v="3"/>
    <n v="232"/>
    <n v="57.75"/>
    <n v="0.65955875565401978"/>
    <s v="Average"/>
  </r>
  <r>
    <x v="32"/>
    <x v="11"/>
    <x v="1"/>
    <x v="0"/>
    <x v="0"/>
    <x v="0"/>
    <x v="2"/>
    <x v="2"/>
    <s v="Nishchintpur Rakhaldas School"/>
    <n v="2"/>
    <n v="4"/>
    <n v="3"/>
    <n v="2"/>
    <n v="5"/>
    <n v="5"/>
    <n v="5"/>
    <n v="3"/>
    <n v="5"/>
    <n v="4"/>
    <n v="3"/>
    <n v="3"/>
    <n v="5"/>
    <n v="5"/>
    <n v="1"/>
    <n v="1"/>
    <n v="1"/>
    <n v="3"/>
    <n v="3"/>
    <n v="3"/>
    <n v="3"/>
    <n v="1"/>
    <n v="5"/>
    <n v="3"/>
    <n v="1"/>
    <n v="4"/>
    <n v="2"/>
    <n v="2"/>
    <n v="2"/>
    <n v="2"/>
    <n v="4"/>
    <n v="5"/>
    <n v="3"/>
    <n v="3"/>
    <n v="5"/>
    <n v="5"/>
    <n v="1"/>
    <n v="5"/>
    <n v="3"/>
    <n v="3"/>
    <n v="3"/>
    <n v="1"/>
    <n v="2"/>
    <n v="2"/>
    <n v="3"/>
    <n v="2"/>
    <n v="2"/>
    <n v="5"/>
    <n v="3"/>
    <n v="5"/>
    <n v="5"/>
    <n v="5"/>
    <n v="3"/>
    <n v="3"/>
    <n v="1"/>
    <n v="2"/>
    <n v="2"/>
    <n v="5"/>
    <n v="5"/>
    <n v="3"/>
    <n v="4"/>
    <n v="2"/>
    <n v="1"/>
    <n v="5"/>
    <n v="202"/>
    <n v="50.25"/>
    <n v="-0.72509923382257946"/>
    <s v="Average"/>
  </r>
  <r>
    <x v="32"/>
    <x v="11"/>
    <x v="1"/>
    <x v="1"/>
    <x v="0"/>
    <x v="0"/>
    <x v="0"/>
    <x v="2"/>
    <s v="Karanjali BK Vidyaniketan"/>
    <n v="5"/>
    <n v="4"/>
    <n v="4"/>
    <n v="5"/>
    <n v="5"/>
    <n v="5"/>
    <n v="5"/>
    <n v="2"/>
    <n v="4"/>
    <n v="5"/>
    <n v="1"/>
    <n v="5"/>
    <n v="4"/>
    <n v="4"/>
    <n v="4"/>
    <n v="4"/>
    <n v="3"/>
    <n v="4"/>
    <n v="3"/>
    <n v="4"/>
    <n v="3"/>
    <n v="5"/>
    <n v="5"/>
    <n v="4"/>
    <n v="4"/>
    <n v="4"/>
    <n v="2"/>
    <n v="2"/>
    <n v="3"/>
    <n v="2"/>
    <n v="4"/>
    <n v="4"/>
    <n v="3"/>
    <n v="4"/>
    <n v="4"/>
    <n v="3"/>
    <n v="2"/>
    <n v="4"/>
    <n v="2"/>
    <n v="3"/>
    <n v="5"/>
    <n v="5"/>
    <n v="4"/>
    <n v="2"/>
    <n v="3"/>
    <n v="4"/>
    <n v="2"/>
    <n v="4"/>
    <n v="4"/>
    <n v="4"/>
    <n v="4"/>
    <n v="3"/>
    <n v="4"/>
    <n v="4"/>
    <n v="2"/>
    <n v="5"/>
    <n v="5"/>
    <n v="2"/>
    <n v="5"/>
    <n v="5"/>
    <n v="2"/>
    <n v="5"/>
    <n v="5"/>
    <n v="5"/>
    <n v="240"/>
    <n v="59.75"/>
    <n v="1.0288008861811129"/>
    <s v="Above Average"/>
  </r>
  <r>
    <x v="32"/>
    <x v="11"/>
    <x v="1"/>
    <x v="1"/>
    <x v="0"/>
    <x v="0"/>
    <x v="1"/>
    <x v="2"/>
    <s v="Karanjali Girls School"/>
    <n v="5"/>
    <n v="3"/>
    <n v="2"/>
    <n v="4"/>
    <n v="5"/>
    <n v="5"/>
    <n v="4"/>
    <n v="1"/>
    <n v="2"/>
    <n v="1"/>
    <n v="1"/>
    <n v="5"/>
    <n v="5"/>
    <n v="4"/>
    <n v="1"/>
    <n v="3"/>
    <n v="5"/>
    <n v="3"/>
    <n v="3"/>
    <n v="4"/>
    <n v="3"/>
    <n v="5"/>
    <n v="5"/>
    <n v="5"/>
    <n v="5"/>
    <n v="4"/>
    <n v="1"/>
    <n v="1"/>
    <n v="3"/>
    <n v="3"/>
    <n v="5"/>
    <n v="3"/>
    <n v="3"/>
    <n v="3"/>
    <n v="5"/>
    <n v="3"/>
    <n v="1"/>
    <n v="3"/>
    <n v="2"/>
    <n v="3"/>
    <n v="5"/>
    <n v="4"/>
    <n v="4"/>
    <n v="3"/>
    <n v="3"/>
    <n v="3"/>
    <n v="3"/>
    <n v="3"/>
    <n v="4"/>
    <n v="4"/>
    <n v="4"/>
    <n v="4"/>
    <n v="3"/>
    <n v="3"/>
    <n v="3"/>
    <n v="5"/>
    <n v="5"/>
    <n v="3"/>
    <n v="3"/>
    <n v="3"/>
    <n v="4"/>
    <n v="3"/>
    <n v="4"/>
    <n v="3"/>
    <n v="218"/>
    <n v="54.25"/>
    <n v="1.3385027231606759E-2"/>
    <s v="Average"/>
  </r>
  <r>
    <x v="32"/>
    <x v="11"/>
    <x v="1"/>
    <x v="1"/>
    <x v="0"/>
    <x v="0"/>
    <x v="0"/>
    <x v="2"/>
    <s v="Karanjali BK Vidyaniketan"/>
    <n v="5"/>
    <n v="3"/>
    <n v="2"/>
    <n v="3"/>
    <n v="5"/>
    <n v="4"/>
    <n v="5"/>
    <n v="2"/>
    <n v="2"/>
    <n v="1"/>
    <n v="1"/>
    <n v="5"/>
    <n v="2"/>
    <n v="5"/>
    <n v="1"/>
    <n v="3"/>
    <n v="5"/>
    <n v="5"/>
    <n v="3"/>
    <n v="4"/>
    <n v="3"/>
    <n v="5"/>
    <n v="5"/>
    <n v="5"/>
    <n v="5"/>
    <n v="3"/>
    <n v="1"/>
    <n v="2"/>
    <n v="3"/>
    <n v="3"/>
    <n v="5"/>
    <n v="5"/>
    <n v="2"/>
    <n v="5"/>
    <n v="5"/>
    <n v="1"/>
    <n v="2"/>
    <n v="1"/>
    <n v="1"/>
    <n v="3"/>
    <n v="5"/>
    <n v="3"/>
    <n v="4"/>
    <n v="4"/>
    <n v="3"/>
    <n v="5"/>
    <n v="3"/>
    <n v="5"/>
    <n v="4"/>
    <n v="4"/>
    <n v="4"/>
    <n v="4"/>
    <n v="4"/>
    <n v="4"/>
    <n v="1"/>
    <n v="5"/>
    <n v="5"/>
    <n v="2"/>
    <n v="5"/>
    <n v="3"/>
    <n v="4"/>
    <n v="3"/>
    <n v="4"/>
    <n v="3"/>
    <n v="222"/>
    <n v="55.25"/>
    <n v="0.19800609249515333"/>
    <s v="Average"/>
  </r>
  <r>
    <x v="33"/>
    <x v="3"/>
    <x v="1"/>
    <x v="1"/>
    <x v="0"/>
    <x v="0"/>
    <x v="0"/>
    <x v="2"/>
    <s v="Karanjali Brajkishore Vidyaniketan"/>
    <n v="5"/>
    <n v="5"/>
    <n v="3"/>
    <n v="5"/>
    <n v="5"/>
    <n v="5"/>
    <n v="5"/>
    <n v="1"/>
    <n v="1"/>
    <n v="3"/>
    <n v="5"/>
    <n v="3"/>
    <n v="3"/>
    <n v="5"/>
    <n v="2"/>
    <n v="3"/>
    <n v="5"/>
    <n v="5"/>
    <n v="5"/>
    <n v="5"/>
    <n v="2"/>
    <n v="5"/>
    <n v="5"/>
    <n v="3"/>
    <n v="5"/>
    <n v="5"/>
    <n v="1"/>
    <n v="1"/>
    <n v="5"/>
    <n v="3"/>
    <n v="5"/>
    <n v="5"/>
    <n v="3"/>
    <n v="5"/>
    <n v="5"/>
    <n v="3"/>
    <n v="1"/>
    <n v="5"/>
    <n v="1"/>
    <n v="5"/>
    <n v="5"/>
    <n v="5"/>
    <n v="3"/>
    <n v="3"/>
    <n v="1"/>
    <n v="5"/>
    <n v="3"/>
    <n v="5"/>
    <n v="5"/>
    <n v="5"/>
    <n v="5"/>
    <n v="5"/>
    <n v="3"/>
    <n v="5"/>
    <n v="3"/>
    <n v="5"/>
    <n v="5"/>
    <n v="3"/>
    <n v="5"/>
    <n v="1"/>
    <n v="1"/>
    <n v="5"/>
    <n v="5"/>
    <n v="5"/>
    <n v="248"/>
    <n v="61.75"/>
    <n v="1.3980430167082061"/>
    <s v="Above Average"/>
  </r>
  <r>
    <x v="33"/>
    <x v="11"/>
    <x v="1"/>
    <x v="0"/>
    <x v="0"/>
    <x v="0"/>
    <x v="0"/>
    <x v="2"/>
    <s v="Nishchintpur Rakhaldas High School"/>
    <n v="2"/>
    <n v="2"/>
    <n v="4"/>
    <n v="5"/>
    <n v="4"/>
    <n v="4"/>
    <n v="5"/>
    <n v="2"/>
    <n v="2"/>
    <n v="2"/>
    <n v="1"/>
    <n v="4"/>
    <n v="2"/>
    <n v="4"/>
    <n v="2"/>
    <n v="2"/>
    <n v="4"/>
    <n v="4"/>
    <n v="4"/>
    <n v="4"/>
    <n v="2"/>
    <n v="2"/>
    <n v="4"/>
    <n v="4"/>
    <n v="5"/>
    <n v="5"/>
    <n v="1"/>
    <n v="1"/>
    <n v="3"/>
    <n v="5"/>
    <n v="4"/>
    <n v="3"/>
    <n v="4"/>
    <n v="5"/>
    <n v="4"/>
    <n v="1"/>
    <n v="2"/>
    <n v="1"/>
    <n v="2"/>
    <n v="4"/>
    <n v="4"/>
    <n v="5"/>
    <n v="3"/>
    <n v="5"/>
    <n v="2"/>
    <n v="4"/>
    <n v="3"/>
    <n v="5"/>
    <n v="5"/>
    <n v="4"/>
    <n v="4"/>
    <n v="3"/>
    <n v="3"/>
    <n v="4"/>
    <n v="3"/>
    <n v="3"/>
    <n v="3"/>
    <n v="3"/>
    <n v="4"/>
    <n v="4"/>
    <n v="2"/>
    <n v="5"/>
    <n v="4"/>
    <n v="5"/>
    <n v="215"/>
    <n v="53.5"/>
    <n v="-0.12508077171605317"/>
    <s v="Average"/>
  </r>
  <r>
    <x v="33"/>
    <x v="3"/>
    <x v="1"/>
    <x v="1"/>
    <x v="0"/>
    <x v="0"/>
    <x v="2"/>
    <x v="2"/>
    <s v="Karanjali Girls School"/>
    <n v="5"/>
    <n v="3"/>
    <n v="4"/>
    <n v="4"/>
    <n v="5"/>
    <n v="4"/>
    <n v="5"/>
    <n v="2"/>
    <n v="1"/>
    <n v="3"/>
    <n v="1"/>
    <n v="4"/>
    <n v="4"/>
    <n v="4"/>
    <n v="3"/>
    <n v="5"/>
    <n v="3"/>
    <n v="3"/>
    <n v="4"/>
    <n v="4"/>
    <n v="3"/>
    <n v="5"/>
    <n v="4"/>
    <n v="3"/>
    <n v="3"/>
    <n v="5"/>
    <n v="1"/>
    <n v="4"/>
    <n v="4"/>
    <n v="2"/>
    <n v="4"/>
    <n v="5"/>
    <n v="5"/>
    <n v="5"/>
    <n v="5"/>
    <n v="1"/>
    <n v="4"/>
    <n v="3"/>
    <n v="3"/>
    <n v="3"/>
    <n v="5"/>
    <n v="5"/>
    <n v="4"/>
    <n v="4"/>
    <n v="3"/>
    <n v="5"/>
    <n v="3"/>
    <n v="5"/>
    <n v="5"/>
    <n v="4"/>
    <n v="4"/>
    <n v="4"/>
    <n v="3"/>
    <n v="4"/>
    <n v="3"/>
    <n v="3"/>
    <n v="3"/>
    <n v="3"/>
    <n v="4"/>
    <n v="4"/>
    <n v="3"/>
    <n v="4"/>
    <n v="3"/>
    <n v="3"/>
    <n v="234"/>
    <n v="58.25"/>
    <n v="0.75186928828579302"/>
    <s v="Average"/>
  </r>
  <r>
    <x v="33"/>
    <x v="3"/>
    <x v="1"/>
    <x v="1"/>
    <x v="0"/>
    <x v="0"/>
    <x v="0"/>
    <x v="2"/>
    <s v="Nishchintpur Rakhaldas High School"/>
    <n v="3"/>
    <n v="3"/>
    <n v="5"/>
    <n v="5"/>
    <n v="5"/>
    <n v="5"/>
    <n v="2"/>
    <n v="2"/>
    <n v="1"/>
    <n v="1"/>
    <n v="2"/>
    <n v="3"/>
    <n v="3"/>
    <n v="4"/>
    <n v="2"/>
    <n v="2"/>
    <n v="3"/>
    <n v="5"/>
    <n v="3"/>
    <n v="4"/>
    <n v="2"/>
    <n v="5"/>
    <n v="4"/>
    <n v="3"/>
    <n v="4"/>
    <n v="5"/>
    <n v="1"/>
    <n v="2"/>
    <n v="4"/>
    <n v="2"/>
    <n v="5"/>
    <n v="3"/>
    <n v="4"/>
    <n v="4"/>
    <n v="4"/>
    <n v="2"/>
    <n v="4"/>
    <n v="1"/>
    <n v="3"/>
    <n v="1"/>
    <n v="5"/>
    <n v="5"/>
    <n v="4"/>
    <n v="5"/>
    <n v="3"/>
    <n v="3"/>
    <n v="2"/>
    <n v="3"/>
    <n v="4"/>
    <n v="5"/>
    <n v="5"/>
    <n v="5"/>
    <n v="3"/>
    <n v="4"/>
    <n v="4"/>
    <n v="5"/>
    <n v="5"/>
    <n v="2"/>
    <n v="4"/>
    <n v="4"/>
    <n v="2"/>
    <n v="4"/>
    <n v="4"/>
    <n v="4"/>
    <n v="220"/>
    <n v="54.75"/>
    <n v="0.10569555986338004"/>
    <s v="Average"/>
  </r>
  <r>
    <x v="33"/>
    <x v="3"/>
    <x v="1"/>
    <x v="1"/>
    <x v="0"/>
    <x v="0"/>
    <x v="0"/>
    <x v="0"/>
    <s v="Harin Khola Dhruv Adarsh High School"/>
    <n v="3"/>
    <n v="3"/>
    <n v="3"/>
    <n v="5"/>
    <n v="5"/>
    <n v="5"/>
    <n v="5"/>
    <n v="3"/>
    <n v="3"/>
    <n v="3"/>
    <n v="3"/>
    <n v="3"/>
    <n v="3"/>
    <n v="5"/>
    <n v="2"/>
    <n v="1"/>
    <n v="5"/>
    <n v="3"/>
    <n v="3"/>
    <n v="2"/>
    <n v="3"/>
    <n v="3"/>
    <n v="4"/>
    <n v="3"/>
    <n v="5"/>
    <n v="5"/>
    <n v="1"/>
    <n v="3"/>
    <n v="3"/>
    <n v="2"/>
    <n v="5"/>
    <n v="3"/>
    <n v="5"/>
    <n v="5"/>
    <n v="3"/>
    <n v="3"/>
    <n v="2"/>
    <n v="3"/>
    <n v="1"/>
    <n v="5"/>
    <n v="2"/>
    <n v="3"/>
    <n v="2"/>
    <n v="3"/>
    <n v="3"/>
    <n v="2"/>
    <n v="3"/>
    <n v="5"/>
    <n v="5"/>
    <n v="5"/>
    <n v="5"/>
    <n v="5"/>
    <n v="3"/>
    <n v="4"/>
    <n v="3"/>
    <n v="3"/>
    <n v="3"/>
    <n v="2"/>
    <n v="3"/>
    <n v="3"/>
    <n v="2"/>
    <n v="3"/>
    <n v="3"/>
    <n v="3"/>
    <n v="213"/>
    <n v="53"/>
    <n v="-0.21739130434782644"/>
    <s v="Average"/>
  </r>
  <r>
    <x v="33"/>
    <x v="3"/>
    <x v="1"/>
    <x v="0"/>
    <x v="0"/>
    <x v="0"/>
    <x v="1"/>
    <x v="2"/>
    <s v="Karanjali BK Vidyaniketan"/>
    <n v="3"/>
    <n v="2"/>
    <n v="2"/>
    <n v="2"/>
    <n v="4"/>
    <n v="5"/>
    <n v="3"/>
    <n v="4"/>
    <n v="1"/>
    <n v="2"/>
    <n v="2"/>
    <n v="2"/>
    <n v="3"/>
    <n v="3"/>
    <n v="3"/>
    <n v="3"/>
    <n v="4"/>
    <n v="5"/>
    <n v="4"/>
    <n v="2"/>
    <n v="4"/>
    <n v="4"/>
    <n v="4"/>
    <n v="3"/>
    <n v="4"/>
    <n v="4"/>
    <n v="2"/>
    <n v="2"/>
    <n v="2"/>
    <n v="2"/>
    <n v="4"/>
    <n v="1"/>
    <n v="4"/>
    <n v="4"/>
    <n v="4"/>
    <n v="1"/>
    <n v="2"/>
    <n v="3"/>
    <n v="2"/>
    <n v="5"/>
    <n v="4"/>
    <n v="4"/>
    <n v="5"/>
    <n v="3"/>
    <n v="3"/>
    <n v="4"/>
    <n v="3"/>
    <n v="3"/>
    <n v="4"/>
    <n v="4"/>
    <n v="2"/>
    <n v="4"/>
    <n v="2"/>
    <n v="3"/>
    <n v="3"/>
    <n v="4"/>
    <n v="3"/>
    <n v="2"/>
    <n v="4"/>
    <n v="3"/>
    <n v="3"/>
    <n v="2"/>
    <n v="2"/>
    <n v="3"/>
    <n v="197"/>
    <n v="49"/>
    <n v="-0.95587556540201268"/>
    <s v="Average"/>
  </r>
  <r>
    <x v="34"/>
    <x v="3"/>
    <x v="1"/>
    <x v="1"/>
    <x v="0"/>
    <x v="0"/>
    <x v="1"/>
    <x v="2"/>
    <s v="Karanjali Girls School"/>
    <n v="2"/>
    <n v="3"/>
    <n v="2"/>
    <n v="5"/>
    <n v="4"/>
    <n v="3"/>
    <n v="4"/>
    <n v="2"/>
    <n v="2"/>
    <n v="2"/>
    <n v="5"/>
    <n v="5"/>
    <n v="2"/>
    <n v="4"/>
    <n v="2"/>
    <n v="1"/>
    <n v="5"/>
    <n v="2"/>
    <n v="4"/>
    <n v="4"/>
    <n v="2"/>
    <n v="5"/>
    <n v="4"/>
    <n v="4"/>
    <n v="3"/>
    <n v="3"/>
    <n v="4"/>
    <n v="2"/>
    <n v="4"/>
    <n v="2"/>
    <n v="4"/>
    <n v="3"/>
    <n v="4"/>
    <n v="4"/>
    <n v="5"/>
    <n v="3"/>
    <n v="3"/>
    <n v="2"/>
    <n v="2"/>
    <n v="3"/>
    <n v="4"/>
    <n v="4"/>
    <n v="2"/>
    <n v="3"/>
    <n v="3"/>
    <n v="2"/>
    <n v="4"/>
    <n v="4"/>
    <n v="2"/>
    <n v="2"/>
    <n v="3"/>
    <n v="3"/>
    <n v="3"/>
    <n v="4"/>
    <n v="3"/>
    <n v="5"/>
    <n v="3"/>
    <n v="3"/>
    <n v="4"/>
    <n v="2"/>
    <n v="3"/>
    <n v="2"/>
    <n v="4"/>
    <n v="4"/>
    <n v="205"/>
    <n v="51"/>
    <n v="-0.58663343487491959"/>
    <s v="Average"/>
  </r>
  <r>
    <x v="33"/>
    <x v="3"/>
    <x v="1"/>
    <x v="1"/>
    <x v="0"/>
    <x v="0"/>
    <x v="0"/>
    <x v="2"/>
    <s v="Karanjal BK Vidyaniketan"/>
    <n v="3"/>
    <n v="3"/>
    <n v="2"/>
    <n v="5"/>
    <n v="5"/>
    <n v="5"/>
    <n v="4"/>
    <n v="2"/>
    <n v="2"/>
    <n v="2"/>
    <n v="3"/>
    <n v="5"/>
    <n v="2"/>
    <n v="4"/>
    <n v="2"/>
    <n v="3"/>
    <n v="4"/>
    <n v="3"/>
    <n v="3"/>
    <n v="4"/>
    <n v="3"/>
    <n v="3"/>
    <n v="4"/>
    <n v="4"/>
    <n v="3"/>
    <n v="3"/>
    <n v="1"/>
    <n v="3"/>
    <n v="2"/>
    <n v="2"/>
    <n v="4"/>
    <n v="3"/>
    <n v="4"/>
    <n v="3"/>
    <n v="2"/>
    <n v="3"/>
    <n v="3"/>
    <n v="3"/>
    <n v="2"/>
    <n v="3"/>
    <n v="5"/>
    <n v="4"/>
    <n v="5"/>
    <n v="4"/>
    <n v="3"/>
    <n v="3"/>
    <n v="3"/>
    <n v="5"/>
    <n v="5"/>
    <n v="4"/>
    <n v="4"/>
    <n v="5"/>
    <n v="3"/>
    <n v="3"/>
    <n v="3"/>
    <n v="4"/>
    <n v="4"/>
    <n v="2"/>
    <n v="3"/>
    <n v="4"/>
    <n v="3"/>
    <n v="4"/>
    <n v="4"/>
    <n v="3"/>
    <n v="214"/>
    <n v="53.25"/>
    <n v="-0.17123603803193982"/>
    <s v="Average"/>
  </r>
  <r>
    <x v="33"/>
    <x v="3"/>
    <x v="1"/>
    <x v="1"/>
    <x v="0"/>
    <x v="0"/>
    <x v="0"/>
    <x v="2"/>
    <s v="Karanjali BK Vidyaniketan"/>
    <n v="4"/>
    <n v="3"/>
    <n v="4"/>
    <n v="2"/>
    <n v="4"/>
    <n v="4"/>
    <n v="5"/>
    <n v="1"/>
    <n v="2"/>
    <n v="3"/>
    <n v="4"/>
    <n v="3"/>
    <n v="2"/>
    <n v="4"/>
    <n v="2"/>
    <n v="2"/>
    <n v="4"/>
    <n v="3"/>
    <n v="4"/>
    <n v="4"/>
    <n v="3"/>
    <n v="4"/>
    <n v="4"/>
    <n v="4"/>
    <n v="4"/>
    <n v="2"/>
    <n v="4"/>
    <n v="2"/>
    <n v="5"/>
    <n v="4"/>
    <n v="4"/>
    <n v="4"/>
    <n v="5"/>
    <n v="5"/>
    <n v="5"/>
    <n v="2"/>
    <n v="2"/>
    <n v="2"/>
    <n v="2"/>
    <n v="4"/>
    <n v="5"/>
    <n v="4"/>
    <n v="4"/>
    <n v="3"/>
    <n v="2"/>
    <n v="4"/>
    <n v="3"/>
    <n v="5"/>
    <n v="4"/>
    <n v="5"/>
    <n v="5"/>
    <n v="4"/>
    <n v="3"/>
    <n v="4"/>
    <n v="2"/>
    <n v="2"/>
    <n v="4"/>
    <n v="3"/>
    <n v="4"/>
    <n v="3"/>
    <n v="5"/>
    <n v="3"/>
    <n v="4"/>
    <n v="4"/>
    <n v="224"/>
    <n v="55.75"/>
    <n v="0.29031662512692663"/>
    <s v="Average"/>
  </r>
  <r>
    <x v="33"/>
    <x v="3"/>
    <x v="1"/>
    <x v="0"/>
    <x v="0"/>
    <x v="0"/>
    <x v="2"/>
    <x v="2"/>
    <s v="Karanjali BK Vidyaniketan"/>
    <n v="2"/>
    <n v="2"/>
    <n v="5"/>
    <n v="4"/>
    <n v="3"/>
    <n v="3"/>
    <n v="3"/>
    <n v="4"/>
    <n v="4"/>
    <n v="2"/>
    <n v="3"/>
    <n v="1"/>
    <n v="4"/>
    <n v="2"/>
    <n v="3"/>
    <n v="1"/>
    <n v="5"/>
    <n v="4"/>
    <n v="3"/>
    <n v="2"/>
    <n v="4"/>
    <n v="3"/>
    <n v="3"/>
    <n v="3"/>
    <n v="3"/>
    <n v="2"/>
    <n v="3"/>
    <n v="1"/>
    <n v="3"/>
    <n v="2"/>
    <n v="1"/>
    <n v="3"/>
    <n v="4"/>
    <n v="3"/>
    <n v="2"/>
    <n v="1"/>
    <n v="4"/>
    <n v="3"/>
    <n v="3"/>
    <n v="4"/>
    <n v="4"/>
    <n v="2"/>
    <n v="1"/>
    <n v="5"/>
    <n v="3"/>
    <n v="3"/>
    <n v="2"/>
    <n v="2"/>
    <n v="3"/>
    <n v="3"/>
    <n v="3"/>
    <n v="3"/>
    <n v="3"/>
    <n v="4"/>
    <n v="3"/>
    <n v="3"/>
    <n v="3"/>
    <n v="3"/>
    <n v="3"/>
    <n v="3"/>
    <n v="3"/>
    <n v="3"/>
    <n v="2"/>
    <n v="5"/>
    <n v="187"/>
    <n v="46.5"/>
    <n v="-1.4174282285608792"/>
    <s v="Below Average"/>
  </r>
  <r>
    <x v="33"/>
    <x v="3"/>
    <x v="1"/>
    <x v="0"/>
    <x v="0"/>
    <x v="0"/>
    <x v="1"/>
    <x v="2"/>
    <s v="Karanjali BK Vidyaniketan"/>
    <n v="1"/>
    <n v="2"/>
    <n v="2"/>
    <n v="2"/>
    <n v="5"/>
    <n v="4"/>
    <n v="4"/>
    <n v="1"/>
    <n v="2"/>
    <n v="1"/>
    <n v="4"/>
    <n v="4"/>
    <n v="1"/>
    <n v="5"/>
    <n v="4"/>
    <n v="2"/>
    <n v="3"/>
    <n v="2"/>
    <n v="5"/>
    <n v="2"/>
    <n v="5"/>
    <n v="5"/>
    <n v="4"/>
    <n v="3"/>
    <n v="5"/>
    <n v="5"/>
    <n v="2"/>
    <n v="1"/>
    <n v="3"/>
    <n v="2"/>
    <n v="5"/>
    <n v="1"/>
    <n v="5"/>
    <n v="2"/>
    <n v="5"/>
    <n v="3"/>
    <n v="1"/>
    <n v="3"/>
    <n v="1"/>
    <n v="1"/>
    <n v="5"/>
    <n v="3"/>
    <n v="3"/>
    <n v="4"/>
    <n v="5"/>
    <n v="5"/>
    <n v="3"/>
    <n v="5"/>
    <n v="4"/>
    <n v="3"/>
    <n v="3"/>
    <n v="4"/>
    <n v="3"/>
    <n v="2"/>
    <n v="1"/>
    <n v="3"/>
    <n v="3"/>
    <n v="1"/>
    <n v="3"/>
    <n v="3"/>
    <n v="3"/>
    <n v="2"/>
    <n v="3"/>
    <n v="3"/>
    <n v="195"/>
    <n v="48.5"/>
    <n v="-1.048186098033786"/>
    <s v="Below Average"/>
  </r>
  <r>
    <x v="33"/>
    <x v="3"/>
    <x v="1"/>
    <x v="0"/>
    <x v="0"/>
    <x v="0"/>
    <x v="0"/>
    <x v="2"/>
    <s v="Karanjali BK Vidyaniketan"/>
    <n v="2"/>
    <n v="2"/>
    <n v="4"/>
    <n v="4"/>
    <n v="4"/>
    <n v="5"/>
    <n v="5"/>
    <n v="2"/>
    <n v="5"/>
    <n v="2"/>
    <n v="2"/>
    <n v="4"/>
    <n v="2"/>
    <n v="4"/>
    <n v="5"/>
    <n v="4"/>
    <n v="2"/>
    <n v="2"/>
    <n v="2"/>
    <n v="4"/>
    <n v="2"/>
    <n v="4"/>
    <n v="4"/>
    <n v="3"/>
    <n v="4"/>
    <n v="4"/>
    <n v="2"/>
    <n v="4"/>
    <n v="4"/>
    <n v="2"/>
    <n v="4"/>
    <n v="4"/>
    <n v="5"/>
    <n v="4"/>
    <n v="5"/>
    <n v="2"/>
    <n v="2"/>
    <n v="2"/>
    <n v="2"/>
    <n v="4"/>
    <n v="4"/>
    <n v="5"/>
    <n v="4"/>
    <n v="3"/>
    <n v="4"/>
    <n v="5"/>
    <n v="3"/>
    <n v="5"/>
    <n v="4"/>
    <n v="4"/>
    <n v="4"/>
    <n v="5"/>
    <n v="3"/>
    <n v="4"/>
    <n v="1"/>
    <n v="3"/>
    <n v="3"/>
    <n v="2"/>
    <n v="5"/>
    <n v="4"/>
    <n v="2"/>
    <n v="4"/>
    <n v="4"/>
    <n v="4"/>
    <n v="222"/>
    <n v="55.25"/>
    <n v="0.19800609249515333"/>
    <s v="Average"/>
  </r>
  <r>
    <x v="33"/>
    <x v="3"/>
    <x v="1"/>
    <x v="1"/>
    <x v="0"/>
    <x v="0"/>
    <x v="2"/>
    <x v="1"/>
    <s v="Karanjali Girls School"/>
    <n v="5"/>
    <n v="3"/>
    <n v="4"/>
    <n v="3"/>
    <n v="4"/>
    <n v="4"/>
    <n v="4"/>
    <n v="3"/>
    <n v="4"/>
    <n v="4"/>
    <n v="2"/>
    <n v="3"/>
    <n v="3"/>
    <n v="3"/>
    <n v="3"/>
    <n v="5"/>
    <n v="3"/>
    <n v="4"/>
    <n v="4"/>
    <n v="4"/>
    <n v="2"/>
    <n v="4"/>
    <n v="4"/>
    <n v="3"/>
    <n v="5"/>
    <n v="4"/>
    <n v="2"/>
    <n v="2"/>
    <n v="3"/>
    <n v="3"/>
    <n v="4"/>
    <n v="4"/>
    <n v="4"/>
    <n v="4"/>
    <n v="4"/>
    <n v="2"/>
    <n v="2"/>
    <n v="2"/>
    <n v="4"/>
    <n v="3"/>
    <n v="4"/>
    <n v="3"/>
    <n v="3"/>
    <n v="3"/>
    <n v="4"/>
    <n v="4"/>
    <n v="3"/>
    <n v="3"/>
    <n v="4"/>
    <n v="4"/>
    <n v="4"/>
    <n v="4"/>
    <n v="3"/>
    <n v="4"/>
    <n v="3"/>
    <n v="3"/>
    <n v="3"/>
    <n v="3"/>
    <n v="4"/>
    <n v="3"/>
    <n v="3"/>
    <n v="4"/>
    <n v="4"/>
    <n v="3"/>
    <n v="220"/>
    <n v="54.75"/>
    <n v="0.10569555986338004"/>
    <s v="Average"/>
  </r>
  <r>
    <x v="33"/>
    <x v="3"/>
    <x v="1"/>
    <x v="1"/>
    <x v="0"/>
    <x v="1"/>
    <x v="0"/>
    <x v="2"/>
    <s v="Karanjali BK Vidyaniketan"/>
    <n v="5"/>
    <n v="3"/>
    <n v="5"/>
    <n v="5"/>
    <n v="5"/>
    <n v="2"/>
    <n v="3"/>
    <n v="2"/>
    <n v="2"/>
    <n v="3"/>
    <n v="1"/>
    <n v="3"/>
    <n v="3"/>
    <n v="3"/>
    <n v="1"/>
    <n v="2"/>
    <n v="3"/>
    <n v="5"/>
    <n v="3"/>
    <n v="4"/>
    <n v="2"/>
    <n v="5"/>
    <n v="5"/>
    <n v="3"/>
    <n v="5"/>
    <n v="5"/>
    <n v="1"/>
    <n v="1"/>
    <n v="5"/>
    <n v="1"/>
    <n v="5"/>
    <n v="2"/>
    <n v="5"/>
    <n v="5"/>
    <n v="1"/>
    <n v="1"/>
    <n v="1"/>
    <n v="3"/>
    <n v="1"/>
    <n v="3"/>
    <n v="5"/>
    <n v="5"/>
    <n v="5"/>
    <n v="3"/>
    <n v="3"/>
    <n v="5"/>
    <n v="3"/>
    <n v="5"/>
    <n v="5"/>
    <n v="5"/>
    <n v="5"/>
    <n v="5"/>
    <n v="3"/>
    <n v="3"/>
    <n v="1"/>
    <n v="3"/>
    <n v="3"/>
    <n v="3"/>
    <n v="5"/>
    <n v="3"/>
    <n v="5"/>
    <n v="3"/>
    <n v="5"/>
    <n v="3"/>
    <n v="217"/>
    <n v="54"/>
    <n v="-3.2770239084279881E-2"/>
    <s v="Average"/>
  </r>
  <r>
    <x v="35"/>
    <x v="3"/>
    <x v="1"/>
    <x v="1"/>
    <x v="0"/>
    <x v="1"/>
    <x v="3"/>
    <x v="2"/>
    <s v="Sri Sri Ramakrishna B.Ed College"/>
    <n v="4"/>
    <n v="4"/>
    <n v="2"/>
    <n v="5"/>
    <n v="5"/>
    <n v="5"/>
    <n v="5"/>
    <n v="4"/>
    <n v="4"/>
    <n v="4"/>
    <n v="1"/>
    <n v="5"/>
    <n v="4"/>
    <n v="4"/>
    <n v="4"/>
    <n v="5"/>
    <n v="4"/>
    <n v="4"/>
    <n v="4"/>
    <n v="5"/>
    <n v="5"/>
    <n v="5"/>
    <n v="5"/>
    <n v="5"/>
    <n v="5"/>
    <n v="5"/>
    <n v="2"/>
    <n v="2"/>
    <n v="4"/>
    <n v="2"/>
    <n v="5"/>
    <n v="5"/>
    <n v="4"/>
    <n v="5"/>
    <n v="5"/>
    <n v="1"/>
    <n v="2"/>
    <n v="5"/>
    <n v="4"/>
    <n v="2"/>
    <n v="5"/>
    <n v="4"/>
    <n v="4"/>
    <n v="2"/>
    <n v="3"/>
    <n v="5"/>
    <n v="4"/>
    <n v="5"/>
    <n v="4"/>
    <n v="4"/>
    <n v="4"/>
    <n v="4"/>
    <n v="2"/>
    <n v="3"/>
    <n v="2"/>
    <n v="5"/>
    <n v="5"/>
    <n v="3"/>
    <n v="4"/>
    <n v="4"/>
    <n v="4"/>
    <n v="5"/>
    <n v="5"/>
    <n v="5"/>
    <n v="255"/>
    <n v="63.5"/>
    <n v="1.7211298809194124"/>
    <s v="Above Average"/>
  </r>
  <r>
    <x v="35"/>
    <x v="3"/>
    <x v="1"/>
    <x v="1"/>
    <x v="0"/>
    <x v="1"/>
    <x v="3"/>
    <x v="1"/>
    <s v="Sri Sri Ramakrishna B.Ed College"/>
    <n v="5"/>
    <n v="5"/>
    <n v="1"/>
    <n v="2"/>
    <n v="5"/>
    <n v="5"/>
    <n v="5"/>
    <n v="2"/>
    <n v="2"/>
    <n v="2"/>
    <n v="1"/>
    <n v="5"/>
    <n v="5"/>
    <n v="4"/>
    <n v="1"/>
    <n v="1"/>
    <n v="4"/>
    <n v="5"/>
    <n v="4"/>
    <n v="2"/>
    <n v="4"/>
    <n v="4"/>
    <n v="5"/>
    <n v="1"/>
    <n v="5"/>
    <n v="2"/>
    <n v="3"/>
    <n v="2"/>
    <n v="2"/>
    <n v="2"/>
    <n v="4"/>
    <n v="3"/>
    <n v="2"/>
    <n v="5"/>
    <n v="4"/>
    <n v="3"/>
    <n v="3"/>
    <n v="2"/>
    <n v="2"/>
    <n v="3"/>
    <n v="4"/>
    <n v="3"/>
    <n v="4"/>
    <n v="4"/>
    <n v="2"/>
    <n v="4"/>
    <n v="2"/>
    <n v="4"/>
    <n v="2"/>
    <n v="4"/>
    <n v="4"/>
    <n v="4"/>
    <n v="3"/>
    <n v="3"/>
    <n v="3"/>
    <n v="3"/>
    <n v="3"/>
    <n v="3"/>
    <n v="2"/>
    <n v="2"/>
    <n v="2"/>
    <n v="2"/>
    <n v="4"/>
    <n v="2"/>
    <n v="200"/>
    <n v="49.75"/>
    <n v="-0.81740976645435282"/>
    <s v="Average"/>
  </r>
  <r>
    <x v="35"/>
    <x v="3"/>
    <x v="1"/>
    <x v="0"/>
    <x v="0"/>
    <x v="0"/>
    <x v="1"/>
    <x v="2"/>
    <s v="Karanjali BK Vidyaniketan"/>
    <n v="4"/>
    <n v="4"/>
    <n v="4"/>
    <n v="2"/>
    <n v="4"/>
    <n v="3"/>
    <n v="5"/>
    <n v="1"/>
    <n v="4"/>
    <n v="4"/>
    <n v="1"/>
    <n v="3"/>
    <n v="4"/>
    <n v="5"/>
    <n v="2"/>
    <n v="4"/>
    <n v="4"/>
    <n v="3"/>
    <n v="4"/>
    <n v="4"/>
    <n v="1"/>
    <n v="5"/>
    <n v="2"/>
    <n v="5"/>
    <n v="4"/>
    <n v="4"/>
    <n v="1"/>
    <n v="4"/>
    <n v="1"/>
    <n v="2"/>
    <n v="4"/>
    <n v="5"/>
    <n v="5"/>
    <n v="5"/>
    <n v="4"/>
    <n v="3"/>
    <n v="2"/>
    <n v="1"/>
    <n v="3"/>
    <n v="4"/>
    <n v="5"/>
    <n v="5"/>
    <n v="4"/>
    <n v="3"/>
    <n v="5"/>
    <n v="4"/>
    <n v="2"/>
    <n v="4"/>
    <n v="5"/>
    <n v="5"/>
    <n v="5"/>
    <n v="5"/>
    <n v="3"/>
    <n v="4"/>
    <n v="2"/>
    <n v="5"/>
    <n v="5"/>
    <n v="3"/>
    <n v="5"/>
    <n v="2"/>
    <n v="5"/>
    <n v="4"/>
    <n v="4"/>
    <n v="5"/>
    <n v="233"/>
    <n v="58"/>
    <n v="0.7057140219699064"/>
    <s v="Average"/>
  </r>
  <r>
    <x v="35"/>
    <x v="3"/>
    <x v="1"/>
    <x v="0"/>
    <x v="0"/>
    <x v="0"/>
    <x v="1"/>
    <x v="2"/>
    <s v="Karanjali BK Vidyaniketan"/>
    <n v="5"/>
    <n v="3"/>
    <n v="4"/>
    <n v="4"/>
    <n v="4"/>
    <n v="3"/>
    <n v="5"/>
    <n v="2"/>
    <n v="5"/>
    <n v="3"/>
    <n v="1"/>
    <n v="5"/>
    <n v="5"/>
    <n v="5"/>
    <n v="1"/>
    <n v="3"/>
    <n v="3"/>
    <n v="3"/>
    <n v="4"/>
    <n v="2"/>
    <n v="2"/>
    <n v="5"/>
    <n v="5"/>
    <n v="4"/>
    <n v="5"/>
    <n v="5"/>
    <n v="1"/>
    <n v="5"/>
    <n v="4"/>
    <n v="3"/>
    <n v="5"/>
    <n v="2"/>
    <n v="3"/>
    <n v="5"/>
    <n v="4"/>
    <n v="2"/>
    <n v="3"/>
    <n v="2"/>
    <n v="2"/>
    <n v="2"/>
    <n v="5"/>
    <n v="3"/>
    <n v="2"/>
    <n v="2"/>
    <n v="3"/>
    <n v="4"/>
    <n v="2"/>
    <n v="4"/>
    <n v="4"/>
    <n v="4"/>
    <n v="4"/>
    <n v="4"/>
    <n v="3"/>
    <n v="3"/>
    <n v="3"/>
    <n v="3"/>
    <n v="3"/>
    <n v="3"/>
    <n v="3"/>
    <n v="3"/>
    <n v="3"/>
    <n v="3"/>
    <n v="5"/>
    <n v="4"/>
    <n v="219"/>
    <n v="54.5"/>
    <n v="5.9540293547493399E-2"/>
    <s v="Average"/>
  </r>
  <r>
    <x v="35"/>
    <x v="3"/>
    <x v="1"/>
    <x v="1"/>
    <x v="0"/>
    <x v="1"/>
    <x v="3"/>
    <x v="2"/>
    <s v="Kulpi Govt ITI"/>
    <n v="5"/>
    <n v="5"/>
    <n v="2"/>
    <n v="5"/>
    <n v="5"/>
    <n v="5"/>
    <n v="5"/>
    <n v="4"/>
    <n v="4"/>
    <n v="4"/>
    <n v="1"/>
    <n v="5"/>
    <n v="5"/>
    <n v="4"/>
    <n v="5"/>
    <n v="5"/>
    <n v="4"/>
    <n v="5"/>
    <n v="2"/>
    <n v="5"/>
    <n v="4"/>
    <n v="4"/>
    <n v="5"/>
    <n v="5"/>
    <n v="5"/>
    <n v="5"/>
    <n v="1"/>
    <n v="1"/>
    <n v="5"/>
    <n v="4"/>
    <n v="5"/>
    <n v="5"/>
    <n v="5"/>
    <n v="5"/>
    <n v="5"/>
    <n v="2"/>
    <n v="5"/>
    <n v="3"/>
    <n v="1"/>
    <n v="1"/>
    <n v="5"/>
    <n v="5"/>
    <n v="5"/>
    <n v="5"/>
    <n v="1"/>
    <n v="5"/>
    <n v="2"/>
    <n v="4"/>
    <n v="5"/>
    <n v="5"/>
    <n v="5"/>
    <n v="5"/>
    <n v="3"/>
    <n v="4"/>
    <n v="1"/>
    <n v="5"/>
    <n v="5"/>
    <n v="3"/>
    <n v="5"/>
    <n v="4"/>
    <n v="5"/>
    <n v="5"/>
    <n v="5"/>
    <n v="5"/>
    <n v="263"/>
    <n v="65.5"/>
    <n v="2.0903720114465059"/>
    <s v="Above Average"/>
  </r>
  <r>
    <x v="35"/>
    <x v="3"/>
    <x v="1"/>
    <x v="1"/>
    <x v="0"/>
    <x v="0"/>
    <x v="1"/>
    <x v="0"/>
    <s v="New Integrated Govt. School, Kulpi"/>
    <n v="5"/>
    <n v="2"/>
    <n v="4"/>
    <n v="4"/>
    <n v="5"/>
    <n v="5"/>
    <n v="5"/>
    <n v="2"/>
    <n v="3"/>
    <n v="2"/>
    <n v="1"/>
    <n v="5"/>
    <n v="5"/>
    <n v="4"/>
    <n v="4"/>
    <n v="5"/>
    <n v="3"/>
    <n v="5"/>
    <n v="5"/>
    <n v="5"/>
    <n v="3"/>
    <n v="5"/>
    <n v="5"/>
    <n v="5"/>
    <n v="5"/>
    <n v="5"/>
    <n v="1"/>
    <n v="3"/>
    <n v="1"/>
    <n v="5"/>
    <n v="5"/>
    <n v="2"/>
    <n v="5"/>
    <n v="2"/>
    <n v="5"/>
    <n v="1"/>
    <n v="2"/>
    <n v="1"/>
    <n v="1"/>
    <n v="1"/>
    <n v="5"/>
    <n v="4"/>
    <n v="5"/>
    <n v="3"/>
    <n v="5"/>
    <n v="5"/>
    <n v="2"/>
    <n v="5"/>
    <n v="5"/>
    <n v="5"/>
    <n v="5"/>
    <n v="5"/>
    <n v="3"/>
    <n v="4"/>
    <n v="1"/>
    <n v="3"/>
    <n v="3"/>
    <n v="4"/>
    <n v="5"/>
    <n v="5"/>
    <n v="2"/>
    <n v="5"/>
    <n v="5"/>
    <n v="5"/>
    <n v="241"/>
    <n v="60"/>
    <n v="1.0749561524969995"/>
    <s v="Above Average"/>
  </r>
  <r>
    <x v="35"/>
    <x v="3"/>
    <x v="1"/>
    <x v="1"/>
    <x v="0"/>
    <x v="0"/>
    <x v="1"/>
    <x v="2"/>
    <s v="New Integrated Govt. School, Kulpi"/>
    <n v="3"/>
    <n v="5"/>
    <n v="4"/>
    <n v="4"/>
    <n v="5"/>
    <n v="3"/>
    <n v="4"/>
    <n v="5"/>
    <n v="4"/>
    <n v="3"/>
    <n v="1"/>
    <n v="3"/>
    <n v="3"/>
    <n v="4"/>
    <n v="3"/>
    <n v="4"/>
    <n v="5"/>
    <n v="5"/>
    <n v="4"/>
    <n v="4"/>
    <n v="2"/>
    <n v="5"/>
    <n v="5"/>
    <n v="4"/>
    <n v="5"/>
    <n v="5"/>
    <n v="1"/>
    <n v="2"/>
    <n v="3"/>
    <n v="2"/>
    <n v="5"/>
    <n v="5"/>
    <n v="3"/>
    <n v="5"/>
    <n v="5"/>
    <n v="1"/>
    <n v="2"/>
    <n v="4"/>
    <n v="2"/>
    <n v="3"/>
    <n v="5"/>
    <n v="5"/>
    <n v="5"/>
    <n v="3"/>
    <n v="5"/>
    <n v="5"/>
    <n v="2"/>
    <n v="3"/>
    <n v="5"/>
    <n v="5"/>
    <n v="5"/>
    <n v="5"/>
    <n v="3"/>
    <n v="5"/>
    <n v="3"/>
    <n v="3"/>
    <n v="3"/>
    <n v="2"/>
    <n v="3"/>
    <n v="3"/>
    <n v="5"/>
    <n v="3"/>
    <n v="5"/>
    <n v="5"/>
    <n v="241"/>
    <n v="60"/>
    <n v="1.0749561524969995"/>
    <s v="Above Average"/>
  </r>
  <r>
    <x v="35"/>
    <x v="3"/>
    <x v="1"/>
    <x v="1"/>
    <x v="0"/>
    <x v="1"/>
    <x v="0"/>
    <x v="2"/>
    <s v="Shivkalinagar Ishan Memorial High School"/>
    <n v="5"/>
    <n v="2"/>
    <n v="4"/>
    <n v="4"/>
    <n v="5"/>
    <n v="5"/>
    <n v="5"/>
    <n v="2"/>
    <n v="2"/>
    <n v="2"/>
    <n v="1"/>
    <n v="5"/>
    <n v="2"/>
    <n v="4"/>
    <n v="2"/>
    <n v="5"/>
    <n v="3"/>
    <n v="5"/>
    <n v="3"/>
    <n v="2"/>
    <n v="3"/>
    <n v="5"/>
    <n v="5"/>
    <n v="5"/>
    <n v="5"/>
    <n v="5"/>
    <n v="1"/>
    <n v="2"/>
    <n v="5"/>
    <n v="1"/>
    <n v="4"/>
    <n v="5"/>
    <n v="4"/>
    <n v="5"/>
    <n v="5"/>
    <n v="1"/>
    <n v="2"/>
    <n v="1"/>
    <n v="1"/>
    <n v="1"/>
    <n v="5"/>
    <n v="4"/>
    <n v="5"/>
    <n v="3"/>
    <n v="5"/>
    <n v="5"/>
    <n v="2"/>
    <n v="5"/>
    <n v="5"/>
    <n v="5"/>
    <n v="5"/>
    <n v="5"/>
    <n v="3"/>
    <n v="5"/>
    <n v="1"/>
    <n v="5"/>
    <n v="5"/>
    <n v="2"/>
    <n v="2"/>
    <n v="3"/>
    <n v="2"/>
    <n v="5"/>
    <n v="5"/>
    <n v="4"/>
    <n v="230"/>
    <n v="57.25"/>
    <n v="0.56724822302224642"/>
    <s v="Average"/>
  </r>
  <r>
    <x v="36"/>
    <x v="1"/>
    <x v="1"/>
    <x v="1"/>
    <x v="0"/>
    <x v="1"/>
    <x v="3"/>
    <x v="1"/>
    <s v="College"/>
    <n v="5"/>
    <n v="3"/>
    <n v="4"/>
    <n v="4"/>
    <n v="5"/>
    <n v="5"/>
    <n v="5"/>
    <n v="1"/>
    <n v="5"/>
    <n v="5"/>
    <n v="1"/>
    <n v="5"/>
    <n v="4"/>
    <n v="1"/>
    <n v="2"/>
    <n v="4"/>
    <n v="2"/>
    <n v="2"/>
    <n v="4"/>
    <n v="2"/>
    <n v="2"/>
    <n v="5"/>
    <n v="5"/>
    <n v="4"/>
    <n v="4"/>
    <n v="4"/>
    <n v="1"/>
    <n v="1"/>
    <n v="4"/>
    <n v="4"/>
    <n v="5"/>
    <n v="2"/>
    <n v="5"/>
    <n v="5"/>
    <n v="5"/>
    <n v="1"/>
    <n v="2"/>
    <n v="2"/>
    <n v="1"/>
    <n v="2"/>
    <n v="5"/>
    <n v="4"/>
    <n v="4"/>
    <n v="4"/>
    <n v="4"/>
    <n v="4"/>
    <n v="4"/>
    <n v="4"/>
    <n v="4"/>
    <n v="4"/>
    <n v="4"/>
    <n v="5"/>
    <n v="4"/>
    <n v="4"/>
    <n v="3"/>
    <n v="3"/>
    <n v="3"/>
    <n v="3"/>
    <n v="4"/>
    <n v="3"/>
    <n v="2"/>
    <n v="4"/>
    <n v="4"/>
    <n v="4"/>
    <n v="224"/>
    <n v="55.75"/>
    <n v="0.29031662512692663"/>
    <s v="Average"/>
  </r>
  <r>
    <x v="36"/>
    <x v="1"/>
    <x v="1"/>
    <x v="1"/>
    <x v="0"/>
    <x v="1"/>
    <x v="3"/>
    <x v="1"/>
    <s v="College"/>
    <n v="5"/>
    <n v="3"/>
    <n v="4"/>
    <n v="4"/>
    <n v="5"/>
    <n v="5"/>
    <n v="5"/>
    <n v="1"/>
    <n v="5"/>
    <n v="5"/>
    <n v="1"/>
    <n v="5"/>
    <n v="4"/>
    <n v="1"/>
    <n v="2"/>
    <n v="4"/>
    <n v="2"/>
    <n v="2"/>
    <n v="4"/>
    <n v="2"/>
    <n v="2"/>
    <n v="5"/>
    <n v="5"/>
    <n v="4"/>
    <n v="4"/>
    <n v="4"/>
    <n v="1"/>
    <n v="1"/>
    <n v="4"/>
    <n v="4"/>
    <n v="5"/>
    <n v="2"/>
    <n v="5"/>
    <n v="5"/>
    <n v="5"/>
    <n v="1"/>
    <n v="2"/>
    <n v="2"/>
    <n v="1"/>
    <n v="2"/>
    <n v="5"/>
    <n v="4"/>
    <n v="4"/>
    <n v="4"/>
    <n v="4"/>
    <n v="4"/>
    <n v="3"/>
    <n v="4"/>
    <n v="4"/>
    <n v="4"/>
    <n v="4"/>
    <n v="5"/>
    <n v="4"/>
    <n v="4"/>
    <n v="3"/>
    <n v="3"/>
    <n v="3"/>
    <n v="3"/>
    <n v="4"/>
    <n v="3"/>
    <n v="2"/>
    <n v="4"/>
    <n v="4"/>
    <n v="4"/>
    <n v="223"/>
    <n v="55.5"/>
    <n v="0.24416135881103998"/>
    <s v="Average"/>
  </r>
  <r>
    <x v="36"/>
    <x v="1"/>
    <x v="1"/>
    <x v="1"/>
    <x v="0"/>
    <x v="1"/>
    <x v="3"/>
    <x v="1"/>
    <s v="College"/>
    <n v="5"/>
    <n v="3"/>
    <n v="4"/>
    <n v="4"/>
    <n v="5"/>
    <n v="5"/>
    <n v="5"/>
    <n v="1"/>
    <n v="5"/>
    <n v="5"/>
    <n v="1"/>
    <n v="5"/>
    <n v="4"/>
    <n v="1"/>
    <n v="2"/>
    <n v="2"/>
    <n v="2"/>
    <n v="2"/>
    <n v="4"/>
    <n v="2"/>
    <n v="2"/>
    <n v="5"/>
    <n v="5"/>
    <n v="4"/>
    <n v="4"/>
    <n v="4"/>
    <n v="1"/>
    <n v="1"/>
    <n v="4"/>
    <n v="4"/>
    <n v="5"/>
    <n v="2"/>
    <n v="5"/>
    <n v="5"/>
    <n v="5"/>
    <n v="1"/>
    <n v="2"/>
    <n v="2"/>
    <n v="1"/>
    <n v="2"/>
    <n v="5"/>
    <n v="4"/>
    <n v="4"/>
    <n v="4"/>
    <n v="4"/>
    <n v="4"/>
    <n v="3"/>
    <n v="4"/>
    <n v="4"/>
    <n v="4"/>
    <n v="4"/>
    <n v="5"/>
    <n v="4"/>
    <n v="4"/>
    <n v="3"/>
    <n v="3"/>
    <n v="3"/>
    <n v="3"/>
    <n v="4"/>
    <n v="3"/>
    <n v="2"/>
    <n v="4"/>
    <n v="4"/>
    <n v="4"/>
    <n v="221"/>
    <n v="55"/>
    <n v="0.15185082617926668"/>
    <s v="Average"/>
  </r>
  <r>
    <x v="36"/>
    <x v="1"/>
    <x v="1"/>
    <x v="1"/>
    <x v="0"/>
    <x v="1"/>
    <x v="0"/>
    <x v="1"/>
    <s v="Nishchintpur Rakhaldas High School"/>
    <n v="5"/>
    <n v="2"/>
    <n v="1"/>
    <n v="5"/>
    <n v="5"/>
    <n v="4"/>
    <n v="5"/>
    <n v="2"/>
    <n v="2"/>
    <n v="1"/>
    <n v="1"/>
    <n v="4"/>
    <n v="1"/>
    <n v="5"/>
    <n v="1"/>
    <n v="4"/>
    <n v="2"/>
    <n v="2"/>
    <n v="3"/>
    <n v="2"/>
    <n v="2"/>
    <n v="4"/>
    <n v="4"/>
    <n v="4"/>
    <n v="4"/>
    <n v="5"/>
    <n v="4"/>
    <n v="2"/>
    <n v="4"/>
    <n v="4"/>
    <n v="4"/>
    <n v="4"/>
    <n v="4"/>
    <n v="5"/>
    <n v="5"/>
    <n v="4"/>
    <n v="2"/>
    <n v="1"/>
    <n v="5"/>
    <n v="3"/>
    <n v="4"/>
    <n v="2"/>
    <n v="5"/>
    <n v="2"/>
    <n v="3"/>
    <n v="2"/>
    <n v="4"/>
    <n v="4"/>
    <n v="5"/>
    <n v="5"/>
    <n v="5"/>
    <n v="3"/>
    <n v="3"/>
    <n v="4"/>
    <n v="3"/>
    <n v="5"/>
    <n v="2"/>
    <n v="3"/>
    <n v="4"/>
    <n v="3"/>
    <n v="5"/>
    <n v="2"/>
    <n v="4"/>
    <n v="4"/>
    <n v="217"/>
    <n v="54"/>
    <n v="-3.2770239084279881E-2"/>
    <s v="Average"/>
  </r>
  <r>
    <x v="36"/>
    <x v="1"/>
    <x v="1"/>
    <x v="1"/>
    <x v="0"/>
    <x v="1"/>
    <x v="0"/>
    <x v="1"/>
    <s v="Nishchintpur Rakhaldas High School"/>
    <n v="4"/>
    <n v="4"/>
    <n v="4"/>
    <n v="4"/>
    <n v="4"/>
    <n v="4"/>
    <n v="4"/>
    <n v="2"/>
    <n v="2"/>
    <n v="4"/>
    <n v="4"/>
    <n v="2"/>
    <n v="5"/>
    <n v="4"/>
    <n v="2"/>
    <n v="4"/>
    <n v="2"/>
    <n v="2"/>
    <n v="4"/>
    <n v="5"/>
    <n v="5"/>
    <n v="5"/>
    <n v="5"/>
    <n v="4"/>
    <n v="4"/>
    <n v="5"/>
    <n v="1"/>
    <n v="4"/>
    <n v="4"/>
    <n v="5"/>
    <n v="4"/>
    <n v="2"/>
    <n v="2"/>
    <n v="5"/>
    <n v="5"/>
    <n v="1"/>
    <n v="2"/>
    <n v="2"/>
    <n v="4"/>
    <n v="2"/>
    <n v="5"/>
    <n v="5"/>
    <n v="5"/>
    <n v="4"/>
    <n v="4"/>
    <n v="5"/>
    <n v="2"/>
    <n v="5"/>
    <n v="5"/>
    <n v="5"/>
    <n v="5"/>
    <n v="5"/>
    <n v="5"/>
    <n v="5"/>
    <n v="4"/>
    <n v="5"/>
    <n v="5"/>
    <n v="4"/>
    <n v="5"/>
    <n v="4"/>
    <n v="5"/>
    <n v="4"/>
    <n v="5"/>
    <n v="5"/>
    <n v="252"/>
    <n v="62.75"/>
    <n v="1.5826640819717526"/>
    <s v="Above Average"/>
  </r>
  <r>
    <x v="10"/>
    <x v="0"/>
    <x v="0"/>
    <x v="1"/>
    <x v="0"/>
    <x v="0"/>
    <x v="2"/>
    <x v="2"/>
    <s v="Dakshin Mahendrapur SB High School"/>
    <n v="4"/>
    <n v="2"/>
    <n v="4"/>
    <n v="1"/>
    <n v="4"/>
    <n v="5"/>
    <n v="5"/>
    <n v="5"/>
    <n v="5"/>
    <n v="2"/>
    <n v="2"/>
    <n v="5"/>
    <n v="2"/>
    <n v="5"/>
    <n v="2"/>
    <n v="5"/>
    <n v="4"/>
    <n v="2"/>
    <n v="5"/>
    <n v="1"/>
    <n v="4"/>
    <n v="5"/>
    <n v="2"/>
    <n v="2"/>
    <n v="2"/>
    <n v="3"/>
    <n v="2"/>
    <n v="2"/>
    <n v="3"/>
    <n v="3"/>
    <n v="5"/>
    <n v="3"/>
    <n v="4"/>
    <n v="4"/>
    <n v="4"/>
    <n v="3"/>
    <n v="3"/>
    <n v="2"/>
    <n v="2"/>
    <n v="3"/>
    <n v="5"/>
    <n v="3"/>
    <n v="3"/>
    <n v="2"/>
    <n v="3"/>
    <n v="2"/>
    <n v="3"/>
    <n v="4"/>
    <n v="3"/>
    <n v="3"/>
    <n v="3"/>
    <n v="5"/>
    <n v="5"/>
    <n v="4"/>
    <n v="3"/>
    <n v="3"/>
    <n v="3"/>
    <n v="3"/>
    <n v="3"/>
    <n v="2"/>
    <n v="3"/>
    <n v="2"/>
    <n v="5"/>
    <n v="4"/>
    <n v="210"/>
    <n v="52.25"/>
    <n v="-0.35585710329548637"/>
    <s v="Average"/>
  </r>
  <r>
    <x v="26"/>
    <x v="0"/>
    <x v="0"/>
    <x v="1"/>
    <x v="0"/>
    <x v="0"/>
    <x v="2"/>
    <x v="0"/>
    <s v="Dakshin Mahendrapur SB High School"/>
    <n v="4"/>
    <n v="2"/>
    <n v="3"/>
    <n v="5"/>
    <n v="5"/>
    <n v="5"/>
    <n v="5"/>
    <n v="1"/>
    <n v="3"/>
    <n v="2"/>
    <n v="1"/>
    <n v="4"/>
    <n v="1"/>
    <n v="4"/>
    <n v="1"/>
    <n v="3"/>
    <n v="3"/>
    <n v="2"/>
    <n v="4"/>
    <n v="5"/>
    <n v="3"/>
    <n v="5"/>
    <n v="4"/>
    <n v="2"/>
    <n v="5"/>
    <n v="5"/>
    <n v="1"/>
    <n v="2"/>
    <n v="2"/>
    <n v="5"/>
    <n v="4"/>
    <n v="5"/>
    <n v="5"/>
    <n v="5"/>
    <n v="5"/>
    <n v="3"/>
    <n v="2"/>
    <n v="1"/>
    <n v="1"/>
    <n v="3"/>
    <n v="5"/>
    <n v="5"/>
    <n v="5"/>
    <n v="3"/>
    <n v="3"/>
    <n v="3"/>
    <n v="2"/>
    <n v="5"/>
    <n v="5"/>
    <n v="3"/>
    <n v="3"/>
    <n v="3"/>
    <n v="4"/>
    <n v="4"/>
    <n v="3"/>
    <n v="3"/>
    <n v="3"/>
    <n v="5"/>
    <n v="5"/>
    <n v="2"/>
    <n v="1"/>
    <n v="4"/>
    <n v="5"/>
    <n v="5"/>
    <n v="220"/>
    <n v="54.75"/>
    <n v="0.10569555986338004"/>
    <s v="Average"/>
  </r>
  <r>
    <x v="36"/>
    <x v="1"/>
    <x v="1"/>
    <x v="1"/>
    <x v="0"/>
    <x v="1"/>
    <x v="3"/>
    <x v="1"/>
    <s v="College"/>
    <n v="5"/>
    <n v="5"/>
    <n v="1"/>
    <n v="5"/>
    <n v="5"/>
    <n v="5"/>
    <n v="5"/>
    <n v="3"/>
    <n v="3"/>
    <n v="5"/>
    <n v="1"/>
    <n v="5"/>
    <n v="4"/>
    <n v="4"/>
    <n v="2"/>
    <n v="4"/>
    <n v="1"/>
    <n v="5"/>
    <n v="5"/>
    <n v="5"/>
    <n v="5"/>
    <n v="5"/>
    <n v="5"/>
    <n v="5"/>
    <n v="5"/>
    <n v="5"/>
    <n v="1"/>
    <n v="1"/>
    <n v="5"/>
    <n v="4"/>
    <n v="5"/>
    <n v="5"/>
    <n v="2"/>
    <n v="5"/>
    <n v="5"/>
    <n v="1"/>
    <n v="1"/>
    <n v="4"/>
    <n v="2"/>
    <n v="5"/>
    <n v="5"/>
    <n v="2"/>
    <n v="4"/>
    <n v="4"/>
    <n v="5"/>
    <n v="5"/>
    <n v="2"/>
    <n v="5"/>
    <n v="5"/>
    <n v="5"/>
    <n v="5"/>
    <n v="5"/>
    <n v="5"/>
    <n v="2"/>
    <n v="1"/>
    <n v="5"/>
    <n v="5"/>
    <n v="5"/>
    <n v="5"/>
    <n v="5"/>
    <n v="5"/>
    <n v="5"/>
    <n v="5"/>
    <n v="5"/>
    <n v="259"/>
    <n v="64.5"/>
    <n v="1.9057509461829591"/>
    <s v="Above Average"/>
  </r>
  <r>
    <x v="36"/>
    <x v="1"/>
    <x v="1"/>
    <x v="0"/>
    <x v="0"/>
    <x v="0"/>
    <x v="1"/>
    <x v="1"/>
    <s v="Nishchintpur Rakhaldas High School"/>
    <n v="1"/>
    <n v="4"/>
    <n v="1"/>
    <n v="2"/>
    <n v="5"/>
    <n v="1"/>
    <n v="2"/>
    <n v="1"/>
    <n v="4"/>
    <n v="2"/>
    <n v="5"/>
    <n v="2"/>
    <n v="3"/>
    <n v="5"/>
    <n v="5"/>
    <n v="5"/>
    <n v="2"/>
    <n v="5"/>
    <n v="3"/>
    <n v="2"/>
    <n v="1"/>
    <n v="2"/>
    <n v="4"/>
    <n v="3"/>
    <n v="5"/>
    <n v="2"/>
    <n v="4"/>
    <n v="2"/>
    <n v="2"/>
    <n v="3"/>
    <n v="2"/>
    <n v="3"/>
    <n v="5"/>
    <n v="1"/>
    <n v="1"/>
    <n v="3"/>
    <n v="5"/>
    <n v="1"/>
    <n v="2"/>
    <n v="5"/>
    <n v="4"/>
    <n v="5"/>
    <n v="5"/>
    <n v="1"/>
    <n v="4"/>
    <n v="2"/>
    <n v="5"/>
    <n v="5"/>
    <n v="1"/>
    <n v="5"/>
    <n v="1"/>
    <n v="1"/>
    <n v="3"/>
    <n v="2"/>
    <n v="5"/>
    <n v="3"/>
    <n v="3"/>
    <n v="2"/>
    <n v="2"/>
    <n v="4"/>
    <n v="5"/>
    <n v="2"/>
    <n v="5"/>
    <n v="4"/>
    <n v="195"/>
    <n v="48.5"/>
    <n v="-1.048186098033786"/>
    <s v="Below Average"/>
  </r>
  <r>
    <x v="10"/>
    <x v="0"/>
    <x v="0"/>
    <x v="1"/>
    <x v="0"/>
    <x v="0"/>
    <x v="1"/>
    <x v="2"/>
    <s v="Dakshin Mahendrapur SB High School"/>
    <n v="5"/>
    <n v="4"/>
    <n v="4"/>
    <n v="4"/>
    <n v="5"/>
    <n v="4"/>
    <n v="5"/>
    <n v="2"/>
    <n v="2"/>
    <n v="5"/>
    <n v="1"/>
    <n v="5"/>
    <n v="4"/>
    <n v="5"/>
    <n v="1"/>
    <n v="2"/>
    <n v="2"/>
    <n v="4"/>
    <n v="4"/>
    <n v="5"/>
    <n v="1"/>
    <n v="5"/>
    <n v="2"/>
    <n v="2"/>
    <n v="5"/>
    <n v="4"/>
    <n v="1"/>
    <n v="2"/>
    <n v="1"/>
    <n v="1"/>
    <n v="5"/>
    <n v="5"/>
    <n v="5"/>
    <n v="4"/>
    <n v="5"/>
    <n v="1"/>
    <n v="2"/>
    <n v="1"/>
    <n v="3"/>
    <n v="1"/>
    <n v="5"/>
    <n v="2"/>
    <n v="5"/>
    <n v="5"/>
    <n v="5"/>
    <n v="5"/>
    <n v="2"/>
    <n v="5"/>
    <n v="2"/>
    <n v="2"/>
    <n v="4"/>
    <n v="4"/>
    <n v="5"/>
    <n v="2"/>
    <n v="5"/>
    <n v="2"/>
    <n v="2"/>
    <n v="5"/>
    <n v="2"/>
    <n v="2"/>
    <n v="4"/>
    <n v="4"/>
    <n v="4"/>
    <n v="2"/>
    <n v="214"/>
    <n v="53.25"/>
    <n v="-0.17123603803193982"/>
    <s v="Average"/>
  </r>
  <r>
    <x v="36"/>
    <x v="1"/>
    <x v="1"/>
    <x v="1"/>
    <x v="0"/>
    <x v="1"/>
    <x v="0"/>
    <x v="1"/>
    <s v="Nishchintpur Rakhaldas High School"/>
    <n v="5"/>
    <n v="2"/>
    <n v="1"/>
    <n v="2"/>
    <n v="5"/>
    <n v="4"/>
    <n v="5"/>
    <n v="2"/>
    <n v="1"/>
    <n v="5"/>
    <n v="4"/>
    <n v="3"/>
    <n v="4"/>
    <n v="5"/>
    <n v="1"/>
    <n v="4"/>
    <n v="2"/>
    <n v="2"/>
    <n v="3"/>
    <n v="2"/>
    <n v="2"/>
    <n v="4"/>
    <n v="4"/>
    <n v="4"/>
    <n v="4"/>
    <n v="5"/>
    <n v="5"/>
    <n v="2"/>
    <n v="4"/>
    <n v="4"/>
    <n v="4"/>
    <n v="4"/>
    <n v="5"/>
    <n v="5"/>
    <n v="5"/>
    <n v="4"/>
    <n v="2"/>
    <n v="2"/>
    <n v="2"/>
    <n v="3"/>
    <n v="5"/>
    <n v="5"/>
    <n v="2"/>
    <n v="1"/>
    <n v="2"/>
    <n v="2"/>
    <n v="4"/>
    <n v="4"/>
    <n v="2"/>
    <n v="5"/>
    <n v="5"/>
    <n v="3"/>
    <n v="2"/>
    <n v="3"/>
    <n v="3"/>
    <n v="2"/>
    <n v="2"/>
    <n v="5"/>
    <n v="4"/>
    <n v="3"/>
    <n v="5"/>
    <n v="2"/>
    <n v="4"/>
    <n v="4"/>
    <n v="215"/>
    <n v="53.5"/>
    <n v="-0.12508077171605317"/>
    <s v="Average"/>
  </r>
  <r>
    <x v="36"/>
    <x v="1"/>
    <x v="1"/>
    <x v="1"/>
    <x v="0"/>
    <x v="0"/>
    <x v="1"/>
    <x v="1"/>
    <s v="Nishchintpur Rakhaldas High School"/>
    <n v="4"/>
    <n v="5"/>
    <n v="4"/>
    <n v="4"/>
    <n v="5"/>
    <n v="5"/>
    <n v="4"/>
    <n v="2"/>
    <n v="2"/>
    <n v="4"/>
    <n v="4"/>
    <n v="3"/>
    <n v="2"/>
    <n v="4"/>
    <n v="2"/>
    <n v="4"/>
    <n v="2"/>
    <n v="3"/>
    <n v="3"/>
    <n v="2"/>
    <n v="4"/>
    <n v="4"/>
    <n v="4"/>
    <n v="4"/>
    <n v="5"/>
    <n v="2"/>
    <n v="2"/>
    <n v="2"/>
    <n v="2"/>
    <n v="2"/>
    <n v="4"/>
    <n v="2"/>
    <n v="5"/>
    <n v="4"/>
    <n v="5"/>
    <n v="2"/>
    <n v="2"/>
    <n v="2"/>
    <n v="5"/>
    <n v="5"/>
    <n v="5"/>
    <n v="4"/>
    <n v="2"/>
    <n v="4"/>
    <n v="4"/>
    <n v="5"/>
    <n v="3"/>
    <n v="5"/>
    <n v="3"/>
    <n v="5"/>
    <n v="5"/>
    <n v="5"/>
    <n v="3"/>
    <n v="5"/>
    <n v="2"/>
    <n v="5"/>
    <n v="4"/>
    <n v="4"/>
    <n v="5"/>
    <n v="5"/>
    <n v="5"/>
    <n v="5"/>
    <n v="5"/>
    <n v="5"/>
    <n v="238"/>
    <n v="59.25"/>
    <n v="0.93649035354933963"/>
    <s v="Average"/>
  </r>
  <r>
    <x v="26"/>
    <x v="0"/>
    <x v="0"/>
    <x v="1"/>
    <x v="0"/>
    <x v="0"/>
    <x v="1"/>
    <x v="0"/>
    <s v="Dakshin Mahendrapur SB High School"/>
    <n v="5"/>
    <n v="4"/>
    <n v="1"/>
    <n v="5"/>
    <n v="3"/>
    <n v="5"/>
    <n v="5"/>
    <n v="2"/>
    <n v="2"/>
    <n v="5"/>
    <n v="1"/>
    <n v="4"/>
    <n v="5"/>
    <n v="1"/>
    <n v="1"/>
    <n v="2"/>
    <n v="2"/>
    <n v="5"/>
    <n v="1"/>
    <n v="5"/>
    <n v="4"/>
    <n v="5"/>
    <n v="5"/>
    <n v="1"/>
    <n v="5"/>
    <n v="5"/>
    <n v="1"/>
    <n v="1"/>
    <n v="5"/>
    <n v="5"/>
    <n v="5"/>
    <n v="5"/>
    <n v="4"/>
    <n v="5"/>
    <n v="5"/>
    <n v="1"/>
    <n v="1"/>
    <n v="5"/>
    <n v="1"/>
    <n v="1"/>
    <n v="5"/>
    <n v="1"/>
    <n v="5"/>
    <n v="1"/>
    <n v="5"/>
    <n v="5"/>
    <n v="1"/>
    <n v="5"/>
    <n v="1"/>
    <n v="5"/>
    <n v="5"/>
    <n v="5"/>
    <n v="1"/>
    <n v="1"/>
    <n v="5"/>
    <n v="5"/>
    <n v="1"/>
    <n v="5"/>
    <n v="1"/>
    <n v="1"/>
    <n v="1"/>
    <n v="5"/>
    <n v="5"/>
    <n v="5"/>
    <n v="214"/>
    <n v="53.25"/>
    <n v="-0.17123603803193982"/>
    <s v="Average"/>
  </r>
  <r>
    <x v="36"/>
    <x v="1"/>
    <x v="1"/>
    <x v="1"/>
    <x v="0"/>
    <x v="0"/>
    <x v="0"/>
    <x v="1"/>
    <s v="Karanjali B. K. Institution"/>
    <n v="5"/>
    <n v="4"/>
    <n v="4"/>
    <n v="5"/>
    <n v="4"/>
    <n v="4"/>
    <n v="4"/>
    <n v="2"/>
    <n v="4"/>
    <n v="2"/>
    <n v="1"/>
    <n v="5"/>
    <n v="2"/>
    <n v="5"/>
    <n v="5"/>
    <n v="5"/>
    <n v="2"/>
    <n v="4"/>
    <n v="4"/>
    <n v="5"/>
    <n v="2"/>
    <n v="5"/>
    <n v="4"/>
    <n v="2"/>
    <n v="5"/>
    <n v="4"/>
    <n v="2"/>
    <n v="2"/>
    <n v="5"/>
    <n v="2"/>
    <n v="4"/>
    <n v="5"/>
    <n v="4"/>
    <n v="4"/>
    <n v="4"/>
    <n v="1"/>
    <n v="2"/>
    <n v="2"/>
    <n v="2"/>
    <n v="5"/>
    <n v="4"/>
    <n v="5"/>
    <n v="5"/>
    <n v="5"/>
    <n v="2"/>
    <n v="5"/>
    <n v="4"/>
    <n v="5"/>
    <n v="2"/>
    <n v="4"/>
    <n v="4"/>
    <n v="5"/>
    <n v="2"/>
    <n v="5"/>
    <n v="2"/>
    <n v="5"/>
    <n v="5"/>
    <n v="4"/>
    <n v="2"/>
    <n v="4"/>
    <n v="5"/>
    <n v="2"/>
    <n v="5"/>
    <n v="4"/>
    <n v="237"/>
    <n v="59"/>
    <n v="0.890335087233453"/>
    <s v="Average"/>
  </r>
  <r>
    <x v="26"/>
    <x v="0"/>
    <x v="0"/>
    <x v="1"/>
    <x v="0"/>
    <x v="0"/>
    <x v="2"/>
    <x v="2"/>
    <s v="Dakshin Mahendrapur SB High School"/>
    <n v="4"/>
    <n v="2"/>
    <n v="4"/>
    <n v="2"/>
    <n v="2"/>
    <n v="5"/>
    <n v="5"/>
    <n v="2"/>
    <n v="2"/>
    <n v="2"/>
    <n v="2"/>
    <n v="5"/>
    <n v="4"/>
    <n v="5"/>
    <n v="2"/>
    <n v="2"/>
    <n v="2"/>
    <n v="5"/>
    <n v="1"/>
    <n v="2"/>
    <n v="2"/>
    <n v="5"/>
    <n v="2"/>
    <n v="2"/>
    <n v="4"/>
    <n v="4"/>
    <n v="2"/>
    <n v="2"/>
    <n v="2"/>
    <n v="2"/>
    <n v="4"/>
    <n v="4"/>
    <n v="4"/>
    <n v="4"/>
    <n v="2"/>
    <n v="2"/>
    <n v="2"/>
    <n v="2"/>
    <n v="2"/>
    <n v="5"/>
    <n v="4"/>
    <n v="2"/>
    <n v="2"/>
    <n v="2"/>
    <n v="2"/>
    <n v="2"/>
    <n v="5"/>
    <n v="5"/>
    <n v="4"/>
    <n v="4"/>
    <n v="4"/>
    <n v="2"/>
    <n v="5"/>
    <n v="4"/>
    <n v="3"/>
    <n v="4"/>
    <n v="4"/>
    <n v="4"/>
    <n v="2"/>
    <n v="2"/>
    <n v="4"/>
    <n v="4"/>
    <n v="4"/>
    <n v="4"/>
    <n v="200"/>
    <n v="49.75"/>
    <n v="-0.81740976645435282"/>
    <s v="Average"/>
  </r>
  <r>
    <x v="35"/>
    <x v="3"/>
    <x v="1"/>
    <x v="1"/>
    <x v="0"/>
    <x v="1"/>
    <x v="0"/>
    <x v="2"/>
    <s v="Karanjali BK Vidyaniketan"/>
    <n v="5"/>
    <n v="5"/>
    <n v="4"/>
    <n v="5"/>
    <n v="5"/>
    <n v="5"/>
    <n v="5"/>
    <n v="5"/>
    <n v="4"/>
    <n v="5"/>
    <n v="1"/>
    <n v="5"/>
    <n v="5"/>
    <n v="2"/>
    <n v="5"/>
    <n v="3"/>
    <n v="2"/>
    <n v="5"/>
    <n v="1"/>
    <n v="5"/>
    <n v="1"/>
    <n v="5"/>
    <n v="5"/>
    <n v="4"/>
    <n v="5"/>
    <n v="5"/>
    <n v="1"/>
    <n v="1"/>
    <n v="5"/>
    <n v="2"/>
    <n v="5"/>
    <n v="5"/>
    <n v="5"/>
    <n v="5"/>
    <n v="5"/>
    <n v="1"/>
    <n v="1"/>
    <n v="4"/>
    <n v="1"/>
    <n v="1"/>
    <n v="5"/>
    <n v="5"/>
    <n v="5"/>
    <n v="4"/>
    <n v="1"/>
    <n v="5"/>
    <n v="4"/>
    <n v="5"/>
    <n v="5"/>
    <n v="5"/>
    <n v="5"/>
    <n v="5"/>
    <n v="4"/>
    <n v="1"/>
    <n v="1"/>
    <n v="5"/>
    <n v="5"/>
    <n v="5"/>
    <n v="5"/>
    <n v="5"/>
    <n v="4"/>
    <n v="5"/>
    <n v="5"/>
    <n v="5"/>
    <n v="253"/>
    <n v="63"/>
    <n v="1.6288193482876392"/>
    <s v="Above Average"/>
  </r>
  <r>
    <x v="35"/>
    <x v="3"/>
    <x v="1"/>
    <x v="1"/>
    <x v="0"/>
    <x v="0"/>
    <x v="0"/>
    <x v="2"/>
    <s v="New Integrated Govt. School Kulpi"/>
    <n v="5"/>
    <n v="4"/>
    <n v="3"/>
    <n v="5"/>
    <n v="5"/>
    <n v="5"/>
    <n v="5"/>
    <n v="2"/>
    <n v="1"/>
    <n v="4"/>
    <n v="2"/>
    <n v="4"/>
    <n v="5"/>
    <n v="2"/>
    <n v="4"/>
    <n v="4"/>
    <n v="3"/>
    <n v="5"/>
    <n v="3"/>
    <n v="4"/>
    <n v="4"/>
    <n v="5"/>
    <n v="5"/>
    <n v="2"/>
    <n v="4"/>
    <n v="2"/>
    <n v="3"/>
    <n v="2"/>
    <n v="3"/>
    <n v="4"/>
    <n v="5"/>
    <n v="5"/>
    <n v="2"/>
    <n v="4"/>
    <n v="5"/>
    <n v="2"/>
    <n v="1"/>
    <n v="1"/>
    <n v="2"/>
    <n v="2"/>
    <n v="5"/>
    <n v="4"/>
    <n v="2"/>
    <n v="3"/>
    <n v="2"/>
    <n v="2"/>
    <n v="3"/>
    <n v="4"/>
    <n v="1"/>
    <n v="5"/>
    <n v="5"/>
    <n v="5"/>
    <n v="3"/>
    <n v="4"/>
    <n v="3"/>
    <n v="4"/>
    <n v="4"/>
    <n v="2"/>
    <n v="2"/>
    <n v="2"/>
    <n v="2"/>
    <n v="4"/>
    <n v="5"/>
    <n v="5"/>
    <n v="219"/>
    <n v="54.5"/>
    <n v="5.9540293547493399E-2"/>
    <s v="Average"/>
  </r>
  <r>
    <x v="35"/>
    <x v="3"/>
    <x v="1"/>
    <x v="1"/>
    <x v="0"/>
    <x v="0"/>
    <x v="0"/>
    <x v="2"/>
    <s v="Karanjali BK Vidyaniketan"/>
    <n v="4"/>
    <n v="4"/>
    <n v="1"/>
    <n v="4"/>
    <n v="2"/>
    <n v="5"/>
    <n v="4"/>
    <n v="1"/>
    <n v="1"/>
    <n v="1"/>
    <n v="2"/>
    <n v="2"/>
    <n v="2"/>
    <n v="5"/>
    <n v="1"/>
    <n v="4"/>
    <n v="5"/>
    <n v="2"/>
    <n v="5"/>
    <n v="2"/>
    <n v="1"/>
    <n v="5"/>
    <n v="4"/>
    <n v="2"/>
    <n v="4"/>
    <n v="4"/>
    <n v="4"/>
    <n v="2"/>
    <n v="2"/>
    <n v="4"/>
    <n v="5"/>
    <n v="4"/>
    <n v="2"/>
    <n v="5"/>
    <n v="5"/>
    <n v="4"/>
    <n v="2"/>
    <n v="4"/>
    <n v="2"/>
    <n v="4"/>
    <n v="5"/>
    <n v="2"/>
    <n v="2"/>
    <n v="2"/>
    <n v="4"/>
    <n v="4"/>
    <n v="2"/>
    <n v="5"/>
    <n v="4"/>
    <n v="1"/>
    <n v="1"/>
    <n v="4"/>
    <n v="2"/>
    <n v="5"/>
    <n v="4"/>
    <n v="4"/>
    <n v="4"/>
    <n v="2"/>
    <n v="4"/>
    <n v="2"/>
    <n v="2"/>
    <n v="1"/>
    <n v="3"/>
    <n v="3"/>
    <n v="198"/>
    <n v="49.25"/>
    <n v="-0.90972029908612606"/>
    <s v="Average"/>
  </r>
  <r>
    <x v="35"/>
    <x v="3"/>
    <x v="1"/>
    <x v="0"/>
    <x v="0"/>
    <x v="0"/>
    <x v="2"/>
    <x v="0"/>
    <s v="New Integrated School Kulpi"/>
    <n v="5"/>
    <n v="5"/>
    <n v="4"/>
    <n v="5"/>
    <n v="5"/>
    <n v="5"/>
    <n v="5"/>
    <n v="2"/>
    <n v="3"/>
    <n v="3"/>
    <n v="1"/>
    <n v="1"/>
    <n v="3"/>
    <n v="1"/>
    <n v="1"/>
    <n v="5"/>
    <n v="5"/>
    <n v="5"/>
    <n v="3"/>
    <n v="4"/>
    <n v="5"/>
    <n v="5"/>
    <n v="5"/>
    <n v="5"/>
    <n v="3"/>
    <n v="5"/>
    <n v="1"/>
    <n v="1"/>
    <n v="5"/>
    <n v="5"/>
    <n v="5"/>
    <n v="5"/>
    <n v="5"/>
    <n v="5"/>
    <n v="4"/>
    <n v="1"/>
    <n v="1"/>
    <n v="3"/>
    <n v="1"/>
    <n v="1"/>
    <n v="5"/>
    <n v="5"/>
    <n v="5"/>
    <n v="5"/>
    <n v="1"/>
    <n v="5"/>
    <n v="3"/>
    <n v="5"/>
    <n v="3"/>
    <n v="5"/>
    <n v="5"/>
    <n v="5"/>
    <n v="3"/>
    <n v="3"/>
    <n v="3"/>
    <n v="5"/>
    <n v="5"/>
    <n v="5"/>
    <n v="5"/>
    <n v="5"/>
    <n v="5"/>
    <n v="5"/>
    <n v="5"/>
    <n v="5"/>
    <n v="248"/>
    <n v="61.75"/>
    <n v="1.3980430167082061"/>
    <s v="Above Average"/>
  </r>
  <r>
    <x v="35"/>
    <x v="3"/>
    <x v="1"/>
    <x v="0"/>
    <x v="0"/>
    <x v="0"/>
    <x v="1"/>
    <x v="2"/>
    <s v="Karanjali BK Vidyaniketan"/>
    <n v="4"/>
    <n v="4"/>
    <n v="5"/>
    <n v="5"/>
    <n v="5"/>
    <n v="5"/>
    <n v="4"/>
    <n v="1"/>
    <n v="4"/>
    <n v="2"/>
    <n v="1"/>
    <n v="4"/>
    <n v="4"/>
    <n v="4"/>
    <n v="2"/>
    <n v="5"/>
    <n v="3"/>
    <n v="1"/>
    <n v="3"/>
    <n v="4"/>
    <n v="2"/>
    <n v="5"/>
    <n v="5"/>
    <n v="4"/>
    <n v="2"/>
    <n v="5"/>
    <n v="1"/>
    <n v="1"/>
    <n v="2"/>
    <n v="4"/>
    <n v="5"/>
    <n v="5"/>
    <n v="5"/>
    <n v="4"/>
    <n v="5"/>
    <n v="2"/>
    <n v="1"/>
    <n v="2"/>
    <n v="1"/>
    <n v="3"/>
    <n v="1"/>
    <n v="4"/>
    <n v="4"/>
    <n v="4"/>
    <n v="1"/>
    <n v="2"/>
    <n v="4"/>
    <n v="5"/>
    <n v="5"/>
    <n v="5"/>
    <n v="5"/>
    <n v="5"/>
    <n v="2"/>
    <n v="5"/>
    <n v="1"/>
    <n v="5"/>
    <n v="5"/>
    <n v="4"/>
    <n v="5"/>
    <n v="5"/>
    <n v="5"/>
    <n v="4"/>
    <n v="4"/>
    <n v="2"/>
    <n v="226"/>
    <n v="56.25"/>
    <n v="0.38262715775869988"/>
    <s v="Average"/>
  </r>
  <r>
    <x v="35"/>
    <x v="3"/>
    <x v="1"/>
    <x v="1"/>
    <x v="0"/>
    <x v="0"/>
    <x v="0"/>
    <x v="2"/>
    <s v="Karanjali BK Vidyaniketan"/>
    <n v="5"/>
    <n v="4"/>
    <n v="3"/>
    <n v="5"/>
    <n v="4"/>
    <n v="5"/>
    <n v="5"/>
    <n v="2"/>
    <n v="5"/>
    <n v="4"/>
    <n v="2"/>
    <n v="3"/>
    <n v="4"/>
    <n v="4"/>
    <n v="4"/>
    <n v="3"/>
    <n v="3"/>
    <n v="4"/>
    <n v="4"/>
    <n v="5"/>
    <n v="2"/>
    <n v="5"/>
    <n v="5"/>
    <n v="4"/>
    <n v="5"/>
    <n v="5"/>
    <n v="1"/>
    <n v="5"/>
    <n v="4"/>
    <n v="2"/>
    <n v="5"/>
    <n v="5"/>
    <n v="4"/>
    <n v="5"/>
    <n v="5"/>
    <n v="1"/>
    <n v="2"/>
    <n v="5"/>
    <n v="3"/>
    <n v="1"/>
    <n v="5"/>
    <n v="5"/>
    <n v="4"/>
    <n v="4"/>
    <n v="2"/>
    <n v="5"/>
    <n v="4"/>
    <n v="4"/>
    <n v="5"/>
    <n v="4"/>
    <n v="4"/>
    <n v="5"/>
    <n v="4"/>
    <n v="5"/>
    <n v="2"/>
    <n v="4"/>
    <n v="4"/>
    <n v="2"/>
    <n v="5"/>
    <n v="1"/>
    <n v="4"/>
    <n v="5"/>
    <n v="4"/>
    <n v="4"/>
    <n v="247"/>
    <n v="61.5"/>
    <n v="1.3518877503923195"/>
    <s v="Above Average"/>
  </r>
  <r>
    <x v="37"/>
    <x v="11"/>
    <x v="1"/>
    <x v="1"/>
    <x v="0"/>
    <x v="0"/>
    <x v="1"/>
    <x v="1"/>
    <s v="New Integrated Govt School"/>
    <n v="2"/>
    <n v="3"/>
    <n v="3"/>
    <n v="3"/>
    <n v="5"/>
    <n v="3"/>
    <n v="5"/>
    <n v="3"/>
    <n v="5"/>
    <n v="3"/>
    <n v="3"/>
    <n v="3"/>
    <n v="3"/>
    <n v="3"/>
    <n v="2"/>
    <n v="2"/>
    <n v="2"/>
    <n v="3"/>
    <n v="3"/>
    <n v="3"/>
    <n v="3"/>
    <n v="3"/>
    <n v="3"/>
    <n v="2"/>
    <n v="5"/>
    <n v="5"/>
    <n v="1"/>
    <n v="3"/>
    <n v="3"/>
    <n v="3"/>
    <n v="3"/>
    <n v="3"/>
    <n v="3"/>
    <n v="5"/>
    <n v="1"/>
    <n v="3"/>
    <n v="3"/>
    <n v="3"/>
    <n v="2"/>
    <n v="3"/>
    <n v="3"/>
    <n v="3"/>
    <n v="2"/>
    <n v="3"/>
    <n v="3"/>
    <n v="5"/>
    <n v="2"/>
    <n v="5"/>
    <n v="3"/>
    <n v="3"/>
    <n v="2"/>
    <n v="3"/>
    <n v="1"/>
    <n v="3"/>
    <n v="3"/>
    <n v="3"/>
    <n v="5"/>
    <n v="5"/>
    <n v="3"/>
    <n v="3"/>
    <n v="3"/>
    <n v="3"/>
    <n v="3"/>
    <n v="3"/>
    <n v="197"/>
    <n v="49"/>
    <n v="-0.95587556540201268"/>
    <s v="Average"/>
  </r>
  <r>
    <x v="35"/>
    <x v="3"/>
    <x v="1"/>
    <x v="0"/>
    <x v="0"/>
    <x v="0"/>
    <x v="2"/>
    <x v="0"/>
    <s v="New Integrated Govt. School Kulpi"/>
    <n v="2"/>
    <n v="2"/>
    <n v="4"/>
    <n v="2"/>
    <n v="5"/>
    <n v="5"/>
    <n v="5"/>
    <n v="2"/>
    <n v="4"/>
    <n v="2"/>
    <n v="1"/>
    <n v="5"/>
    <n v="2"/>
    <n v="5"/>
    <n v="2"/>
    <n v="2"/>
    <n v="2"/>
    <n v="2"/>
    <n v="4"/>
    <n v="5"/>
    <n v="4"/>
    <n v="2"/>
    <n v="3"/>
    <n v="3"/>
    <n v="3"/>
    <n v="3"/>
    <n v="2"/>
    <n v="4"/>
    <n v="2"/>
    <n v="2"/>
    <n v="4"/>
    <n v="3"/>
    <n v="3"/>
    <n v="5"/>
    <n v="5"/>
    <n v="1"/>
    <n v="3"/>
    <n v="3"/>
    <n v="2"/>
    <n v="3"/>
    <n v="5"/>
    <n v="3"/>
    <n v="2"/>
    <n v="3"/>
    <n v="4"/>
    <n v="5"/>
    <n v="1"/>
    <n v="5"/>
    <n v="3"/>
    <n v="3"/>
    <n v="3"/>
    <n v="5"/>
    <n v="3"/>
    <n v="5"/>
    <n v="3"/>
    <n v="3"/>
    <n v="3"/>
    <n v="2"/>
    <n v="5"/>
    <n v="3"/>
    <n v="3"/>
    <n v="2"/>
    <n v="2"/>
    <n v="2"/>
    <n v="201"/>
    <n v="50"/>
    <n v="-0.77125450013846619"/>
    <s v="Average"/>
  </r>
  <r>
    <x v="27"/>
    <x v="3"/>
    <x v="1"/>
    <x v="1"/>
    <x v="0"/>
    <x v="0"/>
    <x v="1"/>
    <x v="1"/>
    <s v="NISHCHINDPUR RD HIGH SCHOOL"/>
    <n v="5"/>
    <n v="2"/>
    <n v="4"/>
    <n v="5"/>
    <n v="5"/>
    <n v="5"/>
    <n v="5"/>
    <n v="2"/>
    <n v="2"/>
    <n v="2"/>
    <n v="2"/>
    <n v="4"/>
    <n v="4"/>
    <n v="4"/>
    <n v="2"/>
    <n v="2"/>
    <n v="4"/>
    <n v="2"/>
    <n v="4"/>
    <n v="4"/>
    <n v="2"/>
    <n v="4"/>
    <n v="5"/>
    <n v="4"/>
    <n v="2"/>
    <n v="5"/>
    <n v="1"/>
    <n v="5"/>
    <n v="5"/>
    <n v="2"/>
    <n v="5"/>
    <n v="5"/>
    <n v="5"/>
    <n v="5"/>
    <n v="5"/>
    <n v="1"/>
    <n v="1"/>
    <n v="3"/>
    <n v="1"/>
    <n v="3"/>
    <n v="5"/>
    <n v="3"/>
    <n v="5"/>
    <n v="5"/>
    <n v="5"/>
    <n v="1"/>
    <n v="1"/>
    <n v="1"/>
    <n v="5"/>
    <n v="5"/>
    <n v="5"/>
    <n v="5"/>
    <n v="3"/>
    <n v="3"/>
    <n v="3"/>
    <n v="5"/>
    <n v="5"/>
    <n v="5"/>
    <n v="3"/>
    <n v="3"/>
    <n v="3"/>
    <n v="4"/>
    <n v="2"/>
    <n v="3"/>
    <n v="226"/>
    <n v="56.25"/>
    <n v="0.38262715775869988"/>
    <s v="Average"/>
  </r>
  <r>
    <x v="38"/>
    <x v="4"/>
    <x v="0"/>
    <x v="0"/>
    <x v="0"/>
    <x v="0"/>
    <x v="1"/>
    <x v="1"/>
    <s v="Taranagar SKS Vidyamandir"/>
    <n v="3"/>
    <n v="5"/>
    <n v="4"/>
    <n v="1"/>
    <n v="2"/>
    <n v="5"/>
    <n v="5"/>
    <n v="2"/>
    <n v="5"/>
    <n v="4"/>
    <n v="1"/>
    <n v="5"/>
    <n v="5"/>
    <n v="4"/>
    <n v="5"/>
    <n v="2"/>
    <n v="4"/>
    <n v="3"/>
    <n v="5"/>
    <n v="5"/>
    <n v="1"/>
    <n v="5"/>
    <n v="5"/>
    <n v="4"/>
    <n v="1"/>
    <n v="5"/>
    <n v="1"/>
    <n v="5"/>
    <n v="2"/>
    <n v="2"/>
    <n v="5"/>
    <n v="5"/>
    <n v="5"/>
    <n v="5"/>
    <n v="5"/>
    <n v="1"/>
    <n v="1"/>
    <n v="5"/>
    <n v="5"/>
    <n v="3"/>
    <n v="5"/>
    <n v="3"/>
    <n v="5"/>
    <n v="5"/>
    <n v="5"/>
    <n v="1"/>
    <n v="5"/>
    <n v="1"/>
    <n v="5"/>
    <n v="5"/>
    <n v="5"/>
    <n v="1"/>
    <n v="1"/>
    <n v="5"/>
    <n v="1"/>
    <n v="5"/>
    <n v="1"/>
    <n v="1"/>
    <n v="1"/>
    <n v="5"/>
    <n v="5"/>
    <n v="3"/>
    <n v="5"/>
    <n v="5"/>
    <n v="230"/>
    <n v="57.25"/>
    <n v="0.56724822302224642"/>
    <s v="Average"/>
  </r>
  <r>
    <x v="39"/>
    <x v="4"/>
    <x v="0"/>
    <x v="1"/>
    <x v="0"/>
    <x v="0"/>
    <x v="1"/>
    <x v="0"/>
    <s v="Taranagar SKS Vidyamandir"/>
    <n v="4"/>
    <n v="4"/>
    <n v="4"/>
    <n v="4"/>
    <n v="5"/>
    <n v="5"/>
    <n v="5"/>
    <n v="2"/>
    <n v="2"/>
    <n v="2"/>
    <n v="2"/>
    <n v="5"/>
    <n v="5"/>
    <n v="4"/>
    <n v="5"/>
    <n v="4"/>
    <n v="2"/>
    <n v="2"/>
    <n v="2"/>
    <n v="2"/>
    <n v="4"/>
    <n v="4"/>
    <n v="5"/>
    <n v="2"/>
    <n v="5"/>
    <n v="5"/>
    <n v="2"/>
    <n v="5"/>
    <n v="2"/>
    <n v="2"/>
    <n v="4"/>
    <n v="5"/>
    <n v="5"/>
    <n v="5"/>
    <n v="5"/>
    <n v="2"/>
    <n v="2"/>
    <n v="2"/>
    <n v="4"/>
    <n v="4"/>
    <n v="5"/>
    <n v="4"/>
    <n v="5"/>
    <n v="4"/>
    <n v="2"/>
    <n v="4"/>
    <n v="4"/>
    <n v="5"/>
    <n v="4"/>
    <n v="5"/>
    <n v="5"/>
    <n v="5"/>
    <n v="2"/>
    <n v="4"/>
    <n v="2"/>
    <n v="5"/>
    <n v="5"/>
    <n v="4"/>
    <n v="4"/>
    <n v="4"/>
    <n v="2"/>
    <n v="5"/>
    <n v="4"/>
    <n v="4"/>
    <n v="241"/>
    <n v="60"/>
    <n v="1.0749561524969995"/>
    <s v="Above Average"/>
  </r>
  <r>
    <x v="27"/>
    <x v="3"/>
    <x v="1"/>
    <x v="1"/>
    <x v="0"/>
    <x v="1"/>
    <x v="3"/>
    <x v="2"/>
    <s v="Kakdwip Sundarban University"/>
    <n v="5"/>
    <n v="2"/>
    <n v="2"/>
    <n v="5"/>
    <n v="4"/>
    <n v="5"/>
    <n v="5"/>
    <n v="2"/>
    <n v="2"/>
    <n v="2"/>
    <n v="1"/>
    <n v="4"/>
    <n v="2"/>
    <n v="4"/>
    <n v="2"/>
    <n v="2"/>
    <n v="2"/>
    <n v="2"/>
    <n v="4"/>
    <n v="4"/>
    <n v="5"/>
    <n v="5"/>
    <n v="5"/>
    <n v="4"/>
    <n v="4"/>
    <n v="4"/>
    <n v="2"/>
    <n v="2"/>
    <n v="2"/>
    <n v="4"/>
    <n v="4"/>
    <n v="4"/>
    <n v="5"/>
    <n v="5"/>
    <n v="4"/>
    <n v="1"/>
    <n v="2"/>
    <n v="1"/>
    <n v="2"/>
    <n v="3"/>
    <n v="5"/>
    <n v="4"/>
    <n v="5"/>
    <n v="4"/>
    <n v="1"/>
    <n v="2"/>
    <n v="3"/>
    <n v="5"/>
    <n v="4"/>
    <n v="5"/>
    <n v="5"/>
    <n v="4"/>
    <n v="3"/>
    <n v="4"/>
    <n v="3"/>
    <n v="3"/>
    <n v="3"/>
    <n v="2"/>
    <n v="4"/>
    <n v="3"/>
    <n v="5"/>
    <n v="4"/>
    <n v="5"/>
    <n v="5"/>
    <n v="220"/>
    <n v="54.75"/>
    <n v="0.10569555986338004"/>
    <s v="Average"/>
  </r>
  <r>
    <x v="39"/>
    <x v="4"/>
    <x v="0"/>
    <x v="1"/>
    <x v="0"/>
    <x v="0"/>
    <x v="0"/>
    <x v="2"/>
    <s v="Puranchandrapur Chand Moni Shiksha Bhavan"/>
    <n v="4"/>
    <n v="4"/>
    <n v="4"/>
    <n v="4"/>
    <n v="5"/>
    <n v="5"/>
    <n v="5"/>
    <n v="2"/>
    <n v="5"/>
    <n v="4"/>
    <n v="1"/>
    <n v="5"/>
    <n v="4"/>
    <n v="4"/>
    <n v="4"/>
    <n v="4"/>
    <n v="1"/>
    <n v="5"/>
    <n v="4"/>
    <n v="5"/>
    <n v="5"/>
    <n v="5"/>
    <n v="4"/>
    <n v="5"/>
    <n v="5"/>
    <n v="4"/>
    <n v="2"/>
    <n v="4"/>
    <n v="5"/>
    <n v="1"/>
    <n v="4"/>
    <n v="4"/>
    <n v="5"/>
    <n v="4"/>
    <n v="4"/>
    <n v="1"/>
    <n v="1"/>
    <n v="4"/>
    <n v="2"/>
    <n v="2"/>
    <n v="5"/>
    <n v="4"/>
    <n v="4"/>
    <n v="2"/>
    <n v="2"/>
    <n v="5"/>
    <n v="2"/>
    <n v="5"/>
    <n v="4"/>
    <n v="5"/>
    <n v="5"/>
    <n v="4"/>
    <n v="2"/>
    <n v="5"/>
    <n v="2"/>
    <n v="4"/>
    <n v="4"/>
    <n v="2"/>
    <n v="5"/>
    <n v="2"/>
    <n v="2"/>
    <n v="5"/>
    <n v="5"/>
    <n v="5"/>
    <n v="240"/>
    <n v="59.75"/>
    <n v="1.0288008861811129"/>
    <s v="Above Average"/>
  </r>
  <r>
    <x v="39"/>
    <x v="4"/>
    <x v="0"/>
    <x v="1"/>
    <x v="0"/>
    <x v="0"/>
    <x v="1"/>
    <x v="1"/>
    <s v="Taranagar SKS Vidyamandir"/>
    <n v="5"/>
    <n v="5"/>
    <n v="1"/>
    <n v="5"/>
    <n v="5"/>
    <n v="5"/>
    <n v="5"/>
    <n v="1"/>
    <n v="5"/>
    <n v="1"/>
    <n v="1"/>
    <n v="5"/>
    <n v="2"/>
    <n v="5"/>
    <n v="1"/>
    <n v="4"/>
    <n v="5"/>
    <n v="4"/>
    <n v="5"/>
    <n v="4"/>
    <n v="5"/>
    <n v="5"/>
    <n v="4"/>
    <n v="5"/>
    <n v="5"/>
    <n v="5"/>
    <n v="1"/>
    <n v="3"/>
    <n v="5"/>
    <n v="5"/>
    <n v="5"/>
    <n v="1"/>
    <n v="5"/>
    <n v="1"/>
    <n v="1"/>
    <n v="1"/>
    <n v="5"/>
    <n v="5"/>
    <n v="2"/>
    <n v="5"/>
    <n v="5"/>
    <n v="5"/>
    <n v="5"/>
    <n v="5"/>
    <n v="4"/>
    <n v="5"/>
    <n v="5"/>
    <n v="5"/>
    <n v="5"/>
    <n v="5"/>
    <n v="5"/>
    <n v="4"/>
    <n v="5"/>
    <n v="5"/>
    <n v="1"/>
    <n v="5"/>
    <n v="4"/>
    <n v="4"/>
    <n v="5"/>
    <n v="4"/>
    <n v="5"/>
    <n v="5"/>
    <n v="5"/>
    <n v="4"/>
    <n v="258"/>
    <n v="64.25"/>
    <n v="1.8595956798670725"/>
    <s v="Above Average"/>
  </r>
  <r>
    <x v="39"/>
    <x v="4"/>
    <x v="0"/>
    <x v="1"/>
    <x v="0"/>
    <x v="0"/>
    <x v="0"/>
    <x v="2"/>
    <s v="Bamannagar Subla High School"/>
    <n v="5"/>
    <n v="5"/>
    <n v="2"/>
    <n v="5"/>
    <n v="5"/>
    <n v="5"/>
    <n v="5"/>
    <n v="1"/>
    <n v="2"/>
    <n v="2"/>
    <n v="1"/>
    <n v="4"/>
    <n v="4"/>
    <n v="1"/>
    <n v="1"/>
    <n v="5"/>
    <n v="2"/>
    <n v="4"/>
    <n v="5"/>
    <n v="2"/>
    <n v="4"/>
    <n v="5"/>
    <n v="5"/>
    <n v="4"/>
    <n v="5"/>
    <n v="5"/>
    <n v="1"/>
    <n v="1"/>
    <n v="5"/>
    <n v="5"/>
    <n v="5"/>
    <n v="5"/>
    <n v="5"/>
    <n v="5"/>
    <n v="5"/>
    <n v="1"/>
    <n v="1"/>
    <n v="1"/>
    <n v="1"/>
    <n v="1"/>
    <n v="5"/>
    <n v="5"/>
    <n v="4"/>
    <n v="4"/>
    <n v="2"/>
    <n v="4"/>
    <n v="2"/>
    <n v="5"/>
    <n v="5"/>
    <n v="5"/>
    <n v="5"/>
    <n v="5"/>
    <n v="2"/>
    <n v="4"/>
    <n v="4"/>
    <n v="5"/>
    <n v="5"/>
    <n v="1"/>
    <n v="4"/>
    <n v="5"/>
    <n v="2"/>
    <n v="2"/>
    <n v="4"/>
    <n v="4"/>
    <n v="229"/>
    <n v="57"/>
    <n v="0.5210929567063598"/>
    <s v="Average"/>
  </r>
  <r>
    <x v="39"/>
    <x v="4"/>
    <x v="0"/>
    <x v="1"/>
    <x v="0"/>
    <x v="1"/>
    <x v="0"/>
    <x v="1"/>
    <s v="Purnachandrapur Chandmani Shikshyabhavan"/>
    <n v="5"/>
    <n v="4"/>
    <n v="1"/>
    <n v="5"/>
    <n v="5"/>
    <n v="5"/>
    <n v="5"/>
    <n v="1"/>
    <n v="5"/>
    <n v="3"/>
    <n v="1"/>
    <n v="5"/>
    <n v="3"/>
    <n v="5"/>
    <n v="1"/>
    <n v="4"/>
    <n v="4"/>
    <n v="3"/>
    <n v="5"/>
    <n v="4"/>
    <n v="2"/>
    <n v="5"/>
    <n v="5"/>
    <n v="4"/>
    <n v="5"/>
    <n v="5"/>
    <n v="1"/>
    <n v="1"/>
    <n v="5"/>
    <n v="4"/>
    <n v="5"/>
    <n v="2"/>
    <n v="5"/>
    <n v="4"/>
    <n v="5"/>
    <n v="1"/>
    <n v="2"/>
    <n v="5"/>
    <n v="2"/>
    <n v="5"/>
    <n v="5"/>
    <n v="5"/>
    <n v="5"/>
    <n v="5"/>
    <n v="5"/>
    <n v="5"/>
    <n v="3"/>
    <n v="5"/>
    <n v="5"/>
    <n v="4"/>
    <n v="5"/>
    <n v="4"/>
    <n v="5"/>
    <n v="5"/>
    <n v="3"/>
    <n v="5"/>
    <n v="5"/>
    <n v="1"/>
    <n v="4"/>
    <n v="1"/>
    <n v="2"/>
    <n v="1"/>
    <n v="3"/>
    <n v="4"/>
    <n v="242"/>
    <n v="60.25"/>
    <n v="1.1211114188128861"/>
    <s v="Above Average"/>
  </r>
  <r>
    <x v="27"/>
    <x v="3"/>
    <x v="1"/>
    <x v="1"/>
    <x v="0"/>
    <x v="1"/>
    <x v="3"/>
    <x v="1"/>
    <s v="Imperial Group Institute"/>
    <n v="4"/>
    <n v="2"/>
    <n v="5"/>
    <n v="5"/>
    <n v="5"/>
    <n v="5"/>
    <n v="5"/>
    <n v="4"/>
    <n v="4"/>
    <n v="2"/>
    <n v="1"/>
    <n v="5"/>
    <n v="4"/>
    <n v="5"/>
    <n v="2"/>
    <n v="5"/>
    <n v="5"/>
    <n v="1"/>
    <n v="1"/>
    <n v="4"/>
    <n v="5"/>
    <n v="5"/>
    <n v="5"/>
    <n v="5"/>
    <n v="5"/>
    <n v="5"/>
    <n v="1"/>
    <n v="1"/>
    <n v="5"/>
    <n v="5"/>
    <n v="5"/>
    <n v="5"/>
    <n v="5"/>
    <n v="5"/>
    <n v="5"/>
    <n v="1"/>
    <n v="1"/>
    <n v="4"/>
    <n v="1"/>
    <n v="2"/>
    <n v="5"/>
    <n v="4"/>
    <n v="5"/>
    <n v="5"/>
    <n v="4"/>
    <n v="5"/>
    <n v="4"/>
    <n v="4"/>
    <n v="5"/>
    <n v="5"/>
    <n v="5"/>
    <n v="4"/>
    <n v="1"/>
    <n v="4"/>
    <n v="1"/>
    <n v="5"/>
    <n v="5"/>
    <n v="4"/>
    <n v="3"/>
    <n v="3"/>
    <n v="4"/>
    <n v="5"/>
    <n v="5"/>
    <n v="5"/>
    <n v="250"/>
    <n v="62.25"/>
    <n v="1.4903535493399793"/>
    <s v="Above Average"/>
  </r>
  <r>
    <x v="39"/>
    <x v="4"/>
    <x v="0"/>
    <x v="1"/>
    <x v="0"/>
    <x v="0"/>
    <x v="1"/>
    <x v="1"/>
    <s v="Taranagar Srinarayanpur SKS Vidyamandir"/>
    <n v="2"/>
    <n v="5"/>
    <n v="2"/>
    <n v="5"/>
    <n v="5"/>
    <n v="5"/>
    <n v="5"/>
    <n v="1"/>
    <n v="4"/>
    <n v="1"/>
    <n v="2"/>
    <n v="4"/>
    <n v="1"/>
    <n v="5"/>
    <n v="1"/>
    <n v="4"/>
    <n v="5"/>
    <n v="5"/>
    <n v="5"/>
    <n v="5"/>
    <n v="5"/>
    <n v="5"/>
    <n v="5"/>
    <n v="1"/>
    <n v="5"/>
    <n v="5"/>
    <n v="1"/>
    <n v="1"/>
    <n v="5"/>
    <n v="5"/>
    <n v="5"/>
    <n v="3"/>
    <n v="5"/>
    <n v="5"/>
    <n v="5"/>
    <n v="1"/>
    <n v="2"/>
    <n v="5"/>
    <n v="1"/>
    <n v="5"/>
    <n v="5"/>
    <n v="5"/>
    <n v="5"/>
    <n v="5"/>
    <n v="4"/>
    <n v="5"/>
    <n v="5"/>
    <n v="5"/>
    <n v="5"/>
    <n v="5"/>
    <n v="5"/>
    <n v="2"/>
    <n v="5"/>
    <n v="5"/>
    <n v="1"/>
    <n v="4"/>
    <n v="4"/>
    <n v="5"/>
    <n v="5"/>
    <n v="4"/>
    <n v="5"/>
    <n v="5"/>
    <n v="5"/>
    <n v="4"/>
    <n v="255"/>
    <n v="63.5"/>
    <n v="1.7211298809194124"/>
    <s v="Above Average"/>
  </r>
  <r>
    <x v="27"/>
    <x v="3"/>
    <x v="1"/>
    <x v="1"/>
    <x v="0"/>
    <x v="0"/>
    <x v="0"/>
    <x v="1"/>
    <s v="Karranjali BK Institution"/>
    <n v="5"/>
    <n v="2"/>
    <n v="1"/>
    <n v="4"/>
    <n v="5"/>
    <n v="4"/>
    <n v="4"/>
    <n v="1"/>
    <n v="1"/>
    <n v="2"/>
    <n v="4"/>
    <n v="5"/>
    <n v="2"/>
    <n v="4"/>
    <n v="1"/>
    <n v="2"/>
    <n v="5"/>
    <n v="5"/>
    <n v="4"/>
    <n v="2"/>
    <n v="5"/>
    <n v="2"/>
    <n v="5"/>
    <n v="4"/>
    <n v="5"/>
    <n v="2"/>
    <n v="1"/>
    <n v="5"/>
    <n v="2"/>
    <n v="2"/>
    <n v="5"/>
    <n v="5"/>
    <n v="5"/>
    <n v="4"/>
    <n v="5"/>
    <n v="4"/>
    <n v="2"/>
    <n v="2"/>
    <n v="5"/>
    <n v="1"/>
    <n v="4"/>
    <n v="4"/>
    <n v="2"/>
    <n v="4"/>
    <n v="5"/>
    <n v="3"/>
    <n v="2"/>
    <n v="2"/>
    <n v="2"/>
    <n v="2"/>
    <n v="4"/>
    <n v="2"/>
    <n v="4"/>
    <n v="4"/>
    <n v="2"/>
    <n v="4"/>
    <n v="5"/>
    <n v="1"/>
    <n v="2"/>
    <n v="5"/>
    <n v="2"/>
    <n v="4"/>
    <n v="2"/>
    <n v="1"/>
    <n v="206"/>
    <n v="51.25"/>
    <n v="-0.54047816855903297"/>
    <s v="Average"/>
  </r>
  <r>
    <x v="39"/>
    <x v="4"/>
    <x v="0"/>
    <x v="1"/>
    <x v="0"/>
    <x v="1"/>
    <x v="3"/>
    <x v="0"/>
    <s v="MIES RM law college"/>
    <n v="5"/>
    <n v="4"/>
    <n v="2"/>
    <n v="4"/>
    <n v="4"/>
    <n v="5"/>
    <n v="5"/>
    <n v="2"/>
    <n v="4"/>
    <n v="2"/>
    <n v="5"/>
    <n v="4"/>
    <n v="2"/>
    <n v="4"/>
    <n v="1"/>
    <n v="2"/>
    <n v="4"/>
    <n v="5"/>
    <n v="4"/>
    <n v="4"/>
    <n v="1"/>
    <n v="5"/>
    <n v="1"/>
    <n v="2"/>
    <n v="5"/>
    <n v="5"/>
    <n v="1"/>
    <n v="5"/>
    <n v="5"/>
    <n v="5"/>
    <n v="4"/>
    <n v="4"/>
    <n v="5"/>
    <n v="5"/>
    <n v="4"/>
    <n v="2"/>
    <n v="4"/>
    <n v="4"/>
    <n v="2"/>
    <n v="2"/>
    <n v="4"/>
    <n v="2"/>
    <n v="4"/>
    <n v="2"/>
    <n v="2"/>
    <n v="4"/>
    <n v="2"/>
    <n v="5"/>
    <n v="5"/>
    <n v="4"/>
    <n v="4"/>
    <n v="4"/>
    <n v="2"/>
    <n v="4"/>
    <n v="2"/>
    <n v="4"/>
    <n v="4"/>
    <n v="5"/>
    <n v="4"/>
    <n v="1"/>
    <n v="2"/>
    <n v="5"/>
    <n v="5"/>
    <n v="4"/>
    <n v="227"/>
    <n v="56.5"/>
    <n v="0.42878242407458655"/>
    <s v="Average"/>
  </r>
  <r>
    <x v="37"/>
    <x v="11"/>
    <x v="1"/>
    <x v="0"/>
    <x v="0"/>
    <x v="0"/>
    <x v="0"/>
    <x v="1"/>
    <s v="Karanjali BK Institution"/>
    <n v="4"/>
    <n v="2"/>
    <n v="1"/>
    <n v="5"/>
    <n v="5"/>
    <n v="4"/>
    <n v="3"/>
    <n v="5"/>
    <n v="5"/>
    <n v="4"/>
    <n v="4"/>
    <n v="3"/>
    <n v="3"/>
    <n v="4"/>
    <n v="2"/>
    <n v="2"/>
    <n v="4"/>
    <n v="3"/>
    <n v="2"/>
    <n v="5"/>
    <n v="4"/>
    <n v="2"/>
    <n v="1"/>
    <n v="3"/>
    <n v="4"/>
    <n v="4"/>
    <n v="4"/>
    <n v="2"/>
    <n v="2"/>
    <n v="3"/>
    <n v="4"/>
    <n v="3"/>
    <n v="4"/>
    <n v="5"/>
    <n v="2"/>
    <n v="3"/>
    <n v="3"/>
    <n v="5"/>
    <n v="3"/>
    <n v="2"/>
    <n v="4"/>
    <n v="3"/>
    <n v="4"/>
    <n v="3"/>
    <n v="1"/>
    <n v="2"/>
    <n v="4"/>
    <n v="3"/>
    <n v="2"/>
    <n v="4"/>
    <n v="5"/>
    <n v="3"/>
    <n v="1"/>
    <n v="4"/>
    <n v="3"/>
    <n v="2"/>
    <n v="5"/>
    <n v="1"/>
    <n v="2"/>
    <n v="5"/>
    <n v="2"/>
    <n v="1"/>
    <n v="1"/>
    <n v="1"/>
    <n v="199"/>
    <n v="49.5"/>
    <n v="-0.86356503277023944"/>
    <s v="Average"/>
  </r>
  <r>
    <x v="39"/>
    <x v="4"/>
    <x v="0"/>
    <x v="1"/>
    <x v="0"/>
    <x v="0"/>
    <x v="2"/>
    <x v="1"/>
    <s v="Taranagar SKS Vidyamandir"/>
    <n v="5"/>
    <n v="4"/>
    <n v="2"/>
    <n v="4"/>
    <n v="4"/>
    <n v="4"/>
    <n v="5"/>
    <n v="2"/>
    <n v="4"/>
    <n v="2"/>
    <n v="5"/>
    <n v="4"/>
    <n v="1"/>
    <n v="4"/>
    <n v="2"/>
    <n v="1"/>
    <n v="4"/>
    <n v="5"/>
    <n v="4"/>
    <n v="4"/>
    <n v="2"/>
    <n v="4"/>
    <n v="5"/>
    <n v="1"/>
    <n v="5"/>
    <n v="5"/>
    <n v="2"/>
    <n v="1"/>
    <n v="1"/>
    <n v="1"/>
    <n v="5"/>
    <n v="5"/>
    <n v="5"/>
    <n v="4"/>
    <n v="4"/>
    <n v="2"/>
    <n v="3"/>
    <n v="3"/>
    <n v="2"/>
    <n v="1"/>
    <n v="5"/>
    <n v="4"/>
    <n v="5"/>
    <n v="4"/>
    <n v="1"/>
    <n v="5"/>
    <n v="4"/>
    <n v="4"/>
    <n v="5"/>
    <n v="4"/>
    <n v="4"/>
    <n v="3"/>
    <n v="3"/>
    <n v="4"/>
    <n v="2"/>
    <n v="4"/>
    <n v="2"/>
    <n v="2"/>
    <n v="4"/>
    <n v="1"/>
    <n v="4"/>
    <n v="4"/>
    <n v="4"/>
    <n v="5"/>
    <n v="218"/>
    <n v="54.25"/>
    <n v="1.3385027231606759E-2"/>
    <s v="Average"/>
  </r>
  <r>
    <x v="2"/>
    <x v="1"/>
    <x v="1"/>
    <x v="1"/>
    <x v="0"/>
    <x v="1"/>
    <x v="0"/>
    <x v="1"/>
    <s v="Keoratala S. C. M. high school"/>
    <n v="5"/>
    <n v="5"/>
    <n v="4"/>
    <n v="5"/>
    <n v="4"/>
    <n v="5"/>
    <n v="5"/>
    <n v="2"/>
    <n v="3"/>
    <n v="4"/>
    <n v="1"/>
    <n v="3"/>
    <n v="3"/>
    <n v="5"/>
    <n v="2"/>
    <n v="2"/>
    <n v="5"/>
    <n v="3"/>
    <n v="3"/>
    <n v="3"/>
    <n v="4"/>
    <n v="4"/>
    <n v="5"/>
    <n v="2"/>
    <n v="5"/>
    <n v="5"/>
    <n v="1"/>
    <n v="5"/>
    <n v="4"/>
    <n v="2"/>
    <n v="4"/>
    <n v="5"/>
    <n v="5"/>
    <n v="5"/>
    <n v="5"/>
    <n v="2"/>
    <n v="2"/>
    <n v="2"/>
    <n v="4"/>
    <n v="2"/>
    <n v="5"/>
    <n v="3"/>
    <n v="5"/>
    <n v="5"/>
    <n v="4"/>
    <n v="2"/>
    <n v="2"/>
    <n v="2"/>
    <n v="2"/>
    <n v="5"/>
    <n v="5"/>
    <n v="4"/>
    <n v="2"/>
    <n v="3"/>
    <n v="1"/>
    <n v="5"/>
    <n v="2"/>
    <n v="5"/>
    <n v="3"/>
    <n v="3"/>
    <n v="3"/>
    <n v="4"/>
    <n v="3"/>
    <n v="3"/>
    <n v="226"/>
    <n v="56.25"/>
    <n v="0.38262715775869988"/>
    <s v="Average"/>
  </r>
  <r>
    <x v="39"/>
    <x v="4"/>
    <x v="0"/>
    <x v="1"/>
    <x v="0"/>
    <x v="1"/>
    <x v="3"/>
    <x v="1"/>
    <s v="Sundarban University"/>
    <n v="5"/>
    <n v="4"/>
    <n v="1"/>
    <n v="5"/>
    <n v="5"/>
    <n v="5"/>
    <n v="5"/>
    <n v="1"/>
    <n v="5"/>
    <n v="1"/>
    <n v="1"/>
    <n v="5"/>
    <n v="1"/>
    <n v="5"/>
    <n v="1"/>
    <n v="4"/>
    <n v="5"/>
    <n v="4"/>
    <n v="5"/>
    <n v="4"/>
    <n v="5"/>
    <n v="1"/>
    <n v="5"/>
    <n v="4"/>
    <n v="5"/>
    <n v="5"/>
    <n v="1"/>
    <n v="1"/>
    <n v="5"/>
    <n v="5"/>
    <n v="5"/>
    <n v="3"/>
    <n v="5"/>
    <n v="4"/>
    <n v="5"/>
    <n v="1"/>
    <n v="2"/>
    <n v="5"/>
    <n v="2"/>
    <n v="5"/>
    <n v="5"/>
    <n v="5"/>
    <n v="5"/>
    <n v="5"/>
    <n v="4"/>
    <n v="5"/>
    <n v="5"/>
    <n v="5"/>
    <n v="5"/>
    <n v="5"/>
    <n v="5"/>
    <n v="2"/>
    <n v="5"/>
    <n v="5"/>
    <n v="1"/>
    <n v="4"/>
    <n v="4"/>
    <n v="5"/>
    <n v="5"/>
    <n v="4"/>
    <n v="5"/>
    <n v="5"/>
    <n v="5"/>
    <n v="4"/>
    <n v="254"/>
    <n v="63.25"/>
    <n v="1.6749746146035258"/>
    <s v="Above Average"/>
  </r>
  <r>
    <x v="27"/>
    <x v="3"/>
    <x v="1"/>
    <x v="0"/>
    <x v="0"/>
    <x v="0"/>
    <x v="1"/>
    <x v="1"/>
    <s v="New Integrated Govt School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1"/>
    <n v="4"/>
    <n v="4"/>
    <n v="5"/>
    <n v="2"/>
    <n v="5"/>
    <n v="4"/>
    <n v="5"/>
    <n v="4"/>
    <n v="4"/>
    <n v="4"/>
    <n v="3"/>
    <n v="2"/>
    <n v="3"/>
    <n v="1"/>
    <n v="3"/>
    <n v="3"/>
    <n v="3"/>
    <n v="5"/>
    <n v="1"/>
    <n v="3"/>
    <n v="5"/>
    <n v="3"/>
    <n v="4"/>
    <n v="2"/>
    <n v="3"/>
    <n v="197"/>
    <n v="49"/>
    <n v="-0.95587556540201268"/>
    <s v="Average"/>
  </r>
  <r>
    <x v="37"/>
    <x v="11"/>
    <x v="1"/>
    <x v="0"/>
    <x v="0"/>
    <x v="0"/>
    <x v="0"/>
    <x v="2"/>
    <s v="Karanjali BK Institution"/>
    <n v="5"/>
    <n v="4"/>
    <n v="1"/>
    <n v="4"/>
    <n v="5"/>
    <n v="1"/>
    <n v="2"/>
    <n v="3"/>
    <n v="5"/>
    <n v="2"/>
    <n v="1"/>
    <n v="4"/>
    <n v="5"/>
    <n v="5"/>
    <n v="1"/>
    <n v="2"/>
    <n v="3"/>
    <n v="1"/>
    <n v="1"/>
    <n v="4"/>
    <n v="3"/>
    <n v="5"/>
    <n v="2"/>
    <n v="1"/>
    <n v="4"/>
    <n v="4"/>
    <n v="1"/>
    <n v="2"/>
    <n v="1"/>
    <n v="2"/>
    <n v="5"/>
    <n v="2"/>
    <n v="4"/>
    <n v="1"/>
    <n v="5"/>
    <n v="2"/>
    <n v="3"/>
    <n v="2"/>
    <n v="4"/>
    <n v="5"/>
    <n v="4"/>
    <n v="4"/>
    <n v="2"/>
    <n v="5"/>
    <n v="5"/>
    <n v="2"/>
    <n v="5"/>
    <n v="1"/>
    <n v="3"/>
    <n v="5"/>
    <n v="4"/>
    <n v="3"/>
    <n v="2"/>
    <n v="5"/>
    <n v="2"/>
    <n v="3"/>
    <n v="5"/>
    <n v="2"/>
    <n v="4"/>
    <n v="2"/>
    <n v="2"/>
    <n v="1"/>
    <n v="5"/>
    <n v="4"/>
    <n v="197"/>
    <n v="49"/>
    <n v="-0.95587556540201268"/>
    <s v="Average"/>
  </r>
  <r>
    <x v="39"/>
    <x v="4"/>
    <x v="0"/>
    <x v="1"/>
    <x v="0"/>
    <x v="0"/>
    <x v="1"/>
    <x v="1"/>
    <s v="Srinarayanpur SKS Vidyamandir"/>
    <n v="5"/>
    <n v="5"/>
    <n v="1"/>
    <n v="2"/>
    <n v="4"/>
    <n v="4"/>
    <n v="2"/>
    <n v="2"/>
    <n v="2"/>
    <n v="2"/>
    <n v="4"/>
    <n v="5"/>
    <n v="5"/>
    <n v="5"/>
    <n v="2"/>
    <n v="2"/>
    <n v="5"/>
    <n v="2"/>
    <n v="4"/>
    <n v="2"/>
    <n v="1"/>
    <n v="2"/>
    <n v="5"/>
    <n v="2"/>
    <n v="1"/>
    <n v="1"/>
    <n v="1"/>
    <n v="2"/>
    <n v="3"/>
    <n v="5"/>
    <n v="4"/>
    <n v="3"/>
    <n v="4"/>
    <n v="2"/>
    <n v="3"/>
    <n v="3"/>
    <n v="2"/>
    <n v="5"/>
    <n v="3"/>
    <n v="5"/>
    <n v="5"/>
    <n v="3"/>
    <n v="5"/>
    <n v="5"/>
    <n v="5"/>
    <n v="1"/>
    <n v="5"/>
    <n v="1"/>
    <n v="5"/>
    <n v="5"/>
    <n v="5"/>
    <n v="1"/>
    <n v="1"/>
    <n v="5"/>
    <n v="4"/>
    <n v="5"/>
    <n v="2"/>
    <n v="2"/>
    <n v="1"/>
    <n v="5"/>
    <n v="5"/>
    <n v="3"/>
    <n v="2"/>
    <n v="2"/>
    <n v="205"/>
    <n v="51"/>
    <n v="-0.58663343487491959"/>
    <s v="Average"/>
  </r>
  <r>
    <x v="27"/>
    <x v="3"/>
    <x v="1"/>
    <x v="1"/>
    <x v="0"/>
    <x v="0"/>
    <x v="1"/>
    <x v="1"/>
    <s v="Karanjali Girls School"/>
    <n v="5"/>
    <n v="2"/>
    <n v="3"/>
    <n v="1"/>
    <n v="5"/>
    <n v="3"/>
    <n v="5"/>
    <n v="3"/>
    <n v="2"/>
    <n v="3"/>
    <n v="3"/>
    <n v="5"/>
    <n v="2"/>
    <n v="2"/>
    <n v="1"/>
    <n v="3"/>
    <n v="3"/>
    <n v="3"/>
    <n v="3"/>
    <n v="2"/>
    <n v="3"/>
    <n v="5"/>
    <n v="3"/>
    <n v="3"/>
    <n v="4"/>
    <n v="3"/>
    <n v="4"/>
    <n v="1"/>
    <n v="5"/>
    <n v="2"/>
    <n v="5"/>
    <n v="1"/>
    <n v="3"/>
    <n v="2"/>
    <n v="1"/>
    <n v="3"/>
    <n v="3"/>
    <n v="3"/>
    <n v="1"/>
    <n v="4"/>
    <n v="5"/>
    <n v="3"/>
    <n v="3"/>
    <n v="4"/>
    <n v="3"/>
    <n v="4"/>
    <n v="3"/>
    <n v="5"/>
    <n v="3"/>
    <n v="3"/>
    <n v="2"/>
    <n v="3"/>
    <n v="2"/>
    <n v="3"/>
    <n v="2"/>
    <n v="2"/>
    <n v="3"/>
    <n v="5"/>
    <n v="3"/>
    <n v="5"/>
    <n v="3"/>
    <n v="4"/>
    <n v="2"/>
    <n v="3"/>
    <n v="196"/>
    <n v="48.75"/>
    <n v="-1.0020308317178994"/>
    <s v="Below Average"/>
  </r>
  <r>
    <x v="2"/>
    <x v="1"/>
    <x v="1"/>
    <x v="1"/>
    <x v="0"/>
    <x v="0"/>
    <x v="0"/>
    <x v="1"/>
    <s v="Keoratala S. C. M. high school"/>
    <n v="5"/>
    <n v="5"/>
    <n v="4"/>
    <n v="5"/>
    <n v="4"/>
    <n v="5"/>
    <n v="5"/>
    <n v="2"/>
    <n v="3"/>
    <n v="4"/>
    <n v="1"/>
    <n v="3"/>
    <n v="3"/>
    <n v="4"/>
    <n v="2"/>
    <n v="2"/>
    <n v="3"/>
    <n v="2"/>
    <n v="3"/>
    <n v="5"/>
    <n v="3"/>
    <n v="5"/>
    <n v="5"/>
    <n v="2"/>
    <n v="5"/>
    <n v="5"/>
    <n v="1"/>
    <n v="5"/>
    <n v="4"/>
    <n v="2"/>
    <n v="4"/>
    <n v="5"/>
    <n v="5"/>
    <n v="5"/>
    <n v="5"/>
    <n v="3"/>
    <n v="2"/>
    <n v="2"/>
    <n v="3"/>
    <n v="3"/>
    <n v="5"/>
    <n v="3"/>
    <n v="5"/>
    <n v="5"/>
    <n v="4"/>
    <n v="2"/>
    <n v="2"/>
    <n v="2"/>
    <n v="3"/>
    <n v="3"/>
    <n v="5"/>
    <n v="5"/>
    <n v="3"/>
    <n v="2"/>
    <n v="1"/>
    <n v="5"/>
    <n v="2"/>
    <n v="5"/>
    <n v="3"/>
    <n v="3"/>
    <n v="2"/>
    <n v="3"/>
    <n v="3"/>
    <n v="3"/>
    <n v="223"/>
    <n v="55.5"/>
    <n v="0.24416135881103998"/>
    <s v="Average"/>
  </r>
  <r>
    <x v="27"/>
    <x v="3"/>
    <x v="1"/>
    <x v="1"/>
    <x v="0"/>
    <x v="0"/>
    <x v="1"/>
    <x v="1"/>
    <s v="Karanjali Girls School"/>
    <n v="5"/>
    <n v="2"/>
    <n v="2"/>
    <n v="2"/>
    <n v="4"/>
    <n v="5"/>
    <n v="5"/>
    <n v="2"/>
    <n v="2"/>
    <n v="3"/>
    <n v="5"/>
    <n v="3"/>
    <n v="3"/>
    <n v="5"/>
    <n v="2"/>
    <n v="2"/>
    <n v="5"/>
    <n v="5"/>
    <n v="4"/>
    <n v="3"/>
    <n v="2"/>
    <n v="3"/>
    <n v="5"/>
    <n v="3"/>
    <n v="5"/>
    <n v="5"/>
    <n v="4"/>
    <n v="2"/>
    <n v="2"/>
    <n v="3"/>
    <n v="4"/>
    <n v="3"/>
    <n v="2"/>
    <n v="2"/>
    <n v="2"/>
    <n v="3"/>
    <n v="2"/>
    <n v="3"/>
    <n v="1"/>
    <n v="3"/>
    <n v="5"/>
    <n v="3"/>
    <n v="5"/>
    <n v="1"/>
    <n v="5"/>
    <n v="2"/>
    <n v="3"/>
    <n v="1"/>
    <n v="2"/>
    <n v="1"/>
    <n v="1"/>
    <n v="1"/>
    <n v="3"/>
    <n v="2"/>
    <n v="1"/>
    <n v="5"/>
    <n v="3"/>
    <n v="5"/>
    <n v="3"/>
    <n v="3"/>
    <n v="3"/>
    <n v="3"/>
    <n v="3"/>
    <n v="3"/>
    <n v="195"/>
    <n v="48.5"/>
    <n v="-1.048186098033786"/>
    <s v="Below Average"/>
  </r>
  <r>
    <x v="2"/>
    <x v="1"/>
    <x v="1"/>
    <x v="1"/>
    <x v="0"/>
    <x v="1"/>
    <x v="3"/>
    <x v="1"/>
    <s v="Sundarban University"/>
    <n v="4"/>
    <n v="5"/>
    <n v="4"/>
    <n v="5"/>
    <n v="5"/>
    <n v="5"/>
    <n v="5"/>
    <n v="4"/>
    <n v="2"/>
    <n v="4"/>
    <n v="1"/>
    <n v="5"/>
    <n v="5"/>
    <n v="2"/>
    <n v="5"/>
    <n v="4"/>
    <n v="2"/>
    <n v="4"/>
    <n v="4"/>
    <n v="4"/>
    <n v="4"/>
    <n v="4"/>
    <n v="5"/>
    <n v="5"/>
    <n v="4"/>
    <n v="4"/>
    <n v="1"/>
    <n v="2"/>
    <n v="4"/>
    <n v="2"/>
    <n v="4"/>
    <n v="4"/>
    <n v="5"/>
    <n v="5"/>
    <n v="5"/>
    <n v="1"/>
    <n v="2"/>
    <n v="4"/>
    <n v="2"/>
    <n v="2"/>
    <n v="5"/>
    <n v="5"/>
    <n v="5"/>
    <n v="5"/>
    <n v="2"/>
    <n v="4"/>
    <n v="4"/>
    <n v="4"/>
    <n v="4"/>
    <n v="4"/>
    <n v="4"/>
    <n v="2"/>
    <n v="4"/>
    <n v="4"/>
    <n v="2"/>
    <n v="4"/>
    <n v="2"/>
    <n v="4"/>
    <n v="4"/>
    <n v="4"/>
    <n v="2"/>
    <n v="4"/>
    <n v="4"/>
    <n v="4"/>
    <n v="238"/>
    <n v="59.25"/>
    <n v="0.93649035354933963"/>
    <s v="Average"/>
  </r>
  <r>
    <x v="39"/>
    <x v="4"/>
    <x v="0"/>
    <x v="1"/>
    <x v="0"/>
    <x v="0"/>
    <x v="0"/>
    <x v="2"/>
    <s v="Purnachandrapur Chandmani Shiksha Bhavan"/>
    <n v="2"/>
    <n v="4"/>
    <n v="4"/>
    <n v="5"/>
    <n v="5"/>
    <n v="5"/>
    <n v="5"/>
    <n v="1"/>
    <n v="2"/>
    <n v="2"/>
    <n v="2"/>
    <n v="4"/>
    <n v="4"/>
    <n v="2"/>
    <n v="4"/>
    <n v="4"/>
    <n v="4"/>
    <n v="5"/>
    <n v="2"/>
    <n v="5"/>
    <n v="4"/>
    <n v="5"/>
    <n v="4"/>
    <n v="4"/>
    <n v="5"/>
    <n v="5"/>
    <n v="1"/>
    <n v="1"/>
    <n v="4"/>
    <n v="2"/>
    <n v="5"/>
    <n v="4"/>
    <n v="5"/>
    <n v="5"/>
    <n v="5"/>
    <n v="1"/>
    <n v="2"/>
    <n v="5"/>
    <n v="1"/>
    <n v="2"/>
    <n v="5"/>
    <n v="5"/>
    <n v="4"/>
    <n v="4"/>
    <n v="2"/>
    <n v="5"/>
    <n v="2"/>
    <n v="5"/>
    <n v="5"/>
    <n v="4"/>
    <n v="4"/>
    <n v="4"/>
    <n v="3"/>
    <n v="4"/>
    <n v="2"/>
    <n v="5"/>
    <n v="5"/>
    <n v="3"/>
    <n v="4"/>
    <n v="2"/>
    <n v="2"/>
    <n v="5"/>
    <n v="5"/>
    <n v="5"/>
    <n v="235"/>
    <n v="58.5"/>
    <n v="0.79802455460167965"/>
    <s v="Average"/>
  </r>
  <r>
    <x v="39"/>
    <x v="4"/>
    <x v="0"/>
    <x v="1"/>
    <x v="0"/>
    <x v="0"/>
    <x v="1"/>
    <x v="2"/>
    <s v="Taranagar SKS Vidyamandir"/>
    <n v="2"/>
    <n v="4"/>
    <n v="3"/>
    <n v="4"/>
    <n v="3"/>
    <n v="2"/>
    <n v="3"/>
    <n v="2"/>
    <n v="2"/>
    <n v="3"/>
    <n v="3"/>
    <n v="5"/>
    <n v="2"/>
    <n v="4"/>
    <n v="5"/>
    <n v="2"/>
    <n v="2"/>
    <n v="3"/>
    <n v="3"/>
    <n v="5"/>
    <n v="3"/>
    <n v="2"/>
    <n v="5"/>
    <n v="5"/>
    <n v="4"/>
    <n v="3"/>
    <n v="4"/>
    <n v="2"/>
    <n v="3"/>
    <n v="4"/>
    <n v="2"/>
    <n v="2"/>
    <n v="4"/>
    <n v="2"/>
    <n v="4"/>
    <n v="2"/>
    <n v="4"/>
    <n v="2"/>
    <n v="4"/>
    <n v="4"/>
    <n v="3"/>
    <n v="4"/>
    <n v="3"/>
    <n v="3"/>
    <n v="2"/>
    <n v="4"/>
    <n v="2"/>
    <n v="4"/>
    <n v="4"/>
    <n v="2"/>
    <n v="2"/>
    <n v="4"/>
    <n v="3"/>
    <n v="3"/>
    <n v="3"/>
    <n v="4"/>
    <n v="2"/>
    <n v="4"/>
    <n v="4"/>
    <n v="2"/>
    <n v="4"/>
    <n v="2"/>
    <n v="4"/>
    <n v="4"/>
    <n v="203"/>
    <n v="50.5"/>
    <n v="-0.67894396750669284"/>
    <s v="Average"/>
  </r>
  <r>
    <x v="40"/>
    <x v="3"/>
    <x v="1"/>
    <x v="1"/>
    <x v="0"/>
    <x v="0"/>
    <x v="2"/>
    <x v="2"/>
    <s v="Karanjali Girls School"/>
    <n v="4"/>
    <n v="5"/>
    <n v="4"/>
    <n v="5"/>
    <n v="5"/>
    <n v="5"/>
    <n v="4"/>
    <n v="1"/>
    <n v="2"/>
    <n v="2"/>
    <n v="1"/>
    <n v="5"/>
    <n v="5"/>
    <n v="2"/>
    <n v="4"/>
    <n v="5"/>
    <n v="3"/>
    <n v="5"/>
    <n v="5"/>
    <n v="5"/>
    <n v="5"/>
    <n v="5"/>
    <n v="5"/>
    <n v="4"/>
    <n v="3"/>
    <n v="5"/>
    <n v="1"/>
    <n v="5"/>
    <n v="1"/>
    <n v="3"/>
    <n v="5"/>
    <n v="3"/>
    <n v="5"/>
    <n v="5"/>
    <n v="5"/>
    <n v="1"/>
    <n v="4"/>
    <n v="2"/>
    <n v="1"/>
    <n v="3"/>
    <n v="5"/>
    <n v="3"/>
    <n v="5"/>
    <n v="4"/>
    <n v="3"/>
    <n v="5"/>
    <n v="3"/>
    <n v="5"/>
    <n v="5"/>
    <n v="4"/>
    <n v="4"/>
    <n v="4"/>
    <n v="3"/>
    <n v="5"/>
    <n v="3"/>
    <n v="5"/>
    <n v="4"/>
    <n v="3"/>
    <n v="3"/>
    <n v="2"/>
    <n v="5"/>
    <n v="4"/>
    <n v="4"/>
    <n v="4"/>
    <n v="243"/>
    <n v="60.5"/>
    <n v="1.1672666851287727"/>
    <s v="Above Average"/>
  </r>
  <r>
    <x v="40"/>
    <x v="3"/>
    <x v="1"/>
    <x v="1"/>
    <x v="0"/>
    <x v="0"/>
    <x v="2"/>
    <x v="2"/>
    <s v="Karanjali Girls School"/>
    <n v="4"/>
    <n v="5"/>
    <n v="4"/>
    <n v="5"/>
    <n v="5"/>
    <n v="5"/>
    <n v="4"/>
    <n v="1"/>
    <n v="2"/>
    <n v="2"/>
    <n v="1"/>
    <n v="5"/>
    <n v="5"/>
    <n v="5"/>
    <n v="2"/>
    <n v="4"/>
    <n v="5"/>
    <n v="3"/>
    <n v="1"/>
    <n v="1"/>
    <n v="5"/>
    <n v="5"/>
    <n v="5"/>
    <n v="5"/>
    <n v="5"/>
    <n v="5"/>
    <n v="1"/>
    <n v="5"/>
    <n v="1"/>
    <n v="3"/>
    <n v="5"/>
    <n v="3"/>
    <n v="5"/>
    <n v="5"/>
    <n v="5"/>
    <n v="1"/>
    <n v="4"/>
    <n v="2"/>
    <n v="1"/>
    <n v="3"/>
    <n v="5"/>
    <n v="3"/>
    <n v="4"/>
    <n v="5"/>
    <n v="3"/>
    <n v="5"/>
    <n v="3"/>
    <n v="5"/>
    <n v="5"/>
    <n v="5"/>
    <n v="4"/>
    <n v="4"/>
    <n v="3"/>
    <n v="5"/>
    <n v="3"/>
    <n v="5"/>
    <n v="4"/>
    <n v="3"/>
    <n v="3"/>
    <n v="2"/>
    <n v="5"/>
    <n v="5"/>
    <n v="4"/>
    <n v="4"/>
    <n v="240"/>
    <n v="59.75"/>
    <n v="1.0288008861811129"/>
    <s v="Above Average"/>
  </r>
  <r>
    <x v="39"/>
    <x v="4"/>
    <x v="0"/>
    <x v="1"/>
    <x v="0"/>
    <x v="0"/>
    <x v="1"/>
    <x v="2"/>
    <s v="Taranagar SKS Vidyamandir"/>
    <n v="5"/>
    <n v="4"/>
    <n v="4"/>
    <n v="5"/>
    <n v="5"/>
    <n v="5"/>
    <n v="2"/>
    <n v="3"/>
    <n v="4"/>
    <n v="2"/>
    <n v="1"/>
    <n v="2"/>
    <n v="2"/>
    <n v="2"/>
    <n v="1"/>
    <n v="5"/>
    <n v="2"/>
    <n v="5"/>
    <n v="1"/>
    <n v="5"/>
    <n v="2"/>
    <n v="5"/>
    <n v="5"/>
    <n v="2"/>
    <n v="2"/>
    <n v="5"/>
    <n v="1"/>
    <n v="2"/>
    <n v="5"/>
    <n v="5"/>
    <n v="4"/>
    <n v="5"/>
    <n v="5"/>
    <n v="5"/>
    <n v="5"/>
    <n v="1"/>
    <n v="2"/>
    <n v="2"/>
    <n v="1"/>
    <n v="2"/>
    <n v="5"/>
    <n v="5"/>
    <n v="4"/>
    <n v="4"/>
    <n v="1"/>
    <n v="5"/>
    <n v="3"/>
    <n v="5"/>
    <n v="2"/>
    <n v="2"/>
    <n v="2"/>
    <n v="5"/>
    <n v="5"/>
    <n v="3"/>
    <n v="3"/>
    <n v="3"/>
    <n v="3"/>
    <n v="5"/>
    <n v="3"/>
    <n v="2"/>
    <n v="5"/>
    <n v="3"/>
    <n v="5"/>
    <n v="4"/>
    <n v="218"/>
    <n v="54.25"/>
    <n v="1.3385027231606759E-2"/>
    <s v="Average"/>
  </r>
  <r>
    <x v="39"/>
    <x v="4"/>
    <x v="0"/>
    <x v="1"/>
    <x v="0"/>
    <x v="0"/>
    <x v="1"/>
    <x v="2"/>
    <s v="Taranagar SKS Vidyamandir"/>
    <n v="5"/>
    <n v="5"/>
    <n v="5"/>
    <n v="5"/>
    <n v="5"/>
    <n v="5"/>
    <n v="5"/>
    <n v="1"/>
    <n v="5"/>
    <n v="5"/>
    <n v="1"/>
    <n v="5"/>
    <n v="5"/>
    <n v="1"/>
    <n v="5"/>
    <n v="5"/>
    <n v="1"/>
    <n v="5"/>
    <n v="1"/>
    <n v="5"/>
    <n v="5"/>
    <n v="5"/>
    <n v="5"/>
    <n v="5"/>
    <n v="1"/>
    <n v="5"/>
    <n v="1"/>
    <n v="5"/>
    <n v="1"/>
    <n v="1"/>
    <n v="5"/>
    <n v="5"/>
    <n v="5"/>
    <n v="5"/>
    <n v="5"/>
    <n v="1"/>
    <n v="1"/>
    <n v="1"/>
    <n v="1"/>
    <n v="5"/>
    <n v="5"/>
    <n v="5"/>
    <n v="1"/>
    <n v="5"/>
    <n v="1"/>
    <n v="5"/>
    <n v="5"/>
    <n v="5"/>
    <n v="5"/>
    <n v="5"/>
    <n v="4"/>
    <n v="1"/>
    <n v="5"/>
    <n v="5"/>
    <n v="1"/>
    <n v="5"/>
    <n v="5"/>
    <n v="5"/>
    <n v="5"/>
    <n v="3"/>
    <n v="5"/>
    <n v="5"/>
    <n v="5"/>
    <n v="5"/>
    <n v="249"/>
    <n v="62"/>
    <n v="1.4441982830240927"/>
    <s v="Above Average"/>
  </r>
  <r>
    <x v="39"/>
    <x v="4"/>
    <x v="0"/>
    <x v="1"/>
    <x v="0"/>
    <x v="0"/>
    <x v="1"/>
    <x v="1"/>
    <s v="Taranagar SKS School"/>
    <n v="5"/>
    <n v="5"/>
    <n v="4"/>
    <n v="5"/>
    <n v="5"/>
    <n v="3"/>
    <n v="5"/>
    <n v="5"/>
    <n v="5"/>
    <n v="5"/>
    <n v="1"/>
    <n v="5"/>
    <n v="5"/>
    <n v="4"/>
    <n v="2"/>
    <n v="5"/>
    <n v="2"/>
    <n v="5"/>
    <n v="4"/>
    <n v="5"/>
    <n v="5"/>
    <n v="5"/>
    <n v="5"/>
    <n v="5"/>
    <n v="5"/>
    <n v="5"/>
    <n v="1"/>
    <n v="2"/>
    <n v="5"/>
    <n v="2"/>
    <n v="4"/>
    <n v="5"/>
    <n v="5"/>
    <n v="5"/>
    <n v="5"/>
    <n v="1"/>
    <n v="4"/>
    <n v="5"/>
    <n v="3"/>
    <n v="5"/>
    <n v="5"/>
    <n v="5"/>
    <n v="5"/>
    <n v="5"/>
    <n v="2"/>
    <n v="5"/>
    <n v="2"/>
    <n v="5"/>
    <n v="5"/>
    <n v="5"/>
    <n v="5"/>
    <n v="5"/>
    <n v="2"/>
    <n v="4"/>
    <n v="2"/>
    <n v="4"/>
    <n v="2"/>
    <n v="5"/>
    <n v="5"/>
    <n v="4"/>
    <n v="5"/>
    <n v="4"/>
    <n v="5"/>
    <n v="3"/>
    <n v="266"/>
    <n v="66.25"/>
    <n v="2.2288378103941655"/>
    <s v="Above Average"/>
  </r>
  <r>
    <x v="39"/>
    <x v="4"/>
    <x v="0"/>
    <x v="1"/>
    <x v="0"/>
    <x v="0"/>
    <x v="1"/>
    <x v="2"/>
    <s v="Taranagar SKS Vidyaniketan"/>
    <n v="5"/>
    <n v="2"/>
    <n v="2"/>
    <n v="5"/>
    <n v="5"/>
    <n v="5"/>
    <n v="5"/>
    <n v="5"/>
    <n v="2"/>
    <n v="1"/>
    <n v="1"/>
    <n v="2"/>
    <n v="4"/>
    <n v="4"/>
    <n v="2"/>
    <n v="5"/>
    <n v="5"/>
    <n v="2"/>
    <n v="1"/>
    <n v="2"/>
    <n v="4"/>
    <n v="5"/>
    <n v="5"/>
    <n v="5"/>
    <n v="5"/>
    <n v="5"/>
    <n v="1"/>
    <n v="1"/>
    <n v="2"/>
    <n v="5"/>
    <n v="4"/>
    <n v="5"/>
    <n v="5"/>
    <n v="5"/>
    <n v="5"/>
    <n v="1"/>
    <n v="2"/>
    <n v="2"/>
    <n v="1"/>
    <n v="2"/>
    <n v="5"/>
    <n v="5"/>
    <n v="4"/>
    <n v="4"/>
    <n v="1"/>
    <n v="5"/>
    <n v="3"/>
    <n v="3"/>
    <n v="4"/>
    <n v="5"/>
    <n v="5"/>
    <n v="5"/>
    <n v="5"/>
    <n v="2"/>
    <n v="3"/>
    <n v="3"/>
    <n v="3"/>
    <n v="2"/>
    <n v="3"/>
    <n v="2"/>
    <n v="2"/>
    <n v="2"/>
    <n v="5"/>
    <n v="5"/>
    <n v="221"/>
    <n v="55"/>
    <n v="0.15185082617926668"/>
    <s v="Average"/>
  </r>
  <r>
    <x v="2"/>
    <x v="1"/>
    <x v="1"/>
    <x v="1"/>
    <x v="0"/>
    <x v="0"/>
    <x v="1"/>
    <x v="1"/>
    <s v="Keoratala Saratchandra Smriti High School"/>
    <n v="4"/>
    <n v="2"/>
    <n v="1"/>
    <n v="1"/>
    <n v="5"/>
    <n v="5"/>
    <n v="5"/>
    <n v="2"/>
    <n v="2"/>
    <n v="1"/>
    <n v="4"/>
    <n v="4"/>
    <n v="1"/>
    <n v="5"/>
    <n v="1"/>
    <n v="4"/>
    <n v="2"/>
    <n v="4"/>
    <n v="3"/>
    <n v="2"/>
    <n v="4"/>
    <n v="5"/>
    <n v="4"/>
    <n v="2"/>
    <n v="4"/>
    <n v="5"/>
    <n v="1"/>
    <n v="1"/>
    <n v="4"/>
    <n v="4"/>
    <n v="5"/>
    <n v="4"/>
    <n v="5"/>
    <n v="4"/>
    <n v="4"/>
    <n v="2"/>
    <n v="2"/>
    <n v="1"/>
    <n v="5"/>
    <n v="4"/>
    <n v="5"/>
    <n v="4"/>
    <n v="4"/>
    <n v="4"/>
    <n v="2"/>
    <n v="4"/>
    <n v="5"/>
    <n v="4"/>
    <n v="2"/>
    <n v="2"/>
    <n v="2"/>
    <n v="4"/>
    <n v="2"/>
    <n v="2"/>
    <n v="3"/>
    <n v="3"/>
    <n v="3"/>
    <n v="2"/>
    <n v="4"/>
    <n v="4"/>
    <n v="5"/>
    <n v="4"/>
    <n v="3"/>
    <n v="4"/>
    <n v="209"/>
    <n v="52"/>
    <n v="-0.40201236961137304"/>
    <s v="Average"/>
  </r>
  <r>
    <x v="2"/>
    <x v="1"/>
    <x v="1"/>
    <x v="1"/>
    <x v="0"/>
    <x v="0"/>
    <x v="0"/>
    <x v="1"/>
    <s v="Keoratala Saratchandra Smriti High School"/>
    <n v="4"/>
    <n v="2"/>
    <n v="1"/>
    <n v="1"/>
    <n v="5"/>
    <n v="5"/>
    <n v="5"/>
    <n v="4"/>
    <n v="2"/>
    <n v="4"/>
    <n v="1"/>
    <n v="4"/>
    <n v="2"/>
    <n v="5"/>
    <n v="1"/>
    <n v="2"/>
    <n v="3"/>
    <n v="4"/>
    <n v="4"/>
    <n v="4"/>
    <n v="1"/>
    <n v="4"/>
    <n v="5"/>
    <n v="1"/>
    <n v="4"/>
    <n v="5"/>
    <n v="2"/>
    <n v="2"/>
    <n v="3"/>
    <n v="2"/>
    <n v="4"/>
    <n v="3"/>
    <n v="5"/>
    <n v="4"/>
    <n v="4"/>
    <n v="1"/>
    <n v="2"/>
    <n v="2"/>
    <n v="2"/>
    <n v="4"/>
    <n v="5"/>
    <n v="5"/>
    <n v="4"/>
    <n v="4"/>
    <n v="2"/>
    <n v="4"/>
    <n v="5"/>
    <n v="4"/>
    <n v="2"/>
    <n v="2"/>
    <n v="2"/>
    <n v="4"/>
    <n v="2"/>
    <n v="2"/>
    <n v="2"/>
    <n v="2"/>
    <n v="3"/>
    <n v="4"/>
    <n v="2"/>
    <n v="2"/>
    <n v="2"/>
    <n v="4"/>
    <n v="4"/>
    <n v="5"/>
    <n v="200"/>
    <n v="49.75"/>
    <n v="-0.81740976645435282"/>
    <s v="Average"/>
  </r>
  <r>
    <x v="2"/>
    <x v="1"/>
    <x v="1"/>
    <x v="1"/>
    <x v="0"/>
    <x v="0"/>
    <x v="1"/>
    <x v="1"/>
    <s v="Keoratala Saratchandra Smriti High School"/>
    <n v="4"/>
    <n v="2"/>
    <n v="1"/>
    <n v="1"/>
    <n v="5"/>
    <n v="4"/>
    <n v="5"/>
    <n v="3"/>
    <n v="2"/>
    <n v="4"/>
    <n v="2"/>
    <n v="4"/>
    <n v="5"/>
    <n v="5"/>
    <n v="1"/>
    <n v="2"/>
    <n v="4"/>
    <n v="4"/>
    <n v="3"/>
    <n v="2"/>
    <n v="2"/>
    <n v="5"/>
    <n v="5"/>
    <n v="1"/>
    <n v="4"/>
    <n v="5"/>
    <n v="1"/>
    <n v="2"/>
    <n v="1"/>
    <n v="4"/>
    <n v="4"/>
    <n v="3"/>
    <n v="5"/>
    <n v="5"/>
    <n v="4"/>
    <n v="2"/>
    <n v="2"/>
    <n v="2"/>
    <n v="2"/>
    <n v="4"/>
    <n v="5"/>
    <n v="4"/>
    <n v="4"/>
    <n v="4"/>
    <n v="2"/>
    <n v="4"/>
    <n v="5"/>
    <n v="4"/>
    <n v="2"/>
    <n v="2"/>
    <n v="2"/>
    <n v="4"/>
    <n v="2"/>
    <n v="2"/>
    <n v="3"/>
    <n v="3"/>
    <n v="3"/>
    <n v="4"/>
    <n v="4"/>
    <n v="3"/>
    <n v="4"/>
    <n v="5"/>
    <n v="4"/>
    <n v="3"/>
    <n v="208"/>
    <n v="51.75"/>
    <n v="-0.44816763592725967"/>
    <s v="Average"/>
  </r>
  <r>
    <x v="2"/>
    <x v="1"/>
    <x v="1"/>
    <x v="1"/>
    <x v="0"/>
    <x v="1"/>
    <x v="0"/>
    <x v="1"/>
    <s v="Keoratala Saratchandra Smriti High School"/>
    <n v="4"/>
    <n v="2"/>
    <n v="1"/>
    <n v="1"/>
    <n v="5"/>
    <n v="5"/>
    <n v="5"/>
    <n v="4"/>
    <n v="2"/>
    <n v="4"/>
    <n v="1"/>
    <n v="4"/>
    <n v="2"/>
    <n v="4"/>
    <n v="2"/>
    <n v="3"/>
    <n v="2"/>
    <n v="5"/>
    <n v="4"/>
    <n v="4"/>
    <n v="1"/>
    <n v="5"/>
    <n v="5"/>
    <n v="2"/>
    <n v="4"/>
    <n v="5"/>
    <n v="2"/>
    <n v="1"/>
    <n v="2"/>
    <n v="2"/>
    <n v="4"/>
    <n v="3"/>
    <n v="5"/>
    <n v="4"/>
    <n v="4"/>
    <n v="2"/>
    <n v="2"/>
    <n v="2"/>
    <n v="2"/>
    <n v="4"/>
    <n v="4"/>
    <n v="5"/>
    <n v="4"/>
    <n v="4"/>
    <n v="2"/>
    <n v="4"/>
    <n v="5"/>
    <n v="4"/>
    <n v="2"/>
    <n v="2"/>
    <n v="2"/>
    <n v="4"/>
    <n v="2"/>
    <n v="2"/>
    <n v="3"/>
    <n v="4"/>
    <n v="2"/>
    <n v="2"/>
    <n v="2"/>
    <n v="2"/>
    <n v="2"/>
    <n v="4"/>
    <n v="4"/>
    <n v="5"/>
    <n v="201"/>
    <n v="50"/>
    <n v="-0.77125450013846619"/>
    <s v="Average"/>
  </r>
  <r>
    <x v="2"/>
    <x v="1"/>
    <x v="1"/>
    <x v="1"/>
    <x v="0"/>
    <x v="1"/>
    <x v="0"/>
    <x v="1"/>
    <s v="Keoratala Saratchandra Smriti High School"/>
    <n v="5"/>
    <n v="5"/>
    <n v="3"/>
    <n v="4"/>
    <n v="5"/>
    <n v="5"/>
    <n v="5"/>
    <n v="2"/>
    <n v="5"/>
    <n v="5"/>
    <n v="1"/>
    <n v="5"/>
    <n v="4"/>
    <n v="2"/>
    <n v="5"/>
    <n v="5"/>
    <n v="4"/>
    <n v="2"/>
    <n v="2"/>
    <n v="5"/>
    <n v="4"/>
    <n v="5"/>
    <n v="5"/>
    <n v="4"/>
    <n v="4"/>
    <n v="5"/>
    <n v="1"/>
    <n v="5"/>
    <n v="3"/>
    <n v="4"/>
    <n v="5"/>
    <n v="5"/>
    <n v="5"/>
    <n v="5"/>
    <n v="4"/>
    <n v="2"/>
    <n v="2"/>
    <n v="5"/>
    <n v="4"/>
    <n v="2"/>
    <n v="4"/>
    <n v="4"/>
    <n v="5"/>
    <n v="5"/>
    <n v="2"/>
    <n v="1"/>
    <n v="4"/>
    <n v="5"/>
    <n v="5"/>
    <n v="5"/>
    <n v="5"/>
    <n v="4"/>
    <n v="5"/>
    <n v="5"/>
    <n v="2"/>
    <n v="1"/>
    <n v="1"/>
    <n v="1"/>
    <n v="5"/>
    <n v="5"/>
    <n v="5"/>
    <n v="2"/>
    <n v="2"/>
    <n v="2"/>
    <n v="243"/>
    <n v="60.5"/>
    <n v="1.1672666851287727"/>
    <s v="Above Average"/>
  </r>
  <r>
    <x v="2"/>
    <x v="1"/>
    <x v="1"/>
    <x v="1"/>
    <x v="0"/>
    <x v="0"/>
    <x v="0"/>
    <x v="1"/>
    <s v="Keoratala Saratchandra Smriti High School"/>
    <n v="5"/>
    <n v="4"/>
    <n v="2"/>
    <n v="4"/>
    <n v="5"/>
    <n v="5"/>
    <n v="4"/>
    <n v="2"/>
    <n v="2"/>
    <n v="2"/>
    <n v="2"/>
    <n v="5"/>
    <n v="1"/>
    <n v="5"/>
    <n v="4"/>
    <n v="4"/>
    <n v="4"/>
    <n v="2"/>
    <n v="4"/>
    <n v="2"/>
    <n v="2"/>
    <n v="5"/>
    <n v="5"/>
    <n v="5"/>
    <n v="4"/>
    <n v="5"/>
    <n v="1"/>
    <n v="2"/>
    <n v="5"/>
    <n v="2"/>
    <n v="4"/>
    <n v="5"/>
    <n v="5"/>
    <n v="4"/>
    <n v="4"/>
    <n v="1"/>
    <n v="2"/>
    <n v="4"/>
    <n v="5"/>
    <n v="2"/>
    <n v="4"/>
    <n v="4"/>
    <n v="5"/>
    <n v="5"/>
    <n v="3"/>
    <n v="5"/>
    <n v="4"/>
    <n v="5"/>
    <n v="4"/>
    <n v="4"/>
    <n v="4"/>
    <n v="5"/>
    <n v="2"/>
    <n v="5"/>
    <n v="3"/>
    <n v="4"/>
    <n v="4"/>
    <n v="2"/>
    <n v="4"/>
    <n v="2"/>
    <n v="2"/>
    <n v="4"/>
    <n v="5"/>
    <n v="4"/>
    <n v="233"/>
    <n v="58"/>
    <n v="0.7057140219699064"/>
    <s v="Average"/>
  </r>
  <r>
    <x v="2"/>
    <x v="1"/>
    <x v="1"/>
    <x v="1"/>
    <x v="0"/>
    <x v="0"/>
    <x v="2"/>
    <x v="1"/>
    <s v="Keoratala Saratchandra Smriti High School"/>
    <n v="5"/>
    <n v="4"/>
    <n v="2"/>
    <n v="5"/>
    <n v="5"/>
    <n v="1"/>
    <n v="5"/>
    <n v="1"/>
    <n v="1"/>
    <n v="4"/>
    <n v="5"/>
    <n v="4"/>
    <n v="2"/>
    <n v="4"/>
    <n v="2"/>
    <n v="2"/>
    <n v="2"/>
    <n v="1"/>
    <n v="4"/>
    <n v="2"/>
    <n v="2"/>
    <n v="2"/>
    <n v="5"/>
    <n v="4"/>
    <n v="2"/>
    <n v="3"/>
    <n v="5"/>
    <n v="2"/>
    <n v="2"/>
    <n v="2"/>
    <n v="4"/>
    <n v="2"/>
    <n v="2"/>
    <n v="1"/>
    <n v="2"/>
    <n v="2"/>
    <n v="2"/>
    <n v="4"/>
    <n v="1"/>
    <n v="3"/>
    <n v="2"/>
    <n v="5"/>
    <n v="2"/>
    <n v="2"/>
    <n v="5"/>
    <n v="2"/>
    <n v="2"/>
    <n v="4"/>
    <n v="2"/>
    <n v="4"/>
    <n v="5"/>
    <n v="2"/>
    <n v="3"/>
    <n v="4"/>
    <n v="3"/>
    <n v="4"/>
    <n v="2"/>
    <n v="2"/>
    <n v="2"/>
    <n v="3"/>
    <n v="2"/>
    <n v="3"/>
    <n v="4"/>
    <n v="4"/>
    <n v="186"/>
    <n v="46.25"/>
    <n v="-1.4635834948767659"/>
    <s v="Below Average"/>
  </r>
  <r>
    <x v="2"/>
    <x v="1"/>
    <x v="1"/>
    <x v="1"/>
    <x v="0"/>
    <x v="0"/>
    <x v="2"/>
    <x v="1"/>
    <s v="Keoratala Saratchandra Smriti High School"/>
    <n v="5"/>
    <n v="5"/>
    <n v="4"/>
    <n v="5"/>
    <n v="5"/>
    <n v="5"/>
    <n v="5"/>
    <n v="1"/>
    <n v="2"/>
    <n v="2"/>
    <n v="1"/>
    <n v="2"/>
    <n v="5"/>
    <n v="4"/>
    <n v="2"/>
    <n v="4"/>
    <n v="2"/>
    <n v="3"/>
    <n v="4"/>
    <n v="3"/>
    <n v="2"/>
    <n v="5"/>
    <n v="5"/>
    <n v="2"/>
    <n v="5"/>
    <n v="2"/>
    <n v="4"/>
    <n v="2"/>
    <n v="2"/>
    <n v="4"/>
    <n v="4"/>
    <n v="5"/>
    <n v="5"/>
    <n v="5"/>
    <n v="5"/>
    <n v="2"/>
    <n v="2"/>
    <n v="4"/>
    <n v="3"/>
    <n v="5"/>
    <n v="5"/>
    <n v="4"/>
    <n v="5"/>
    <n v="4"/>
    <n v="5"/>
    <n v="2"/>
    <n v="2"/>
    <n v="5"/>
    <n v="4"/>
    <n v="5"/>
    <n v="5"/>
    <n v="5"/>
    <n v="3"/>
    <n v="4"/>
    <n v="2"/>
    <n v="4"/>
    <n v="4"/>
    <n v="2"/>
    <n v="4"/>
    <n v="2"/>
    <n v="2"/>
    <n v="2"/>
    <n v="4"/>
    <n v="4"/>
    <n v="230"/>
    <n v="57.25"/>
    <n v="0.56724822302224642"/>
    <s v="Average"/>
  </r>
  <r>
    <x v="2"/>
    <x v="1"/>
    <x v="1"/>
    <x v="1"/>
    <x v="0"/>
    <x v="0"/>
    <x v="1"/>
    <x v="1"/>
    <s v="Keoratala Saratchandra Smriti High School"/>
    <n v="5"/>
    <n v="5"/>
    <n v="3"/>
    <n v="5"/>
    <n v="5"/>
    <n v="5"/>
    <n v="5"/>
    <n v="2"/>
    <n v="2"/>
    <n v="2"/>
    <n v="2"/>
    <n v="5"/>
    <n v="2"/>
    <n v="5"/>
    <n v="2"/>
    <n v="2"/>
    <n v="3"/>
    <n v="2"/>
    <n v="4"/>
    <n v="5"/>
    <n v="2"/>
    <n v="5"/>
    <n v="5"/>
    <n v="5"/>
    <n v="5"/>
    <n v="5"/>
    <n v="1"/>
    <n v="5"/>
    <n v="2"/>
    <n v="2"/>
    <n v="4"/>
    <n v="3"/>
    <n v="4"/>
    <n v="5"/>
    <n v="5"/>
    <n v="1"/>
    <n v="2"/>
    <n v="2"/>
    <n v="1"/>
    <n v="5"/>
    <n v="5"/>
    <n v="2"/>
    <n v="5"/>
    <n v="5"/>
    <n v="1"/>
    <n v="5"/>
    <n v="5"/>
    <n v="5"/>
    <n v="2"/>
    <n v="5"/>
    <n v="5"/>
    <n v="5"/>
    <n v="5"/>
    <n v="5"/>
    <n v="1"/>
    <n v="2"/>
    <n v="2"/>
    <n v="5"/>
    <n v="5"/>
    <n v="5"/>
    <n v="4"/>
    <n v="5"/>
    <n v="5"/>
    <n v="5"/>
    <n v="239"/>
    <n v="59.5"/>
    <n v="0.98264561986522625"/>
    <s v="Average"/>
  </r>
  <r>
    <x v="2"/>
    <x v="1"/>
    <x v="1"/>
    <x v="0"/>
    <x v="0"/>
    <x v="1"/>
    <x v="3"/>
    <x v="2"/>
    <s v="Sundarban University"/>
    <n v="5"/>
    <n v="5"/>
    <n v="1"/>
    <n v="2"/>
    <n v="5"/>
    <n v="5"/>
    <n v="5"/>
    <n v="2"/>
    <n v="4"/>
    <n v="5"/>
    <n v="2"/>
    <n v="4"/>
    <n v="2"/>
    <n v="2"/>
    <n v="2"/>
    <n v="4"/>
    <n v="2"/>
    <n v="2"/>
    <n v="4"/>
    <n v="1"/>
    <n v="5"/>
    <n v="1"/>
    <n v="5"/>
    <n v="4"/>
    <n v="1"/>
    <n v="1"/>
    <n v="4"/>
    <n v="1"/>
    <n v="1"/>
    <n v="4"/>
    <n v="5"/>
    <n v="1"/>
    <n v="5"/>
    <n v="1"/>
    <n v="5"/>
    <n v="4"/>
    <n v="1"/>
    <n v="4"/>
    <n v="2"/>
    <n v="1"/>
    <n v="4"/>
    <n v="2"/>
    <n v="2"/>
    <n v="2"/>
    <n v="2"/>
    <n v="4"/>
    <n v="2"/>
    <n v="5"/>
    <n v="4"/>
    <n v="5"/>
    <n v="1"/>
    <n v="2"/>
    <n v="4"/>
    <n v="4"/>
    <n v="5"/>
    <n v="5"/>
    <n v="4"/>
    <n v="5"/>
    <n v="2"/>
    <n v="4"/>
    <n v="2"/>
    <n v="2"/>
    <n v="4"/>
    <n v="4"/>
    <n v="200"/>
    <n v="49.75"/>
    <n v="-0.81740976645435282"/>
    <s v="Average"/>
  </r>
  <r>
    <x v="10"/>
    <x v="0"/>
    <x v="0"/>
    <x v="1"/>
    <x v="0"/>
    <x v="0"/>
    <x v="1"/>
    <x v="0"/>
    <s v="South Mahendrapur SB High School"/>
    <n v="4"/>
    <n v="4"/>
    <n v="1"/>
    <n v="5"/>
    <n v="5"/>
    <n v="5"/>
    <n v="5"/>
    <n v="5"/>
    <n v="5"/>
    <n v="4"/>
    <n v="2"/>
    <n v="2"/>
    <n v="2"/>
    <n v="4"/>
    <n v="2"/>
    <n v="4"/>
    <n v="5"/>
    <n v="5"/>
    <n v="2"/>
    <n v="4"/>
    <n v="2"/>
    <n v="4"/>
    <n v="5"/>
    <n v="1"/>
    <n v="5"/>
    <n v="5"/>
    <n v="1"/>
    <n v="1"/>
    <n v="4"/>
    <n v="5"/>
    <n v="5"/>
    <n v="4"/>
    <n v="5"/>
    <n v="5"/>
    <n v="5"/>
    <n v="1"/>
    <n v="2"/>
    <n v="1"/>
    <n v="1"/>
    <n v="1"/>
    <n v="5"/>
    <n v="3"/>
    <n v="4"/>
    <n v="5"/>
    <n v="4"/>
    <n v="5"/>
    <n v="2"/>
    <n v="4"/>
    <n v="5"/>
    <n v="5"/>
    <n v="5"/>
    <n v="5"/>
    <n v="3"/>
    <n v="5"/>
    <n v="4"/>
    <n v="5"/>
    <n v="5"/>
    <n v="5"/>
    <n v="4"/>
    <n v="2"/>
    <n v="2"/>
    <n v="2"/>
    <n v="5"/>
    <n v="5"/>
    <n v="237"/>
    <n v="59"/>
    <n v="0.890335087233453"/>
    <s v="Average"/>
  </r>
  <r>
    <x v="10"/>
    <x v="0"/>
    <x v="0"/>
    <x v="0"/>
    <x v="0"/>
    <x v="0"/>
    <x v="1"/>
    <x v="2"/>
    <s v="South Mahendrapur SB High School"/>
    <n v="5"/>
    <n v="2"/>
    <n v="4"/>
    <n v="2"/>
    <n v="1"/>
    <n v="4"/>
    <n v="4"/>
    <n v="2"/>
    <n v="1"/>
    <n v="2"/>
    <n v="4"/>
    <n v="2"/>
    <n v="1"/>
    <n v="4"/>
    <n v="5"/>
    <n v="5"/>
    <n v="2"/>
    <n v="1"/>
    <n v="5"/>
    <n v="2"/>
    <n v="4"/>
    <n v="5"/>
    <n v="5"/>
    <n v="3"/>
    <n v="1"/>
    <n v="4"/>
    <n v="1"/>
    <n v="2"/>
    <n v="1"/>
    <n v="1"/>
    <n v="5"/>
    <n v="5"/>
    <n v="5"/>
    <n v="5"/>
    <n v="5"/>
    <n v="4"/>
    <n v="2"/>
    <n v="2"/>
    <n v="2"/>
    <n v="4"/>
    <n v="2"/>
    <n v="5"/>
    <n v="2"/>
    <n v="5"/>
    <n v="3"/>
    <n v="4"/>
    <n v="2"/>
    <n v="5"/>
    <n v="4"/>
    <n v="5"/>
    <n v="5"/>
    <n v="4"/>
    <n v="4"/>
    <n v="4"/>
    <n v="4"/>
    <n v="5"/>
    <n v="1"/>
    <n v="1"/>
    <n v="4"/>
    <n v="4"/>
    <n v="1"/>
    <n v="3"/>
    <n v="4"/>
    <n v="4"/>
    <n v="209"/>
    <n v="52"/>
    <n v="-0.40201236961137304"/>
    <s v="Average"/>
  </r>
  <r>
    <x v="10"/>
    <x v="0"/>
    <x v="0"/>
    <x v="1"/>
    <x v="0"/>
    <x v="1"/>
    <x v="0"/>
    <x v="2"/>
    <s v="South Mahendrapur SB High School"/>
    <n v="5"/>
    <n v="5"/>
    <n v="2"/>
    <n v="5"/>
    <n v="4"/>
    <n v="5"/>
    <n v="5"/>
    <n v="1"/>
    <n v="5"/>
    <n v="3"/>
    <n v="1"/>
    <n v="4"/>
    <n v="5"/>
    <n v="4"/>
    <n v="4"/>
    <n v="2"/>
    <n v="4"/>
    <n v="4"/>
    <n v="2"/>
    <n v="5"/>
    <n v="4"/>
    <n v="5"/>
    <n v="5"/>
    <n v="4"/>
    <n v="4"/>
    <n v="5"/>
    <n v="1"/>
    <n v="1"/>
    <n v="4"/>
    <n v="2"/>
    <n v="4"/>
    <n v="5"/>
    <n v="5"/>
    <n v="5"/>
    <n v="5"/>
    <n v="1"/>
    <n v="2"/>
    <n v="2"/>
    <n v="5"/>
    <n v="2"/>
    <n v="5"/>
    <n v="4"/>
    <n v="5"/>
    <n v="5"/>
    <n v="1"/>
    <n v="4"/>
    <n v="3"/>
    <n v="5"/>
    <n v="5"/>
    <n v="4"/>
    <n v="4"/>
    <n v="4"/>
    <n v="2"/>
    <n v="5"/>
    <n v="2"/>
    <n v="4"/>
    <n v="4"/>
    <n v="4"/>
    <n v="5"/>
    <n v="4"/>
    <n v="4"/>
    <n v="4"/>
    <n v="4"/>
    <n v="4"/>
    <n v="241"/>
    <n v="60"/>
    <n v="1.0749561524969995"/>
    <s v="Above Average"/>
  </r>
  <r>
    <x v="10"/>
    <x v="0"/>
    <x v="0"/>
    <x v="1"/>
    <x v="0"/>
    <x v="0"/>
    <x v="1"/>
    <x v="0"/>
    <s v="South Gobindpur SB High School"/>
    <n v="5"/>
    <n v="4"/>
    <n v="1"/>
    <n v="5"/>
    <n v="5"/>
    <n v="5"/>
    <n v="5"/>
    <n v="2"/>
    <n v="4"/>
    <n v="5"/>
    <n v="4"/>
    <n v="5"/>
    <n v="5"/>
    <n v="4"/>
    <n v="2"/>
    <n v="1"/>
    <n v="5"/>
    <n v="3"/>
    <n v="4"/>
    <n v="4"/>
    <n v="5"/>
    <n v="5"/>
    <n v="5"/>
    <n v="2"/>
    <n v="5"/>
    <n v="4"/>
    <n v="2"/>
    <n v="2"/>
    <n v="4"/>
    <n v="2"/>
    <n v="4"/>
    <n v="4"/>
    <n v="5"/>
    <n v="5"/>
    <n v="5"/>
    <n v="1"/>
    <n v="3"/>
    <n v="4"/>
    <n v="5"/>
    <n v="2"/>
    <n v="5"/>
    <n v="2"/>
    <n v="4"/>
    <n v="5"/>
    <n v="2"/>
    <n v="4"/>
    <n v="2"/>
    <n v="5"/>
    <n v="4"/>
    <n v="4"/>
    <n v="4"/>
    <n v="5"/>
    <n v="4"/>
    <n v="5"/>
    <n v="4"/>
    <n v="4"/>
    <n v="3"/>
    <n v="3"/>
    <n v="5"/>
    <n v="2"/>
    <n v="4"/>
    <n v="5"/>
    <n v="3"/>
    <n v="3"/>
    <n v="243"/>
    <n v="60.5"/>
    <n v="1.1672666851287727"/>
    <s v="Above Average"/>
  </r>
  <r>
    <x v="10"/>
    <x v="0"/>
    <x v="0"/>
    <x v="1"/>
    <x v="0"/>
    <x v="0"/>
    <x v="2"/>
    <x v="0"/>
    <s v="South Mahendrapur SB High School"/>
    <n v="5"/>
    <n v="2"/>
    <n v="2"/>
    <n v="2"/>
    <n v="5"/>
    <n v="5"/>
    <n v="5"/>
    <n v="2"/>
    <n v="4"/>
    <n v="2"/>
    <n v="5"/>
    <n v="5"/>
    <n v="2"/>
    <n v="4"/>
    <n v="2"/>
    <n v="1"/>
    <n v="5"/>
    <n v="5"/>
    <n v="3"/>
    <n v="5"/>
    <n v="5"/>
    <n v="5"/>
    <n v="4"/>
    <n v="5"/>
    <n v="5"/>
    <n v="1"/>
    <n v="5"/>
    <n v="2"/>
    <n v="4"/>
    <n v="5"/>
    <n v="4"/>
    <n v="5"/>
    <n v="4"/>
    <n v="1"/>
    <n v="2"/>
    <n v="1"/>
    <n v="1"/>
    <n v="5"/>
    <n v="5"/>
    <n v="2"/>
    <n v="5"/>
    <n v="3"/>
    <n v="3"/>
    <n v="5"/>
    <n v="5"/>
    <n v="1"/>
    <n v="2"/>
    <n v="5"/>
    <n v="1"/>
    <n v="5"/>
    <n v="2"/>
    <n v="1"/>
    <n v="2"/>
    <n v="1"/>
    <n v="1"/>
    <n v="3"/>
    <n v="3"/>
    <n v="1"/>
    <n v="5"/>
    <n v="4"/>
    <n v="1"/>
    <n v="5"/>
    <n v="5"/>
    <n v="3"/>
    <n v="214"/>
    <n v="53.25"/>
    <n v="-0.17123603803193982"/>
    <s v="Average"/>
  </r>
  <r>
    <x v="26"/>
    <x v="0"/>
    <x v="0"/>
    <x v="1"/>
    <x v="0"/>
    <x v="0"/>
    <x v="2"/>
    <x v="2"/>
    <s v="South Mahendrapur SB High School"/>
    <n v="5"/>
    <n v="5"/>
    <n v="4"/>
    <n v="5"/>
    <n v="5"/>
    <n v="5"/>
    <n v="5"/>
    <n v="2"/>
    <n v="4"/>
    <n v="4"/>
    <n v="1"/>
    <n v="4"/>
    <n v="4"/>
    <n v="4"/>
    <n v="4"/>
    <n v="4"/>
    <n v="2"/>
    <n v="4"/>
    <n v="4"/>
    <n v="4"/>
    <n v="2"/>
    <n v="4"/>
    <n v="4"/>
    <n v="4"/>
    <n v="4"/>
    <n v="5"/>
    <n v="1"/>
    <n v="2"/>
    <n v="4"/>
    <n v="4"/>
    <n v="4"/>
    <n v="4"/>
    <n v="4"/>
    <n v="4"/>
    <n v="4"/>
    <n v="2"/>
    <n v="2"/>
    <n v="2"/>
    <n v="2"/>
    <n v="2"/>
    <n v="4"/>
    <n v="4"/>
    <n v="4"/>
    <n v="4"/>
    <n v="4"/>
    <n v="4"/>
    <n v="4"/>
    <n v="4"/>
    <n v="4"/>
    <n v="4"/>
    <n v="4"/>
    <n v="4"/>
    <n v="2"/>
    <n v="4"/>
    <n v="2"/>
    <n v="4"/>
    <n v="4"/>
    <n v="4"/>
    <n v="4"/>
    <n v="4"/>
    <n v="2"/>
    <n v="4"/>
    <n v="2"/>
    <n v="2"/>
    <n v="229"/>
    <n v="57"/>
    <n v="0.5210929567063598"/>
    <s v="Average"/>
  </r>
  <r>
    <x v="10"/>
    <x v="0"/>
    <x v="0"/>
    <x v="1"/>
    <x v="0"/>
    <x v="0"/>
    <x v="1"/>
    <x v="0"/>
    <s v="South Mahendrapur SB High School"/>
    <n v="5"/>
    <n v="4"/>
    <n v="2"/>
    <n v="5"/>
    <n v="5"/>
    <n v="5"/>
    <n v="4"/>
    <n v="2"/>
    <n v="5"/>
    <n v="2"/>
    <n v="1"/>
    <n v="5"/>
    <n v="2"/>
    <n v="5"/>
    <n v="4"/>
    <n v="4"/>
    <n v="5"/>
    <n v="4"/>
    <n v="4"/>
    <n v="4"/>
    <n v="2"/>
    <n v="4"/>
    <n v="4"/>
    <n v="2"/>
    <n v="5"/>
    <n v="4"/>
    <n v="2"/>
    <n v="4"/>
    <n v="5"/>
    <n v="2"/>
    <n v="4"/>
    <n v="5"/>
    <n v="1"/>
    <n v="4"/>
    <n v="5"/>
    <n v="2"/>
    <n v="2"/>
    <n v="4"/>
    <n v="4"/>
    <n v="4"/>
    <n v="4"/>
    <n v="2"/>
    <n v="5"/>
    <n v="4"/>
    <n v="1"/>
    <n v="4"/>
    <n v="4"/>
    <n v="4"/>
    <n v="4"/>
    <n v="4"/>
    <n v="4"/>
    <n v="5"/>
    <n v="2"/>
    <n v="4"/>
    <n v="4"/>
    <n v="4"/>
    <n v="4"/>
    <n v="4"/>
    <n v="4"/>
    <n v="4"/>
    <n v="4"/>
    <n v="4"/>
    <n v="5"/>
    <n v="5"/>
    <n v="239"/>
    <n v="59.5"/>
    <n v="0.98264561986522625"/>
    <s v="Average"/>
  </r>
  <r>
    <x v="10"/>
    <x v="0"/>
    <x v="0"/>
    <x v="1"/>
    <x v="0"/>
    <x v="0"/>
    <x v="2"/>
    <x v="0"/>
    <s v="South Mahendrapur SB High School"/>
    <n v="4"/>
    <n v="2"/>
    <n v="1"/>
    <n v="5"/>
    <n v="5"/>
    <n v="5"/>
    <n v="5"/>
    <n v="1"/>
    <n v="5"/>
    <n v="2"/>
    <n v="1"/>
    <n v="4"/>
    <n v="5"/>
    <n v="4"/>
    <n v="2"/>
    <n v="5"/>
    <n v="4"/>
    <n v="2"/>
    <n v="4"/>
    <n v="2"/>
    <n v="2"/>
    <n v="5"/>
    <n v="3"/>
    <n v="4"/>
    <n v="5"/>
    <n v="4"/>
    <n v="5"/>
    <n v="2"/>
    <n v="2"/>
    <n v="5"/>
    <n v="1"/>
    <n v="3"/>
    <n v="2"/>
    <n v="5"/>
    <n v="5"/>
    <n v="3"/>
    <n v="1"/>
    <n v="2"/>
    <n v="2"/>
    <n v="3"/>
    <n v="5"/>
    <n v="2"/>
    <n v="4"/>
    <n v="4"/>
    <n v="5"/>
    <n v="2"/>
    <n v="3"/>
    <n v="5"/>
    <n v="3"/>
    <n v="5"/>
    <n v="5"/>
    <n v="4"/>
    <n v="4"/>
    <n v="5"/>
    <n v="2"/>
    <n v="2"/>
    <n v="2"/>
    <n v="2"/>
    <n v="5"/>
    <n v="4"/>
    <n v="4"/>
    <n v="4"/>
    <n v="2"/>
    <n v="4"/>
    <n v="219"/>
    <n v="54.5"/>
    <n v="5.9540293547493399E-2"/>
    <s v="Average"/>
  </r>
  <r>
    <x v="10"/>
    <x v="0"/>
    <x v="0"/>
    <x v="1"/>
    <x v="0"/>
    <x v="1"/>
    <x v="3"/>
    <x v="0"/>
    <s v="Pathar Pratima Mahavidyalaya"/>
    <n v="4"/>
    <n v="5"/>
    <n v="1"/>
    <n v="4"/>
    <n v="5"/>
    <n v="5"/>
    <n v="5"/>
    <n v="2"/>
    <n v="2"/>
    <n v="2"/>
    <n v="2"/>
    <n v="5"/>
    <n v="2"/>
    <n v="4"/>
    <n v="2"/>
    <n v="4"/>
    <n v="5"/>
    <n v="4"/>
    <n v="1"/>
    <n v="4"/>
    <n v="2"/>
    <n v="4"/>
    <n v="5"/>
    <n v="1"/>
    <n v="5"/>
    <n v="5"/>
    <n v="1"/>
    <n v="1"/>
    <n v="4"/>
    <n v="5"/>
    <n v="5"/>
    <n v="4"/>
    <n v="5"/>
    <n v="5"/>
    <n v="5"/>
    <n v="1"/>
    <n v="1"/>
    <n v="1"/>
    <n v="1"/>
    <n v="1"/>
    <n v="5"/>
    <n v="2"/>
    <n v="5"/>
    <n v="5"/>
    <n v="4"/>
    <n v="5"/>
    <n v="2"/>
    <n v="4"/>
    <n v="5"/>
    <n v="5"/>
    <n v="5"/>
    <n v="4"/>
    <n v="3"/>
    <n v="5"/>
    <n v="2"/>
    <n v="1"/>
    <n v="1"/>
    <n v="4"/>
    <n v="4"/>
    <n v="2"/>
    <n v="2"/>
    <n v="2"/>
    <n v="5"/>
    <n v="5"/>
    <n v="217"/>
    <n v="54"/>
    <n v="-3.2770239084279881E-2"/>
    <s v="Average"/>
  </r>
  <r>
    <x v="10"/>
    <x v="0"/>
    <x v="0"/>
    <x v="1"/>
    <x v="0"/>
    <x v="1"/>
    <x v="3"/>
    <x v="0"/>
    <s v="Pathar Pratima Mahavidyalaya"/>
    <n v="4"/>
    <n v="5"/>
    <n v="1"/>
    <n v="4"/>
    <n v="5"/>
    <n v="4"/>
    <n v="5"/>
    <n v="2"/>
    <n v="2"/>
    <n v="2"/>
    <n v="1"/>
    <n v="4"/>
    <n v="4"/>
    <n v="4"/>
    <n v="2"/>
    <n v="4"/>
    <n v="5"/>
    <n v="4"/>
    <n v="4"/>
    <n v="4"/>
    <n v="2"/>
    <n v="5"/>
    <n v="4"/>
    <n v="2"/>
    <n v="5"/>
    <n v="5"/>
    <n v="1"/>
    <n v="2"/>
    <n v="5"/>
    <n v="2"/>
    <n v="4"/>
    <n v="5"/>
    <n v="5"/>
    <n v="5"/>
    <n v="5"/>
    <n v="2"/>
    <n v="2"/>
    <n v="2"/>
    <n v="4"/>
    <n v="2"/>
    <n v="5"/>
    <n v="2"/>
    <n v="5"/>
    <n v="2"/>
    <n v="1"/>
    <n v="5"/>
    <n v="4"/>
    <n v="4"/>
    <n v="5"/>
    <n v="5"/>
    <n v="5"/>
    <n v="5"/>
    <n v="2"/>
    <n v="4"/>
    <n v="2"/>
    <n v="5"/>
    <n v="5"/>
    <n v="4"/>
    <n v="4"/>
    <n v="2"/>
    <n v="4"/>
    <n v="4"/>
    <n v="5"/>
    <n v="5"/>
    <n v="233"/>
    <n v="58"/>
    <n v="0.7057140219699064"/>
    <s v="Average"/>
  </r>
  <r>
    <x v="26"/>
    <x v="0"/>
    <x v="0"/>
    <x v="1"/>
    <x v="0"/>
    <x v="1"/>
    <x v="3"/>
    <x v="2"/>
    <s v="Sundarban University"/>
    <n v="5"/>
    <n v="4"/>
    <n v="4"/>
    <n v="5"/>
    <n v="5"/>
    <n v="5"/>
    <n v="5"/>
    <n v="5"/>
    <n v="5"/>
    <n v="4"/>
    <n v="1"/>
    <n v="5"/>
    <n v="4"/>
    <n v="4"/>
    <n v="4"/>
    <n v="4"/>
    <n v="3"/>
    <n v="3"/>
    <n v="5"/>
    <n v="5"/>
    <n v="2"/>
    <n v="4"/>
    <n v="5"/>
    <n v="4"/>
    <n v="4"/>
    <n v="5"/>
    <n v="1"/>
    <n v="5"/>
    <n v="5"/>
    <n v="3"/>
    <n v="4"/>
    <n v="5"/>
    <n v="5"/>
    <n v="5"/>
    <n v="5"/>
    <n v="1"/>
    <n v="1"/>
    <n v="4"/>
    <n v="4"/>
    <n v="3"/>
    <n v="5"/>
    <n v="5"/>
    <n v="5"/>
    <n v="5"/>
    <n v="4"/>
    <n v="5"/>
    <n v="3"/>
    <n v="5"/>
    <n v="4"/>
    <n v="4"/>
    <n v="4"/>
    <n v="3"/>
    <n v="3"/>
    <n v="3"/>
    <n v="3"/>
    <n v="3"/>
    <n v="3"/>
    <n v="5"/>
    <n v="5"/>
    <n v="4"/>
    <n v="4"/>
    <n v="4"/>
    <n v="4"/>
    <n v="4"/>
    <n v="257"/>
    <n v="64"/>
    <n v="1.8134404135511857"/>
    <s v="Above Average"/>
  </r>
  <r>
    <x v="10"/>
    <x v="0"/>
    <x v="0"/>
    <x v="0"/>
    <x v="0"/>
    <x v="0"/>
    <x v="2"/>
    <x v="0"/>
    <s v="Dakshin Gobindpur S,B High School"/>
    <n v="4"/>
    <n v="5"/>
    <n v="4"/>
    <n v="2"/>
    <n v="5"/>
    <n v="5"/>
    <n v="5"/>
    <n v="2"/>
    <n v="4"/>
    <n v="4"/>
    <n v="1"/>
    <n v="5"/>
    <n v="5"/>
    <n v="4"/>
    <n v="2"/>
    <n v="5"/>
    <n v="2"/>
    <n v="4"/>
    <n v="2"/>
    <n v="5"/>
    <n v="2"/>
    <n v="5"/>
    <n v="5"/>
    <n v="5"/>
    <n v="5"/>
    <n v="5"/>
    <n v="1"/>
    <n v="1"/>
    <n v="4"/>
    <n v="4"/>
    <n v="5"/>
    <n v="5"/>
    <n v="5"/>
    <n v="5"/>
    <n v="5"/>
    <n v="4"/>
    <n v="1"/>
    <n v="2"/>
    <n v="1"/>
    <n v="1"/>
    <n v="5"/>
    <n v="5"/>
    <n v="5"/>
    <n v="5"/>
    <n v="2"/>
    <n v="2"/>
    <n v="2"/>
    <n v="5"/>
    <n v="5"/>
    <n v="5"/>
    <n v="5"/>
    <n v="5"/>
    <n v="4"/>
    <n v="5"/>
    <n v="2"/>
    <n v="5"/>
    <n v="5"/>
    <n v="5"/>
    <n v="5"/>
    <n v="4"/>
    <n v="5"/>
    <n v="5"/>
    <n v="2"/>
    <n v="5"/>
    <n v="249"/>
    <n v="62"/>
    <n v="1.4441982830240927"/>
    <s v="Above Average"/>
  </r>
  <r>
    <x v="10"/>
    <x v="0"/>
    <x v="0"/>
    <x v="1"/>
    <x v="0"/>
    <x v="0"/>
    <x v="2"/>
    <x v="2"/>
    <s v="Dakshin Mahendrapur SB High School"/>
    <n v="5"/>
    <n v="5"/>
    <n v="4"/>
    <n v="4"/>
    <n v="4"/>
    <n v="4"/>
    <n v="5"/>
    <n v="2"/>
    <n v="2"/>
    <n v="2"/>
    <n v="1"/>
    <n v="5"/>
    <n v="5"/>
    <n v="5"/>
    <n v="1"/>
    <n v="5"/>
    <n v="4"/>
    <n v="5"/>
    <n v="4"/>
    <n v="4"/>
    <n v="5"/>
    <n v="5"/>
    <n v="4"/>
    <n v="4"/>
    <n v="4"/>
    <n v="5"/>
    <n v="1"/>
    <n v="2"/>
    <n v="2"/>
    <n v="5"/>
    <n v="5"/>
    <n v="5"/>
    <n v="5"/>
    <n v="5"/>
    <n v="5"/>
    <n v="1"/>
    <n v="1"/>
    <n v="1"/>
    <n v="2"/>
    <n v="2"/>
    <n v="4"/>
    <n v="5"/>
    <n v="5"/>
    <n v="2"/>
    <n v="1"/>
    <n v="2"/>
    <n v="2"/>
    <n v="4"/>
    <n v="5"/>
    <n v="4"/>
    <n v="4"/>
    <n v="5"/>
    <n v="5"/>
    <n v="4"/>
    <n v="2"/>
    <n v="4"/>
    <n v="4"/>
    <n v="5"/>
    <n v="4"/>
    <n v="4"/>
    <n v="2"/>
    <n v="5"/>
    <n v="5"/>
    <n v="5"/>
    <n v="237"/>
    <n v="59"/>
    <n v="0.890335087233453"/>
    <s v="Average"/>
  </r>
  <r>
    <x v="2"/>
    <x v="1"/>
    <x v="1"/>
    <x v="1"/>
    <x v="0"/>
    <x v="1"/>
    <x v="3"/>
    <x v="1"/>
    <s v="Sundarban University"/>
    <n v="5"/>
    <n v="5"/>
    <n v="4"/>
    <n v="5"/>
    <n v="5"/>
    <n v="5"/>
    <n v="5"/>
    <n v="2"/>
    <n v="5"/>
    <n v="2"/>
    <n v="1"/>
    <n v="5"/>
    <n v="4"/>
    <n v="5"/>
    <n v="2"/>
    <n v="4"/>
    <n v="4"/>
    <n v="4"/>
    <n v="4"/>
    <n v="5"/>
    <n v="4"/>
    <n v="5"/>
    <n v="5"/>
    <n v="4"/>
    <n v="5"/>
    <n v="5"/>
    <n v="1"/>
    <n v="2"/>
    <n v="5"/>
    <n v="5"/>
    <n v="5"/>
    <n v="5"/>
    <n v="5"/>
    <n v="5"/>
    <n v="4"/>
    <n v="2"/>
    <n v="2"/>
    <n v="4"/>
    <n v="4"/>
    <n v="2"/>
    <n v="4"/>
    <n v="4"/>
    <n v="4"/>
    <n v="4"/>
    <n v="4"/>
    <n v="1"/>
    <n v="2"/>
    <n v="5"/>
    <n v="4"/>
    <n v="4"/>
    <n v="4"/>
    <n v="4"/>
    <n v="4"/>
    <n v="2"/>
    <n v="2"/>
    <n v="4"/>
    <n v="2"/>
    <n v="4"/>
    <n v="2"/>
    <n v="2"/>
    <n v="2"/>
    <n v="4"/>
    <n v="5"/>
    <n v="5"/>
    <n v="242"/>
    <n v="60.25"/>
    <n v="1.1211114188128861"/>
    <s v="Above Average"/>
  </r>
  <r>
    <x v="2"/>
    <x v="1"/>
    <x v="1"/>
    <x v="1"/>
    <x v="0"/>
    <x v="1"/>
    <x v="3"/>
    <x v="1"/>
    <s v="Sundarban University"/>
    <n v="5"/>
    <n v="5"/>
    <n v="4"/>
    <n v="5"/>
    <n v="5"/>
    <n v="5"/>
    <n v="5"/>
    <n v="1"/>
    <n v="4"/>
    <n v="5"/>
    <n v="1"/>
    <n v="4"/>
    <n v="5"/>
    <n v="4"/>
    <n v="2"/>
    <n v="4"/>
    <n v="5"/>
    <n v="5"/>
    <n v="5"/>
    <n v="5"/>
    <n v="1"/>
    <n v="5"/>
    <n v="5"/>
    <n v="2"/>
    <n v="5"/>
    <n v="5"/>
    <n v="1"/>
    <n v="5"/>
    <n v="1"/>
    <n v="5"/>
    <n v="5"/>
    <n v="5"/>
    <n v="4"/>
    <n v="4"/>
    <n v="5"/>
    <n v="1"/>
    <n v="2"/>
    <n v="2"/>
    <n v="2"/>
    <n v="4"/>
    <n v="5"/>
    <n v="5"/>
    <n v="5"/>
    <n v="5"/>
    <n v="4"/>
    <n v="5"/>
    <n v="2"/>
    <n v="5"/>
    <n v="4"/>
    <n v="4"/>
    <n v="4"/>
    <n v="5"/>
    <n v="4"/>
    <n v="4"/>
    <n v="1"/>
    <n v="4"/>
    <n v="4"/>
    <n v="5"/>
    <n v="4"/>
    <n v="4"/>
    <n v="5"/>
    <n v="5"/>
    <n v="5"/>
    <n v="5"/>
    <n v="256"/>
    <n v="63.75"/>
    <n v="1.7672851472352991"/>
    <s v="Above Average"/>
  </r>
  <r>
    <x v="41"/>
    <x v="1"/>
    <x v="1"/>
    <x v="0"/>
    <x v="0"/>
    <x v="0"/>
    <x v="1"/>
    <x v="1"/>
    <s v="Tentulatala SG Vidyavithi"/>
    <n v="2"/>
    <n v="1"/>
    <n v="1"/>
    <n v="1"/>
    <n v="5"/>
    <n v="4"/>
    <n v="3"/>
    <n v="1"/>
    <n v="2"/>
    <n v="1"/>
    <n v="1"/>
    <n v="2"/>
    <n v="1"/>
    <n v="5"/>
    <n v="1"/>
    <n v="2"/>
    <n v="2"/>
    <n v="3"/>
    <n v="3"/>
    <n v="2"/>
    <n v="3"/>
    <n v="1"/>
    <n v="5"/>
    <n v="2"/>
    <n v="5"/>
    <n v="5"/>
    <n v="1"/>
    <n v="1"/>
    <n v="4"/>
    <n v="4"/>
    <n v="5"/>
    <n v="2"/>
    <n v="4"/>
    <n v="5"/>
    <n v="4"/>
    <n v="4"/>
    <n v="2"/>
    <n v="2"/>
    <n v="2"/>
    <n v="2"/>
    <n v="5"/>
    <n v="3"/>
    <n v="2"/>
    <n v="2"/>
    <n v="4"/>
    <n v="5"/>
    <n v="3"/>
    <n v="3"/>
    <n v="5"/>
    <n v="3"/>
    <n v="4"/>
    <n v="2"/>
    <n v="2"/>
    <n v="3"/>
    <n v="4"/>
    <n v="1"/>
    <n v="3"/>
    <n v="3"/>
    <n v="3"/>
    <n v="3"/>
    <n v="3"/>
    <n v="3"/>
    <n v="3"/>
    <n v="3"/>
    <n v="181"/>
    <n v="45"/>
    <n v="-1.694359826456199"/>
    <s v="Below Average"/>
  </r>
  <r>
    <x v="42"/>
    <x v="1"/>
    <x v="1"/>
    <x v="1"/>
    <x v="0"/>
    <x v="0"/>
    <x v="1"/>
    <x v="1"/>
    <s v="Keoratla Basnabala High School for Girls"/>
    <n v="2"/>
    <n v="4"/>
    <n v="4"/>
    <n v="5"/>
    <n v="5"/>
    <n v="5"/>
    <n v="4"/>
    <n v="2"/>
    <n v="2"/>
    <n v="2"/>
    <n v="1"/>
    <n v="2"/>
    <n v="2"/>
    <n v="5"/>
    <n v="2"/>
    <n v="2"/>
    <n v="5"/>
    <n v="2"/>
    <n v="4"/>
    <n v="2"/>
    <n v="4"/>
    <n v="5"/>
    <n v="5"/>
    <n v="2"/>
    <n v="2"/>
    <n v="2"/>
    <n v="4"/>
    <n v="2"/>
    <n v="5"/>
    <n v="2"/>
    <n v="4"/>
    <n v="5"/>
    <n v="5"/>
    <n v="5"/>
    <n v="5"/>
    <n v="2"/>
    <n v="2"/>
    <n v="2"/>
    <n v="5"/>
    <n v="2"/>
    <n v="5"/>
    <n v="5"/>
    <n v="2"/>
    <n v="2"/>
    <n v="4"/>
    <n v="2"/>
    <n v="4"/>
    <n v="5"/>
    <n v="5"/>
    <n v="5"/>
    <n v="5"/>
    <n v="5"/>
    <n v="5"/>
    <n v="5"/>
    <n v="1"/>
    <n v="2"/>
    <n v="2"/>
    <n v="5"/>
    <n v="2"/>
    <n v="5"/>
    <n v="2"/>
    <n v="2"/>
    <n v="2"/>
    <n v="2"/>
    <n v="216"/>
    <n v="53.75"/>
    <n v="-7.8925505400166532E-2"/>
    <s v="Average"/>
  </r>
  <r>
    <x v="42"/>
    <x v="1"/>
    <x v="1"/>
    <x v="1"/>
    <x v="0"/>
    <x v="0"/>
    <x v="1"/>
    <x v="1"/>
    <s v="Keoratla Saratchandra Smriti High School"/>
    <n v="5"/>
    <n v="3"/>
    <n v="4"/>
    <n v="3"/>
    <n v="4"/>
    <n v="3"/>
    <n v="4"/>
    <n v="2"/>
    <n v="4"/>
    <n v="3"/>
    <n v="2"/>
    <n v="3"/>
    <n v="3"/>
    <n v="4"/>
    <n v="3"/>
    <n v="3"/>
    <n v="2"/>
    <n v="3"/>
    <n v="3"/>
    <n v="5"/>
    <n v="5"/>
    <n v="5"/>
    <n v="5"/>
    <n v="4"/>
    <n v="5"/>
    <n v="5"/>
    <n v="1"/>
    <n v="5"/>
    <n v="5"/>
    <n v="4"/>
    <n v="1"/>
    <n v="3"/>
    <n v="4"/>
    <n v="5"/>
    <n v="3"/>
    <n v="3"/>
    <n v="1"/>
    <n v="3"/>
    <n v="3"/>
    <n v="3"/>
    <n v="5"/>
    <n v="5"/>
    <n v="5"/>
    <n v="5"/>
    <n v="3"/>
    <n v="4"/>
    <n v="3"/>
    <n v="5"/>
    <n v="1"/>
    <n v="5"/>
    <n v="5"/>
    <n v="4"/>
    <n v="4"/>
    <n v="5"/>
    <n v="1"/>
    <n v="5"/>
    <n v="5"/>
    <n v="5"/>
    <n v="4"/>
    <n v="4"/>
    <n v="4"/>
    <n v="5"/>
    <n v="5"/>
    <n v="2"/>
    <n v="238"/>
    <n v="59.25"/>
    <n v="0.93649035354933963"/>
    <s v="Average"/>
  </r>
  <r>
    <x v="34"/>
    <x v="3"/>
    <x v="1"/>
    <x v="1"/>
    <x v="1"/>
    <x v="0"/>
    <x v="1"/>
    <x v="0"/>
    <s v="Tentulatala SG Vidyavithi"/>
    <n v="2"/>
    <n v="1"/>
    <n v="2"/>
    <n v="5"/>
    <n v="4"/>
    <n v="5"/>
    <n v="2"/>
    <n v="2"/>
    <n v="2"/>
    <n v="2"/>
    <n v="4"/>
    <n v="5"/>
    <n v="5"/>
    <n v="5"/>
    <n v="2"/>
    <n v="5"/>
    <n v="2"/>
    <n v="2"/>
    <n v="1"/>
    <n v="5"/>
    <n v="5"/>
    <n v="3"/>
    <n v="3"/>
    <n v="3"/>
    <n v="1"/>
    <n v="3"/>
    <n v="4"/>
    <n v="2"/>
    <n v="3"/>
    <n v="2"/>
    <n v="4"/>
    <n v="2"/>
    <n v="4"/>
    <n v="4"/>
    <n v="4"/>
    <n v="1"/>
    <n v="2"/>
    <n v="3"/>
    <n v="4"/>
    <n v="4"/>
    <n v="4"/>
    <n v="2"/>
    <n v="2"/>
    <n v="3"/>
    <n v="4"/>
    <n v="2"/>
    <n v="2"/>
    <n v="3"/>
    <n v="2"/>
    <n v="1"/>
    <n v="3"/>
    <n v="3"/>
    <n v="2"/>
    <n v="1"/>
    <n v="3"/>
    <n v="2"/>
    <n v="3"/>
    <n v="2"/>
    <n v="4"/>
    <n v="2"/>
    <n v="3"/>
    <n v="4"/>
    <n v="2"/>
    <n v="5"/>
    <n v="188"/>
    <n v="46.75"/>
    <n v="-1.3712729622449924"/>
    <s v="Below Average"/>
  </r>
  <r>
    <x v="40"/>
    <x v="3"/>
    <x v="1"/>
    <x v="1"/>
    <x v="1"/>
    <x v="0"/>
    <x v="1"/>
    <x v="0"/>
    <s v="Tetultala SG Vidyavithi High School"/>
    <n v="2"/>
    <n v="2"/>
    <n v="2"/>
    <n v="1"/>
    <n v="5"/>
    <n v="4"/>
    <n v="5"/>
    <n v="2"/>
    <n v="1"/>
    <n v="2"/>
    <n v="4"/>
    <n v="5"/>
    <n v="5"/>
    <n v="4"/>
    <n v="2"/>
    <n v="5"/>
    <n v="2"/>
    <n v="2"/>
    <n v="3"/>
    <n v="5"/>
    <n v="5"/>
    <n v="3"/>
    <n v="5"/>
    <n v="3"/>
    <n v="5"/>
    <n v="3"/>
    <n v="2"/>
    <n v="2"/>
    <n v="2"/>
    <n v="2"/>
    <n v="4"/>
    <n v="4"/>
    <n v="4"/>
    <n v="4"/>
    <n v="4"/>
    <n v="1"/>
    <n v="2"/>
    <n v="5"/>
    <n v="4"/>
    <n v="3"/>
    <n v="2"/>
    <n v="2"/>
    <n v="5"/>
    <n v="4"/>
    <n v="4"/>
    <n v="5"/>
    <n v="4"/>
    <n v="4"/>
    <n v="5"/>
    <n v="2"/>
    <n v="3"/>
    <n v="5"/>
    <n v="2"/>
    <n v="4"/>
    <n v="1"/>
    <n v="2"/>
    <n v="2"/>
    <n v="5"/>
    <n v="4"/>
    <n v="5"/>
    <n v="2"/>
    <n v="3"/>
    <n v="4"/>
    <n v="1"/>
    <n v="210"/>
    <n v="52.25"/>
    <n v="-0.35585710329548637"/>
    <s v="Average"/>
  </r>
  <r>
    <x v="40"/>
    <x v="3"/>
    <x v="1"/>
    <x v="1"/>
    <x v="1"/>
    <x v="1"/>
    <x v="1"/>
    <x v="0"/>
    <s v="NISHCHINDPUR RD HIGH SCHOOL"/>
    <n v="2"/>
    <n v="2"/>
    <n v="2"/>
    <n v="1"/>
    <n v="5"/>
    <n v="2"/>
    <n v="2"/>
    <n v="2"/>
    <n v="2"/>
    <n v="2"/>
    <n v="4"/>
    <n v="1"/>
    <n v="3"/>
    <n v="4"/>
    <n v="1"/>
    <n v="2"/>
    <n v="2"/>
    <n v="2"/>
    <n v="4"/>
    <n v="2"/>
    <n v="4"/>
    <n v="3"/>
    <n v="4"/>
    <n v="2"/>
    <n v="5"/>
    <n v="3"/>
    <n v="2"/>
    <n v="2"/>
    <n v="2"/>
    <n v="2"/>
    <n v="4"/>
    <n v="4"/>
    <n v="4"/>
    <n v="4"/>
    <n v="4"/>
    <n v="1"/>
    <n v="2"/>
    <n v="5"/>
    <n v="4"/>
    <n v="4"/>
    <n v="4"/>
    <n v="2"/>
    <n v="2"/>
    <n v="3"/>
    <n v="3"/>
    <n v="4"/>
    <n v="3"/>
    <n v="5"/>
    <n v="2"/>
    <n v="4"/>
    <n v="4"/>
    <n v="4"/>
    <n v="3"/>
    <n v="5"/>
    <n v="3"/>
    <n v="3"/>
    <n v="3"/>
    <n v="4"/>
    <n v="4"/>
    <n v="3"/>
    <n v="2"/>
    <n v="2"/>
    <n v="4"/>
    <n v="4"/>
    <n v="192"/>
    <n v="47.75"/>
    <n v="-1.1866518969814459"/>
    <s v="Below Average"/>
  </r>
  <r>
    <x v="43"/>
    <x v="2"/>
    <x v="0"/>
    <x v="1"/>
    <x v="0"/>
    <x v="0"/>
    <x v="1"/>
    <x v="0"/>
    <s v="Gurdaspur Mahendra Indra Vidyamandir"/>
    <n v="5"/>
    <n v="4"/>
    <n v="5"/>
    <n v="5"/>
    <n v="5"/>
    <n v="5"/>
    <n v="5"/>
    <n v="5"/>
    <n v="2"/>
    <n v="2"/>
    <n v="1"/>
    <n v="4"/>
    <n v="5"/>
    <n v="4"/>
    <n v="5"/>
    <n v="5"/>
    <n v="3"/>
    <n v="5"/>
    <n v="4"/>
    <n v="4"/>
    <n v="4"/>
    <n v="5"/>
    <n v="5"/>
    <n v="5"/>
    <n v="5"/>
    <n v="5"/>
    <n v="1"/>
    <n v="1"/>
    <n v="5"/>
    <n v="2"/>
    <n v="4"/>
    <n v="5"/>
    <n v="5"/>
    <n v="5"/>
    <n v="5"/>
    <n v="1"/>
    <n v="1"/>
    <n v="3"/>
    <n v="1"/>
    <n v="4"/>
    <n v="5"/>
    <n v="1"/>
    <n v="3"/>
    <n v="3"/>
    <n v="5"/>
    <n v="5"/>
    <n v="3"/>
    <n v="5"/>
    <n v="5"/>
    <n v="5"/>
    <n v="5"/>
    <n v="5"/>
    <n v="5"/>
    <n v="5"/>
    <n v="3"/>
    <n v="5"/>
    <n v="5"/>
    <n v="2"/>
    <n v="4"/>
    <n v="4"/>
    <n v="3"/>
    <n v="5"/>
    <n v="5"/>
    <n v="5"/>
    <n v="256"/>
    <n v="63.75"/>
    <n v="1.7672851472352991"/>
    <s v="Above Average"/>
  </r>
  <r>
    <x v="43"/>
    <x v="2"/>
    <x v="0"/>
    <x v="1"/>
    <x v="0"/>
    <x v="2"/>
    <x v="1"/>
    <x v="1"/>
    <s v="Gadamthura Haripriya High School"/>
    <n v="4"/>
    <n v="2"/>
    <n v="1"/>
    <n v="2"/>
    <n v="4"/>
    <n v="4"/>
    <n v="4"/>
    <n v="5"/>
    <n v="4"/>
    <n v="4"/>
    <n v="1"/>
    <n v="5"/>
    <n v="5"/>
    <n v="5"/>
    <n v="2"/>
    <n v="5"/>
    <n v="2"/>
    <n v="5"/>
    <n v="3"/>
    <n v="4"/>
    <n v="1"/>
    <n v="5"/>
    <n v="5"/>
    <n v="5"/>
    <n v="5"/>
    <n v="5"/>
    <n v="1"/>
    <n v="5"/>
    <n v="5"/>
    <n v="5"/>
    <n v="5"/>
    <n v="5"/>
    <n v="5"/>
    <n v="5"/>
    <n v="5"/>
    <n v="1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1"/>
    <n v="5"/>
    <n v="5"/>
    <n v="5"/>
    <n v="5"/>
    <n v="5"/>
    <n v="5"/>
    <n v="4"/>
    <n v="2"/>
    <n v="5"/>
    <n v="267"/>
    <n v="66.5"/>
    <n v="2.2749930767100524"/>
    <s v="Above Average"/>
  </r>
  <r>
    <x v="43"/>
    <x v="2"/>
    <x v="0"/>
    <x v="1"/>
    <x v="1"/>
    <x v="0"/>
    <x v="1"/>
    <x v="2"/>
    <s v="Gadamthura Haripriya High School"/>
    <n v="5"/>
    <n v="2"/>
    <n v="3"/>
    <n v="5"/>
    <n v="4"/>
    <n v="5"/>
    <n v="4"/>
    <n v="1"/>
    <n v="3"/>
    <n v="3"/>
    <n v="5"/>
    <n v="3"/>
    <n v="1"/>
    <n v="5"/>
    <n v="2"/>
    <n v="5"/>
    <n v="2"/>
    <n v="1"/>
    <n v="2"/>
    <n v="4"/>
    <n v="2"/>
    <n v="1"/>
    <n v="5"/>
    <n v="4"/>
    <n v="5"/>
    <n v="5"/>
    <n v="1"/>
    <n v="2"/>
    <n v="2"/>
    <n v="2"/>
    <n v="5"/>
    <n v="2"/>
    <n v="4"/>
    <n v="2"/>
    <n v="4"/>
    <n v="5"/>
    <n v="1"/>
    <n v="4"/>
    <n v="2"/>
    <n v="2"/>
    <n v="2"/>
    <n v="3"/>
    <n v="3"/>
    <n v="4"/>
    <n v="1"/>
    <n v="2"/>
    <n v="2"/>
    <n v="5"/>
    <n v="1"/>
    <n v="2"/>
    <n v="1"/>
    <n v="2"/>
    <n v="4"/>
    <n v="5"/>
    <n v="3"/>
    <n v="5"/>
    <n v="5"/>
    <n v="3"/>
    <n v="5"/>
    <n v="4"/>
    <n v="4"/>
    <n v="4"/>
    <n v="4"/>
    <n v="5"/>
    <n v="204"/>
    <n v="50.75"/>
    <n v="-0.63278870119080621"/>
    <s v="Average"/>
  </r>
  <r>
    <x v="43"/>
    <x v="2"/>
    <x v="0"/>
    <x v="1"/>
    <x v="1"/>
    <x v="0"/>
    <x v="0"/>
    <x v="0"/>
    <s v="Gadamthura Haripriya High School"/>
    <n v="4"/>
    <n v="5"/>
    <n v="3"/>
    <n v="5"/>
    <n v="5"/>
    <n v="5"/>
    <n v="5"/>
    <n v="1"/>
    <n v="4"/>
    <n v="2"/>
    <n v="1"/>
    <n v="4"/>
    <n v="2"/>
    <n v="4"/>
    <n v="2"/>
    <n v="4"/>
    <n v="3"/>
    <n v="2"/>
    <n v="2"/>
    <n v="4"/>
    <n v="5"/>
    <n v="5"/>
    <n v="5"/>
    <n v="4"/>
    <n v="5"/>
    <n v="5"/>
    <n v="1"/>
    <n v="1"/>
    <n v="4"/>
    <n v="5"/>
    <n v="5"/>
    <n v="3"/>
    <n v="3"/>
    <n v="5"/>
    <n v="5"/>
    <n v="1"/>
    <n v="1"/>
    <n v="1"/>
    <n v="1"/>
    <n v="1"/>
    <n v="5"/>
    <n v="5"/>
    <n v="5"/>
    <n v="4"/>
    <n v="1"/>
    <n v="5"/>
    <n v="5"/>
    <n v="5"/>
    <n v="5"/>
    <n v="5"/>
    <n v="5"/>
    <n v="4"/>
    <n v="5"/>
    <n v="5"/>
    <n v="1"/>
    <n v="5"/>
    <n v="5"/>
    <n v="4"/>
    <n v="5"/>
    <n v="5"/>
    <n v="5"/>
    <n v="5"/>
    <n v="4"/>
    <n v="4"/>
    <n v="240"/>
    <n v="59.75"/>
    <n v="1.0288008861811129"/>
    <s v="Above Average"/>
  </r>
  <r>
    <x v="43"/>
    <x v="2"/>
    <x v="0"/>
    <x v="1"/>
    <x v="1"/>
    <x v="0"/>
    <x v="1"/>
    <x v="0"/>
    <s v="Gadamthura Haripriya High School"/>
    <n v="5"/>
    <n v="3"/>
    <n v="2"/>
    <n v="2"/>
    <n v="1"/>
    <n v="1"/>
    <n v="2"/>
    <n v="5"/>
    <n v="1"/>
    <n v="1"/>
    <n v="4"/>
    <n v="2"/>
    <n v="4"/>
    <n v="5"/>
    <n v="1"/>
    <n v="1"/>
    <n v="1"/>
    <n v="2"/>
    <n v="5"/>
    <n v="2"/>
    <n v="4"/>
    <n v="4"/>
    <n v="4"/>
    <n v="4"/>
    <n v="1"/>
    <n v="5"/>
    <n v="1"/>
    <n v="1"/>
    <n v="5"/>
    <n v="1"/>
    <n v="5"/>
    <n v="5"/>
    <n v="1"/>
    <n v="5"/>
    <n v="5"/>
    <n v="5"/>
    <n v="2"/>
    <n v="1"/>
    <n v="1"/>
    <n v="3"/>
    <n v="4"/>
    <n v="3"/>
    <n v="2"/>
    <n v="1"/>
    <n v="3"/>
    <n v="5"/>
    <n v="1"/>
    <n v="5"/>
    <n v="3"/>
    <n v="5"/>
    <n v="5"/>
    <n v="4"/>
    <n v="3"/>
    <n v="4"/>
    <n v="3"/>
    <n v="4"/>
    <n v="4"/>
    <n v="4"/>
    <n v="5"/>
    <n v="5"/>
    <n v="1"/>
    <n v="3"/>
    <n v="2"/>
    <n v="1"/>
    <n v="193"/>
    <n v="48"/>
    <n v="-1.1404966306655593"/>
    <s v="Below Average"/>
  </r>
  <r>
    <x v="43"/>
    <x v="2"/>
    <x v="0"/>
    <x v="1"/>
    <x v="0"/>
    <x v="0"/>
    <x v="1"/>
    <x v="1"/>
    <s v="Gadamthura Haripriya High School"/>
    <n v="4"/>
    <n v="2"/>
    <n v="1"/>
    <n v="4"/>
    <n v="4"/>
    <n v="5"/>
    <n v="4"/>
    <n v="1"/>
    <n v="2"/>
    <n v="2"/>
    <n v="2"/>
    <n v="5"/>
    <n v="5"/>
    <n v="1"/>
    <n v="2"/>
    <n v="2"/>
    <n v="2"/>
    <n v="1"/>
    <n v="5"/>
    <n v="2"/>
    <n v="5"/>
    <n v="5"/>
    <n v="5"/>
    <n v="5"/>
    <n v="5"/>
    <n v="5"/>
    <n v="1"/>
    <n v="5"/>
    <n v="5"/>
    <n v="5"/>
    <n v="5"/>
    <n v="5"/>
    <n v="5"/>
    <n v="5"/>
    <n v="5"/>
    <n v="1"/>
    <n v="4"/>
    <n v="5"/>
    <n v="5"/>
    <n v="5"/>
    <n v="5"/>
    <n v="5"/>
    <n v="5"/>
    <n v="5"/>
    <n v="1"/>
    <n v="5"/>
    <n v="4"/>
    <n v="5"/>
    <n v="5"/>
    <n v="5"/>
    <n v="5"/>
    <n v="5"/>
    <n v="5"/>
    <n v="5"/>
    <n v="1"/>
    <n v="5"/>
    <n v="5"/>
    <n v="5"/>
    <n v="5"/>
    <n v="5"/>
    <n v="5"/>
    <n v="4"/>
    <n v="2"/>
    <n v="5"/>
    <n v="254"/>
    <n v="63.25"/>
    <n v="1.6749746146035258"/>
    <s v="Above Average"/>
  </r>
  <r>
    <x v="43"/>
    <x v="2"/>
    <x v="0"/>
    <x v="1"/>
    <x v="1"/>
    <x v="0"/>
    <x v="2"/>
    <x v="0"/>
    <s v="Gadamthura Haripriya High School"/>
    <n v="5"/>
    <n v="2"/>
    <n v="2"/>
    <n v="2"/>
    <n v="5"/>
    <n v="5"/>
    <n v="3"/>
    <n v="2"/>
    <n v="1"/>
    <n v="2"/>
    <n v="3"/>
    <n v="1"/>
    <n v="1"/>
    <n v="5"/>
    <n v="1"/>
    <n v="1"/>
    <n v="2"/>
    <n v="1"/>
    <n v="5"/>
    <n v="1"/>
    <n v="1"/>
    <n v="5"/>
    <n v="3"/>
    <n v="3"/>
    <n v="5"/>
    <n v="5"/>
    <n v="4"/>
    <n v="1"/>
    <n v="3"/>
    <n v="2"/>
    <n v="5"/>
    <n v="3"/>
    <n v="2"/>
    <n v="2"/>
    <n v="2"/>
    <n v="4"/>
    <n v="1"/>
    <n v="3"/>
    <n v="1"/>
    <n v="4"/>
    <n v="5"/>
    <n v="4"/>
    <n v="4"/>
    <n v="2"/>
    <n v="5"/>
    <n v="5"/>
    <n v="3"/>
    <n v="5"/>
    <n v="2"/>
    <n v="5"/>
    <n v="5"/>
    <n v="5"/>
    <n v="2"/>
    <n v="5"/>
    <n v="3"/>
    <n v="4"/>
    <n v="4"/>
    <n v="2"/>
    <n v="1"/>
    <n v="3"/>
    <n v="5"/>
    <n v="2"/>
    <n v="5"/>
    <n v="4"/>
    <n v="199"/>
    <n v="49.5"/>
    <n v="-0.86356503277023944"/>
    <s v="Average"/>
  </r>
  <r>
    <x v="43"/>
    <x v="2"/>
    <x v="0"/>
    <x v="1"/>
    <x v="1"/>
    <x v="0"/>
    <x v="1"/>
    <x v="0"/>
    <s v="Gadamthura Haripriya High School"/>
    <n v="5"/>
    <n v="2"/>
    <n v="2"/>
    <n v="5"/>
    <n v="2"/>
    <n v="5"/>
    <n v="2"/>
    <n v="1"/>
    <n v="2"/>
    <n v="1"/>
    <n v="4"/>
    <n v="1"/>
    <n v="1"/>
    <n v="5"/>
    <n v="1"/>
    <n v="1"/>
    <n v="2"/>
    <n v="1"/>
    <n v="5"/>
    <n v="1"/>
    <n v="1"/>
    <n v="5"/>
    <n v="1"/>
    <n v="1"/>
    <n v="5"/>
    <n v="5"/>
    <n v="4"/>
    <n v="2"/>
    <n v="2"/>
    <n v="2"/>
    <n v="4"/>
    <n v="3"/>
    <n v="5"/>
    <n v="5"/>
    <n v="5"/>
    <n v="4"/>
    <n v="2"/>
    <n v="2"/>
    <n v="1"/>
    <n v="4"/>
    <n v="5"/>
    <n v="4"/>
    <n v="4"/>
    <n v="5"/>
    <n v="5"/>
    <n v="5"/>
    <n v="2"/>
    <n v="5"/>
    <n v="5"/>
    <n v="5"/>
    <n v="5"/>
    <n v="5"/>
    <n v="2"/>
    <n v="5"/>
    <n v="2"/>
    <n v="5"/>
    <n v="5"/>
    <n v="5"/>
    <n v="1"/>
    <n v="3"/>
    <n v="5"/>
    <n v="2"/>
    <n v="5"/>
    <n v="4"/>
    <n v="211"/>
    <n v="52.5"/>
    <n v="-0.30970183697959974"/>
    <s v="Average"/>
  </r>
  <r>
    <x v="43"/>
    <x v="2"/>
    <x v="0"/>
    <x v="1"/>
    <x v="1"/>
    <x v="0"/>
    <x v="0"/>
    <x v="2"/>
    <s v="Gurdaspur Mahendra Vidyamandir"/>
    <n v="5"/>
    <n v="2"/>
    <n v="2"/>
    <n v="5"/>
    <n v="4"/>
    <n v="5"/>
    <n v="5"/>
    <n v="1"/>
    <n v="5"/>
    <n v="4"/>
    <n v="1"/>
    <n v="4"/>
    <n v="5"/>
    <n v="5"/>
    <n v="4"/>
    <n v="4"/>
    <n v="2"/>
    <n v="2"/>
    <n v="5"/>
    <n v="4"/>
    <n v="2"/>
    <n v="5"/>
    <n v="2"/>
    <n v="2"/>
    <n v="2"/>
    <n v="5"/>
    <n v="1"/>
    <n v="5"/>
    <n v="5"/>
    <n v="4"/>
    <n v="5"/>
    <n v="4"/>
    <n v="5"/>
    <n v="5"/>
    <n v="5"/>
    <n v="2"/>
    <n v="2"/>
    <n v="2"/>
    <n v="5"/>
    <n v="4"/>
    <n v="5"/>
    <n v="4"/>
    <n v="4"/>
    <n v="4"/>
    <n v="5"/>
    <n v="2"/>
    <n v="4"/>
    <n v="4"/>
    <n v="5"/>
    <n v="5"/>
    <n v="5"/>
    <n v="2"/>
    <n v="2"/>
    <n v="5"/>
    <n v="2"/>
    <n v="5"/>
    <n v="5"/>
    <n v="4"/>
    <n v="5"/>
    <n v="4"/>
    <n v="2"/>
    <n v="4"/>
    <n v="4"/>
    <n v="5"/>
    <n v="242"/>
    <n v="60.25"/>
    <n v="1.1211114188128861"/>
    <s v="Above Average"/>
  </r>
  <r>
    <x v="43"/>
    <x v="2"/>
    <x v="0"/>
    <x v="1"/>
    <x v="1"/>
    <x v="0"/>
    <x v="0"/>
    <x v="0"/>
    <s v="Gadamthura Haripriya High School"/>
    <n v="5"/>
    <n v="2"/>
    <n v="4"/>
    <n v="2"/>
    <n v="2"/>
    <n v="4"/>
    <n v="5"/>
    <n v="1"/>
    <n v="1"/>
    <n v="1"/>
    <n v="4"/>
    <n v="4"/>
    <n v="2"/>
    <n v="5"/>
    <n v="1"/>
    <n v="1"/>
    <n v="2"/>
    <n v="1"/>
    <n v="4"/>
    <n v="2"/>
    <n v="1"/>
    <n v="1"/>
    <n v="4"/>
    <n v="4"/>
    <n v="5"/>
    <n v="2"/>
    <n v="1"/>
    <n v="2"/>
    <n v="2"/>
    <n v="2"/>
    <n v="5"/>
    <n v="3"/>
    <n v="5"/>
    <n v="5"/>
    <n v="5"/>
    <n v="4"/>
    <n v="2"/>
    <n v="2"/>
    <n v="1"/>
    <n v="3"/>
    <n v="5"/>
    <n v="4"/>
    <n v="4"/>
    <n v="5"/>
    <n v="5"/>
    <n v="5"/>
    <n v="2"/>
    <n v="5"/>
    <n v="5"/>
    <n v="5"/>
    <n v="5"/>
    <n v="5"/>
    <n v="2"/>
    <n v="5"/>
    <n v="3"/>
    <n v="5"/>
    <n v="5"/>
    <n v="3"/>
    <n v="2"/>
    <n v="3"/>
    <n v="4"/>
    <n v="5"/>
    <n v="4"/>
    <n v="3"/>
    <n v="211"/>
    <n v="52.5"/>
    <n v="-0.30970183697959974"/>
    <s v="Average"/>
  </r>
  <r>
    <x v="43"/>
    <x v="2"/>
    <x v="0"/>
    <x v="1"/>
    <x v="0"/>
    <x v="0"/>
    <x v="0"/>
    <x v="1"/>
    <s v="Gadamthura Haripriya High School"/>
    <n v="5"/>
    <n v="2"/>
    <n v="3"/>
    <n v="2"/>
    <n v="5"/>
    <n v="4"/>
    <n v="5"/>
    <n v="2"/>
    <n v="2"/>
    <n v="2"/>
    <n v="2"/>
    <n v="4"/>
    <n v="2"/>
    <n v="5"/>
    <n v="1"/>
    <n v="1"/>
    <n v="2"/>
    <n v="1"/>
    <n v="4"/>
    <n v="2"/>
    <n v="1"/>
    <n v="1"/>
    <n v="1"/>
    <n v="4"/>
    <n v="5"/>
    <n v="2"/>
    <n v="1"/>
    <n v="2"/>
    <n v="2"/>
    <n v="2"/>
    <n v="5"/>
    <n v="3"/>
    <n v="5"/>
    <n v="5"/>
    <n v="5"/>
    <n v="4"/>
    <n v="2"/>
    <n v="2"/>
    <n v="1"/>
    <n v="3"/>
    <n v="5"/>
    <n v="4"/>
    <n v="4"/>
    <n v="5"/>
    <n v="5"/>
    <n v="5"/>
    <n v="2"/>
    <n v="5"/>
    <n v="5"/>
    <n v="5"/>
    <n v="5"/>
    <n v="5"/>
    <n v="2"/>
    <n v="5"/>
    <n v="3"/>
    <n v="5"/>
    <n v="5"/>
    <n v="4"/>
    <n v="2"/>
    <n v="3"/>
    <n v="4"/>
    <n v="5"/>
    <n v="4"/>
    <n v="3"/>
    <n v="212"/>
    <n v="52.75"/>
    <n v="-0.26354657066371312"/>
    <s v="Average"/>
  </r>
  <r>
    <x v="43"/>
    <x v="2"/>
    <x v="0"/>
    <x v="1"/>
    <x v="1"/>
    <x v="0"/>
    <x v="2"/>
    <x v="0"/>
    <s v="Gurdaspur Mahendra Indra Vidyamandir"/>
    <n v="5"/>
    <n v="4"/>
    <n v="5"/>
    <n v="5"/>
    <n v="5"/>
    <n v="5"/>
    <n v="5"/>
    <n v="5"/>
    <n v="2"/>
    <n v="2"/>
    <n v="1"/>
    <n v="4"/>
    <n v="5"/>
    <n v="4"/>
    <n v="5"/>
    <n v="5"/>
    <n v="3"/>
    <n v="5"/>
    <n v="4"/>
    <n v="4"/>
    <n v="4"/>
    <n v="5"/>
    <n v="4"/>
    <n v="5"/>
    <n v="5"/>
    <n v="5"/>
    <n v="1"/>
    <n v="1"/>
    <n v="5"/>
    <n v="2"/>
    <n v="4"/>
    <n v="5"/>
    <n v="5"/>
    <n v="5"/>
    <n v="5"/>
    <n v="1"/>
    <n v="1"/>
    <n v="3"/>
    <n v="1"/>
    <n v="4"/>
    <n v="5"/>
    <n v="3"/>
    <n v="3"/>
    <n v="3"/>
    <n v="5"/>
    <n v="5"/>
    <n v="3"/>
    <n v="5"/>
    <n v="5"/>
    <n v="5"/>
    <n v="5"/>
    <n v="5"/>
    <n v="5"/>
    <n v="5"/>
    <n v="3"/>
    <n v="3"/>
    <n v="5"/>
    <n v="2"/>
    <n v="5"/>
    <n v="4"/>
    <n v="3"/>
    <n v="3"/>
    <n v="5"/>
    <n v="5"/>
    <n v="254"/>
    <n v="63.25"/>
    <n v="1.6749746146035258"/>
    <s v="Above Average"/>
  </r>
  <r>
    <x v="43"/>
    <x v="2"/>
    <x v="0"/>
    <x v="1"/>
    <x v="1"/>
    <x v="1"/>
    <x v="0"/>
    <x v="0"/>
    <s v="Gurdaspur Mahendra Indra Vidyamandir"/>
    <n v="5"/>
    <n v="2"/>
    <n v="4"/>
    <n v="5"/>
    <n v="5"/>
    <n v="5"/>
    <n v="5"/>
    <n v="2"/>
    <n v="5"/>
    <n v="4"/>
    <n v="1"/>
    <n v="5"/>
    <n v="2"/>
    <n v="5"/>
    <n v="2"/>
    <n v="4"/>
    <n v="2"/>
    <n v="2"/>
    <n v="5"/>
    <n v="4"/>
    <n v="2"/>
    <n v="5"/>
    <n v="5"/>
    <n v="4"/>
    <n v="4"/>
    <n v="5"/>
    <n v="1"/>
    <n v="5"/>
    <n v="2"/>
    <n v="2"/>
    <n v="4"/>
    <n v="5"/>
    <n v="2"/>
    <n v="5"/>
    <n v="5"/>
    <n v="2"/>
    <n v="2"/>
    <n v="2"/>
    <n v="2"/>
    <n v="4"/>
    <n v="5"/>
    <n v="4"/>
    <n v="4"/>
    <n v="4"/>
    <n v="5"/>
    <n v="2"/>
    <n v="4"/>
    <n v="4"/>
    <n v="5"/>
    <n v="5"/>
    <n v="5"/>
    <n v="2"/>
    <n v="2"/>
    <n v="5"/>
    <n v="2"/>
    <n v="5"/>
    <n v="5"/>
    <n v="5"/>
    <n v="4"/>
    <n v="4"/>
    <n v="2"/>
    <n v="4"/>
    <n v="4"/>
    <n v="5"/>
    <n v="238"/>
    <n v="59.25"/>
    <n v="0.93649035354933963"/>
    <s v="Average"/>
  </r>
  <r>
    <x v="43"/>
    <x v="2"/>
    <x v="0"/>
    <x v="1"/>
    <x v="0"/>
    <x v="0"/>
    <x v="1"/>
    <x v="1"/>
    <s v="Gadamthura Haripriya High School"/>
    <n v="5"/>
    <n v="3"/>
    <n v="1"/>
    <n v="5"/>
    <n v="5"/>
    <n v="5"/>
    <n v="5"/>
    <n v="5"/>
    <n v="5"/>
    <n v="5"/>
    <n v="3"/>
    <n v="5"/>
    <n v="5"/>
    <n v="2"/>
    <n v="2"/>
    <n v="2"/>
    <n v="3"/>
    <n v="2"/>
    <n v="4"/>
    <n v="2"/>
    <n v="2"/>
    <n v="3"/>
    <n v="5"/>
    <n v="4"/>
    <n v="5"/>
    <n v="5"/>
    <n v="5"/>
    <n v="2"/>
    <n v="3"/>
    <n v="5"/>
    <n v="4"/>
    <n v="5"/>
    <n v="2"/>
    <n v="5"/>
    <n v="5"/>
    <n v="3"/>
    <n v="2"/>
    <n v="3"/>
    <n v="2"/>
    <n v="2"/>
    <n v="4"/>
    <n v="3"/>
    <n v="4"/>
    <n v="3"/>
    <n v="3"/>
    <n v="4"/>
    <n v="5"/>
    <n v="4"/>
    <n v="5"/>
    <n v="1"/>
    <n v="4"/>
    <n v="4"/>
    <n v="4"/>
    <n v="2"/>
    <n v="3"/>
    <n v="2"/>
    <n v="5"/>
    <n v="1"/>
    <n v="1"/>
    <n v="1"/>
    <n v="2"/>
    <n v="3"/>
    <n v="3"/>
    <n v="3"/>
    <n v="220"/>
    <n v="54.75"/>
    <n v="0.10569555986338004"/>
    <s v="Average"/>
  </r>
  <r>
    <x v="43"/>
    <x v="2"/>
    <x v="0"/>
    <x v="1"/>
    <x v="1"/>
    <x v="0"/>
    <x v="2"/>
    <x v="0"/>
    <s v="MSK"/>
    <n v="4"/>
    <n v="3"/>
    <n v="4"/>
    <n v="3"/>
    <n v="5"/>
    <n v="3"/>
    <n v="3"/>
    <n v="3"/>
    <n v="3"/>
    <n v="3"/>
    <n v="2"/>
    <n v="1"/>
    <n v="3"/>
    <n v="4"/>
    <n v="3"/>
    <n v="5"/>
    <n v="3"/>
    <n v="1"/>
    <n v="1"/>
    <n v="4"/>
    <n v="2"/>
    <n v="5"/>
    <n v="4"/>
    <n v="5"/>
    <n v="3"/>
    <n v="5"/>
    <n v="1"/>
    <n v="4"/>
    <n v="5"/>
    <n v="1"/>
    <n v="1"/>
    <n v="5"/>
    <n v="2"/>
    <n v="5"/>
    <n v="5"/>
    <n v="3"/>
    <n v="3"/>
    <n v="1"/>
    <n v="2"/>
    <n v="2"/>
    <n v="4"/>
    <n v="5"/>
    <n v="4"/>
    <n v="4"/>
    <n v="4"/>
    <n v="3"/>
    <n v="3"/>
    <n v="5"/>
    <n v="3"/>
    <n v="5"/>
    <n v="5"/>
    <n v="4"/>
    <n v="3"/>
    <n v="4"/>
    <n v="1"/>
    <n v="3"/>
    <n v="3"/>
    <n v="5"/>
    <n v="2"/>
    <n v="2"/>
    <n v="4"/>
    <n v="4"/>
    <n v="5"/>
    <n v="3"/>
    <n v="213"/>
    <n v="53"/>
    <n v="-0.21739130434782644"/>
    <s v="Average"/>
  </r>
  <r>
    <x v="43"/>
    <x v="2"/>
    <x v="0"/>
    <x v="1"/>
    <x v="0"/>
    <x v="0"/>
    <x v="0"/>
    <x v="1"/>
    <s v="Gadamthura Haripriya High School"/>
    <n v="4"/>
    <n v="4"/>
    <n v="4"/>
    <n v="4"/>
    <n v="5"/>
    <n v="5"/>
    <n v="5"/>
    <n v="5"/>
    <n v="5"/>
    <n v="2"/>
    <n v="1"/>
    <n v="4"/>
    <n v="4"/>
    <n v="4"/>
    <n v="2"/>
    <n v="4"/>
    <n v="2"/>
    <n v="2"/>
    <n v="4"/>
    <n v="4"/>
    <n v="4"/>
    <n v="4"/>
    <n v="5"/>
    <n v="4"/>
    <n v="5"/>
    <n v="5"/>
    <n v="1"/>
    <n v="5"/>
    <n v="5"/>
    <n v="2"/>
    <n v="4"/>
    <n v="5"/>
    <n v="5"/>
    <n v="5"/>
    <n v="4"/>
    <n v="1"/>
    <n v="2"/>
    <n v="1"/>
    <n v="2"/>
    <n v="2"/>
    <n v="4"/>
    <n v="5"/>
    <n v="5"/>
    <n v="5"/>
    <n v="2"/>
    <n v="4"/>
    <n v="2"/>
    <n v="5"/>
    <n v="5"/>
    <n v="5"/>
    <n v="5"/>
    <n v="5"/>
    <n v="4"/>
    <n v="1"/>
    <n v="1"/>
    <n v="4"/>
    <n v="4"/>
    <n v="5"/>
    <n v="4"/>
    <n v="5"/>
    <n v="5"/>
    <n v="4"/>
    <n v="4"/>
    <n v="5"/>
    <n v="243"/>
    <n v="60.5"/>
    <n v="1.1672666851287727"/>
    <s v="Above Average"/>
  </r>
  <r>
    <x v="43"/>
    <x v="2"/>
    <x v="0"/>
    <x v="1"/>
    <x v="1"/>
    <x v="0"/>
    <x v="1"/>
    <x v="0"/>
    <s v="Gadamthura Haripriya High School"/>
    <n v="5"/>
    <n v="3"/>
    <n v="5"/>
    <n v="5"/>
    <n v="1"/>
    <n v="2"/>
    <n v="4"/>
    <n v="1"/>
    <n v="2"/>
    <n v="1"/>
    <n v="3"/>
    <n v="3"/>
    <n v="2"/>
    <n v="5"/>
    <n v="1"/>
    <n v="1"/>
    <n v="2"/>
    <n v="1"/>
    <n v="3"/>
    <n v="1"/>
    <n v="1"/>
    <n v="4"/>
    <n v="4"/>
    <n v="1"/>
    <n v="4"/>
    <n v="5"/>
    <n v="1"/>
    <n v="1"/>
    <n v="1"/>
    <n v="1"/>
    <n v="4"/>
    <n v="3"/>
    <n v="5"/>
    <n v="5"/>
    <n v="5"/>
    <n v="5"/>
    <n v="4"/>
    <n v="4"/>
    <n v="1"/>
    <n v="3"/>
    <n v="5"/>
    <n v="3"/>
    <n v="4"/>
    <n v="4"/>
    <n v="1"/>
    <n v="5"/>
    <n v="2"/>
    <n v="5"/>
    <n v="5"/>
    <n v="5"/>
    <n v="5"/>
    <n v="5"/>
    <n v="3"/>
    <n v="5"/>
    <n v="2"/>
    <n v="1"/>
    <n v="3"/>
    <n v="3"/>
    <n v="5"/>
    <n v="5"/>
    <n v="1"/>
    <n v="1"/>
    <n v="5"/>
    <n v="3"/>
    <n v="199"/>
    <n v="49.5"/>
    <n v="-0.86356503277023944"/>
    <s v="Average"/>
  </r>
  <r>
    <x v="43"/>
    <x v="2"/>
    <x v="0"/>
    <x v="0"/>
    <x v="1"/>
    <x v="0"/>
    <x v="1"/>
    <x v="0"/>
    <s v="Gadamthura Haripriya High School"/>
    <n v="4"/>
    <n v="2"/>
    <n v="2"/>
    <n v="1"/>
    <n v="5"/>
    <n v="5"/>
    <n v="4"/>
    <n v="1"/>
    <n v="5"/>
    <n v="1"/>
    <n v="1"/>
    <n v="4"/>
    <n v="1"/>
    <n v="4"/>
    <n v="1"/>
    <n v="2"/>
    <n v="2"/>
    <n v="2"/>
    <n v="4"/>
    <n v="2"/>
    <n v="5"/>
    <n v="5"/>
    <n v="4"/>
    <n v="4"/>
    <n v="5"/>
    <n v="5"/>
    <n v="1"/>
    <n v="1"/>
    <n v="5"/>
    <n v="2"/>
    <n v="5"/>
    <n v="4"/>
    <n v="4"/>
    <n v="5"/>
    <n v="5"/>
    <n v="2"/>
    <n v="1"/>
    <n v="1"/>
    <n v="1"/>
    <n v="3"/>
    <n v="5"/>
    <n v="4"/>
    <n v="2"/>
    <n v="2"/>
    <n v="5"/>
    <n v="4"/>
    <n v="2"/>
    <n v="5"/>
    <n v="5"/>
    <n v="5"/>
    <n v="5"/>
    <n v="5"/>
    <n v="2"/>
    <n v="5"/>
    <n v="3"/>
    <n v="5"/>
    <n v="3"/>
    <n v="4"/>
    <n v="5"/>
    <n v="4"/>
    <n v="2"/>
    <n v="4"/>
    <n v="4"/>
    <n v="4"/>
    <n v="215"/>
    <n v="53.5"/>
    <n v="-0.12508077171605317"/>
    <s v="Average"/>
  </r>
  <r>
    <x v="43"/>
    <x v="2"/>
    <x v="0"/>
    <x v="1"/>
    <x v="1"/>
    <x v="0"/>
    <x v="1"/>
    <x v="0"/>
    <s v="Gadamthura Haripriya High School"/>
    <n v="5"/>
    <n v="3"/>
    <n v="1"/>
    <n v="5"/>
    <n v="5"/>
    <n v="5"/>
    <n v="5"/>
    <n v="1"/>
    <n v="4"/>
    <n v="5"/>
    <n v="1"/>
    <n v="1"/>
    <n v="5"/>
    <n v="5"/>
    <n v="5"/>
    <n v="1"/>
    <n v="5"/>
    <n v="1"/>
    <n v="1"/>
    <n v="5"/>
    <n v="5"/>
    <n v="1"/>
    <n v="5"/>
    <n v="5"/>
    <n v="1"/>
    <n v="3"/>
    <n v="3"/>
    <n v="5"/>
    <n v="3"/>
    <n v="5"/>
    <n v="5"/>
    <n v="1"/>
    <n v="5"/>
    <n v="5"/>
    <n v="5"/>
    <n v="1"/>
    <n v="5"/>
    <n v="5"/>
    <n v="1"/>
    <n v="5"/>
    <n v="5"/>
    <n v="5"/>
    <n v="5"/>
    <n v="3"/>
    <n v="3"/>
    <n v="5"/>
    <n v="5"/>
    <n v="1"/>
    <n v="1"/>
    <n v="5"/>
    <n v="4"/>
    <n v="5"/>
    <n v="5"/>
    <n v="5"/>
    <n v="1"/>
    <n v="5"/>
    <n v="5"/>
    <n v="5"/>
    <n v="5"/>
    <n v="5"/>
    <n v="5"/>
    <n v="5"/>
    <n v="5"/>
    <n v="1"/>
    <n v="242"/>
    <n v="60.25"/>
    <n v="1.1211114188128861"/>
    <s v="Above Average"/>
  </r>
  <r>
    <x v="43"/>
    <x v="2"/>
    <x v="0"/>
    <x v="1"/>
    <x v="1"/>
    <x v="0"/>
    <x v="1"/>
    <x v="0"/>
    <s v="Gadamthura Haripriya High School"/>
    <n v="5"/>
    <n v="5"/>
    <n v="5"/>
    <n v="5"/>
    <n v="1"/>
    <n v="2"/>
    <n v="5"/>
    <n v="2"/>
    <n v="1"/>
    <n v="1"/>
    <n v="2"/>
    <n v="3"/>
    <n v="1"/>
    <n v="5"/>
    <n v="1"/>
    <n v="1"/>
    <n v="2"/>
    <n v="1"/>
    <n v="5"/>
    <n v="2"/>
    <n v="5"/>
    <n v="5"/>
    <n v="1"/>
    <n v="3"/>
    <n v="2"/>
    <n v="5"/>
    <n v="1"/>
    <n v="1"/>
    <n v="1"/>
    <n v="5"/>
    <n v="5"/>
    <n v="5"/>
    <n v="1"/>
    <n v="5"/>
    <n v="5"/>
    <n v="3"/>
    <n v="1"/>
    <n v="1"/>
    <n v="5"/>
    <n v="2"/>
    <n v="5"/>
    <n v="1"/>
    <n v="2"/>
    <n v="5"/>
    <n v="5"/>
    <n v="1"/>
    <n v="5"/>
    <n v="5"/>
    <n v="5"/>
    <n v="5"/>
    <n v="5"/>
    <n v="5"/>
    <n v="5"/>
    <n v="5"/>
    <n v="3"/>
    <n v="5"/>
    <n v="5"/>
    <n v="5"/>
    <n v="5"/>
    <n v="4"/>
    <n v="5"/>
    <n v="5"/>
    <n v="4"/>
    <n v="2"/>
    <n v="219"/>
    <n v="54.5"/>
    <n v="5.9540293547493399E-2"/>
    <s v="Average"/>
  </r>
  <r>
    <x v="43"/>
    <x v="2"/>
    <x v="0"/>
    <x v="1"/>
    <x v="1"/>
    <x v="0"/>
    <x v="0"/>
    <x v="0"/>
    <s v="Gadamthura Haripriya High School"/>
    <n v="5"/>
    <n v="2"/>
    <n v="2"/>
    <n v="5"/>
    <n v="5"/>
    <n v="5"/>
    <n v="4"/>
    <n v="2"/>
    <n v="5"/>
    <n v="4"/>
    <n v="1"/>
    <n v="4"/>
    <n v="5"/>
    <n v="5"/>
    <n v="4"/>
    <n v="4"/>
    <n v="2"/>
    <n v="2"/>
    <n v="5"/>
    <n v="4"/>
    <n v="2"/>
    <n v="5"/>
    <n v="4"/>
    <n v="4"/>
    <n v="4"/>
    <n v="5"/>
    <n v="1"/>
    <n v="5"/>
    <n v="2"/>
    <n v="4"/>
    <n v="5"/>
    <n v="5"/>
    <n v="5"/>
    <n v="5"/>
    <n v="5"/>
    <n v="2"/>
    <n v="2"/>
    <n v="1"/>
    <n v="1"/>
    <n v="3"/>
    <n v="5"/>
    <n v="4"/>
    <n v="2"/>
    <n v="2"/>
    <n v="5"/>
    <n v="4"/>
    <n v="2"/>
    <n v="5"/>
    <n v="5"/>
    <n v="5"/>
    <n v="5"/>
    <n v="5"/>
    <n v="2"/>
    <n v="5"/>
    <n v="3"/>
    <n v="5"/>
    <n v="5"/>
    <n v="4"/>
    <n v="5"/>
    <n v="4"/>
    <n v="2"/>
    <n v="4"/>
    <n v="4"/>
    <n v="4"/>
    <n v="241"/>
    <n v="60"/>
    <n v="1.0749561524969995"/>
    <s v="Above Average"/>
  </r>
  <r>
    <x v="43"/>
    <x v="2"/>
    <x v="0"/>
    <x v="0"/>
    <x v="1"/>
    <x v="0"/>
    <x v="1"/>
    <x v="0"/>
    <s v="Gadamthura Haripriya High School"/>
    <n v="5"/>
    <n v="5"/>
    <n v="5"/>
    <n v="5"/>
    <n v="5"/>
    <n v="5"/>
    <n v="5"/>
    <n v="1"/>
    <n v="5"/>
    <n v="5"/>
    <n v="5"/>
    <n v="5"/>
    <n v="5"/>
    <n v="5"/>
    <n v="1"/>
    <n v="1"/>
    <n v="2"/>
    <n v="1"/>
    <n v="5"/>
    <n v="2"/>
    <n v="1"/>
    <n v="5"/>
    <n v="5"/>
    <n v="5"/>
    <n v="5"/>
    <n v="5"/>
    <n v="1"/>
    <n v="1"/>
    <n v="5"/>
    <n v="3"/>
    <n v="3"/>
    <n v="5"/>
    <n v="1"/>
    <n v="1"/>
    <n v="5"/>
    <n v="1"/>
    <n v="2"/>
    <n v="5"/>
    <n v="1"/>
    <n v="5"/>
    <n v="5"/>
    <n v="5"/>
    <n v="5"/>
    <n v="5"/>
    <n v="1"/>
    <n v="5"/>
    <n v="5"/>
    <n v="5"/>
    <n v="5"/>
    <n v="5"/>
    <n v="4"/>
    <n v="5"/>
    <n v="5"/>
    <n v="5"/>
    <n v="1"/>
    <n v="5"/>
    <n v="5"/>
    <n v="5"/>
    <n v="5"/>
    <n v="5"/>
    <n v="5"/>
    <n v="5"/>
    <n v="3"/>
    <n v="3"/>
    <n v="250"/>
    <n v="62.25"/>
    <n v="1.4903535493399793"/>
    <s v="Above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020B9-7A11-4BCE-B74F-CCA7F8E494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7">
    <pivotField showAll="0">
      <items count="45">
        <item x="36"/>
        <item x="2"/>
        <item x="20"/>
        <item x="15"/>
        <item x="23"/>
        <item x="32"/>
        <item x="21"/>
        <item x="6"/>
        <item x="8"/>
        <item x="5"/>
        <item x="13"/>
        <item x="18"/>
        <item x="12"/>
        <item x="42"/>
        <item x="24"/>
        <item x="43"/>
        <item x="3"/>
        <item x="35"/>
        <item x="22"/>
        <item x="41"/>
        <item x="34"/>
        <item x="33"/>
        <item x="40"/>
        <item x="14"/>
        <item x="17"/>
        <item x="16"/>
        <item x="25"/>
        <item x="28"/>
        <item x="0"/>
        <item x="1"/>
        <item x="19"/>
        <item x="4"/>
        <item x="29"/>
        <item x="37"/>
        <item x="30"/>
        <item x="27"/>
        <item x="7"/>
        <item x="10"/>
        <item x="9"/>
        <item x="39"/>
        <item x="38"/>
        <item x="11"/>
        <item x="31"/>
        <item x="26"/>
        <item t="default"/>
      </items>
    </pivotField>
    <pivotField showAll="0">
      <items count="13">
        <item x="11"/>
        <item x="10"/>
        <item x="2"/>
        <item x="5"/>
        <item x="3"/>
        <item x="1"/>
        <item x="9"/>
        <item x="6"/>
        <item x="8"/>
        <item x="7"/>
        <item x="0"/>
        <item x="4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" fld="7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07"/>
  <sheetViews>
    <sheetView topLeftCell="A289" workbookViewId="0">
      <selection activeCell="B232" sqref="B232"/>
    </sheetView>
  </sheetViews>
  <sheetFormatPr defaultRowHeight="15" x14ac:dyDescent="0.25"/>
  <cols>
    <col min="7" max="7" width="20" bestFit="1" customWidth="1"/>
    <col min="9" max="9" width="15.7109375" bestFit="1" customWidth="1"/>
    <col min="14" max="14" width="18.7109375" style="1" customWidth="1"/>
    <col min="15" max="15" width="48.85546875" bestFit="1" customWidth="1"/>
    <col min="22" max="22" width="9.140625" style="1"/>
    <col min="30" max="30" width="9.140625" style="1"/>
    <col min="38" max="38" width="9.140625" style="1"/>
    <col min="42" max="42" width="9.140625" style="1"/>
    <col min="47" max="47" width="9.140625" style="1"/>
    <col min="56" max="56" width="9.140625" style="1"/>
    <col min="66" max="66" width="9.140625" style="1"/>
  </cols>
  <sheetData>
    <row r="1" spans="1:8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263</v>
      </c>
      <c r="H1" s="4" t="s">
        <v>6</v>
      </c>
      <c r="I1" s="4" t="s">
        <v>275</v>
      </c>
      <c r="J1" s="4" t="s">
        <v>7</v>
      </c>
      <c r="K1" s="4" t="s">
        <v>277</v>
      </c>
      <c r="L1" s="4" t="s">
        <v>8</v>
      </c>
      <c r="M1" s="4" t="s">
        <v>261</v>
      </c>
      <c r="N1" s="4" t="s">
        <v>9</v>
      </c>
      <c r="O1" s="5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5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5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5" t="s">
        <v>34</v>
      </c>
      <c r="AN1" s="4" t="s">
        <v>35</v>
      </c>
      <c r="AO1" s="4" t="s">
        <v>36</v>
      </c>
      <c r="AP1" s="4" t="s">
        <v>37</v>
      </c>
      <c r="AQ1" s="5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5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5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5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260</v>
      </c>
      <c r="BZ1" s="4" t="s">
        <v>269</v>
      </c>
      <c r="CA1" s="4" t="s">
        <v>262</v>
      </c>
      <c r="CB1" s="3" t="s">
        <v>264</v>
      </c>
    </row>
    <row r="2" spans="1:80" x14ac:dyDescent="0.25">
      <c r="A2" t="s">
        <v>72</v>
      </c>
      <c r="B2" t="s">
        <v>73</v>
      </c>
      <c r="C2" t="s">
        <v>74</v>
      </c>
      <c r="D2" t="s">
        <v>75</v>
      </c>
      <c r="E2" t="s">
        <v>76</v>
      </c>
      <c r="F2">
        <v>17</v>
      </c>
      <c r="G2" t="s">
        <v>270</v>
      </c>
      <c r="H2" t="s">
        <v>77</v>
      </c>
      <c r="I2" t="s">
        <v>274</v>
      </c>
      <c r="J2" t="s">
        <v>78</v>
      </c>
      <c r="K2" t="s">
        <v>78</v>
      </c>
      <c r="L2" t="s">
        <v>79</v>
      </c>
      <c r="M2">
        <v>4</v>
      </c>
      <c r="N2">
        <v>2</v>
      </c>
      <c r="O2" s="1">
        <v>4</v>
      </c>
      <c r="P2">
        <v>5</v>
      </c>
      <c r="Q2">
        <v>4</v>
      </c>
      <c r="R2">
        <v>5</v>
      </c>
      <c r="S2">
        <v>3</v>
      </c>
      <c r="T2">
        <v>1</v>
      </c>
      <c r="U2">
        <v>2</v>
      </c>
      <c r="V2">
        <v>1</v>
      </c>
      <c r="W2" s="1">
        <v>3</v>
      </c>
      <c r="X2">
        <v>3</v>
      </c>
      <c r="Y2">
        <v>5</v>
      </c>
      <c r="Z2">
        <v>4</v>
      </c>
      <c r="AA2">
        <v>1</v>
      </c>
      <c r="AB2">
        <v>1</v>
      </c>
      <c r="AC2">
        <v>3</v>
      </c>
      <c r="AD2">
        <v>3</v>
      </c>
      <c r="AE2" s="1">
        <v>3</v>
      </c>
      <c r="AF2">
        <v>4</v>
      </c>
      <c r="AG2">
        <v>2</v>
      </c>
      <c r="AH2">
        <v>5</v>
      </c>
      <c r="AI2">
        <v>5</v>
      </c>
      <c r="AJ2">
        <v>4</v>
      </c>
      <c r="AK2">
        <v>2</v>
      </c>
      <c r="AL2">
        <v>5</v>
      </c>
      <c r="AM2" s="1">
        <v>1</v>
      </c>
      <c r="AN2">
        <v>2</v>
      </c>
      <c r="AO2">
        <v>5</v>
      </c>
      <c r="AP2">
        <v>5</v>
      </c>
      <c r="AQ2" s="1">
        <v>4</v>
      </c>
      <c r="AR2">
        <v>2</v>
      </c>
      <c r="AS2">
        <v>4</v>
      </c>
      <c r="AT2">
        <v>5</v>
      </c>
      <c r="AU2">
        <v>5</v>
      </c>
      <c r="AV2" s="1">
        <v>1</v>
      </c>
      <c r="AW2">
        <v>5</v>
      </c>
      <c r="AX2">
        <v>2</v>
      </c>
      <c r="AY2">
        <v>1</v>
      </c>
      <c r="AZ2">
        <v>3</v>
      </c>
      <c r="BA2">
        <v>5</v>
      </c>
      <c r="BB2">
        <v>4</v>
      </c>
      <c r="BC2">
        <v>3</v>
      </c>
      <c r="BD2">
        <v>2</v>
      </c>
      <c r="BE2" s="1">
        <v>3</v>
      </c>
      <c r="BF2">
        <v>5</v>
      </c>
      <c r="BG2">
        <v>3</v>
      </c>
      <c r="BH2">
        <v>5</v>
      </c>
      <c r="BI2">
        <v>5</v>
      </c>
      <c r="BJ2">
        <v>5</v>
      </c>
      <c r="BK2">
        <v>5</v>
      </c>
      <c r="BL2">
        <v>3</v>
      </c>
      <c r="BM2">
        <v>3</v>
      </c>
      <c r="BN2">
        <v>4</v>
      </c>
      <c r="BO2" s="1">
        <v>3</v>
      </c>
      <c r="BP2">
        <v>3</v>
      </c>
      <c r="BQ2">
        <v>3</v>
      </c>
      <c r="BR2">
        <v>3</v>
      </c>
      <c r="BS2">
        <v>5</v>
      </c>
      <c r="BT2">
        <v>5</v>
      </c>
      <c r="BU2">
        <v>4</v>
      </c>
      <c r="BV2">
        <v>4</v>
      </c>
      <c r="BW2">
        <v>5</v>
      </c>
      <c r="BX2">
        <v>3</v>
      </c>
      <c r="BY2">
        <f>SUM(M2:BX2)</f>
        <v>222</v>
      </c>
      <c r="BZ2">
        <f t="shared" ref="BZ2:BZ65" si="0">(BY2-MIN(BX:BX))/(MAX(BX:BX)-MIN(BX:BX))</f>
        <v>55.25</v>
      </c>
      <c r="CA2">
        <f>(BY2-217.71)/21.666</f>
        <v>0.19800609249515333</v>
      </c>
      <c r="CB2" t="s">
        <v>265</v>
      </c>
    </row>
    <row r="3" spans="1:80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>
        <v>15</v>
      </c>
      <c r="G3" t="s">
        <v>270</v>
      </c>
      <c r="H3" t="s">
        <v>80</v>
      </c>
      <c r="I3" t="s">
        <v>273</v>
      </c>
      <c r="J3" t="s">
        <v>81</v>
      </c>
      <c r="K3" t="s">
        <v>276</v>
      </c>
      <c r="L3" t="s">
        <v>82</v>
      </c>
      <c r="M3">
        <v>2</v>
      </c>
      <c r="N3">
        <v>3</v>
      </c>
      <c r="O3" s="1">
        <v>3</v>
      </c>
      <c r="P3">
        <v>4</v>
      </c>
      <c r="Q3">
        <v>2</v>
      </c>
      <c r="R3">
        <v>2</v>
      </c>
      <c r="S3">
        <v>4</v>
      </c>
      <c r="T3">
        <v>2</v>
      </c>
      <c r="U3">
        <v>2</v>
      </c>
      <c r="V3">
        <v>2</v>
      </c>
      <c r="W3" s="1">
        <v>4</v>
      </c>
      <c r="X3">
        <v>5</v>
      </c>
      <c r="Y3">
        <v>2</v>
      </c>
      <c r="Z3">
        <v>5</v>
      </c>
      <c r="AA3">
        <v>3</v>
      </c>
      <c r="AB3">
        <v>2</v>
      </c>
      <c r="AC3">
        <v>5</v>
      </c>
      <c r="AD3">
        <v>5</v>
      </c>
      <c r="AE3" s="1">
        <v>2</v>
      </c>
      <c r="AF3">
        <v>3</v>
      </c>
      <c r="AG3">
        <v>1</v>
      </c>
      <c r="AH3">
        <v>4</v>
      </c>
      <c r="AI3">
        <v>2</v>
      </c>
      <c r="AJ3">
        <v>4</v>
      </c>
      <c r="AK3">
        <v>5</v>
      </c>
      <c r="AL3">
        <v>2</v>
      </c>
      <c r="AM3" s="1">
        <v>4</v>
      </c>
      <c r="AN3">
        <v>4</v>
      </c>
      <c r="AO3">
        <v>2</v>
      </c>
      <c r="AP3">
        <v>5</v>
      </c>
      <c r="AQ3" s="1">
        <v>4</v>
      </c>
      <c r="AR3">
        <v>1</v>
      </c>
      <c r="AS3">
        <v>4</v>
      </c>
      <c r="AT3">
        <v>3</v>
      </c>
      <c r="AU3">
        <v>5</v>
      </c>
      <c r="AV3" s="1">
        <v>1</v>
      </c>
      <c r="AW3">
        <v>3</v>
      </c>
      <c r="AX3">
        <v>3</v>
      </c>
      <c r="AY3">
        <v>2</v>
      </c>
      <c r="AZ3">
        <v>2</v>
      </c>
      <c r="BA3">
        <v>2</v>
      </c>
      <c r="BB3">
        <v>2</v>
      </c>
      <c r="BC3">
        <v>3</v>
      </c>
      <c r="BD3">
        <v>3</v>
      </c>
      <c r="BE3" s="1">
        <v>3</v>
      </c>
      <c r="BF3">
        <v>2</v>
      </c>
      <c r="BG3">
        <v>2</v>
      </c>
      <c r="BH3">
        <v>4</v>
      </c>
      <c r="BI3">
        <v>3</v>
      </c>
      <c r="BJ3">
        <v>2</v>
      </c>
      <c r="BK3">
        <v>2</v>
      </c>
      <c r="BL3">
        <v>2</v>
      </c>
      <c r="BM3">
        <v>5</v>
      </c>
      <c r="BN3">
        <v>3</v>
      </c>
      <c r="BO3" s="1">
        <v>3</v>
      </c>
      <c r="BP3">
        <v>2</v>
      </c>
      <c r="BQ3">
        <v>5</v>
      </c>
      <c r="BR3">
        <v>3</v>
      </c>
      <c r="BS3">
        <v>5</v>
      </c>
      <c r="BT3">
        <v>2</v>
      </c>
      <c r="BU3">
        <v>5</v>
      </c>
      <c r="BV3">
        <v>2</v>
      </c>
      <c r="BW3">
        <v>5</v>
      </c>
      <c r="BX3">
        <v>5</v>
      </c>
      <c r="BY3">
        <f t="shared" ref="BY3:BY66" si="1">SUM(M3:BX3)</f>
        <v>198</v>
      </c>
      <c r="BZ3">
        <f t="shared" si="0"/>
        <v>49.25</v>
      </c>
      <c r="CA3">
        <f t="shared" ref="CA3:CA66" si="2">(BY3-217.71)/21.666</f>
        <v>-0.90972029908612606</v>
      </c>
      <c r="CB3" t="s">
        <v>265</v>
      </c>
    </row>
    <row r="4" spans="1:80" x14ac:dyDescent="0.25">
      <c r="A4" t="s">
        <v>83</v>
      </c>
      <c r="B4" t="s">
        <v>73</v>
      </c>
      <c r="C4" t="s">
        <v>74</v>
      </c>
      <c r="D4" t="s">
        <v>84</v>
      </c>
      <c r="E4" t="s">
        <v>76</v>
      </c>
      <c r="F4">
        <v>15</v>
      </c>
      <c r="G4" t="s">
        <v>270</v>
      </c>
      <c r="H4" t="s">
        <v>85</v>
      </c>
      <c r="I4" t="s">
        <v>273</v>
      </c>
      <c r="J4" t="s">
        <v>86</v>
      </c>
      <c r="K4" t="s">
        <v>276</v>
      </c>
      <c r="L4" t="s">
        <v>87</v>
      </c>
      <c r="M4">
        <v>4</v>
      </c>
      <c r="N4">
        <v>4</v>
      </c>
      <c r="O4" s="1">
        <v>4</v>
      </c>
      <c r="P4">
        <v>5</v>
      </c>
      <c r="Q4">
        <v>5</v>
      </c>
      <c r="R4">
        <v>5</v>
      </c>
      <c r="S4">
        <v>5</v>
      </c>
      <c r="T4">
        <v>2</v>
      </c>
      <c r="U4">
        <v>5</v>
      </c>
      <c r="V4">
        <v>5</v>
      </c>
      <c r="W4" s="1">
        <v>2</v>
      </c>
      <c r="X4">
        <v>5</v>
      </c>
      <c r="Y4">
        <v>2</v>
      </c>
      <c r="Z4">
        <v>4</v>
      </c>
      <c r="AA4">
        <v>2</v>
      </c>
      <c r="AB4">
        <v>5</v>
      </c>
      <c r="AC4">
        <v>2</v>
      </c>
      <c r="AD4">
        <v>3</v>
      </c>
      <c r="AE4" s="1">
        <v>3</v>
      </c>
      <c r="AF4">
        <v>3</v>
      </c>
      <c r="AG4">
        <v>5</v>
      </c>
      <c r="AH4">
        <v>3</v>
      </c>
      <c r="AI4">
        <v>2</v>
      </c>
      <c r="AJ4">
        <v>3</v>
      </c>
      <c r="AK4">
        <v>3</v>
      </c>
      <c r="AL4">
        <v>5</v>
      </c>
      <c r="AM4" s="1">
        <v>1</v>
      </c>
      <c r="AN4">
        <v>2</v>
      </c>
      <c r="AO4">
        <v>3</v>
      </c>
      <c r="AP4">
        <v>4</v>
      </c>
      <c r="AQ4" s="1">
        <v>4</v>
      </c>
      <c r="AR4">
        <v>3</v>
      </c>
      <c r="AS4">
        <v>2</v>
      </c>
      <c r="AT4">
        <v>2</v>
      </c>
      <c r="AU4">
        <v>4</v>
      </c>
      <c r="AV4" s="1">
        <v>3</v>
      </c>
      <c r="AW4">
        <v>3</v>
      </c>
      <c r="AX4">
        <v>3</v>
      </c>
      <c r="AY4">
        <v>3</v>
      </c>
      <c r="AZ4">
        <v>4</v>
      </c>
      <c r="BA4">
        <v>3</v>
      </c>
      <c r="BB4">
        <v>3</v>
      </c>
      <c r="BC4">
        <v>4</v>
      </c>
      <c r="BD4">
        <v>4</v>
      </c>
      <c r="BE4" s="1">
        <v>3</v>
      </c>
      <c r="BF4">
        <v>2</v>
      </c>
      <c r="BG4">
        <v>3</v>
      </c>
      <c r="BH4">
        <v>3</v>
      </c>
      <c r="BI4">
        <v>3</v>
      </c>
      <c r="BJ4">
        <v>4</v>
      </c>
      <c r="BK4">
        <v>4</v>
      </c>
      <c r="BL4">
        <v>4</v>
      </c>
      <c r="BM4">
        <v>4</v>
      </c>
      <c r="BN4">
        <v>3</v>
      </c>
      <c r="BO4" s="1">
        <v>2</v>
      </c>
      <c r="BP4">
        <v>4</v>
      </c>
      <c r="BQ4">
        <v>4</v>
      </c>
      <c r="BR4">
        <v>2</v>
      </c>
      <c r="BS4">
        <v>4</v>
      </c>
      <c r="BT4">
        <v>3</v>
      </c>
      <c r="BU4">
        <v>3</v>
      </c>
      <c r="BV4">
        <v>3</v>
      </c>
      <c r="BW4">
        <v>3</v>
      </c>
      <c r="BX4">
        <v>3</v>
      </c>
      <c r="BY4">
        <f t="shared" si="1"/>
        <v>215</v>
      </c>
      <c r="BZ4">
        <f t="shared" si="0"/>
        <v>53.5</v>
      </c>
      <c r="CA4">
        <f t="shared" si="2"/>
        <v>-0.12508077171605317</v>
      </c>
      <c r="CB4" t="s">
        <v>265</v>
      </c>
    </row>
    <row r="5" spans="1:80" x14ac:dyDescent="0.25">
      <c r="A5" t="s">
        <v>72</v>
      </c>
      <c r="B5" t="s">
        <v>73</v>
      </c>
      <c r="C5" t="s">
        <v>74</v>
      </c>
      <c r="D5" t="s">
        <v>75</v>
      </c>
      <c r="E5" t="s">
        <v>76</v>
      </c>
      <c r="F5">
        <v>16</v>
      </c>
      <c r="G5" t="s">
        <v>270</v>
      </c>
      <c r="H5" t="s">
        <v>80</v>
      </c>
      <c r="I5" t="s">
        <v>273</v>
      </c>
      <c r="J5" t="s">
        <v>86</v>
      </c>
      <c r="K5" t="s">
        <v>276</v>
      </c>
      <c r="L5" t="s">
        <v>88</v>
      </c>
      <c r="M5">
        <v>5</v>
      </c>
      <c r="N5">
        <v>2</v>
      </c>
      <c r="O5" s="1">
        <v>2</v>
      </c>
      <c r="P5">
        <v>5</v>
      </c>
      <c r="Q5">
        <v>5</v>
      </c>
      <c r="R5">
        <v>5</v>
      </c>
      <c r="S5">
        <v>5</v>
      </c>
      <c r="T5">
        <v>1</v>
      </c>
      <c r="U5">
        <v>2</v>
      </c>
      <c r="V5">
        <v>4</v>
      </c>
      <c r="W5" s="1">
        <v>2</v>
      </c>
      <c r="X5">
        <v>2</v>
      </c>
      <c r="Y5">
        <v>4</v>
      </c>
      <c r="Z5">
        <v>4</v>
      </c>
      <c r="AA5">
        <v>1</v>
      </c>
      <c r="AB5">
        <v>4</v>
      </c>
      <c r="AC5">
        <v>2</v>
      </c>
      <c r="AD5">
        <v>1</v>
      </c>
      <c r="AE5" s="1">
        <v>4</v>
      </c>
      <c r="AF5">
        <v>2</v>
      </c>
      <c r="AG5">
        <v>2</v>
      </c>
      <c r="AH5">
        <v>4</v>
      </c>
      <c r="AI5">
        <v>5</v>
      </c>
      <c r="AJ5">
        <v>4</v>
      </c>
      <c r="AK5">
        <v>2</v>
      </c>
      <c r="AL5">
        <v>5</v>
      </c>
      <c r="AM5" s="1">
        <v>1</v>
      </c>
      <c r="AN5">
        <v>1</v>
      </c>
      <c r="AO5">
        <v>2</v>
      </c>
      <c r="AP5">
        <v>4</v>
      </c>
      <c r="AQ5" s="1">
        <v>5</v>
      </c>
      <c r="AR5">
        <v>5</v>
      </c>
      <c r="AS5">
        <v>2</v>
      </c>
      <c r="AT5">
        <v>4</v>
      </c>
      <c r="AU5">
        <v>5</v>
      </c>
      <c r="AV5" s="1">
        <v>4</v>
      </c>
      <c r="AW5">
        <v>1</v>
      </c>
      <c r="AX5">
        <v>1</v>
      </c>
      <c r="AY5">
        <v>1</v>
      </c>
      <c r="AZ5">
        <v>1</v>
      </c>
      <c r="BA5">
        <v>5</v>
      </c>
      <c r="BB5">
        <v>4</v>
      </c>
      <c r="BC5">
        <v>5</v>
      </c>
      <c r="BD5">
        <v>1</v>
      </c>
      <c r="BE5" s="1">
        <v>5</v>
      </c>
      <c r="BF5">
        <v>5</v>
      </c>
      <c r="BG5">
        <v>2</v>
      </c>
      <c r="BH5">
        <v>5</v>
      </c>
      <c r="BI5">
        <v>5</v>
      </c>
      <c r="BJ5">
        <v>4</v>
      </c>
      <c r="BK5">
        <v>5</v>
      </c>
      <c r="BL5">
        <v>5</v>
      </c>
      <c r="BM5">
        <v>4</v>
      </c>
      <c r="BN5">
        <v>4</v>
      </c>
      <c r="BO5" s="1">
        <v>2</v>
      </c>
      <c r="BP5">
        <v>5</v>
      </c>
      <c r="BQ5">
        <v>5</v>
      </c>
      <c r="BR5">
        <v>4</v>
      </c>
      <c r="BS5">
        <v>5</v>
      </c>
      <c r="BT5">
        <v>5</v>
      </c>
      <c r="BU5">
        <v>5</v>
      </c>
      <c r="BV5">
        <v>4</v>
      </c>
      <c r="BW5">
        <v>5</v>
      </c>
      <c r="BX5">
        <v>5</v>
      </c>
      <c r="BY5">
        <f t="shared" si="1"/>
        <v>225</v>
      </c>
      <c r="BZ5">
        <f t="shared" si="0"/>
        <v>56</v>
      </c>
      <c r="CA5">
        <f t="shared" si="2"/>
        <v>0.33647189144281325</v>
      </c>
      <c r="CB5" t="s">
        <v>265</v>
      </c>
    </row>
    <row r="6" spans="1:80" x14ac:dyDescent="0.25">
      <c r="A6" t="s">
        <v>72</v>
      </c>
      <c r="B6" t="s">
        <v>73</v>
      </c>
      <c r="C6" t="s">
        <v>74</v>
      </c>
      <c r="D6" t="s">
        <v>75</v>
      </c>
      <c r="E6" t="s">
        <v>76</v>
      </c>
      <c r="F6">
        <v>17</v>
      </c>
      <c r="G6" t="s">
        <v>270</v>
      </c>
      <c r="H6" t="s">
        <v>77</v>
      </c>
      <c r="I6" t="s">
        <v>274</v>
      </c>
      <c r="J6" t="s">
        <v>89</v>
      </c>
      <c r="K6" t="s">
        <v>89</v>
      </c>
      <c r="L6" t="s">
        <v>79</v>
      </c>
      <c r="M6">
        <v>5</v>
      </c>
      <c r="N6">
        <v>2</v>
      </c>
      <c r="O6" s="1">
        <v>4</v>
      </c>
      <c r="P6">
        <v>5</v>
      </c>
      <c r="Q6">
        <v>5</v>
      </c>
      <c r="R6">
        <v>5</v>
      </c>
      <c r="S6">
        <v>5</v>
      </c>
      <c r="T6">
        <v>2</v>
      </c>
      <c r="U6">
        <v>1</v>
      </c>
      <c r="V6">
        <v>2</v>
      </c>
      <c r="W6" s="1">
        <v>1</v>
      </c>
      <c r="X6">
        <v>4</v>
      </c>
      <c r="Y6">
        <v>4</v>
      </c>
      <c r="Z6">
        <v>4</v>
      </c>
      <c r="AA6">
        <v>2</v>
      </c>
      <c r="AB6">
        <v>1</v>
      </c>
      <c r="AC6">
        <v>2</v>
      </c>
      <c r="AD6">
        <v>1</v>
      </c>
      <c r="AE6" s="1">
        <v>4</v>
      </c>
      <c r="AF6">
        <v>5</v>
      </c>
      <c r="AG6">
        <v>1</v>
      </c>
      <c r="AH6">
        <v>5</v>
      </c>
      <c r="AI6">
        <v>5</v>
      </c>
      <c r="AJ6">
        <v>5</v>
      </c>
      <c r="AK6">
        <v>4</v>
      </c>
      <c r="AL6">
        <v>5</v>
      </c>
      <c r="AM6" s="1">
        <v>1</v>
      </c>
      <c r="AN6">
        <v>1</v>
      </c>
      <c r="AO6">
        <v>1</v>
      </c>
      <c r="AP6">
        <v>4</v>
      </c>
      <c r="AQ6" s="1">
        <v>5</v>
      </c>
      <c r="AR6">
        <v>5</v>
      </c>
      <c r="AS6">
        <v>4</v>
      </c>
      <c r="AT6">
        <v>5</v>
      </c>
      <c r="AU6">
        <v>4</v>
      </c>
      <c r="AV6" s="1">
        <v>1</v>
      </c>
      <c r="AW6">
        <v>2</v>
      </c>
      <c r="AX6">
        <v>2</v>
      </c>
      <c r="AY6">
        <v>4</v>
      </c>
      <c r="AZ6">
        <v>1</v>
      </c>
      <c r="BA6">
        <v>5</v>
      </c>
      <c r="BB6">
        <v>4</v>
      </c>
      <c r="BC6">
        <v>5</v>
      </c>
      <c r="BD6">
        <v>3</v>
      </c>
      <c r="BE6" s="1">
        <v>4</v>
      </c>
      <c r="BF6">
        <v>5</v>
      </c>
      <c r="BG6">
        <v>4</v>
      </c>
      <c r="BH6">
        <v>5</v>
      </c>
      <c r="BI6">
        <v>1</v>
      </c>
      <c r="BJ6">
        <v>4</v>
      </c>
      <c r="BK6">
        <v>5</v>
      </c>
      <c r="BL6">
        <v>5</v>
      </c>
      <c r="BM6">
        <v>1</v>
      </c>
      <c r="BN6">
        <v>5</v>
      </c>
      <c r="BO6" s="1">
        <v>1</v>
      </c>
      <c r="BP6">
        <v>4</v>
      </c>
      <c r="BQ6">
        <v>1</v>
      </c>
      <c r="BR6">
        <v>3</v>
      </c>
      <c r="BS6">
        <v>5</v>
      </c>
      <c r="BT6">
        <v>3</v>
      </c>
      <c r="BU6">
        <v>4</v>
      </c>
      <c r="BV6">
        <v>4</v>
      </c>
      <c r="BW6">
        <v>1</v>
      </c>
      <c r="BX6">
        <v>5</v>
      </c>
      <c r="BY6">
        <f t="shared" si="1"/>
        <v>216</v>
      </c>
      <c r="BZ6">
        <f t="shared" si="0"/>
        <v>53.75</v>
      </c>
      <c r="CA6">
        <f t="shared" si="2"/>
        <v>-7.8925505400166532E-2</v>
      </c>
      <c r="CB6" t="s">
        <v>265</v>
      </c>
    </row>
    <row r="7" spans="1:80" x14ac:dyDescent="0.25">
      <c r="A7" t="s">
        <v>72</v>
      </c>
      <c r="B7" t="s">
        <v>73</v>
      </c>
      <c r="C7" t="s">
        <v>74</v>
      </c>
      <c r="D7" t="s">
        <v>75</v>
      </c>
      <c r="E7" t="s">
        <v>76</v>
      </c>
      <c r="F7">
        <v>16</v>
      </c>
      <c r="G7" t="s">
        <v>270</v>
      </c>
      <c r="H7" t="s">
        <v>80</v>
      </c>
      <c r="I7" t="s">
        <v>273</v>
      </c>
      <c r="J7" t="s">
        <v>78</v>
      </c>
      <c r="K7" t="s">
        <v>78</v>
      </c>
      <c r="L7" t="s">
        <v>79</v>
      </c>
      <c r="M7">
        <v>5</v>
      </c>
      <c r="N7">
        <v>5</v>
      </c>
      <c r="O7" s="1">
        <v>3</v>
      </c>
      <c r="P7">
        <v>5</v>
      </c>
      <c r="Q7">
        <v>5</v>
      </c>
      <c r="R7">
        <v>5</v>
      </c>
      <c r="S7">
        <v>5</v>
      </c>
      <c r="T7">
        <v>1</v>
      </c>
      <c r="U7">
        <v>5</v>
      </c>
      <c r="V7">
        <v>1</v>
      </c>
      <c r="W7" s="1">
        <v>1</v>
      </c>
      <c r="X7">
        <v>5</v>
      </c>
      <c r="Y7">
        <v>1</v>
      </c>
      <c r="Z7">
        <v>1</v>
      </c>
      <c r="AA7">
        <v>2</v>
      </c>
      <c r="AB7">
        <v>4</v>
      </c>
      <c r="AC7">
        <v>5</v>
      </c>
      <c r="AD7">
        <v>1</v>
      </c>
      <c r="AE7" s="1">
        <v>4</v>
      </c>
      <c r="AF7">
        <v>4</v>
      </c>
      <c r="AG7">
        <v>5</v>
      </c>
      <c r="AH7">
        <v>1</v>
      </c>
      <c r="AI7">
        <v>5</v>
      </c>
      <c r="AJ7">
        <v>4</v>
      </c>
      <c r="AK7">
        <v>3</v>
      </c>
      <c r="AL7">
        <v>5</v>
      </c>
      <c r="AM7" s="1">
        <v>1</v>
      </c>
      <c r="AN7">
        <v>5</v>
      </c>
      <c r="AO7">
        <v>2</v>
      </c>
      <c r="AP7">
        <v>5</v>
      </c>
      <c r="AQ7" s="1">
        <v>5</v>
      </c>
      <c r="AR7">
        <v>5</v>
      </c>
      <c r="AS7">
        <v>5</v>
      </c>
      <c r="AT7">
        <v>5</v>
      </c>
      <c r="AU7">
        <v>5</v>
      </c>
      <c r="AV7" s="1">
        <v>1</v>
      </c>
      <c r="AW7">
        <v>1</v>
      </c>
      <c r="AX7">
        <v>1</v>
      </c>
      <c r="AY7">
        <v>1</v>
      </c>
      <c r="AZ7">
        <v>2</v>
      </c>
      <c r="BA7">
        <v>5</v>
      </c>
      <c r="BB7">
        <v>1</v>
      </c>
      <c r="BC7">
        <v>5</v>
      </c>
      <c r="BD7">
        <v>5</v>
      </c>
      <c r="BE7" s="1">
        <v>1</v>
      </c>
      <c r="BF7">
        <v>5</v>
      </c>
      <c r="BG7">
        <v>4</v>
      </c>
      <c r="BH7">
        <v>1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 s="1">
        <v>1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f t="shared" si="1"/>
        <v>238</v>
      </c>
      <c r="BZ7">
        <f t="shared" si="0"/>
        <v>59.25</v>
      </c>
      <c r="CA7">
        <f t="shared" si="2"/>
        <v>0.93649035354933963</v>
      </c>
      <c r="CB7" t="s">
        <v>265</v>
      </c>
    </row>
    <row r="8" spans="1:80" x14ac:dyDescent="0.25">
      <c r="A8" t="s">
        <v>72</v>
      </c>
      <c r="B8" t="s">
        <v>73</v>
      </c>
      <c r="C8" t="s">
        <v>74</v>
      </c>
      <c r="D8" t="s">
        <v>84</v>
      </c>
      <c r="E8" t="s">
        <v>76</v>
      </c>
      <c r="F8">
        <v>15</v>
      </c>
      <c r="G8" t="s">
        <v>270</v>
      </c>
      <c r="H8" t="s">
        <v>80</v>
      </c>
      <c r="I8" t="s">
        <v>273</v>
      </c>
      <c r="J8" t="s">
        <v>89</v>
      </c>
      <c r="K8" t="s">
        <v>89</v>
      </c>
      <c r="L8" t="s">
        <v>79</v>
      </c>
      <c r="M8">
        <v>5</v>
      </c>
      <c r="N8">
        <v>3</v>
      </c>
      <c r="O8" s="1">
        <v>3</v>
      </c>
      <c r="P8">
        <v>5</v>
      </c>
      <c r="Q8">
        <v>5</v>
      </c>
      <c r="R8">
        <v>5</v>
      </c>
      <c r="S8">
        <v>5</v>
      </c>
      <c r="T8">
        <v>2</v>
      </c>
      <c r="U8">
        <v>4</v>
      </c>
      <c r="V8">
        <v>5</v>
      </c>
      <c r="W8" s="1">
        <v>1</v>
      </c>
      <c r="X8">
        <v>4</v>
      </c>
      <c r="Y8">
        <v>5</v>
      </c>
      <c r="Z8">
        <v>4</v>
      </c>
      <c r="AA8">
        <v>4</v>
      </c>
      <c r="AB8">
        <v>4</v>
      </c>
      <c r="AC8">
        <v>5</v>
      </c>
      <c r="AD8">
        <v>3</v>
      </c>
      <c r="AE8" s="1">
        <v>3</v>
      </c>
      <c r="AF8">
        <v>5</v>
      </c>
      <c r="AG8">
        <v>4</v>
      </c>
      <c r="AH8">
        <v>4</v>
      </c>
      <c r="AI8">
        <v>2</v>
      </c>
      <c r="AJ8">
        <v>5</v>
      </c>
      <c r="AK8">
        <v>5</v>
      </c>
      <c r="AL8">
        <v>5</v>
      </c>
      <c r="AM8" s="1">
        <v>1</v>
      </c>
      <c r="AN8">
        <v>1</v>
      </c>
      <c r="AO8">
        <v>4</v>
      </c>
      <c r="AP8">
        <v>4</v>
      </c>
      <c r="AQ8" s="1">
        <v>5</v>
      </c>
      <c r="AR8">
        <v>5</v>
      </c>
      <c r="AS8">
        <v>5</v>
      </c>
      <c r="AT8">
        <v>5</v>
      </c>
      <c r="AU8">
        <v>5</v>
      </c>
      <c r="AV8" s="1">
        <v>1</v>
      </c>
      <c r="AW8">
        <v>5</v>
      </c>
      <c r="AX8">
        <v>1</v>
      </c>
      <c r="AY8">
        <v>1</v>
      </c>
      <c r="AZ8">
        <v>2</v>
      </c>
      <c r="BA8">
        <v>5</v>
      </c>
      <c r="BB8">
        <v>1</v>
      </c>
      <c r="BC8">
        <v>4</v>
      </c>
      <c r="BD8">
        <v>1</v>
      </c>
      <c r="BE8" s="1">
        <v>5</v>
      </c>
      <c r="BF8">
        <v>5</v>
      </c>
      <c r="BG8">
        <v>3</v>
      </c>
      <c r="BH8">
        <v>5</v>
      </c>
      <c r="BI8">
        <v>5</v>
      </c>
      <c r="BJ8">
        <v>5</v>
      </c>
      <c r="BK8">
        <v>5</v>
      </c>
      <c r="BL8">
        <v>5</v>
      </c>
      <c r="BM8">
        <v>3</v>
      </c>
      <c r="BN8">
        <v>5</v>
      </c>
      <c r="BO8" s="1">
        <v>3</v>
      </c>
      <c r="BP8">
        <v>5</v>
      </c>
      <c r="BQ8">
        <v>5</v>
      </c>
      <c r="BR8">
        <v>5</v>
      </c>
      <c r="BS8">
        <v>4</v>
      </c>
      <c r="BT8">
        <v>4</v>
      </c>
      <c r="BU8">
        <v>3</v>
      </c>
      <c r="BV8">
        <v>3</v>
      </c>
      <c r="BW8">
        <v>4</v>
      </c>
      <c r="BX8">
        <v>1</v>
      </c>
      <c r="BY8">
        <f t="shared" si="1"/>
        <v>244</v>
      </c>
      <c r="BZ8">
        <f t="shared" si="0"/>
        <v>60.75</v>
      </c>
      <c r="CA8">
        <f t="shared" si="2"/>
        <v>1.2134219514446594</v>
      </c>
      <c r="CB8" t="s">
        <v>266</v>
      </c>
    </row>
    <row r="9" spans="1:80" x14ac:dyDescent="0.25">
      <c r="A9" t="s">
        <v>72</v>
      </c>
      <c r="B9" t="s">
        <v>73</v>
      </c>
      <c r="C9" t="s">
        <v>74</v>
      </c>
      <c r="D9" t="s">
        <v>75</v>
      </c>
      <c r="E9" t="s">
        <v>76</v>
      </c>
      <c r="F9">
        <v>13</v>
      </c>
      <c r="G9" t="s">
        <v>270</v>
      </c>
      <c r="H9" t="s">
        <v>90</v>
      </c>
      <c r="I9" t="s">
        <v>272</v>
      </c>
      <c r="J9" t="s">
        <v>86</v>
      </c>
      <c r="K9" t="s">
        <v>276</v>
      </c>
      <c r="L9" t="s">
        <v>79</v>
      </c>
      <c r="M9">
        <v>5</v>
      </c>
      <c r="N9">
        <v>2</v>
      </c>
      <c r="O9" s="1">
        <v>4</v>
      </c>
      <c r="P9">
        <v>5</v>
      </c>
      <c r="Q9">
        <v>2</v>
      </c>
      <c r="R9">
        <v>5</v>
      </c>
      <c r="S9">
        <v>5</v>
      </c>
      <c r="T9">
        <v>1</v>
      </c>
      <c r="U9">
        <v>4</v>
      </c>
      <c r="V9">
        <v>2</v>
      </c>
      <c r="W9" s="1">
        <v>1</v>
      </c>
      <c r="X9">
        <v>4</v>
      </c>
      <c r="Y9">
        <v>1</v>
      </c>
      <c r="Z9">
        <v>2</v>
      </c>
      <c r="AA9">
        <v>2</v>
      </c>
      <c r="AB9">
        <v>4</v>
      </c>
      <c r="AC9">
        <v>2</v>
      </c>
      <c r="AD9">
        <v>5</v>
      </c>
      <c r="AE9" s="1">
        <v>5</v>
      </c>
      <c r="AF9">
        <v>4</v>
      </c>
      <c r="AG9">
        <v>3</v>
      </c>
      <c r="AH9">
        <v>5</v>
      </c>
      <c r="AI9">
        <v>5</v>
      </c>
      <c r="AJ9">
        <v>5</v>
      </c>
      <c r="AK9">
        <v>3</v>
      </c>
      <c r="AL9">
        <v>5</v>
      </c>
      <c r="AM9" s="1">
        <v>1</v>
      </c>
      <c r="AN9">
        <v>1</v>
      </c>
      <c r="AO9">
        <v>5</v>
      </c>
      <c r="AP9">
        <v>1</v>
      </c>
      <c r="AQ9" s="1">
        <v>5</v>
      </c>
      <c r="AR9">
        <v>2</v>
      </c>
      <c r="AS9">
        <v>5</v>
      </c>
      <c r="AT9">
        <v>5</v>
      </c>
      <c r="AU9">
        <v>5</v>
      </c>
      <c r="AV9" s="1">
        <v>1</v>
      </c>
      <c r="AW9">
        <v>1</v>
      </c>
      <c r="AX9">
        <v>4</v>
      </c>
      <c r="AY9">
        <v>3</v>
      </c>
      <c r="AZ9">
        <v>4</v>
      </c>
      <c r="BA9">
        <v>5</v>
      </c>
      <c r="BB9">
        <v>4</v>
      </c>
      <c r="BC9">
        <v>5</v>
      </c>
      <c r="BD9">
        <v>4</v>
      </c>
      <c r="BE9" s="1">
        <v>5</v>
      </c>
      <c r="BF9">
        <v>5</v>
      </c>
      <c r="BG9">
        <v>3</v>
      </c>
      <c r="BH9">
        <v>5</v>
      </c>
      <c r="BI9">
        <v>5</v>
      </c>
      <c r="BJ9">
        <v>5</v>
      </c>
      <c r="BK9">
        <v>5</v>
      </c>
      <c r="BL9">
        <v>4</v>
      </c>
      <c r="BM9">
        <v>2</v>
      </c>
      <c r="BN9">
        <v>3</v>
      </c>
      <c r="BO9" s="1">
        <v>3</v>
      </c>
      <c r="BP9">
        <v>5</v>
      </c>
      <c r="BQ9">
        <v>5</v>
      </c>
      <c r="BR9">
        <v>4</v>
      </c>
      <c r="BS9">
        <v>5</v>
      </c>
      <c r="BT9">
        <v>2</v>
      </c>
      <c r="BU9">
        <v>5</v>
      </c>
      <c r="BV9">
        <v>2</v>
      </c>
      <c r="BW9">
        <v>5</v>
      </c>
      <c r="BX9">
        <v>5</v>
      </c>
      <c r="BY9">
        <f t="shared" si="1"/>
        <v>235</v>
      </c>
      <c r="BZ9">
        <f t="shared" si="0"/>
        <v>58.5</v>
      </c>
      <c r="CA9">
        <f t="shared" si="2"/>
        <v>0.79802455460167965</v>
      </c>
      <c r="CB9" t="s">
        <v>265</v>
      </c>
    </row>
    <row r="10" spans="1:80" x14ac:dyDescent="0.2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>
        <v>16</v>
      </c>
      <c r="G10" t="s">
        <v>270</v>
      </c>
      <c r="H10" t="s">
        <v>85</v>
      </c>
      <c r="I10" t="s">
        <v>273</v>
      </c>
      <c r="J10" t="s">
        <v>78</v>
      </c>
      <c r="K10" t="s">
        <v>78</v>
      </c>
      <c r="L10" t="s">
        <v>79</v>
      </c>
      <c r="M10">
        <v>1</v>
      </c>
      <c r="N10">
        <v>5</v>
      </c>
      <c r="O10" s="1">
        <v>1</v>
      </c>
      <c r="P10">
        <v>2</v>
      </c>
      <c r="Q10">
        <v>1</v>
      </c>
      <c r="R10">
        <v>3</v>
      </c>
      <c r="S10">
        <v>3</v>
      </c>
      <c r="T10">
        <v>2</v>
      </c>
      <c r="U10">
        <v>2</v>
      </c>
      <c r="V10">
        <v>1</v>
      </c>
      <c r="W10" s="1">
        <v>2</v>
      </c>
      <c r="X10">
        <v>3</v>
      </c>
      <c r="Y10">
        <v>2</v>
      </c>
      <c r="Z10">
        <v>4</v>
      </c>
      <c r="AA10">
        <v>1</v>
      </c>
      <c r="AB10">
        <v>2</v>
      </c>
      <c r="AC10">
        <v>2</v>
      </c>
      <c r="AD10">
        <v>1</v>
      </c>
      <c r="AE10" s="1">
        <v>4</v>
      </c>
      <c r="AF10">
        <v>1</v>
      </c>
      <c r="AG10">
        <v>2</v>
      </c>
      <c r="AH10">
        <v>1</v>
      </c>
      <c r="AI10">
        <v>4</v>
      </c>
      <c r="AJ10">
        <v>1</v>
      </c>
      <c r="AK10">
        <v>3</v>
      </c>
      <c r="AL10">
        <v>4</v>
      </c>
      <c r="AM10" s="1">
        <v>2</v>
      </c>
      <c r="AN10">
        <v>2</v>
      </c>
      <c r="AO10">
        <v>1</v>
      </c>
      <c r="AP10">
        <v>4</v>
      </c>
      <c r="AQ10" s="1">
        <v>5</v>
      </c>
      <c r="AR10">
        <v>4</v>
      </c>
      <c r="AS10">
        <v>2</v>
      </c>
      <c r="AT10">
        <v>2</v>
      </c>
      <c r="AU10">
        <v>4</v>
      </c>
      <c r="AV10" s="1">
        <v>5</v>
      </c>
      <c r="AW10">
        <v>1</v>
      </c>
      <c r="AX10">
        <v>5</v>
      </c>
      <c r="AY10">
        <v>2</v>
      </c>
      <c r="AZ10">
        <v>3</v>
      </c>
      <c r="BA10">
        <v>5</v>
      </c>
      <c r="BB10">
        <v>4</v>
      </c>
      <c r="BC10">
        <v>3</v>
      </c>
      <c r="BD10">
        <v>2</v>
      </c>
      <c r="BE10" s="1">
        <v>4</v>
      </c>
      <c r="BF10">
        <v>3</v>
      </c>
      <c r="BG10">
        <v>3</v>
      </c>
      <c r="BH10">
        <v>4</v>
      </c>
      <c r="BI10">
        <v>2</v>
      </c>
      <c r="BJ10">
        <v>2</v>
      </c>
      <c r="BK10">
        <v>4</v>
      </c>
      <c r="BL10">
        <v>2</v>
      </c>
      <c r="BM10">
        <v>1</v>
      </c>
      <c r="BN10">
        <v>2</v>
      </c>
      <c r="BO10" s="1">
        <v>3</v>
      </c>
      <c r="BP10">
        <v>4</v>
      </c>
      <c r="BQ10">
        <v>2</v>
      </c>
      <c r="BR10">
        <v>4</v>
      </c>
      <c r="BS10">
        <v>3</v>
      </c>
      <c r="BT10">
        <v>2</v>
      </c>
      <c r="BU10">
        <v>4</v>
      </c>
      <c r="BV10">
        <v>2</v>
      </c>
      <c r="BW10">
        <v>3</v>
      </c>
      <c r="BX10">
        <v>3</v>
      </c>
      <c r="BY10">
        <f t="shared" si="1"/>
        <v>171</v>
      </c>
      <c r="BZ10">
        <f t="shared" si="0"/>
        <v>42.5</v>
      </c>
      <c r="CA10">
        <f t="shared" si="2"/>
        <v>-2.1559124896150652</v>
      </c>
      <c r="CB10" t="s">
        <v>267</v>
      </c>
    </row>
    <row r="11" spans="1:80" x14ac:dyDescent="0.25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>
        <v>16</v>
      </c>
      <c r="G11" t="s">
        <v>270</v>
      </c>
      <c r="H11" t="s">
        <v>77</v>
      </c>
      <c r="I11" t="s">
        <v>274</v>
      </c>
      <c r="J11" t="s">
        <v>89</v>
      </c>
      <c r="K11" t="s">
        <v>89</v>
      </c>
      <c r="L11" t="s">
        <v>79</v>
      </c>
      <c r="M11">
        <v>2</v>
      </c>
      <c r="N11">
        <v>2</v>
      </c>
      <c r="O11" s="1">
        <v>3</v>
      </c>
      <c r="P11">
        <v>4</v>
      </c>
      <c r="Q11">
        <v>5</v>
      </c>
      <c r="R11">
        <v>5</v>
      </c>
      <c r="S11">
        <v>5</v>
      </c>
      <c r="T11">
        <v>2</v>
      </c>
      <c r="U11">
        <v>4</v>
      </c>
      <c r="V11">
        <v>4</v>
      </c>
      <c r="W11" s="1">
        <v>2</v>
      </c>
      <c r="X11">
        <v>3</v>
      </c>
      <c r="Y11">
        <v>4</v>
      </c>
      <c r="Z11">
        <v>4</v>
      </c>
      <c r="AA11">
        <v>2</v>
      </c>
      <c r="AB11">
        <v>2</v>
      </c>
      <c r="AC11">
        <v>3</v>
      </c>
      <c r="AD11">
        <v>1</v>
      </c>
      <c r="AE11" s="1">
        <v>4</v>
      </c>
      <c r="AF11">
        <v>3</v>
      </c>
      <c r="AG11">
        <v>3</v>
      </c>
      <c r="AH11">
        <v>1</v>
      </c>
      <c r="AI11">
        <v>5</v>
      </c>
      <c r="AJ11">
        <v>3</v>
      </c>
      <c r="AK11">
        <v>5</v>
      </c>
      <c r="AL11">
        <v>5</v>
      </c>
      <c r="AM11" s="1">
        <v>1</v>
      </c>
      <c r="AN11">
        <v>2</v>
      </c>
      <c r="AO11">
        <v>5</v>
      </c>
      <c r="AP11">
        <v>2</v>
      </c>
      <c r="AQ11" s="1">
        <v>5</v>
      </c>
      <c r="AR11">
        <v>5</v>
      </c>
      <c r="AS11">
        <v>4</v>
      </c>
      <c r="AT11">
        <v>5</v>
      </c>
      <c r="AU11">
        <v>5</v>
      </c>
      <c r="AV11" s="1">
        <v>2</v>
      </c>
      <c r="AW11">
        <v>2</v>
      </c>
      <c r="AX11">
        <v>2</v>
      </c>
      <c r="AY11">
        <v>4</v>
      </c>
      <c r="AZ11">
        <v>4</v>
      </c>
      <c r="BA11">
        <v>5</v>
      </c>
      <c r="BB11">
        <v>4</v>
      </c>
      <c r="BC11">
        <v>4</v>
      </c>
      <c r="BD11">
        <v>3</v>
      </c>
      <c r="BE11" s="1">
        <v>2</v>
      </c>
      <c r="BF11">
        <v>4</v>
      </c>
      <c r="BG11">
        <v>2</v>
      </c>
      <c r="BH11">
        <v>5</v>
      </c>
      <c r="BI11">
        <v>4</v>
      </c>
      <c r="BJ11">
        <v>4</v>
      </c>
      <c r="BK11">
        <v>4</v>
      </c>
      <c r="BL11">
        <v>4</v>
      </c>
      <c r="BM11">
        <v>3</v>
      </c>
      <c r="BN11">
        <v>4</v>
      </c>
      <c r="BO11" s="1">
        <v>4</v>
      </c>
      <c r="BP11">
        <v>4</v>
      </c>
      <c r="BQ11">
        <v>4</v>
      </c>
      <c r="BR11">
        <v>4</v>
      </c>
      <c r="BS11">
        <v>4</v>
      </c>
      <c r="BT11">
        <v>3</v>
      </c>
      <c r="BU11">
        <v>4</v>
      </c>
      <c r="BV11">
        <v>4</v>
      </c>
      <c r="BW11">
        <v>4</v>
      </c>
      <c r="BX11">
        <v>5</v>
      </c>
      <c r="BY11">
        <f t="shared" si="1"/>
        <v>226</v>
      </c>
      <c r="BZ11">
        <f t="shared" si="0"/>
        <v>56.25</v>
      </c>
      <c r="CA11">
        <f t="shared" si="2"/>
        <v>0.38262715775869988</v>
      </c>
      <c r="CB11" t="s">
        <v>265</v>
      </c>
    </row>
    <row r="12" spans="1:8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>
        <v>17</v>
      </c>
      <c r="G12" t="s">
        <v>270</v>
      </c>
      <c r="H12" t="s">
        <v>91</v>
      </c>
      <c r="I12" t="s">
        <v>274</v>
      </c>
      <c r="J12" t="s">
        <v>86</v>
      </c>
      <c r="K12" t="s">
        <v>276</v>
      </c>
      <c r="L12" t="s">
        <v>79</v>
      </c>
      <c r="M12">
        <v>3</v>
      </c>
      <c r="N12">
        <v>3</v>
      </c>
      <c r="O12" s="1">
        <v>3</v>
      </c>
      <c r="P12">
        <v>4</v>
      </c>
      <c r="Q12">
        <v>2</v>
      </c>
      <c r="R12">
        <v>3</v>
      </c>
      <c r="S12">
        <v>4</v>
      </c>
      <c r="T12">
        <v>2</v>
      </c>
      <c r="U12">
        <v>2</v>
      </c>
      <c r="V12">
        <v>2</v>
      </c>
      <c r="W12" s="1">
        <v>3</v>
      </c>
      <c r="X12">
        <v>2</v>
      </c>
      <c r="Y12">
        <v>2</v>
      </c>
      <c r="Z12">
        <v>3</v>
      </c>
      <c r="AA12">
        <v>1</v>
      </c>
      <c r="AB12">
        <v>5</v>
      </c>
      <c r="AC12">
        <v>5</v>
      </c>
      <c r="AD12">
        <v>2</v>
      </c>
      <c r="AE12" s="1">
        <v>3</v>
      </c>
      <c r="AF12">
        <v>3</v>
      </c>
      <c r="AG12">
        <v>3</v>
      </c>
      <c r="AH12">
        <v>3</v>
      </c>
      <c r="AI12">
        <v>4</v>
      </c>
      <c r="AJ12">
        <v>4</v>
      </c>
      <c r="AK12">
        <v>2</v>
      </c>
      <c r="AL12">
        <v>4</v>
      </c>
      <c r="AM12" s="1">
        <v>3</v>
      </c>
      <c r="AN12">
        <v>2</v>
      </c>
      <c r="AO12">
        <v>3</v>
      </c>
      <c r="AP12">
        <v>2</v>
      </c>
      <c r="AQ12" s="1">
        <v>1</v>
      </c>
      <c r="AR12">
        <v>2</v>
      </c>
      <c r="AS12">
        <v>3</v>
      </c>
      <c r="AT12">
        <v>2</v>
      </c>
      <c r="AU12">
        <v>4</v>
      </c>
      <c r="AV12" s="1">
        <v>2</v>
      </c>
      <c r="AW12">
        <v>3</v>
      </c>
      <c r="AX12">
        <v>2</v>
      </c>
      <c r="AY12">
        <v>3</v>
      </c>
      <c r="AZ12">
        <v>1</v>
      </c>
      <c r="BA12">
        <v>3</v>
      </c>
      <c r="BB12">
        <v>4</v>
      </c>
      <c r="BC12">
        <v>5</v>
      </c>
      <c r="BD12">
        <v>1</v>
      </c>
      <c r="BE12" s="1">
        <v>4</v>
      </c>
      <c r="BF12">
        <v>4</v>
      </c>
      <c r="BG12">
        <v>2</v>
      </c>
      <c r="BH12">
        <v>2</v>
      </c>
      <c r="BI12">
        <v>5</v>
      </c>
      <c r="BJ12">
        <v>4</v>
      </c>
      <c r="BK12">
        <v>2</v>
      </c>
      <c r="BL12">
        <v>5</v>
      </c>
      <c r="BM12">
        <v>1</v>
      </c>
      <c r="BN12">
        <v>5</v>
      </c>
      <c r="BO12" s="1">
        <v>3</v>
      </c>
      <c r="BP12">
        <v>2</v>
      </c>
      <c r="BQ12">
        <v>3</v>
      </c>
      <c r="BR12">
        <v>3</v>
      </c>
      <c r="BS12">
        <v>5</v>
      </c>
      <c r="BT12">
        <v>4</v>
      </c>
      <c r="BU12">
        <v>2</v>
      </c>
      <c r="BV12">
        <v>1</v>
      </c>
      <c r="BW12">
        <v>5</v>
      </c>
      <c r="BX12">
        <v>3</v>
      </c>
      <c r="BY12">
        <f t="shared" si="1"/>
        <v>188</v>
      </c>
      <c r="BZ12">
        <f t="shared" si="0"/>
        <v>46.75</v>
      </c>
      <c r="CA12">
        <f t="shared" si="2"/>
        <v>-1.3712729622449924</v>
      </c>
      <c r="CB12" t="s">
        <v>267</v>
      </c>
    </row>
    <row r="13" spans="1:80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>
        <v>16</v>
      </c>
      <c r="G13" t="s">
        <v>270</v>
      </c>
      <c r="H13" t="s">
        <v>80</v>
      </c>
      <c r="I13" t="s">
        <v>273</v>
      </c>
      <c r="J13" t="s">
        <v>89</v>
      </c>
      <c r="K13" t="s">
        <v>89</v>
      </c>
      <c r="L13" t="s">
        <v>92</v>
      </c>
      <c r="M13">
        <v>5</v>
      </c>
      <c r="N13">
        <v>1</v>
      </c>
      <c r="O13" s="1">
        <v>2</v>
      </c>
      <c r="P13">
        <v>5</v>
      </c>
      <c r="Q13">
        <v>5</v>
      </c>
      <c r="R13">
        <v>5</v>
      </c>
      <c r="S13">
        <v>5</v>
      </c>
      <c r="T13">
        <v>1</v>
      </c>
      <c r="U13">
        <v>1</v>
      </c>
      <c r="V13">
        <v>2</v>
      </c>
      <c r="W13" s="1">
        <v>1</v>
      </c>
      <c r="X13">
        <v>5</v>
      </c>
      <c r="Y13">
        <v>4</v>
      </c>
      <c r="Z13">
        <v>5</v>
      </c>
      <c r="AA13">
        <v>1</v>
      </c>
      <c r="AB13">
        <v>5</v>
      </c>
      <c r="AC13">
        <v>4</v>
      </c>
      <c r="AD13">
        <v>1</v>
      </c>
      <c r="AE13" s="1">
        <v>5</v>
      </c>
      <c r="AF13">
        <v>4</v>
      </c>
      <c r="AG13">
        <v>2</v>
      </c>
      <c r="AH13">
        <v>5</v>
      </c>
      <c r="AI13">
        <v>5</v>
      </c>
      <c r="AJ13">
        <v>4</v>
      </c>
      <c r="AK13">
        <v>2</v>
      </c>
      <c r="AL13">
        <v>5</v>
      </c>
      <c r="AM13" s="1">
        <v>1</v>
      </c>
      <c r="AN13">
        <v>1</v>
      </c>
      <c r="AO13">
        <v>1</v>
      </c>
      <c r="AP13">
        <v>5</v>
      </c>
      <c r="AQ13" s="1">
        <v>4</v>
      </c>
      <c r="AR13">
        <v>5</v>
      </c>
      <c r="AS13">
        <v>2</v>
      </c>
      <c r="AT13">
        <v>5</v>
      </c>
      <c r="AU13">
        <v>5</v>
      </c>
      <c r="AV13" s="1">
        <v>1</v>
      </c>
      <c r="AW13">
        <v>1</v>
      </c>
      <c r="AX13">
        <v>4</v>
      </c>
      <c r="AY13">
        <v>2</v>
      </c>
      <c r="AZ13">
        <v>4</v>
      </c>
      <c r="BA13">
        <v>5</v>
      </c>
      <c r="BB13">
        <v>4</v>
      </c>
      <c r="BC13">
        <v>4</v>
      </c>
      <c r="BD13">
        <v>3</v>
      </c>
      <c r="BE13" s="1">
        <v>5</v>
      </c>
      <c r="BF13">
        <v>2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 s="1">
        <v>3</v>
      </c>
      <c r="BP13">
        <v>5</v>
      </c>
      <c r="BQ13">
        <v>5</v>
      </c>
      <c r="BR13">
        <v>5</v>
      </c>
      <c r="BS13">
        <v>3</v>
      </c>
      <c r="BT13">
        <v>2</v>
      </c>
      <c r="BU13">
        <v>2</v>
      </c>
      <c r="BV13">
        <v>5</v>
      </c>
      <c r="BW13">
        <v>5</v>
      </c>
      <c r="BX13">
        <v>5</v>
      </c>
      <c r="BY13">
        <f t="shared" si="1"/>
        <v>232</v>
      </c>
      <c r="BZ13">
        <f t="shared" si="0"/>
        <v>57.75</v>
      </c>
      <c r="CA13">
        <f t="shared" si="2"/>
        <v>0.65955875565401978</v>
      </c>
      <c r="CB13" t="s">
        <v>265</v>
      </c>
    </row>
    <row r="14" spans="1:80" x14ac:dyDescent="0.25">
      <c r="A14" t="s">
        <v>93</v>
      </c>
      <c r="B14" t="s">
        <v>94</v>
      </c>
      <c r="C14" t="s">
        <v>95</v>
      </c>
      <c r="D14" t="s">
        <v>84</v>
      </c>
      <c r="E14" t="s">
        <v>76</v>
      </c>
      <c r="F14">
        <v>14</v>
      </c>
      <c r="G14" t="s">
        <v>270</v>
      </c>
      <c r="H14" t="s">
        <v>90</v>
      </c>
      <c r="I14" t="s">
        <v>272</v>
      </c>
      <c r="J14" t="s">
        <v>86</v>
      </c>
      <c r="K14" t="s">
        <v>276</v>
      </c>
      <c r="L14" t="s">
        <v>94</v>
      </c>
      <c r="M14">
        <v>4</v>
      </c>
      <c r="N14">
        <v>5</v>
      </c>
      <c r="O14" s="1">
        <v>5</v>
      </c>
      <c r="P14">
        <v>5</v>
      </c>
      <c r="Q14">
        <v>4</v>
      </c>
      <c r="R14">
        <v>5</v>
      </c>
      <c r="S14">
        <v>4</v>
      </c>
      <c r="T14">
        <v>2</v>
      </c>
      <c r="U14">
        <v>4</v>
      </c>
      <c r="V14">
        <v>4</v>
      </c>
      <c r="W14" s="1">
        <v>1</v>
      </c>
      <c r="X14">
        <v>3</v>
      </c>
      <c r="Y14">
        <v>4</v>
      </c>
      <c r="Z14">
        <v>4</v>
      </c>
      <c r="AA14">
        <v>2</v>
      </c>
      <c r="AB14">
        <v>5</v>
      </c>
      <c r="AC14">
        <v>4</v>
      </c>
      <c r="AD14">
        <v>5</v>
      </c>
      <c r="AE14" s="1">
        <v>3</v>
      </c>
      <c r="AF14">
        <v>4</v>
      </c>
      <c r="AG14">
        <v>2</v>
      </c>
      <c r="AH14">
        <v>4</v>
      </c>
      <c r="AI14">
        <v>5</v>
      </c>
      <c r="AJ14">
        <v>3</v>
      </c>
      <c r="AK14">
        <v>3</v>
      </c>
      <c r="AL14">
        <v>4</v>
      </c>
      <c r="AM14" s="1">
        <v>1</v>
      </c>
      <c r="AN14">
        <v>2</v>
      </c>
      <c r="AO14">
        <v>5</v>
      </c>
      <c r="AP14">
        <v>5</v>
      </c>
      <c r="AQ14" s="1">
        <v>4</v>
      </c>
      <c r="AR14">
        <v>4</v>
      </c>
      <c r="AS14">
        <v>5</v>
      </c>
      <c r="AT14">
        <v>5</v>
      </c>
      <c r="AU14">
        <v>3</v>
      </c>
      <c r="AV14" s="1">
        <v>1</v>
      </c>
      <c r="AW14">
        <v>2</v>
      </c>
      <c r="AX14">
        <v>5</v>
      </c>
      <c r="AY14">
        <v>5</v>
      </c>
      <c r="AZ14">
        <v>5</v>
      </c>
      <c r="BA14">
        <v>4</v>
      </c>
      <c r="BB14">
        <v>4</v>
      </c>
      <c r="BC14">
        <v>5</v>
      </c>
      <c r="BD14">
        <v>4</v>
      </c>
      <c r="BE14" s="1">
        <v>1</v>
      </c>
      <c r="BF14">
        <v>5</v>
      </c>
      <c r="BG14">
        <v>4</v>
      </c>
      <c r="BH14">
        <v>5</v>
      </c>
      <c r="BI14">
        <v>4</v>
      </c>
      <c r="BJ14">
        <v>4</v>
      </c>
      <c r="BK14">
        <v>5</v>
      </c>
      <c r="BL14">
        <v>4</v>
      </c>
      <c r="BM14">
        <v>5</v>
      </c>
      <c r="BN14">
        <v>5</v>
      </c>
      <c r="BO14" s="1">
        <v>2</v>
      </c>
      <c r="BP14">
        <v>3</v>
      </c>
      <c r="BQ14">
        <v>3</v>
      </c>
      <c r="BR14">
        <v>3</v>
      </c>
      <c r="BS14">
        <v>5</v>
      </c>
      <c r="BT14">
        <v>4</v>
      </c>
      <c r="BU14">
        <v>3</v>
      </c>
      <c r="BV14">
        <v>5</v>
      </c>
      <c r="BW14">
        <v>5</v>
      </c>
      <c r="BX14">
        <v>3</v>
      </c>
      <c r="BY14">
        <f t="shared" si="1"/>
        <v>245</v>
      </c>
      <c r="BZ14">
        <f t="shared" si="0"/>
        <v>61</v>
      </c>
      <c r="CA14">
        <f t="shared" si="2"/>
        <v>1.259577217760546</v>
      </c>
      <c r="CB14" t="s">
        <v>266</v>
      </c>
    </row>
    <row r="15" spans="1:80" x14ac:dyDescent="0.25">
      <c r="A15" t="s">
        <v>94</v>
      </c>
      <c r="B15" t="s">
        <v>94</v>
      </c>
      <c r="C15" t="s">
        <v>95</v>
      </c>
      <c r="D15" t="s">
        <v>75</v>
      </c>
      <c r="E15" t="s">
        <v>76</v>
      </c>
      <c r="F15">
        <v>17</v>
      </c>
      <c r="G15" t="s">
        <v>270</v>
      </c>
      <c r="H15" t="s">
        <v>77</v>
      </c>
      <c r="I15" t="s">
        <v>274</v>
      </c>
      <c r="J15" t="s">
        <v>86</v>
      </c>
      <c r="K15" t="s">
        <v>276</v>
      </c>
      <c r="L15" t="s">
        <v>96</v>
      </c>
      <c r="M15">
        <v>5</v>
      </c>
      <c r="N15">
        <v>1</v>
      </c>
      <c r="O15" s="1">
        <v>1</v>
      </c>
      <c r="P15">
        <v>5</v>
      </c>
      <c r="Q15">
        <v>5</v>
      </c>
      <c r="R15">
        <v>5</v>
      </c>
      <c r="S15">
        <v>5</v>
      </c>
      <c r="T15">
        <v>1</v>
      </c>
      <c r="U15">
        <v>4</v>
      </c>
      <c r="V15">
        <v>1</v>
      </c>
      <c r="W15" s="1">
        <v>1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1</v>
      </c>
      <c r="AE15" s="1">
        <v>5</v>
      </c>
      <c r="AF15">
        <v>5</v>
      </c>
      <c r="AG15">
        <v>5</v>
      </c>
      <c r="AH15">
        <v>5</v>
      </c>
      <c r="AI15">
        <v>5</v>
      </c>
      <c r="AJ15">
        <v>1</v>
      </c>
      <c r="AK15">
        <v>5</v>
      </c>
      <c r="AL15">
        <v>5</v>
      </c>
      <c r="AM15" s="1">
        <v>1</v>
      </c>
      <c r="AN15">
        <v>1</v>
      </c>
      <c r="AO15">
        <v>5</v>
      </c>
      <c r="AP15">
        <v>1</v>
      </c>
      <c r="AQ15" s="1">
        <v>1</v>
      </c>
      <c r="AR15">
        <v>5</v>
      </c>
      <c r="AS15">
        <v>5</v>
      </c>
      <c r="AT15">
        <v>5</v>
      </c>
      <c r="AU15">
        <v>5</v>
      </c>
      <c r="AV15" s="1">
        <v>1</v>
      </c>
      <c r="AW15">
        <v>1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1</v>
      </c>
      <c r="BE15" s="1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5</v>
      </c>
      <c r="BL15">
        <v>5</v>
      </c>
      <c r="BM15">
        <v>1</v>
      </c>
      <c r="BN15">
        <v>5</v>
      </c>
      <c r="BO15" s="1">
        <v>1</v>
      </c>
      <c r="BP15">
        <v>5</v>
      </c>
      <c r="BQ15">
        <v>5</v>
      </c>
      <c r="BR15">
        <v>1</v>
      </c>
      <c r="BS15">
        <v>5</v>
      </c>
      <c r="BT15">
        <v>1</v>
      </c>
      <c r="BU15">
        <v>1</v>
      </c>
      <c r="BV15">
        <v>5</v>
      </c>
      <c r="BW15">
        <v>5</v>
      </c>
      <c r="BX15">
        <v>5</v>
      </c>
      <c r="BY15">
        <f t="shared" si="1"/>
        <v>243</v>
      </c>
      <c r="BZ15">
        <f t="shared" si="0"/>
        <v>60.5</v>
      </c>
      <c r="CA15">
        <f t="shared" si="2"/>
        <v>1.1672666851287727</v>
      </c>
      <c r="CB15" t="s">
        <v>266</v>
      </c>
    </row>
    <row r="16" spans="1:80" x14ac:dyDescent="0.25">
      <c r="A16" t="s">
        <v>93</v>
      </c>
      <c r="B16" t="s">
        <v>94</v>
      </c>
      <c r="C16" t="s">
        <v>95</v>
      </c>
      <c r="D16" t="s">
        <v>84</v>
      </c>
      <c r="E16" t="s">
        <v>76</v>
      </c>
      <c r="F16">
        <v>15</v>
      </c>
      <c r="G16" t="s">
        <v>270</v>
      </c>
      <c r="H16" t="s">
        <v>85</v>
      </c>
      <c r="I16" t="s">
        <v>273</v>
      </c>
      <c r="J16" t="s">
        <v>86</v>
      </c>
      <c r="K16" t="s">
        <v>276</v>
      </c>
      <c r="L16" t="s">
        <v>97</v>
      </c>
      <c r="M16">
        <v>4</v>
      </c>
      <c r="N16">
        <v>4</v>
      </c>
      <c r="O16" s="1">
        <v>1</v>
      </c>
      <c r="P16">
        <v>4</v>
      </c>
      <c r="Q16">
        <v>4</v>
      </c>
      <c r="R16">
        <v>5</v>
      </c>
      <c r="S16">
        <v>2</v>
      </c>
      <c r="T16">
        <v>2</v>
      </c>
      <c r="U16">
        <v>2</v>
      </c>
      <c r="V16">
        <v>1</v>
      </c>
      <c r="W16" s="1">
        <v>2</v>
      </c>
      <c r="X16">
        <v>2</v>
      </c>
      <c r="Y16">
        <v>5</v>
      </c>
      <c r="Z16">
        <v>4</v>
      </c>
      <c r="AA16">
        <v>4</v>
      </c>
      <c r="AB16">
        <v>3</v>
      </c>
      <c r="AC16">
        <v>2</v>
      </c>
      <c r="AD16">
        <v>1</v>
      </c>
      <c r="AE16" s="1">
        <v>4</v>
      </c>
      <c r="AF16">
        <v>2</v>
      </c>
      <c r="AG16">
        <v>2</v>
      </c>
      <c r="AH16">
        <v>4</v>
      </c>
      <c r="AI16">
        <v>4</v>
      </c>
      <c r="AJ16">
        <v>2</v>
      </c>
      <c r="AK16">
        <v>4</v>
      </c>
      <c r="AL16">
        <v>5</v>
      </c>
      <c r="AM16" s="1">
        <v>2</v>
      </c>
      <c r="AN16">
        <v>2</v>
      </c>
      <c r="AO16">
        <v>5</v>
      </c>
      <c r="AP16">
        <v>4</v>
      </c>
      <c r="AQ16" s="1">
        <v>4</v>
      </c>
      <c r="AR16">
        <v>5</v>
      </c>
      <c r="AS16">
        <v>4</v>
      </c>
      <c r="AT16">
        <v>5</v>
      </c>
      <c r="AU16">
        <v>4</v>
      </c>
      <c r="AV16" s="1">
        <v>2</v>
      </c>
      <c r="AW16">
        <v>2</v>
      </c>
      <c r="AX16">
        <v>1</v>
      </c>
      <c r="AY16">
        <v>1</v>
      </c>
      <c r="AZ16">
        <v>4</v>
      </c>
      <c r="BA16">
        <v>5</v>
      </c>
      <c r="BB16">
        <v>4</v>
      </c>
      <c r="BC16">
        <v>4</v>
      </c>
      <c r="BD16">
        <v>3</v>
      </c>
      <c r="BE16" s="1">
        <v>4</v>
      </c>
      <c r="BF16">
        <v>4</v>
      </c>
      <c r="BG16">
        <v>2</v>
      </c>
      <c r="BH16">
        <v>5</v>
      </c>
      <c r="BI16">
        <v>5</v>
      </c>
      <c r="BJ16">
        <v>5</v>
      </c>
      <c r="BK16">
        <v>5</v>
      </c>
      <c r="BL16">
        <v>4</v>
      </c>
      <c r="BM16">
        <v>5</v>
      </c>
      <c r="BN16">
        <v>4</v>
      </c>
      <c r="BO16" s="1">
        <v>1</v>
      </c>
      <c r="BP16">
        <v>4</v>
      </c>
      <c r="BQ16">
        <v>4</v>
      </c>
      <c r="BR16">
        <v>2</v>
      </c>
      <c r="BS16">
        <v>4</v>
      </c>
      <c r="BT16">
        <v>4</v>
      </c>
      <c r="BU16">
        <v>5</v>
      </c>
      <c r="BV16">
        <v>2</v>
      </c>
      <c r="BW16">
        <v>5</v>
      </c>
      <c r="BX16">
        <v>2</v>
      </c>
      <c r="BY16">
        <f t="shared" si="1"/>
        <v>216</v>
      </c>
      <c r="BZ16">
        <f t="shared" si="0"/>
        <v>53.75</v>
      </c>
      <c r="CA16">
        <f t="shared" si="2"/>
        <v>-7.8925505400166532E-2</v>
      </c>
      <c r="CB16" t="s">
        <v>265</v>
      </c>
    </row>
    <row r="17" spans="1:80" x14ac:dyDescent="0.25">
      <c r="A17" t="s">
        <v>93</v>
      </c>
      <c r="B17" t="s">
        <v>94</v>
      </c>
      <c r="C17" t="s">
        <v>95</v>
      </c>
      <c r="D17" t="s">
        <v>84</v>
      </c>
      <c r="E17" t="s">
        <v>76</v>
      </c>
      <c r="F17">
        <v>18</v>
      </c>
      <c r="G17" t="s">
        <v>268</v>
      </c>
      <c r="H17" t="s">
        <v>77</v>
      </c>
      <c r="I17" t="s">
        <v>274</v>
      </c>
      <c r="J17" t="s">
        <v>86</v>
      </c>
      <c r="K17" t="s">
        <v>276</v>
      </c>
      <c r="L17" t="s">
        <v>98</v>
      </c>
      <c r="M17">
        <v>5</v>
      </c>
      <c r="N17">
        <v>4</v>
      </c>
      <c r="O17" s="1">
        <v>2</v>
      </c>
      <c r="P17">
        <v>5</v>
      </c>
      <c r="Q17">
        <v>5</v>
      </c>
      <c r="R17">
        <v>5</v>
      </c>
      <c r="S17">
        <v>5</v>
      </c>
      <c r="T17">
        <v>1</v>
      </c>
      <c r="U17">
        <v>1</v>
      </c>
      <c r="V17">
        <v>2</v>
      </c>
      <c r="W17" s="1">
        <v>2</v>
      </c>
      <c r="X17">
        <v>5</v>
      </c>
      <c r="Y17">
        <v>2</v>
      </c>
      <c r="Z17">
        <v>5</v>
      </c>
      <c r="AA17">
        <v>4</v>
      </c>
      <c r="AB17">
        <v>3</v>
      </c>
      <c r="AC17">
        <v>2</v>
      </c>
      <c r="AD17">
        <v>1</v>
      </c>
      <c r="AE17" s="1">
        <v>4</v>
      </c>
      <c r="AF17">
        <v>2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 s="1">
        <v>1</v>
      </c>
      <c r="AN17">
        <v>1</v>
      </c>
      <c r="AO17">
        <v>5</v>
      </c>
      <c r="AP17">
        <v>2</v>
      </c>
      <c r="AQ17" s="1">
        <v>5</v>
      </c>
      <c r="AR17">
        <v>5</v>
      </c>
      <c r="AS17">
        <v>5</v>
      </c>
      <c r="AT17">
        <v>5</v>
      </c>
      <c r="AU17">
        <v>5</v>
      </c>
      <c r="AV17" s="1">
        <v>1</v>
      </c>
      <c r="AW17">
        <v>1</v>
      </c>
      <c r="AX17">
        <v>2</v>
      </c>
      <c r="AY17">
        <v>2</v>
      </c>
      <c r="AZ17">
        <v>2</v>
      </c>
      <c r="BA17">
        <v>5</v>
      </c>
      <c r="BB17">
        <v>4</v>
      </c>
      <c r="BC17">
        <v>4</v>
      </c>
      <c r="BD17">
        <v>2</v>
      </c>
      <c r="BE17" s="1">
        <v>4</v>
      </c>
      <c r="BF17">
        <v>5</v>
      </c>
      <c r="BG17">
        <v>4</v>
      </c>
      <c r="BH17">
        <v>5</v>
      </c>
      <c r="BI17">
        <v>5</v>
      </c>
      <c r="BJ17">
        <v>5</v>
      </c>
      <c r="BK17">
        <v>5</v>
      </c>
      <c r="BL17">
        <v>4</v>
      </c>
      <c r="BM17">
        <v>2</v>
      </c>
      <c r="BN17">
        <v>5</v>
      </c>
      <c r="BO17" s="1">
        <v>2</v>
      </c>
      <c r="BP17">
        <v>5</v>
      </c>
      <c r="BQ17">
        <v>5</v>
      </c>
      <c r="BR17">
        <v>5</v>
      </c>
      <c r="BS17">
        <v>4</v>
      </c>
      <c r="BT17">
        <v>1</v>
      </c>
      <c r="BU17">
        <v>1</v>
      </c>
      <c r="BV17">
        <v>5</v>
      </c>
      <c r="BW17">
        <v>4</v>
      </c>
      <c r="BX17">
        <v>4</v>
      </c>
      <c r="BY17">
        <f t="shared" si="1"/>
        <v>232</v>
      </c>
      <c r="BZ17">
        <f t="shared" si="0"/>
        <v>57.75</v>
      </c>
      <c r="CA17">
        <f t="shared" si="2"/>
        <v>0.65955875565401978</v>
      </c>
      <c r="CB17" t="s">
        <v>265</v>
      </c>
    </row>
    <row r="18" spans="1:80" x14ac:dyDescent="0.25">
      <c r="A18" t="s">
        <v>93</v>
      </c>
      <c r="B18" t="s">
        <v>94</v>
      </c>
      <c r="C18" t="s">
        <v>95</v>
      </c>
      <c r="D18" t="s">
        <v>84</v>
      </c>
      <c r="E18" t="s">
        <v>76</v>
      </c>
      <c r="F18">
        <v>16</v>
      </c>
      <c r="G18" t="s">
        <v>270</v>
      </c>
      <c r="H18" t="s">
        <v>77</v>
      </c>
      <c r="I18" t="s">
        <v>274</v>
      </c>
      <c r="J18" t="s">
        <v>86</v>
      </c>
      <c r="K18" t="s">
        <v>276</v>
      </c>
      <c r="L18" t="s">
        <v>98</v>
      </c>
      <c r="M18">
        <v>5</v>
      </c>
      <c r="N18">
        <v>5</v>
      </c>
      <c r="O18" s="1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5</v>
      </c>
      <c r="V18">
        <v>1</v>
      </c>
      <c r="W18" s="1">
        <v>1</v>
      </c>
      <c r="X18">
        <v>5</v>
      </c>
      <c r="Y18">
        <v>3</v>
      </c>
      <c r="Z18">
        <v>5</v>
      </c>
      <c r="AA18">
        <v>1</v>
      </c>
      <c r="AB18">
        <v>1</v>
      </c>
      <c r="AC18">
        <v>1</v>
      </c>
      <c r="AD18">
        <v>1</v>
      </c>
      <c r="AE18" s="1">
        <v>5</v>
      </c>
      <c r="AF18">
        <v>5</v>
      </c>
      <c r="AG18">
        <v>5</v>
      </c>
      <c r="AH18">
        <v>5</v>
      </c>
      <c r="AI18">
        <v>5</v>
      </c>
      <c r="AJ18">
        <v>2</v>
      </c>
      <c r="AK18">
        <v>5</v>
      </c>
      <c r="AL18">
        <v>5</v>
      </c>
      <c r="AM18" s="1">
        <v>4</v>
      </c>
      <c r="AN18">
        <v>1</v>
      </c>
      <c r="AO18">
        <v>2</v>
      </c>
      <c r="AP18">
        <v>4</v>
      </c>
      <c r="AQ18" s="1">
        <v>4</v>
      </c>
      <c r="AR18">
        <v>5</v>
      </c>
      <c r="AS18">
        <v>5</v>
      </c>
      <c r="AT18">
        <v>5</v>
      </c>
      <c r="AU18">
        <v>5</v>
      </c>
      <c r="AV18" s="1">
        <v>1</v>
      </c>
      <c r="AW18">
        <v>1</v>
      </c>
      <c r="AX18">
        <v>1</v>
      </c>
      <c r="AY18">
        <v>1</v>
      </c>
      <c r="AZ18">
        <v>2</v>
      </c>
      <c r="BA18">
        <v>5</v>
      </c>
      <c r="BB18">
        <v>4</v>
      </c>
      <c r="BC18">
        <v>5</v>
      </c>
      <c r="BD18">
        <v>5</v>
      </c>
      <c r="BE18" s="1">
        <v>4</v>
      </c>
      <c r="BF18">
        <v>5</v>
      </c>
      <c r="BG18">
        <v>1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2</v>
      </c>
      <c r="BN18">
        <v>3</v>
      </c>
      <c r="BO18" s="1">
        <v>3</v>
      </c>
      <c r="BP18">
        <v>2</v>
      </c>
      <c r="BQ18">
        <v>2</v>
      </c>
      <c r="BR18">
        <v>5</v>
      </c>
      <c r="BS18">
        <v>5</v>
      </c>
      <c r="BT18">
        <v>2</v>
      </c>
      <c r="BU18">
        <v>2</v>
      </c>
      <c r="BV18">
        <v>4</v>
      </c>
      <c r="BW18">
        <v>3</v>
      </c>
      <c r="BX18">
        <v>2</v>
      </c>
      <c r="BY18">
        <f t="shared" si="1"/>
        <v>227</v>
      </c>
      <c r="BZ18">
        <f t="shared" si="0"/>
        <v>56.5</v>
      </c>
      <c r="CA18">
        <f t="shared" si="2"/>
        <v>0.42878242407458655</v>
      </c>
      <c r="CB18" t="s">
        <v>265</v>
      </c>
    </row>
    <row r="19" spans="1:80" x14ac:dyDescent="0.25">
      <c r="A19" t="s">
        <v>93</v>
      </c>
      <c r="B19" t="s">
        <v>94</v>
      </c>
      <c r="C19" t="s">
        <v>95</v>
      </c>
      <c r="D19" t="s">
        <v>84</v>
      </c>
      <c r="E19" t="s">
        <v>76</v>
      </c>
      <c r="F19">
        <v>18</v>
      </c>
      <c r="G19" t="s">
        <v>268</v>
      </c>
      <c r="H19" t="s">
        <v>91</v>
      </c>
      <c r="I19" t="s">
        <v>274</v>
      </c>
      <c r="J19" t="s">
        <v>86</v>
      </c>
      <c r="K19" t="s">
        <v>276</v>
      </c>
      <c r="L19" t="s">
        <v>94</v>
      </c>
      <c r="M19">
        <v>5</v>
      </c>
      <c r="N19">
        <v>5</v>
      </c>
      <c r="O19" s="1">
        <v>3</v>
      </c>
      <c r="P19">
        <v>4</v>
      </c>
      <c r="Q19">
        <v>5</v>
      </c>
      <c r="R19">
        <v>5</v>
      </c>
      <c r="S19">
        <v>5</v>
      </c>
      <c r="T19">
        <v>2</v>
      </c>
      <c r="U19">
        <v>2</v>
      </c>
      <c r="V19">
        <v>4</v>
      </c>
      <c r="W19" s="1">
        <v>1</v>
      </c>
      <c r="X19">
        <v>4</v>
      </c>
      <c r="Y19">
        <v>1</v>
      </c>
      <c r="Z19">
        <v>4</v>
      </c>
      <c r="AA19">
        <v>5</v>
      </c>
      <c r="AB19">
        <v>5</v>
      </c>
      <c r="AC19">
        <v>5</v>
      </c>
      <c r="AD19">
        <v>4</v>
      </c>
      <c r="AE19" s="1">
        <v>4</v>
      </c>
      <c r="AF19">
        <v>5</v>
      </c>
      <c r="AG19">
        <v>4</v>
      </c>
      <c r="AH19">
        <v>2</v>
      </c>
      <c r="AI19">
        <v>5</v>
      </c>
      <c r="AJ19">
        <v>4</v>
      </c>
      <c r="AK19">
        <v>5</v>
      </c>
      <c r="AL19">
        <v>5</v>
      </c>
      <c r="AM19" s="1">
        <v>2</v>
      </c>
      <c r="AN19">
        <v>1</v>
      </c>
      <c r="AO19">
        <v>4</v>
      </c>
      <c r="AP19">
        <v>4</v>
      </c>
      <c r="AQ19" s="1">
        <v>5</v>
      </c>
      <c r="AR19">
        <v>4</v>
      </c>
      <c r="AS19">
        <v>4</v>
      </c>
      <c r="AT19">
        <v>4</v>
      </c>
      <c r="AU19">
        <v>4</v>
      </c>
      <c r="AV19" s="1">
        <v>1</v>
      </c>
      <c r="AW19">
        <v>1</v>
      </c>
      <c r="AX19">
        <v>1</v>
      </c>
      <c r="AY19">
        <v>2</v>
      </c>
      <c r="AZ19">
        <v>2</v>
      </c>
      <c r="BA19">
        <v>5</v>
      </c>
      <c r="BB19">
        <v>4</v>
      </c>
      <c r="BC19">
        <v>5</v>
      </c>
      <c r="BD19">
        <v>4</v>
      </c>
      <c r="BE19" s="1">
        <v>5</v>
      </c>
      <c r="BF19">
        <v>4</v>
      </c>
      <c r="BG19">
        <v>2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2</v>
      </c>
      <c r="BN19">
        <v>4</v>
      </c>
      <c r="BO19" s="1">
        <v>4</v>
      </c>
      <c r="BP19">
        <v>4</v>
      </c>
      <c r="BQ19">
        <v>2</v>
      </c>
      <c r="BR19">
        <v>4</v>
      </c>
      <c r="BS19">
        <v>4</v>
      </c>
      <c r="BT19">
        <v>2</v>
      </c>
      <c r="BU19">
        <v>4</v>
      </c>
      <c r="BV19">
        <v>4</v>
      </c>
      <c r="BW19">
        <v>4</v>
      </c>
      <c r="BX19">
        <v>4</v>
      </c>
      <c r="BY19">
        <f t="shared" si="1"/>
        <v>233</v>
      </c>
      <c r="BZ19">
        <f t="shared" si="0"/>
        <v>58</v>
      </c>
      <c r="CA19">
        <f t="shared" si="2"/>
        <v>0.7057140219699064</v>
      </c>
      <c r="CB19" t="s">
        <v>265</v>
      </c>
    </row>
    <row r="20" spans="1:80" x14ac:dyDescent="0.25">
      <c r="A20" t="s">
        <v>93</v>
      </c>
      <c r="B20" t="s">
        <v>94</v>
      </c>
      <c r="C20" t="s">
        <v>95</v>
      </c>
      <c r="D20" t="s">
        <v>84</v>
      </c>
      <c r="E20" t="s">
        <v>76</v>
      </c>
      <c r="F20">
        <v>19</v>
      </c>
      <c r="G20" t="s">
        <v>268</v>
      </c>
      <c r="H20" t="s">
        <v>91</v>
      </c>
      <c r="I20" t="s">
        <v>274</v>
      </c>
      <c r="J20" t="s">
        <v>86</v>
      </c>
      <c r="K20" t="s">
        <v>276</v>
      </c>
      <c r="L20" t="s">
        <v>94</v>
      </c>
      <c r="M20">
        <v>5</v>
      </c>
      <c r="N20">
        <v>4</v>
      </c>
      <c r="O20" s="1">
        <v>2</v>
      </c>
      <c r="P20">
        <v>1</v>
      </c>
      <c r="Q20">
        <v>2</v>
      </c>
      <c r="R20">
        <v>1</v>
      </c>
      <c r="S20">
        <v>5</v>
      </c>
      <c r="T20">
        <v>2</v>
      </c>
      <c r="U20">
        <v>1</v>
      </c>
      <c r="V20">
        <v>1</v>
      </c>
      <c r="W20" s="1">
        <v>1</v>
      </c>
      <c r="X20">
        <v>4</v>
      </c>
      <c r="Y20">
        <v>5</v>
      </c>
      <c r="Z20">
        <v>5</v>
      </c>
      <c r="AA20">
        <v>5</v>
      </c>
      <c r="AB20">
        <v>5</v>
      </c>
      <c r="AC20">
        <v>4</v>
      </c>
      <c r="AD20">
        <v>5</v>
      </c>
      <c r="AE20" s="1">
        <v>1</v>
      </c>
      <c r="AF20">
        <v>5</v>
      </c>
      <c r="AG20">
        <v>2</v>
      </c>
      <c r="AH20">
        <v>2</v>
      </c>
      <c r="AI20">
        <v>5</v>
      </c>
      <c r="AJ20">
        <v>5</v>
      </c>
      <c r="AK20">
        <v>5</v>
      </c>
      <c r="AL20">
        <v>5</v>
      </c>
      <c r="AM20" s="1">
        <v>2</v>
      </c>
      <c r="AN20">
        <v>1</v>
      </c>
      <c r="AO20">
        <v>4</v>
      </c>
      <c r="AP20">
        <v>4</v>
      </c>
      <c r="AQ20" s="1">
        <v>5</v>
      </c>
      <c r="AR20">
        <v>4</v>
      </c>
      <c r="AS20">
        <v>5</v>
      </c>
      <c r="AT20">
        <v>5</v>
      </c>
      <c r="AU20">
        <v>4</v>
      </c>
      <c r="AV20" s="1">
        <v>1</v>
      </c>
      <c r="AW20">
        <v>3</v>
      </c>
      <c r="AX20">
        <v>3</v>
      </c>
      <c r="AY20">
        <v>2</v>
      </c>
      <c r="AZ20">
        <v>2</v>
      </c>
      <c r="BA20">
        <v>5</v>
      </c>
      <c r="BB20">
        <v>4</v>
      </c>
      <c r="BC20">
        <v>5</v>
      </c>
      <c r="BD20">
        <v>4</v>
      </c>
      <c r="BE20" s="1">
        <v>5</v>
      </c>
      <c r="BF20">
        <v>4</v>
      </c>
      <c r="BG20">
        <v>2</v>
      </c>
      <c r="BH20">
        <v>5</v>
      </c>
      <c r="BI20">
        <v>4</v>
      </c>
      <c r="BJ20">
        <v>4</v>
      </c>
      <c r="BK20">
        <v>4</v>
      </c>
      <c r="BL20">
        <v>4</v>
      </c>
      <c r="BM20">
        <v>2</v>
      </c>
      <c r="BN20">
        <v>5</v>
      </c>
      <c r="BO20" s="1">
        <v>4</v>
      </c>
      <c r="BP20">
        <v>2</v>
      </c>
      <c r="BQ20">
        <v>1</v>
      </c>
      <c r="BR20">
        <v>1</v>
      </c>
      <c r="BS20">
        <v>4</v>
      </c>
      <c r="BT20">
        <v>2</v>
      </c>
      <c r="BU20">
        <v>2</v>
      </c>
      <c r="BV20">
        <v>4</v>
      </c>
      <c r="BW20">
        <v>2</v>
      </c>
      <c r="BX20">
        <v>2</v>
      </c>
      <c r="BY20">
        <f t="shared" si="1"/>
        <v>214</v>
      </c>
      <c r="BZ20">
        <f t="shared" si="0"/>
        <v>53.25</v>
      </c>
      <c r="CA20">
        <f t="shared" si="2"/>
        <v>-0.17123603803193982</v>
      </c>
      <c r="CB20" t="s">
        <v>265</v>
      </c>
    </row>
    <row r="21" spans="1:80" x14ac:dyDescent="0.25">
      <c r="A21" t="s">
        <v>93</v>
      </c>
      <c r="B21" t="s">
        <v>94</v>
      </c>
      <c r="C21" t="s">
        <v>95</v>
      </c>
      <c r="D21" t="s">
        <v>84</v>
      </c>
      <c r="E21" t="s">
        <v>76</v>
      </c>
      <c r="F21">
        <v>14</v>
      </c>
      <c r="G21" t="s">
        <v>270</v>
      </c>
      <c r="H21" t="s">
        <v>85</v>
      </c>
      <c r="I21" t="s">
        <v>273</v>
      </c>
      <c r="J21" t="s">
        <v>86</v>
      </c>
      <c r="K21" t="s">
        <v>276</v>
      </c>
      <c r="L21" t="s">
        <v>98</v>
      </c>
      <c r="M21">
        <v>5</v>
      </c>
      <c r="N21">
        <v>4</v>
      </c>
      <c r="O21" s="1">
        <v>3</v>
      </c>
      <c r="P21">
        <v>5</v>
      </c>
      <c r="Q21">
        <v>4</v>
      </c>
      <c r="R21">
        <v>5</v>
      </c>
      <c r="S21">
        <v>5</v>
      </c>
      <c r="T21">
        <v>2</v>
      </c>
      <c r="U21">
        <v>2</v>
      </c>
      <c r="V21">
        <v>4</v>
      </c>
      <c r="W21" s="1">
        <v>1</v>
      </c>
      <c r="X21">
        <v>5</v>
      </c>
      <c r="Y21">
        <v>4</v>
      </c>
      <c r="Z21">
        <v>1</v>
      </c>
      <c r="AA21">
        <v>4</v>
      </c>
      <c r="AB21">
        <v>4</v>
      </c>
      <c r="AC21">
        <v>1</v>
      </c>
      <c r="AD21">
        <v>4</v>
      </c>
      <c r="AE21" s="1">
        <v>5</v>
      </c>
      <c r="AF21">
        <v>5</v>
      </c>
      <c r="AG21">
        <v>4</v>
      </c>
      <c r="AH21">
        <v>4</v>
      </c>
      <c r="AI21">
        <v>4</v>
      </c>
      <c r="AJ21">
        <v>5</v>
      </c>
      <c r="AK21">
        <v>5</v>
      </c>
      <c r="AL21">
        <v>1</v>
      </c>
      <c r="AM21" s="1">
        <v>1</v>
      </c>
      <c r="AN21">
        <v>2</v>
      </c>
      <c r="AO21">
        <v>4</v>
      </c>
      <c r="AP21">
        <v>2</v>
      </c>
      <c r="AQ21" s="1">
        <v>5</v>
      </c>
      <c r="AR21">
        <v>4</v>
      </c>
      <c r="AS21">
        <v>5</v>
      </c>
      <c r="AT21">
        <v>5</v>
      </c>
      <c r="AU21">
        <v>5</v>
      </c>
      <c r="AV21" s="1">
        <v>2</v>
      </c>
      <c r="AW21">
        <v>1</v>
      </c>
      <c r="AX21">
        <v>1</v>
      </c>
      <c r="AY21">
        <v>3</v>
      </c>
      <c r="AZ21">
        <v>1</v>
      </c>
      <c r="BA21">
        <v>5</v>
      </c>
      <c r="BB21">
        <v>4</v>
      </c>
      <c r="BC21">
        <v>5</v>
      </c>
      <c r="BD21">
        <v>4</v>
      </c>
      <c r="BE21" s="1">
        <v>2</v>
      </c>
      <c r="BF21">
        <v>4</v>
      </c>
      <c r="BG21">
        <v>3</v>
      </c>
      <c r="BH21">
        <v>5</v>
      </c>
      <c r="BI21">
        <v>5</v>
      </c>
      <c r="BJ21">
        <v>4</v>
      </c>
      <c r="BK21">
        <v>4</v>
      </c>
      <c r="BL21">
        <v>5</v>
      </c>
      <c r="BM21">
        <v>3</v>
      </c>
      <c r="BN21">
        <v>3</v>
      </c>
      <c r="BO21" s="1">
        <v>2</v>
      </c>
      <c r="BP21">
        <v>4</v>
      </c>
      <c r="BQ21">
        <v>5</v>
      </c>
      <c r="BR21">
        <v>4</v>
      </c>
      <c r="BS21">
        <v>4</v>
      </c>
      <c r="BT21">
        <v>2</v>
      </c>
      <c r="BU21">
        <v>4</v>
      </c>
      <c r="BV21">
        <v>2</v>
      </c>
      <c r="BW21">
        <v>4</v>
      </c>
      <c r="BX21">
        <v>4</v>
      </c>
      <c r="BY21">
        <f t="shared" si="1"/>
        <v>228</v>
      </c>
      <c r="BZ21">
        <f t="shared" si="0"/>
        <v>56.75</v>
      </c>
      <c r="CA21">
        <f t="shared" si="2"/>
        <v>0.47493769039047318</v>
      </c>
      <c r="CB21" t="s">
        <v>265</v>
      </c>
    </row>
    <row r="22" spans="1:80" x14ac:dyDescent="0.25">
      <c r="A22" t="s">
        <v>93</v>
      </c>
      <c r="B22" t="s">
        <v>94</v>
      </c>
      <c r="C22" t="s">
        <v>95</v>
      </c>
      <c r="D22" t="s">
        <v>84</v>
      </c>
      <c r="E22" t="s">
        <v>76</v>
      </c>
      <c r="F22">
        <v>15</v>
      </c>
      <c r="G22" t="s">
        <v>270</v>
      </c>
      <c r="H22" t="s">
        <v>85</v>
      </c>
      <c r="I22" t="s">
        <v>273</v>
      </c>
      <c r="J22" t="s">
        <v>86</v>
      </c>
      <c r="K22" t="s">
        <v>276</v>
      </c>
      <c r="L22" t="s">
        <v>94</v>
      </c>
      <c r="M22">
        <v>5</v>
      </c>
      <c r="N22">
        <v>4</v>
      </c>
      <c r="O22" s="1">
        <v>4</v>
      </c>
      <c r="P22">
        <v>5</v>
      </c>
      <c r="Q22">
        <v>2</v>
      </c>
      <c r="R22">
        <v>4</v>
      </c>
      <c r="S22">
        <v>1</v>
      </c>
      <c r="T22">
        <v>2</v>
      </c>
      <c r="U22">
        <v>2</v>
      </c>
      <c r="V22">
        <v>1</v>
      </c>
      <c r="W22" s="1">
        <v>1</v>
      </c>
      <c r="X22">
        <v>4</v>
      </c>
      <c r="Y22">
        <v>2</v>
      </c>
      <c r="Z22">
        <v>5</v>
      </c>
      <c r="AA22">
        <v>4</v>
      </c>
      <c r="AB22">
        <v>5</v>
      </c>
      <c r="AC22">
        <v>2</v>
      </c>
      <c r="AD22">
        <v>5</v>
      </c>
      <c r="AE22" s="1">
        <v>4</v>
      </c>
      <c r="AF22">
        <v>5</v>
      </c>
      <c r="AG22">
        <v>1</v>
      </c>
      <c r="AH22">
        <v>4</v>
      </c>
      <c r="AI22">
        <v>5</v>
      </c>
      <c r="AJ22">
        <v>4</v>
      </c>
      <c r="AK22">
        <v>5</v>
      </c>
      <c r="AL22">
        <v>5</v>
      </c>
      <c r="AM22" s="1">
        <v>2</v>
      </c>
      <c r="AN22">
        <v>2</v>
      </c>
      <c r="AO22">
        <v>5</v>
      </c>
      <c r="AP22">
        <v>2</v>
      </c>
      <c r="AQ22" s="1">
        <v>4</v>
      </c>
      <c r="AR22">
        <v>4</v>
      </c>
      <c r="AS22">
        <v>5</v>
      </c>
      <c r="AT22">
        <v>5</v>
      </c>
      <c r="AU22">
        <v>4</v>
      </c>
      <c r="AV22" s="1">
        <v>1</v>
      </c>
      <c r="AW22">
        <v>2</v>
      </c>
      <c r="AX22">
        <v>2</v>
      </c>
      <c r="AY22">
        <v>2</v>
      </c>
      <c r="AZ22">
        <v>2</v>
      </c>
      <c r="BA22">
        <v>4</v>
      </c>
      <c r="BB22">
        <v>5</v>
      </c>
      <c r="BC22">
        <v>4</v>
      </c>
      <c r="BD22">
        <v>2</v>
      </c>
      <c r="BE22" s="1">
        <v>4</v>
      </c>
      <c r="BF22">
        <v>4</v>
      </c>
      <c r="BG22">
        <v>2</v>
      </c>
      <c r="BH22">
        <v>5</v>
      </c>
      <c r="BI22">
        <v>2</v>
      </c>
      <c r="BJ22">
        <v>5</v>
      </c>
      <c r="BK22">
        <v>5</v>
      </c>
      <c r="BL22">
        <v>4</v>
      </c>
      <c r="BM22">
        <v>2</v>
      </c>
      <c r="BN22">
        <v>4</v>
      </c>
      <c r="BO22" s="1">
        <v>3</v>
      </c>
      <c r="BP22">
        <v>4</v>
      </c>
      <c r="BQ22">
        <v>4</v>
      </c>
      <c r="BR22">
        <v>2</v>
      </c>
      <c r="BS22">
        <v>4</v>
      </c>
      <c r="BT22">
        <v>4</v>
      </c>
      <c r="BU22">
        <v>2</v>
      </c>
      <c r="BV22">
        <v>5</v>
      </c>
      <c r="BW22">
        <v>4</v>
      </c>
      <c r="BX22">
        <v>4</v>
      </c>
      <c r="BY22">
        <f t="shared" si="1"/>
        <v>221</v>
      </c>
      <c r="BZ22">
        <f t="shared" si="0"/>
        <v>55</v>
      </c>
      <c r="CA22">
        <f t="shared" si="2"/>
        <v>0.15185082617926668</v>
      </c>
      <c r="CB22" t="s">
        <v>265</v>
      </c>
    </row>
    <row r="23" spans="1:80" x14ac:dyDescent="0.25">
      <c r="A23" t="s">
        <v>93</v>
      </c>
      <c r="B23" t="s">
        <v>94</v>
      </c>
      <c r="C23" t="s">
        <v>95</v>
      </c>
      <c r="D23" t="s">
        <v>84</v>
      </c>
      <c r="E23" t="s">
        <v>76</v>
      </c>
      <c r="F23">
        <v>15</v>
      </c>
      <c r="G23" t="s">
        <v>270</v>
      </c>
      <c r="H23" t="s">
        <v>80</v>
      </c>
      <c r="I23" t="s">
        <v>273</v>
      </c>
      <c r="J23" t="s">
        <v>86</v>
      </c>
      <c r="K23" t="s">
        <v>276</v>
      </c>
      <c r="L23" t="s">
        <v>98</v>
      </c>
      <c r="M23">
        <v>5</v>
      </c>
      <c r="N23">
        <v>5</v>
      </c>
      <c r="O23" s="1">
        <v>1</v>
      </c>
      <c r="P23">
        <v>4</v>
      </c>
      <c r="Q23">
        <v>5</v>
      </c>
      <c r="R23">
        <v>5</v>
      </c>
      <c r="S23">
        <v>5</v>
      </c>
      <c r="T23">
        <v>1</v>
      </c>
      <c r="U23">
        <v>1</v>
      </c>
      <c r="V23">
        <v>2</v>
      </c>
      <c r="W23" s="1">
        <v>1</v>
      </c>
      <c r="X23">
        <v>5</v>
      </c>
      <c r="Y23">
        <v>3</v>
      </c>
      <c r="Z23">
        <v>5</v>
      </c>
      <c r="AA23">
        <v>1</v>
      </c>
      <c r="AB23">
        <v>2</v>
      </c>
      <c r="AC23">
        <v>2</v>
      </c>
      <c r="AD23">
        <v>5</v>
      </c>
      <c r="AE23" s="1">
        <v>3</v>
      </c>
      <c r="AF23">
        <v>2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 s="1">
        <v>1</v>
      </c>
      <c r="AN23">
        <v>1</v>
      </c>
      <c r="AO23">
        <v>5</v>
      </c>
      <c r="AP23">
        <v>5</v>
      </c>
      <c r="AQ23" s="1">
        <v>5</v>
      </c>
      <c r="AR23">
        <v>5</v>
      </c>
      <c r="AS23">
        <v>1</v>
      </c>
      <c r="AT23">
        <v>5</v>
      </c>
      <c r="AU23">
        <v>5</v>
      </c>
      <c r="AV23" s="1">
        <v>1</v>
      </c>
      <c r="AW23">
        <v>1</v>
      </c>
      <c r="AX23">
        <v>1</v>
      </c>
      <c r="AY23">
        <v>1</v>
      </c>
      <c r="AZ23">
        <v>3</v>
      </c>
      <c r="BA23">
        <v>5</v>
      </c>
      <c r="BB23">
        <v>5</v>
      </c>
      <c r="BC23">
        <v>1</v>
      </c>
      <c r="BD23">
        <v>5</v>
      </c>
      <c r="BE23" s="1">
        <v>1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3</v>
      </c>
      <c r="BM23">
        <v>3</v>
      </c>
      <c r="BN23">
        <v>5</v>
      </c>
      <c r="BO23" s="1">
        <v>1</v>
      </c>
      <c r="BP23">
        <v>3</v>
      </c>
      <c r="BQ23">
        <v>1</v>
      </c>
      <c r="BR23">
        <v>2</v>
      </c>
      <c r="BS23">
        <v>5</v>
      </c>
      <c r="BT23">
        <v>5</v>
      </c>
      <c r="BU23">
        <v>2</v>
      </c>
      <c r="BV23">
        <v>2</v>
      </c>
      <c r="BW23">
        <v>5</v>
      </c>
      <c r="BX23">
        <v>2</v>
      </c>
      <c r="BY23">
        <f t="shared" si="1"/>
        <v>219</v>
      </c>
      <c r="BZ23">
        <f t="shared" si="0"/>
        <v>54.5</v>
      </c>
      <c r="CA23">
        <f t="shared" si="2"/>
        <v>5.9540293547493399E-2</v>
      </c>
      <c r="CB23" t="s">
        <v>265</v>
      </c>
    </row>
    <row r="24" spans="1:80" x14ac:dyDescent="0.25">
      <c r="A24" t="s">
        <v>93</v>
      </c>
      <c r="B24" t="s">
        <v>94</v>
      </c>
      <c r="C24" t="s">
        <v>95</v>
      </c>
      <c r="D24" t="s">
        <v>84</v>
      </c>
      <c r="E24" t="s">
        <v>76</v>
      </c>
      <c r="F24">
        <v>15</v>
      </c>
      <c r="G24" t="s">
        <v>270</v>
      </c>
      <c r="H24" t="s">
        <v>85</v>
      </c>
      <c r="I24" t="s">
        <v>273</v>
      </c>
      <c r="J24" t="s">
        <v>86</v>
      </c>
      <c r="K24" t="s">
        <v>276</v>
      </c>
      <c r="L24" t="s">
        <v>99</v>
      </c>
      <c r="M24">
        <v>4</v>
      </c>
      <c r="N24">
        <v>1</v>
      </c>
      <c r="O24" s="1">
        <v>4</v>
      </c>
      <c r="P24">
        <v>4</v>
      </c>
      <c r="Q24">
        <v>5</v>
      </c>
      <c r="R24">
        <v>5</v>
      </c>
      <c r="S24">
        <v>5</v>
      </c>
      <c r="T24">
        <v>2</v>
      </c>
      <c r="U24">
        <v>3</v>
      </c>
      <c r="V24">
        <v>2</v>
      </c>
      <c r="W24" s="1">
        <v>4</v>
      </c>
      <c r="X24">
        <v>3</v>
      </c>
      <c r="Y24">
        <v>2</v>
      </c>
      <c r="Z24">
        <v>5</v>
      </c>
      <c r="AA24">
        <v>1</v>
      </c>
      <c r="AB24">
        <v>2</v>
      </c>
      <c r="AC24">
        <v>3</v>
      </c>
      <c r="AD24">
        <v>1</v>
      </c>
      <c r="AE24" s="1">
        <v>4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5</v>
      </c>
      <c r="AL24">
        <v>5</v>
      </c>
      <c r="AM24" s="1">
        <v>4</v>
      </c>
      <c r="AN24">
        <v>1</v>
      </c>
      <c r="AO24">
        <v>4</v>
      </c>
      <c r="AP24">
        <v>4</v>
      </c>
      <c r="AQ24" s="1">
        <v>4</v>
      </c>
      <c r="AR24">
        <v>5</v>
      </c>
      <c r="AS24">
        <v>5</v>
      </c>
      <c r="AT24">
        <v>5</v>
      </c>
      <c r="AU24">
        <v>5</v>
      </c>
      <c r="AV24" s="1">
        <v>2</v>
      </c>
      <c r="AW24">
        <v>1</v>
      </c>
      <c r="AX24">
        <v>3</v>
      </c>
      <c r="AY24">
        <v>2</v>
      </c>
      <c r="AZ24">
        <v>1</v>
      </c>
      <c r="BA24">
        <v>5</v>
      </c>
      <c r="BB24">
        <v>3</v>
      </c>
      <c r="BC24">
        <v>5</v>
      </c>
      <c r="BD24">
        <v>1</v>
      </c>
      <c r="BE24" s="1">
        <v>3</v>
      </c>
      <c r="BF24">
        <v>5</v>
      </c>
      <c r="BG24">
        <v>1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2</v>
      </c>
      <c r="BN24">
        <v>3</v>
      </c>
      <c r="BO24" s="1">
        <v>2</v>
      </c>
      <c r="BP24">
        <v>4</v>
      </c>
      <c r="BQ24">
        <v>4</v>
      </c>
      <c r="BR24">
        <v>3</v>
      </c>
      <c r="BS24">
        <v>5</v>
      </c>
      <c r="BT24">
        <v>1</v>
      </c>
      <c r="BU24">
        <v>1</v>
      </c>
      <c r="BV24">
        <v>4</v>
      </c>
      <c r="BW24">
        <v>2</v>
      </c>
      <c r="BX24">
        <v>3</v>
      </c>
      <c r="BY24">
        <f t="shared" si="1"/>
        <v>222</v>
      </c>
      <c r="BZ24">
        <f t="shared" si="0"/>
        <v>55.25</v>
      </c>
      <c r="CA24">
        <f t="shared" si="2"/>
        <v>0.19800609249515333</v>
      </c>
      <c r="CB24" t="s">
        <v>265</v>
      </c>
    </row>
    <row r="25" spans="1:80" x14ac:dyDescent="0.25">
      <c r="A25" t="s">
        <v>93</v>
      </c>
      <c r="B25" t="s">
        <v>94</v>
      </c>
      <c r="C25" t="s">
        <v>95</v>
      </c>
      <c r="D25" t="s">
        <v>84</v>
      </c>
      <c r="E25" t="s">
        <v>76</v>
      </c>
      <c r="F25">
        <v>13</v>
      </c>
      <c r="G25" t="s">
        <v>270</v>
      </c>
      <c r="H25" t="s">
        <v>90</v>
      </c>
      <c r="I25" t="s">
        <v>272</v>
      </c>
      <c r="J25" t="s">
        <v>86</v>
      </c>
      <c r="K25" t="s">
        <v>276</v>
      </c>
      <c r="L25" t="s">
        <v>98</v>
      </c>
      <c r="M25">
        <v>4</v>
      </c>
      <c r="N25">
        <v>3</v>
      </c>
      <c r="O25" s="1">
        <v>4</v>
      </c>
      <c r="P25">
        <v>5</v>
      </c>
      <c r="Q25">
        <v>5</v>
      </c>
      <c r="R25">
        <v>4</v>
      </c>
      <c r="S25">
        <v>5</v>
      </c>
      <c r="T25">
        <v>2</v>
      </c>
      <c r="U25">
        <v>1</v>
      </c>
      <c r="V25">
        <v>4</v>
      </c>
      <c r="W25" s="1">
        <v>1</v>
      </c>
      <c r="X25">
        <v>2</v>
      </c>
      <c r="Y25">
        <v>5</v>
      </c>
      <c r="Z25">
        <v>2</v>
      </c>
      <c r="AA25">
        <v>5</v>
      </c>
      <c r="AB25">
        <v>4</v>
      </c>
      <c r="AC25">
        <v>5</v>
      </c>
      <c r="AD25">
        <v>2</v>
      </c>
      <c r="AE25" s="1">
        <v>1</v>
      </c>
      <c r="AF25">
        <v>4</v>
      </c>
      <c r="AG25">
        <v>5</v>
      </c>
      <c r="AH25">
        <v>5</v>
      </c>
      <c r="AI25">
        <v>4</v>
      </c>
      <c r="AJ25">
        <v>4</v>
      </c>
      <c r="AK25">
        <v>4</v>
      </c>
      <c r="AL25">
        <v>4</v>
      </c>
      <c r="AM25" s="1">
        <v>1</v>
      </c>
      <c r="AN25">
        <v>1</v>
      </c>
      <c r="AO25">
        <v>2</v>
      </c>
      <c r="AP25">
        <v>2</v>
      </c>
      <c r="AQ25" s="1">
        <v>5</v>
      </c>
      <c r="AR25">
        <v>2</v>
      </c>
      <c r="AS25">
        <v>5</v>
      </c>
      <c r="AT25">
        <v>5</v>
      </c>
      <c r="AU25">
        <v>4</v>
      </c>
      <c r="AV25" s="1">
        <v>1</v>
      </c>
      <c r="AW25">
        <v>2</v>
      </c>
      <c r="AX25">
        <v>1</v>
      </c>
      <c r="AY25">
        <v>1</v>
      </c>
      <c r="AZ25">
        <v>4</v>
      </c>
      <c r="BA25">
        <v>2</v>
      </c>
      <c r="BB25">
        <v>4</v>
      </c>
      <c r="BC25">
        <v>5</v>
      </c>
      <c r="BD25">
        <v>4</v>
      </c>
      <c r="BE25" s="1">
        <v>4</v>
      </c>
      <c r="BF25">
        <v>4</v>
      </c>
      <c r="BG25">
        <v>5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2</v>
      </c>
      <c r="BN25">
        <v>4</v>
      </c>
      <c r="BO25" s="1">
        <v>2</v>
      </c>
      <c r="BP25">
        <v>5</v>
      </c>
      <c r="BQ25">
        <v>5</v>
      </c>
      <c r="BR25">
        <v>2</v>
      </c>
      <c r="BS25">
        <v>4</v>
      </c>
      <c r="BT25">
        <v>4</v>
      </c>
      <c r="BU25">
        <v>2</v>
      </c>
      <c r="BV25">
        <v>5</v>
      </c>
      <c r="BW25">
        <v>4</v>
      </c>
      <c r="BX25">
        <v>4</v>
      </c>
      <c r="BY25">
        <f t="shared" si="1"/>
        <v>221</v>
      </c>
      <c r="BZ25">
        <f t="shared" si="0"/>
        <v>55</v>
      </c>
      <c r="CA25">
        <f t="shared" si="2"/>
        <v>0.15185082617926668</v>
      </c>
      <c r="CB25" t="s">
        <v>265</v>
      </c>
    </row>
    <row r="26" spans="1:80" x14ac:dyDescent="0.25">
      <c r="A26" t="s">
        <v>94</v>
      </c>
      <c r="B26" t="s">
        <v>94</v>
      </c>
      <c r="C26" t="s">
        <v>95</v>
      </c>
      <c r="D26" t="s">
        <v>84</v>
      </c>
      <c r="E26" t="s">
        <v>76</v>
      </c>
      <c r="F26">
        <v>14</v>
      </c>
      <c r="G26" t="s">
        <v>270</v>
      </c>
      <c r="H26" t="s">
        <v>90</v>
      </c>
      <c r="I26" t="s">
        <v>272</v>
      </c>
      <c r="J26" t="s">
        <v>89</v>
      </c>
      <c r="K26" t="s">
        <v>89</v>
      </c>
      <c r="L26" t="s">
        <v>98</v>
      </c>
      <c r="M26">
        <v>4</v>
      </c>
      <c r="N26">
        <v>2</v>
      </c>
      <c r="O26" s="1">
        <v>1</v>
      </c>
      <c r="P26">
        <v>4</v>
      </c>
      <c r="Q26">
        <v>5</v>
      </c>
      <c r="R26">
        <v>5</v>
      </c>
      <c r="S26">
        <v>4</v>
      </c>
      <c r="T26">
        <v>1</v>
      </c>
      <c r="U26">
        <v>2</v>
      </c>
      <c r="V26">
        <v>4</v>
      </c>
      <c r="W26" s="1">
        <v>2</v>
      </c>
      <c r="X26">
        <v>2</v>
      </c>
      <c r="Y26">
        <v>2</v>
      </c>
      <c r="Z26">
        <v>4</v>
      </c>
      <c r="AA26">
        <v>2</v>
      </c>
      <c r="AB26">
        <v>1</v>
      </c>
      <c r="AC26">
        <v>2</v>
      </c>
      <c r="AD26">
        <v>2</v>
      </c>
      <c r="AE26" s="1">
        <v>2</v>
      </c>
      <c r="AF26">
        <v>2</v>
      </c>
      <c r="AG26">
        <v>2</v>
      </c>
      <c r="AH26">
        <v>4</v>
      </c>
      <c r="AI26">
        <v>5</v>
      </c>
      <c r="AJ26">
        <v>2</v>
      </c>
      <c r="AK26">
        <v>2</v>
      </c>
      <c r="AL26">
        <v>2</v>
      </c>
      <c r="AM26" s="1">
        <v>2</v>
      </c>
      <c r="AN26">
        <v>4</v>
      </c>
      <c r="AO26">
        <v>2</v>
      </c>
      <c r="AP26">
        <v>2</v>
      </c>
      <c r="AQ26" s="1">
        <v>4</v>
      </c>
      <c r="AR26">
        <v>1</v>
      </c>
      <c r="AS26">
        <v>5</v>
      </c>
      <c r="AT26">
        <v>4</v>
      </c>
      <c r="AU26">
        <v>5</v>
      </c>
      <c r="AV26" s="1">
        <v>4</v>
      </c>
      <c r="AW26">
        <v>2</v>
      </c>
      <c r="AX26">
        <v>2</v>
      </c>
      <c r="AY26">
        <v>2</v>
      </c>
      <c r="AZ26">
        <v>2</v>
      </c>
      <c r="BA26">
        <v>5</v>
      </c>
      <c r="BB26">
        <v>4</v>
      </c>
      <c r="BC26">
        <v>2</v>
      </c>
      <c r="BD26">
        <v>4</v>
      </c>
      <c r="BE26" s="1">
        <v>4</v>
      </c>
      <c r="BF26">
        <v>2</v>
      </c>
      <c r="BG26">
        <v>2</v>
      </c>
      <c r="BH26">
        <v>5</v>
      </c>
      <c r="BI26">
        <v>2</v>
      </c>
      <c r="BJ26">
        <v>2</v>
      </c>
      <c r="BK26">
        <v>4</v>
      </c>
      <c r="BL26">
        <v>5</v>
      </c>
      <c r="BM26">
        <v>2</v>
      </c>
      <c r="BN26">
        <v>4</v>
      </c>
      <c r="BO26" s="1">
        <v>4</v>
      </c>
      <c r="BP26">
        <v>4</v>
      </c>
      <c r="BQ26">
        <v>4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f t="shared" si="1"/>
        <v>184</v>
      </c>
      <c r="BZ26">
        <f t="shared" si="0"/>
        <v>45.75</v>
      </c>
      <c r="CA26">
        <f t="shared" si="2"/>
        <v>-1.5558940275085391</v>
      </c>
      <c r="CB26" t="s">
        <v>267</v>
      </c>
    </row>
    <row r="27" spans="1:80" x14ac:dyDescent="0.25">
      <c r="A27" t="s">
        <v>93</v>
      </c>
      <c r="B27" t="s">
        <v>94</v>
      </c>
      <c r="C27" t="s">
        <v>95</v>
      </c>
      <c r="D27" t="s">
        <v>75</v>
      </c>
      <c r="E27" t="s">
        <v>76</v>
      </c>
      <c r="F27">
        <v>16</v>
      </c>
      <c r="G27" t="s">
        <v>270</v>
      </c>
      <c r="H27" t="s">
        <v>77</v>
      </c>
      <c r="I27" t="s">
        <v>274</v>
      </c>
      <c r="J27" t="s">
        <v>86</v>
      </c>
      <c r="K27" t="s">
        <v>276</v>
      </c>
      <c r="L27" t="s">
        <v>100</v>
      </c>
      <c r="M27">
        <v>4</v>
      </c>
      <c r="N27">
        <v>2</v>
      </c>
      <c r="O27" s="1">
        <v>4</v>
      </c>
      <c r="P27">
        <v>5</v>
      </c>
      <c r="Q27">
        <v>5</v>
      </c>
      <c r="R27">
        <v>5</v>
      </c>
      <c r="S27">
        <v>4</v>
      </c>
      <c r="T27">
        <v>1</v>
      </c>
      <c r="U27">
        <v>2</v>
      </c>
      <c r="V27">
        <v>2</v>
      </c>
      <c r="W27" s="1">
        <v>1</v>
      </c>
      <c r="X27">
        <v>3</v>
      </c>
      <c r="Y27">
        <v>2</v>
      </c>
      <c r="Z27">
        <v>4</v>
      </c>
      <c r="AA27">
        <v>2</v>
      </c>
      <c r="AB27">
        <v>3</v>
      </c>
      <c r="AC27">
        <v>4</v>
      </c>
      <c r="AD27">
        <v>1</v>
      </c>
      <c r="AE27" s="1">
        <v>4</v>
      </c>
      <c r="AF27">
        <v>4</v>
      </c>
      <c r="AG27">
        <v>2</v>
      </c>
      <c r="AH27">
        <v>5</v>
      </c>
      <c r="AI27">
        <v>3</v>
      </c>
      <c r="AJ27">
        <v>2</v>
      </c>
      <c r="AK27">
        <v>5</v>
      </c>
      <c r="AL27">
        <v>5</v>
      </c>
      <c r="AM27" s="1">
        <v>1</v>
      </c>
      <c r="AN27">
        <v>1</v>
      </c>
      <c r="AO27">
        <v>4</v>
      </c>
      <c r="AP27">
        <v>2</v>
      </c>
      <c r="AQ27" s="1">
        <v>5</v>
      </c>
      <c r="AR27">
        <v>2</v>
      </c>
      <c r="AS27">
        <v>5</v>
      </c>
      <c r="AT27">
        <v>5</v>
      </c>
      <c r="AU27">
        <v>5</v>
      </c>
      <c r="AV27" s="1">
        <v>2</v>
      </c>
      <c r="AW27">
        <v>1</v>
      </c>
      <c r="AX27">
        <v>4</v>
      </c>
      <c r="AY27">
        <v>4</v>
      </c>
      <c r="AZ27">
        <v>3</v>
      </c>
      <c r="BA27">
        <v>5</v>
      </c>
      <c r="BB27">
        <v>4</v>
      </c>
      <c r="BC27">
        <v>4</v>
      </c>
      <c r="BD27">
        <v>2</v>
      </c>
      <c r="BE27" s="1">
        <v>4</v>
      </c>
      <c r="BF27">
        <v>3</v>
      </c>
      <c r="BG27">
        <v>2</v>
      </c>
      <c r="BH27">
        <v>4</v>
      </c>
      <c r="BI27">
        <v>4</v>
      </c>
      <c r="BJ27">
        <v>4</v>
      </c>
      <c r="BK27">
        <v>4</v>
      </c>
      <c r="BL27">
        <v>5</v>
      </c>
      <c r="BM27">
        <v>3</v>
      </c>
      <c r="BN27">
        <v>4</v>
      </c>
      <c r="BO27" s="1">
        <v>3</v>
      </c>
      <c r="BP27">
        <v>4</v>
      </c>
      <c r="BQ27">
        <v>4</v>
      </c>
      <c r="BR27">
        <v>4</v>
      </c>
      <c r="BS27">
        <v>5</v>
      </c>
      <c r="BT27">
        <v>3</v>
      </c>
      <c r="BU27">
        <v>2</v>
      </c>
      <c r="BV27">
        <v>2</v>
      </c>
      <c r="BW27">
        <v>5</v>
      </c>
      <c r="BX27">
        <v>5</v>
      </c>
      <c r="BY27">
        <f t="shared" si="1"/>
        <v>217</v>
      </c>
      <c r="BZ27">
        <f t="shared" si="0"/>
        <v>54</v>
      </c>
      <c r="CA27">
        <f t="shared" si="2"/>
        <v>-3.2770239084279881E-2</v>
      </c>
      <c r="CB27" t="s">
        <v>265</v>
      </c>
    </row>
    <row r="28" spans="1:80" x14ac:dyDescent="0.25">
      <c r="A28" t="s">
        <v>94</v>
      </c>
      <c r="B28" t="s">
        <v>94</v>
      </c>
      <c r="C28" t="s">
        <v>95</v>
      </c>
      <c r="D28" t="s">
        <v>84</v>
      </c>
      <c r="E28" t="s">
        <v>76</v>
      </c>
      <c r="F28">
        <v>16</v>
      </c>
      <c r="G28" t="s">
        <v>270</v>
      </c>
      <c r="H28" t="s">
        <v>80</v>
      </c>
      <c r="I28" t="s">
        <v>273</v>
      </c>
      <c r="J28" t="s">
        <v>86</v>
      </c>
      <c r="K28" t="s">
        <v>276</v>
      </c>
      <c r="L28" t="s">
        <v>98</v>
      </c>
      <c r="M28">
        <v>4</v>
      </c>
      <c r="N28">
        <v>2</v>
      </c>
      <c r="O28" s="1">
        <v>2</v>
      </c>
      <c r="P28">
        <v>5</v>
      </c>
      <c r="Q28">
        <v>5</v>
      </c>
      <c r="R28">
        <v>5</v>
      </c>
      <c r="S28">
        <v>5</v>
      </c>
      <c r="T28">
        <v>1</v>
      </c>
      <c r="U28">
        <v>3</v>
      </c>
      <c r="V28">
        <v>5</v>
      </c>
      <c r="W28" s="1">
        <v>2</v>
      </c>
      <c r="X28">
        <v>1</v>
      </c>
      <c r="Y28">
        <v>5</v>
      </c>
      <c r="Z28">
        <v>5</v>
      </c>
      <c r="AA28">
        <v>1</v>
      </c>
      <c r="AB28">
        <v>5</v>
      </c>
      <c r="AC28">
        <v>5</v>
      </c>
      <c r="AD28">
        <v>2</v>
      </c>
      <c r="AE28" s="1">
        <v>4</v>
      </c>
      <c r="AF28">
        <v>1</v>
      </c>
      <c r="AG28">
        <v>5</v>
      </c>
      <c r="AH28">
        <v>1</v>
      </c>
      <c r="AI28">
        <v>5</v>
      </c>
      <c r="AJ28">
        <v>5</v>
      </c>
      <c r="AK28">
        <v>5</v>
      </c>
      <c r="AL28">
        <v>5</v>
      </c>
      <c r="AM28" s="1">
        <v>1</v>
      </c>
      <c r="AN28">
        <v>1</v>
      </c>
      <c r="AO28">
        <v>5</v>
      </c>
      <c r="AP28">
        <v>5</v>
      </c>
      <c r="AQ28" s="1">
        <v>5</v>
      </c>
      <c r="AR28">
        <v>5</v>
      </c>
      <c r="AS28">
        <v>5</v>
      </c>
      <c r="AT28">
        <v>5</v>
      </c>
      <c r="AU28">
        <v>5</v>
      </c>
      <c r="AV28" s="1">
        <v>1</v>
      </c>
      <c r="AW28">
        <v>1</v>
      </c>
      <c r="AX28">
        <v>1</v>
      </c>
      <c r="AY28">
        <v>1</v>
      </c>
      <c r="AZ28">
        <v>5</v>
      </c>
      <c r="BA28">
        <v>5</v>
      </c>
      <c r="BB28">
        <v>5</v>
      </c>
      <c r="BC28">
        <v>5</v>
      </c>
      <c r="BD28">
        <v>5</v>
      </c>
      <c r="BE28" s="1">
        <v>5</v>
      </c>
      <c r="BF28">
        <v>1</v>
      </c>
      <c r="BG28">
        <v>1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 s="1">
        <v>1</v>
      </c>
      <c r="BP28">
        <v>5</v>
      </c>
      <c r="BQ28">
        <v>5</v>
      </c>
      <c r="BR28">
        <v>1</v>
      </c>
      <c r="BS28">
        <v>4</v>
      </c>
      <c r="BT28">
        <v>4</v>
      </c>
      <c r="BU28">
        <v>4</v>
      </c>
      <c r="BV28">
        <v>4</v>
      </c>
      <c r="BW28">
        <v>5</v>
      </c>
      <c r="BX28">
        <v>5</v>
      </c>
      <c r="BY28">
        <f t="shared" si="1"/>
        <v>240</v>
      </c>
      <c r="BZ28">
        <f t="shared" si="0"/>
        <v>59.75</v>
      </c>
      <c r="CA28">
        <f t="shared" si="2"/>
        <v>1.0288008861811129</v>
      </c>
      <c r="CB28" t="s">
        <v>266</v>
      </c>
    </row>
    <row r="29" spans="1:80" x14ac:dyDescent="0.25">
      <c r="A29" t="s">
        <v>101</v>
      </c>
      <c r="B29" t="s">
        <v>102</v>
      </c>
      <c r="C29" t="s">
        <v>74</v>
      </c>
      <c r="D29" t="s">
        <v>75</v>
      </c>
      <c r="E29" t="s">
        <v>76</v>
      </c>
      <c r="F29">
        <v>15</v>
      </c>
      <c r="G29" t="s">
        <v>270</v>
      </c>
      <c r="H29" t="s">
        <v>80</v>
      </c>
      <c r="I29" t="s">
        <v>273</v>
      </c>
      <c r="J29" t="s">
        <v>78</v>
      </c>
      <c r="K29" t="s">
        <v>78</v>
      </c>
      <c r="L29" t="s">
        <v>87</v>
      </c>
      <c r="M29">
        <v>5</v>
      </c>
      <c r="N29">
        <v>2</v>
      </c>
      <c r="O29" s="1">
        <v>3</v>
      </c>
      <c r="P29">
        <v>5</v>
      </c>
      <c r="Q29">
        <v>4</v>
      </c>
      <c r="R29">
        <v>3</v>
      </c>
      <c r="S29">
        <v>4</v>
      </c>
      <c r="T29">
        <v>3</v>
      </c>
      <c r="U29">
        <v>2</v>
      </c>
      <c r="V29">
        <v>2</v>
      </c>
      <c r="W29" s="1">
        <v>3</v>
      </c>
      <c r="X29">
        <v>3</v>
      </c>
      <c r="Y29">
        <v>2</v>
      </c>
      <c r="Z29">
        <v>4</v>
      </c>
      <c r="AA29">
        <v>2</v>
      </c>
      <c r="AB29">
        <v>1</v>
      </c>
      <c r="AC29">
        <v>1</v>
      </c>
      <c r="AD29">
        <v>1</v>
      </c>
      <c r="AE29" s="1">
        <v>3</v>
      </c>
      <c r="AF29">
        <v>1</v>
      </c>
      <c r="AG29">
        <v>2</v>
      </c>
      <c r="AH29">
        <v>4</v>
      </c>
      <c r="AI29">
        <v>4</v>
      </c>
      <c r="AJ29">
        <v>3</v>
      </c>
      <c r="AK29">
        <v>4</v>
      </c>
      <c r="AL29">
        <v>5</v>
      </c>
      <c r="AM29" s="1">
        <v>2</v>
      </c>
      <c r="AN29">
        <v>1</v>
      </c>
      <c r="AO29">
        <v>1</v>
      </c>
      <c r="AP29">
        <v>3</v>
      </c>
      <c r="AQ29" s="1">
        <v>5</v>
      </c>
      <c r="AR29">
        <v>3</v>
      </c>
      <c r="AS29">
        <v>1</v>
      </c>
      <c r="AT29">
        <v>3</v>
      </c>
      <c r="AU29">
        <v>5</v>
      </c>
      <c r="AV29" s="1">
        <v>1</v>
      </c>
      <c r="AW29">
        <v>5</v>
      </c>
      <c r="AX29">
        <v>1</v>
      </c>
      <c r="AY29">
        <v>1</v>
      </c>
      <c r="AZ29">
        <v>1</v>
      </c>
      <c r="BA29">
        <v>5</v>
      </c>
      <c r="BB29">
        <v>3</v>
      </c>
      <c r="BC29">
        <v>1</v>
      </c>
      <c r="BD29">
        <v>2</v>
      </c>
      <c r="BE29" s="1">
        <v>3</v>
      </c>
      <c r="BF29">
        <v>1</v>
      </c>
      <c r="BG29">
        <v>2</v>
      </c>
      <c r="BH29">
        <v>3</v>
      </c>
      <c r="BI29">
        <v>3</v>
      </c>
      <c r="BJ29">
        <v>5</v>
      </c>
      <c r="BK29">
        <v>5</v>
      </c>
      <c r="BL29">
        <v>4</v>
      </c>
      <c r="BM29">
        <v>1</v>
      </c>
      <c r="BN29">
        <v>5</v>
      </c>
      <c r="BO29" s="1">
        <v>5</v>
      </c>
      <c r="BP29">
        <v>1</v>
      </c>
      <c r="BQ29">
        <v>2</v>
      </c>
      <c r="BR29">
        <v>1</v>
      </c>
      <c r="BS29">
        <v>1</v>
      </c>
      <c r="BT29">
        <v>1</v>
      </c>
      <c r="BU29">
        <v>3</v>
      </c>
      <c r="BV29">
        <v>1</v>
      </c>
      <c r="BW29">
        <v>1</v>
      </c>
      <c r="BX29">
        <v>1</v>
      </c>
      <c r="BY29">
        <f t="shared" si="1"/>
        <v>169</v>
      </c>
      <c r="BZ29">
        <f t="shared" si="0"/>
        <v>42</v>
      </c>
      <c r="CA29">
        <f t="shared" si="2"/>
        <v>-2.2482230222468389</v>
      </c>
      <c r="CB29" t="s">
        <v>267</v>
      </c>
    </row>
    <row r="30" spans="1:80" x14ac:dyDescent="0.25">
      <c r="A30" t="s">
        <v>101</v>
      </c>
      <c r="B30" t="s">
        <v>102</v>
      </c>
      <c r="C30" t="s">
        <v>74</v>
      </c>
      <c r="D30" t="s">
        <v>84</v>
      </c>
      <c r="E30" t="s">
        <v>76</v>
      </c>
      <c r="F30">
        <v>14</v>
      </c>
      <c r="G30" t="s">
        <v>270</v>
      </c>
      <c r="H30" t="s">
        <v>90</v>
      </c>
      <c r="I30" t="s">
        <v>272</v>
      </c>
      <c r="J30" t="s">
        <v>78</v>
      </c>
      <c r="K30" t="s">
        <v>78</v>
      </c>
      <c r="L30" t="s">
        <v>103</v>
      </c>
      <c r="M30">
        <v>4</v>
      </c>
      <c r="N30">
        <v>4</v>
      </c>
      <c r="O30" s="1">
        <v>5</v>
      </c>
      <c r="P30">
        <v>3</v>
      </c>
      <c r="Q30">
        <v>5</v>
      </c>
      <c r="R30">
        <v>5</v>
      </c>
      <c r="S30">
        <v>5</v>
      </c>
      <c r="T30">
        <v>5</v>
      </c>
      <c r="U30">
        <v>4</v>
      </c>
      <c r="V30">
        <v>1</v>
      </c>
      <c r="W30" s="1">
        <v>1</v>
      </c>
      <c r="X30">
        <v>5</v>
      </c>
      <c r="Y30">
        <v>5</v>
      </c>
      <c r="Z30">
        <v>5</v>
      </c>
      <c r="AA30">
        <v>2</v>
      </c>
      <c r="AB30">
        <v>4</v>
      </c>
      <c r="AC30">
        <v>5</v>
      </c>
      <c r="AD30">
        <v>3</v>
      </c>
      <c r="AE30" s="1">
        <v>2</v>
      </c>
      <c r="AF30">
        <v>2</v>
      </c>
      <c r="AG30">
        <v>5</v>
      </c>
      <c r="AH30">
        <v>2</v>
      </c>
      <c r="AI30">
        <v>5</v>
      </c>
      <c r="AJ30">
        <v>5</v>
      </c>
      <c r="AK30">
        <v>5</v>
      </c>
      <c r="AL30">
        <v>5</v>
      </c>
      <c r="AM30" s="1">
        <v>1</v>
      </c>
      <c r="AN30">
        <v>1</v>
      </c>
      <c r="AO30">
        <v>5</v>
      </c>
      <c r="AP30">
        <v>2</v>
      </c>
      <c r="AQ30" s="1">
        <v>5</v>
      </c>
      <c r="AR30">
        <v>5</v>
      </c>
      <c r="AS30">
        <v>5</v>
      </c>
      <c r="AT30">
        <v>5</v>
      </c>
      <c r="AU30">
        <v>5</v>
      </c>
      <c r="AV30" s="1">
        <v>2</v>
      </c>
      <c r="AW30">
        <v>1</v>
      </c>
      <c r="AX30">
        <v>2</v>
      </c>
      <c r="AY30">
        <v>1</v>
      </c>
      <c r="AZ30">
        <v>2</v>
      </c>
      <c r="BA30">
        <v>5</v>
      </c>
      <c r="BB30">
        <v>3</v>
      </c>
      <c r="BC30">
        <v>4</v>
      </c>
      <c r="BD30">
        <v>4</v>
      </c>
      <c r="BE30" s="1">
        <v>3</v>
      </c>
      <c r="BF30">
        <v>4</v>
      </c>
      <c r="BG30">
        <v>2</v>
      </c>
      <c r="BH30">
        <v>4</v>
      </c>
      <c r="BI30">
        <v>5</v>
      </c>
      <c r="BJ30">
        <v>5</v>
      </c>
      <c r="BK30">
        <v>5</v>
      </c>
      <c r="BL30">
        <v>4</v>
      </c>
      <c r="BM30">
        <v>4</v>
      </c>
      <c r="BN30">
        <v>5</v>
      </c>
      <c r="BO30" s="1">
        <v>3</v>
      </c>
      <c r="BP30">
        <v>2</v>
      </c>
      <c r="BQ30">
        <v>2</v>
      </c>
      <c r="BR30">
        <v>5</v>
      </c>
      <c r="BS30">
        <v>2</v>
      </c>
      <c r="BT30">
        <v>2</v>
      </c>
      <c r="BU30">
        <v>2</v>
      </c>
      <c r="BV30">
        <v>4</v>
      </c>
      <c r="BW30">
        <v>5</v>
      </c>
      <c r="BX30">
        <v>5</v>
      </c>
      <c r="BY30">
        <f t="shared" si="1"/>
        <v>233</v>
      </c>
      <c r="BZ30">
        <f t="shared" si="0"/>
        <v>58</v>
      </c>
      <c r="CA30">
        <f t="shared" si="2"/>
        <v>0.7057140219699064</v>
      </c>
      <c r="CB30" t="s">
        <v>265</v>
      </c>
    </row>
    <row r="31" spans="1:80" x14ac:dyDescent="0.25">
      <c r="A31" t="s">
        <v>101</v>
      </c>
      <c r="B31" t="s">
        <v>102</v>
      </c>
      <c r="C31" t="s">
        <v>74</v>
      </c>
      <c r="D31" t="s">
        <v>84</v>
      </c>
      <c r="E31" t="s">
        <v>76</v>
      </c>
      <c r="F31">
        <v>14</v>
      </c>
      <c r="G31" t="s">
        <v>270</v>
      </c>
      <c r="H31" t="s">
        <v>90</v>
      </c>
      <c r="I31" t="s">
        <v>272</v>
      </c>
      <c r="J31" t="s">
        <v>89</v>
      </c>
      <c r="K31" t="s">
        <v>89</v>
      </c>
      <c r="L31" t="s">
        <v>87</v>
      </c>
      <c r="M31">
        <v>4</v>
      </c>
      <c r="N31">
        <v>4</v>
      </c>
      <c r="O31" s="1">
        <v>4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 s="1">
        <v>2</v>
      </c>
      <c r="X31">
        <v>2</v>
      </c>
      <c r="Y31">
        <v>2</v>
      </c>
      <c r="Z31">
        <v>2</v>
      </c>
      <c r="AA31">
        <v>5</v>
      </c>
      <c r="AB31">
        <v>4</v>
      </c>
      <c r="AC31">
        <v>5</v>
      </c>
      <c r="AD31">
        <v>3</v>
      </c>
      <c r="AE31" s="1">
        <v>3</v>
      </c>
      <c r="AF31">
        <v>5</v>
      </c>
      <c r="AG31">
        <v>5</v>
      </c>
      <c r="AH31">
        <v>5</v>
      </c>
      <c r="AI31">
        <v>5</v>
      </c>
      <c r="AJ31">
        <v>2</v>
      </c>
      <c r="AK31">
        <v>5</v>
      </c>
      <c r="AL31">
        <v>5</v>
      </c>
      <c r="AM31" s="1">
        <v>1</v>
      </c>
      <c r="AN31">
        <v>1</v>
      </c>
      <c r="AO31">
        <v>1</v>
      </c>
      <c r="AP31">
        <v>1</v>
      </c>
      <c r="AQ31" s="1">
        <v>1</v>
      </c>
      <c r="AR31">
        <v>5</v>
      </c>
      <c r="AS31">
        <v>1</v>
      </c>
      <c r="AT31">
        <v>5</v>
      </c>
      <c r="AU31">
        <v>5</v>
      </c>
      <c r="AV31" s="1">
        <v>4</v>
      </c>
      <c r="AW31">
        <v>3</v>
      </c>
      <c r="AX31">
        <v>1</v>
      </c>
      <c r="AY31">
        <v>2</v>
      </c>
      <c r="AZ31">
        <v>3</v>
      </c>
      <c r="BA31">
        <v>5</v>
      </c>
      <c r="BB31">
        <v>3</v>
      </c>
      <c r="BC31">
        <v>1</v>
      </c>
      <c r="BD31">
        <v>2</v>
      </c>
      <c r="BE31" s="1">
        <v>1</v>
      </c>
      <c r="BF31">
        <v>5</v>
      </c>
      <c r="BG31">
        <v>2</v>
      </c>
      <c r="BH31">
        <v>5</v>
      </c>
      <c r="BI31">
        <v>5</v>
      </c>
      <c r="BJ31">
        <v>4</v>
      </c>
      <c r="BK31">
        <v>4</v>
      </c>
      <c r="BL31">
        <v>5</v>
      </c>
      <c r="BM31">
        <v>2</v>
      </c>
      <c r="BN31">
        <v>5</v>
      </c>
      <c r="BO31" s="1">
        <v>3</v>
      </c>
      <c r="BP31">
        <v>5</v>
      </c>
      <c r="BQ31">
        <v>3</v>
      </c>
      <c r="BR31">
        <v>2</v>
      </c>
      <c r="BS31">
        <v>5</v>
      </c>
      <c r="BT31">
        <v>2</v>
      </c>
      <c r="BU31">
        <v>2</v>
      </c>
      <c r="BV31">
        <v>2</v>
      </c>
      <c r="BW31">
        <v>5</v>
      </c>
      <c r="BX31">
        <v>5</v>
      </c>
      <c r="BY31">
        <f t="shared" si="1"/>
        <v>224</v>
      </c>
      <c r="BZ31">
        <f t="shared" si="0"/>
        <v>55.75</v>
      </c>
      <c r="CA31">
        <f t="shared" si="2"/>
        <v>0.29031662512692663</v>
      </c>
      <c r="CB31" t="s">
        <v>265</v>
      </c>
    </row>
    <row r="32" spans="1:80" x14ac:dyDescent="0.25">
      <c r="A32" t="s">
        <v>102</v>
      </c>
      <c r="B32" t="s">
        <v>102</v>
      </c>
      <c r="C32" t="s">
        <v>74</v>
      </c>
      <c r="D32" t="s">
        <v>84</v>
      </c>
      <c r="E32" t="s">
        <v>76</v>
      </c>
      <c r="F32">
        <v>23</v>
      </c>
      <c r="G32" t="s">
        <v>268</v>
      </c>
      <c r="H32" t="s">
        <v>104</v>
      </c>
      <c r="I32" t="s">
        <v>278</v>
      </c>
      <c r="J32" t="s">
        <v>89</v>
      </c>
      <c r="K32" t="s">
        <v>89</v>
      </c>
      <c r="L32" t="s">
        <v>105</v>
      </c>
      <c r="M32">
        <v>5</v>
      </c>
      <c r="N32">
        <v>4</v>
      </c>
      <c r="O32" s="1">
        <v>4</v>
      </c>
      <c r="P32">
        <v>4</v>
      </c>
      <c r="Q32">
        <v>5</v>
      </c>
      <c r="R32">
        <v>5</v>
      </c>
      <c r="S32">
        <v>4</v>
      </c>
      <c r="T32">
        <v>4</v>
      </c>
      <c r="U32">
        <v>4</v>
      </c>
      <c r="V32">
        <v>5</v>
      </c>
      <c r="W32" s="1">
        <v>1</v>
      </c>
      <c r="X32">
        <v>5</v>
      </c>
      <c r="Y32">
        <v>5</v>
      </c>
      <c r="Z32">
        <v>4</v>
      </c>
      <c r="AA32">
        <v>1</v>
      </c>
      <c r="AB32">
        <v>5</v>
      </c>
      <c r="AC32">
        <v>5</v>
      </c>
      <c r="AD32">
        <v>5</v>
      </c>
      <c r="AE32" s="1">
        <v>4</v>
      </c>
      <c r="AF32">
        <v>5</v>
      </c>
      <c r="AG32">
        <v>3</v>
      </c>
      <c r="AH32">
        <v>5</v>
      </c>
      <c r="AI32">
        <v>5</v>
      </c>
      <c r="AJ32">
        <v>5</v>
      </c>
      <c r="AK32">
        <v>4</v>
      </c>
      <c r="AL32">
        <v>5</v>
      </c>
      <c r="AM32" s="1">
        <v>1</v>
      </c>
      <c r="AN32">
        <v>1</v>
      </c>
      <c r="AO32">
        <v>5</v>
      </c>
      <c r="AP32">
        <v>5</v>
      </c>
      <c r="AQ32" s="1">
        <v>5</v>
      </c>
      <c r="AR32">
        <v>5</v>
      </c>
      <c r="AS32">
        <v>5</v>
      </c>
      <c r="AT32">
        <v>5</v>
      </c>
      <c r="AU32">
        <v>5</v>
      </c>
      <c r="AV32" s="1">
        <v>2</v>
      </c>
      <c r="AW32">
        <v>1</v>
      </c>
      <c r="AX32">
        <v>5</v>
      </c>
      <c r="AY32">
        <v>3</v>
      </c>
      <c r="AZ32">
        <v>1</v>
      </c>
      <c r="BA32">
        <v>5</v>
      </c>
      <c r="BB32">
        <v>5</v>
      </c>
      <c r="BC32">
        <v>4</v>
      </c>
      <c r="BD32">
        <v>5</v>
      </c>
      <c r="BE32" s="1">
        <v>4</v>
      </c>
      <c r="BF32">
        <v>5</v>
      </c>
      <c r="BG32">
        <v>3</v>
      </c>
      <c r="BH32">
        <v>5</v>
      </c>
      <c r="BI32">
        <v>5</v>
      </c>
      <c r="BJ32">
        <v>4</v>
      </c>
      <c r="BK32">
        <v>4</v>
      </c>
      <c r="BL32">
        <v>5</v>
      </c>
      <c r="BM32">
        <v>2</v>
      </c>
      <c r="BN32">
        <v>5</v>
      </c>
      <c r="BO32" s="1">
        <v>1</v>
      </c>
      <c r="BP32">
        <v>5</v>
      </c>
      <c r="BQ32">
        <v>5</v>
      </c>
      <c r="BR32">
        <v>5</v>
      </c>
      <c r="BS32">
        <v>5</v>
      </c>
      <c r="BT32">
        <v>2</v>
      </c>
      <c r="BU32">
        <v>5</v>
      </c>
      <c r="BV32">
        <v>5</v>
      </c>
      <c r="BW32">
        <v>5</v>
      </c>
      <c r="BX32">
        <v>5</v>
      </c>
      <c r="BY32">
        <f t="shared" si="1"/>
        <v>264</v>
      </c>
      <c r="BZ32">
        <f t="shared" si="0"/>
        <v>65.75</v>
      </c>
      <c r="CA32">
        <f t="shared" si="2"/>
        <v>2.1365272777623923</v>
      </c>
      <c r="CB32" t="s">
        <v>266</v>
      </c>
    </row>
    <row r="33" spans="1:80" x14ac:dyDescent="0.25">
      <c r="A33" t="s">
        <v>102</v>
      </c>
      <c r="B33" t="s">
        <v>102</v>
      </c>
      <c r="C33" t="s">
        <v>74</v>
      </c>
      <c r="D33" t="s">
        <v>84</v>
      </c>
      <c r="E33" t="s">
        <v>76</v>
      </c>
      <c r="F33">
        <v>19</v>
      </c>
      <c r="G33" t="s">
        <v>268</v>
      </c>
      <c r="H33" t="s">
        <v>91</v>
      </c>
      <c r="I33" t="s">
        <v>274</v>
      </c>
      <c r="J33" t="s">
        <v>86</v>
      </c>
      <c r="K33" t="s">
        <v>276</v>
      </c>
      <c r="L33" t="s">
        <v>106</v>
      </c>
      <c r="M33">
        <v>2</v>
      </c>
      <c r="N33">
        <v>3</v>
      </c>
      <c r="O33" s="1">
        <v>2</v>
      </c>
      <c r="P33">
        <v>4</v>
      </c>
      <c r="Q33">
        <v>4</v>
      </c>
      <c r="R33">
        <v>3</v>
      </c>
      <c r="S33">
        <v>4</v>
      </c>
      <c r="T33">
        <v>2</v>
      </c>
      <c r="U33">
        <v>2</v>
      </c>
      <c r="V33">
        <v>2</v>
      </c>
      <c r="W33" s="1">
        <v>4</v>
      </c>
      <c r="X33">
        <v>4</v>
      </c>
      <c r="Y33">
        <v>2</v>
      </c>
      <c r="Z33">
        <v>5</v>
      </c>
      <c r="AA33">
        <v>2</v>
      </c>
      <c r="AB33">
        <v>2</v>
      </c>
      <c r="AC33">
        <v>2</v>
      </c>
      <c r="AD33">
        <v>3</v>
      </c>
      <c r="AE33" s="1">
        <v>3</v>
      </c>
      <c r="AF33">
        <v>2</v>
      </c>
      <c r="AG33">
        <v>2</v>
      </c>
      <c r="AH33">
        <v>5</v>
      </c>
      <c r="AI33">
        <v>4</v>
      </c>
      <c r="AJ33">
        <v>2</v>
      </c>
      <c r="AK33">
        <v>3</v>
      </c>
      <c r="AL33">
        <v>2</v>
      </c>
      <c r="AM33" s="1">
        <v>2</v>
      </c>
      <c r="AN33">
        <v>5</v>
      </c>
      <c r="AO33">
        <v>2</v>
      </c>
      <c r="AP33">
        <v>2</v>
      </c>
      <c r="AQ33" s="1">
        <v>4</v>
      </c>
      <c r="AR33">
        <v>4</v>
      </c>
      <c r="AS33">
        <v>2</v>
      </c>
      <c r="AT33">
        <v>2</v>
      </c>
      <c r="AU33">
        <v>4</v>
      </c>
      <c r="AV33" s="1">
        <v>4</v>
      </c>
      <c r="AW33">
        <v>4</v>
      </c>
      <c r="AX33">
        <v>3</v>
      </c>
      <c r="AY33">
        <v>2</v>
      </c>
      <c r="AZ33">
        <v>3</v>
      </c>
      <c r="BA33">
        <v>2</v>
      </c>
      <c r="BB33">
        <v>3</v>
      </c>
      <c r="BC33">
        <v>2</v>
      </c>
      <c r="BD33">
        <v>4</v>
      </c>
      <c r="BE33" s="1">
        <v>4</v>
      </c>
      <c r="BF33">
        <v>3</v>
      </c>
      <c r="BG33">
        <v>2</v>
      </c>
      <c r="BH33">
        <v>5</v>
      </c>
      <c r="BI33">
        <v>5</v>
      </c>
      <c r="BJ33">
        <v>1</v>
      </c>
      <c r="BK33">
        <v>2</v>
      </c>
      <c r="BL33">
        <v>3</v>
      </c>
      <c r="BM33">
        <v>2</v>
      </c>
      <c r="BN33">
        <v>3</v>
      </c>
      <c r="BO33" s="1">
        <v>3</v>
      </c>
      <c r="BP33">
        <v>5</v>
      </c>
      <c r="BQ33">
        <v>5</v>
      </c>
      <c r="BR33">
        <v>5</v>
      </c>
      <c r="BS33">
        <v>3</v>
      </c>
      <c r="BT33">
        <v>3</v>
      </c>
      <c r="BU33">
        <v>3</v>
      </c>
      <c r="BV33">
        <v>3</v>
      </c>
      <c r="BW33">
        <v>2</v>
      </c>
      <c r="BX33">
        <v>3</v>
      </c>
      <c r="BY33">
        <f t="shared" si="1"/>
        <v>194</v>
      </c>
      <c r="BZ33">
        <f t="shared" si="0"/>
        <v>48.25</v>
      </c>
      <c r="CA33">
        <f t="shared" si="2"/>
        <v>-1.0943413643496727</v>
      </c>
      <c r="CB33" t="s">
        <v>267</v>
      </c>
    </row>
    <row r="34" spans="1:80" x14ac:dyDescent="0.25">
      <c r="A34" t="s">
        <v>107</v>
      </c>
      <c r="B34" t="s">
        <v>102</v>
      </c>
      <c r="C34" t="s">
        <v>74</v>
      </c>
      <c r="D34" t="s">
        <v>75</v>
      </c>
      <c r="E34" t="s">
        <v>76</v>
      </c>
      <c r="F34">
        <v>16</v>
      </c>
      <c r="G34" t="s">
        <v>270</v>
      </c>
      <c r="H34" t="s">
        <v>80</v>
      </c>
      <c r="I34" t="s">
        <v>273</v>
      </c>
      <c r="J34" t="s">
        <v>86</v>
      </c>
      <c r="K34" t="s">
        <v>276</v>
      </c>
      <c r="L34" t="s">
        <v>108</v>
      </c>
      <c r="M34">
        <v>1</v>
      </c>
      <c r="N34">
        <v>5</v>
      </c>
      <c r="O34" s="1">
        <v>1</v>
      </c>
      <c r="P34">
        <v>2</v>
      </c>
      <c r="Q34">
        <v>4</v>
      </c>
      <c r="R34">
        <v>5</v>
      </c>
      <c r="S34">
        <v>4</v>
      </c>
      <c r="T34">
        <v>2</v>
      </c>
      <c r="U34">
        <v>2</v>
      </c>
      <c r="V34">
        <v>2</v>
      </c>
      <c r="W34" s="1">
        <v>5</v>
      </c>
      <c r="X34">
        <v>4</v>
      </c>
      <c r="Y34">
        <v>1</v>
      </c>
      <c r="Z34">
        <v>5</v>
      </c>
      <c r="AA34">
        <v>1</v>
      </c>
      <c r="AB34">
        <v>2</v>
      </c>
      <c r="AC34">
        <v>2</v>
      </c>
      <c r="AD34">
        <v>2</v>
      </c>
      <c r="AE34" s="1">
        <v>5</v>
      </c>
      <c r="AF34">
        <v>2</v>
      </c>
      <c r="AG34">
        <v>1</v>
      </c>
      <c r="AH34">
        <v>4</v>
      </c>
      <c r="AI34">
        <v>4</v>
      </c>
      <c r="AJ34">
        <v>2</v>
      </c>
      <c r="AK34">
        <v>5</v>
      </c>
      <c r="AL34">
        <v>1</v>
      </c>
      <c r="AM34" s="1">
        <v>2</v>
      </c>
      <c r="AN34">
        <v>1</v>
      </c>
      <c r="AO34">
        <v>2</v>
      </c>
      <c r="AP34">
        <v>2</v>
      </c>
      <c r="AQ34" s="1">
        <v>5</v>
      </c>
      <c r="AR34">
        <v>5</v>
      </c>
      <c r="AS34">
        <v>2</v>
      </c>
      <c r="AT34">
        <v>4</v>
      </c>
      <c r="AU34">
        <v>5</v>
      </c>
      <c r="AV34" s="1">
        <v>3</v>
      </c>
      <c r="AW34">
        <v>2</v>
      </c>
      <c r="AX34">
        <v>3</v>
      </c>
      <c r="AY34">
        <v>4</v>
      </c>
      <c r="AZ34">
        <v>3</v>
      </c>
      <c r="BA34">
        <v>5</v>
      </c>
      <c r="BB34">
        <v>4</v>
      </c>
      <c r="BC34">
        <v>4</v>
      </c>
      <c r="BD34">
        <v>5</v>
      </c>
      <c r="BE34" s="1">
        <v>4</v>
      </c>
      <c r="BF34">
        <v>2</v>
      </c>
      <c r="BG34">
        <v>2</v>
      </c>
      <c r="BH34">
        <v>5</v>
      </c>
      <c r="BI34">
        <v>1</v>
      </c>
      <c r="BJ34">
        <v>1</v>
      </c>
      <c r="BK34">
        <v>1</v>
      </c>
      <c r="BL34">
        <v>5</v>
      </c>
      <c r="BM34">
        <v>4</v>
      </c>
      <c r="BN34">
        <v>4</v>
      </c>
      <c r="BO34" s="1">
        <v>4</v>
      </c>
      <c r="BP34">
        <v>2</v>
      </c>
      <c r="BQ34">
        <v>2</v>
      </c>
      <c r="BR34">
        <v>1</v>
      </c>
      <c r="BS34">
        <v>2</v>
      </c>
      <c r="BT34">
        <v>2</v>
      </c>
      <c r="BU34">
        <v>2</v>
      </c>
      <c r="BV34">
        <v>1</v>
      </c>
      <c r="BW34">
        <v>2</v>
      </c>
      <c r="BX34">
        <v>2</v>
      </c>
      <c r="BY34">
        <f t="shared" si="1"/>
        <v>184</v>
      </c>
      <c r="BZ34">
        <f t="shared" si="0"/>
        <v>45.75</v>
      </c>
      <c r="CA34">
        <f t="shared" si="2"/>
        <v>-1.5558940275085391</v>
      </c>
      <c r="CB34" t="s">
        <v>267</v>
      </c>
    </row>
    <row r="35" spans="1:80" x14ac:dyDescent="0.25">
      <c r="A35" t="s">
        <v>102</v>
      </c>
      <c r="B35" t="s">
        <v>102</v>
      </c>
      <c r="C35" t="s">
        <v>74</v>
      </c>
      <c r="D35" t="s">
        <v>84</v>
      </c>
      <c r="E35" t="s">
        <v>76</v>
      </c>
      <c r="F35">
        <v>14</v>
      </c>
      <c r="G35" t="s">
        <v>270</v>
      </c>
      <c r="H35" t="s">
        <v>90</v>
      </c>
      <c r="I35" t="s">
        <v>272</v>
      </c>
      <c r="J35" t="s">
        <v>81</v>
      </c>
      <c r="K35" t="s">
        <v>276</v>
      </c>
      <c r="L35" t="s">
        <v>109</v>
      </c>
      <c r="M35">
        <v>5</v>
      </c>
      <c r="N35">
        <v>4</v>
      </c>
      <c r="O35" s="1">
        <v>4</v>
      </c>
      <c r="P35">
        <v>5</v>
      </c>
      <c r="Q35">
        <v>3</v>
      </c>
      <c r="R35">
        <v>3</v>
      </c>
      <c r="S35">
        <v>5</v>
      </c>
      <c r="T35">
        <v>3</v>
      </c>
      <c r="U35">
        <v>3</v>
      </c>
      <c r="V35">
        <v>3</v>
      </c>
      <c r="W35" s="1">
        <v>3</v>
      </c>
      <c r="X35">
        <v>1</v>
      </c>
      <c r="Y35">
        <v>1</v>
      </c>
      <c r="Z35">
        <v>5</v>
      </c>
      <c r="AA35">
        <v>4</v>
      </c>
      <c r="AB35">
        <v>3</v>
      </c>
      <c r="AC35">
        <v>4</v>
      </c>
      <c r="AD35">
        <v>5</v>
      </c>
      <c r="AE35" s="1">
        <v>4</v>
      </c>
      <c r="AF35">
        <v>4</v>
      </c>
      <c r="AG35">
        <v>4</v>
      </c>
      <c r="AH35">
        <v>4</v>
      </c>
      <c r="AI35">
        <v>5</v>
      </c>
      <c r="AJ35">
        <v>3</v>
      </c>
      <c r="AK35">
        <v>3</v>
      </c>
      <c r="AL35">
        <v>3</v>
      </c>
      <c r="AM35" s="1">
        <v>1</v>
      </c>
      <c r="AN35">
        <v>2</v>
      </c>
      <c r="AO35">
        <v>3</v>
      </c>
      <c r="AP35">
        <v>4</v>
      </c>
      <c r="AQ35" s="1">
        <v>3</v>
      </c>
      <c r="AR35">
        <v>2</v>
      </c>
      <c r="AS35">
        <v>5</v>
      </c>
      <c r="AT35">
        <v>3</v>
      </c>
      <c r="AU35">
        <v>4</v>
      </c>
      <c r="AV35" s="1">
        <v>1</v>
      </c>
      <c r="AW35">
        <v>4</v>
      </c>
      <c r="AX35">
        <v>4</v>
      </c>
      <c r="AY35">
        <v>3</v>
      </c>
      <c r="AZ35">
        <v>4</v>
      </c>
      <c r="BA35">
        <v>3</v>
      </c>
      <c r="BB35">
        <v>5</v>
      </c>
      <c r="BC35">
        <v>3</v>
      </c>
      <c r="BD35">
        <v>4</v>
      </c>
      <c r="BE35" s="1">
        <v>3</v>
      </c>
      <c r="BF35">
        <v>4</v>
      </c>
      <c r="BG35">
        <v>4</v>
      </c>
      <c r="BH35">
        <v>4</v>
      </c>
      <c r="BI35">
        <v>3</v>
      </c>
      <c r="BJ35">
        <v>2</v>
      </c>
      <c r="BK35">
        <v>4</v>
      </c>
      <c r="BL35">
        <v>2</v>
      </c>
      <c r="BM35">
        <v>3</v>
      </c>
      <c r="BN35">
        <v>4</v>
      </c>
      <c r="BO35" s="1">
        <v>3</v>
      </c>
      <c r="BP35">
        <v>3</v>
      </c>
      <c r="BQ35">
        <v>3</v>
      </c>
      <c r="BR35">
        <v>3</v>
      </c>
      <c r="BS35">
        <v>4</v>
      </c>
      <c r="BT35">
        <v>2</v>
      </c>
      <c r="BU35">
        <v>2</v>
      </c>
      <c r="BV35">
        <v>3</v>
      </c>
      <c r="BW35">
        <v>3</v>
      </c>
      <c r="BX35">
        <v>3</v>
      </c>
      <c r="BY35">
        <f t="shared" si="1"/>
        <v>214</v>
      </c>
      <c r="BZ35">
        <f t="shared" si="0"/>
        <v>53.25</v>
      </c>
      <c r="CA35">
        <f t="shared" si="2"/>
        <v>-0.17123603803193982</v>
      </c>
      <c r="CB35" t="s">
        <v>265</v>
      </c>
    </row>
    <row r="36" spans="1:80" x14ac:dyDescent="0.25">
      <c r="A36" t="s">
        <v>102</v>
      </c>
      <c r="B36" t="s">
        <v>102</v>
      </c>
      <c r="C36" t="s">
        <v>74</v>
      </c>
      <c r="D36" t="s">
        <v>84</v>
      </c>
      <c r="E36" t="s">
        <v>76</v>
      </c>
      <c r="F36">
        <v>16</v>
      </c>
      <c r="G36" t="s">
        <v>270</v>
      </c>
      <c r="H36" t="s">
        <v>80</v>
      </c>
      <c r="I36" t="s">
        <v>273</v>
      </c>
      <c r="J36" t="s">
        <v>86</v>
      </c>
      <c r="K36" t="s">
        <v>276</v>
      </c>
      <c r="L36" t="s">
        <v>109</v>
      </c>
      <c r="M36">
        <v>4</v>
      </c>
      <c r="N36">
        <v>4</v>
      </c>
      <c r="O36" s="1">
        <v>2</v>
      </c>
      <c r="P36">
        <v>5</v>
      </c>
      <c r="Q36">
        <v>5</v>
      </c>
      <c r="R36">
        <v>5</v>
      </c>
      <c r="S36">
        <v>5</v>
      </c>
      <c r="T36">
        <v>2</v>
      </c>
      <c r="U36">
        <v>2</v>
      </c>
      <c r="V36">
        <v>4</v>
      </c>
      <c r="W36" s="1">
        <v>1</v>
      </c>
      <c r="X36">
        <v>2</v>
      </c>
      <c r="Y36">
        <v>4</v>
      </c>
      <c r="Z36">
        <v>4</v>
      </c>
      <c r="AA36">
        <v>2</v>
      </c>
      <c r="AB36">
        <v>4</v>
      </c>
      <c r="AC36">
        <v>4</v>
      </c>
      <c r="AD36">
        <v>5</v>
      </c>
      <c r="AE36" s="1">
        <v>4</v>
      </c>
      <c r="AF36">
        <v>2</v>
      </c>
      <c r="AG36">
        <v>2</v>
      </c>
      <c r="AH36">
        <v>5</v>
      </c>
      <c r="AI36">
        <v>4</v>
      </c>
      <c r="AJ36">
        <v>5</v>
      </c>
      <c r="AK36">
        <v>4</v>
      </c>
      <c r="AL36">
        <v>5</v>
      </c>
      <c r="AM36" s="1">
        <v>2</v>
      </c>
      <c r="AN36">
        <v>5</v>
      </c>
      <c r="AO36">
        <v>4</v>
      </c>
      <c r="AP36">
        <v>5</v>
      </c>
      <c r="AQ36" s="1">
        <v>4</v>
      </c>
      <c r="AR36">
        <v>2</v>
      </c>
      <c r="AS36">
        <v>4</v>
      </c>
      <c r="AT36">
        <v>5</v>
      </c>
      <c r="AU36">
        <v>4</v>
      </c>
      <c r="AV36" s="1">
        <v>1</v>
      </c>
      <c r="AW36">
        <v>2</v>
      </c>
      <c r="AX36">
        <v>2</v>
      </c>
      <c r="AY36">
        <v>2</v>
      </c>
      <c r="AZ36">
        <v>4</v>
      </c>
      <c r="BA36">
        <v>4</v>
      </c>
      <c r="BB36">
        <v>3</v>
      </c>
      <c r="BC36">
        <v>4</v>
      </c>
      <c r="BD36">
        <v>4</v>
      </c>
      <c r="BE36" s="1">
        <v>2</v>
      </c>
      <c r="BF36">
        <v>4</v>
      </c>
      <c r="BG36">
        <v>2</v>
      </c>
      <c r="BH36">
        <v>4</v>
      </c>
      <c r="BI36">
        <v>5</v>
      </c>
      <c r="BJ36">
        <v>5</v>
      </c>
      <c r="BK36">
        <v>4</v>
      </c>
      <c r="BL36">
        <v>4</v>
      </c>
      <c r="BM36">
        <v>5</v>
      </c>
      <c r="BN36">
        <v>4</v>
      </c>
      <c r="BO36" s="1">
        <v>2</v>
      </c>
      <c r="BP36">
        <v>5</v>
      </c>
      <c r="BQ36">
        <v>5</v>
      </c>
      <c r="BR36">
        <v>2</v>
      </c>
      <c r="BS36">
        <v>4</v>
      </c>
      <c r="BT36">
        <v>2</v>
      </c>
      <c r="BU36">
        <v>2</v>
      </c>
      <c r="BV36">
        <v>2</v>
      </c>
      <c r="BW36">
        <v>4</v>
      </c>
      <c r="BX36">
        <v>5</v>
      </c>
      <c r="BY36">
        <f t="shared" si="1"/>
        <v>228</v>
      </c>
      <c r="BZ36">
        <f t="shared" si="0"/>
        <v>56.75</v>
      </c>
      <c r="CA36">
        <f t="shared" si="2"/>
        <v>0.47493769039047318</v>
      </c>
      <c r="CB36" t="s">
        <v>265</v>
      </c>
    </row>
    <row r="37" spans="1:80" x14ac:dyDescent="0.25">
      <c r="A37" t="s">
        <v>102</v>
      </c>
      <c r="B37" t="s">
        <v>102</v>
      </c>
      <c r="C37" t="s">
        <v>74</v>
      </c>
      <c r="D37" t="s">
        <v>84</v>
      </c>
      <c r="E37" t="s">
        <v>76</v>
      </c>
      <c r="F37">
        <v>19</v>
      </c>
      <c r="G37" t="s">
        <v>268</v>
      </c>
      <c r="H37" t="s">
        <v>91</v>
      </c>
      <c r="I37" t="s">
        <v>274</v>
      </c>
      <c r="J37" t="s">
        <v>86</v>
      </c>
      <c r="K37" t="s">
        <v>276</v>
      </c>
      <c r="L37" t="s">
        <v>109</v>
      </c>
      <c r="M37">
        <v>5</v>
      </c>
      <c r="N37">
        <v>4</v>
      </c>
      <c r="O37" s="1">
        <v>4</v>
      </c>
      <c r="P37">
        <v>5</v>
      </c>
      <c r="Q37">
        <v>1</v>
      </c>
      <c r="R37">
        <v>5</v>
      </c>
      <c r="S37">
        <v>5</v>
      </c>
      <c r="T37">
        <v>2</v>
      </c>
      <c r="U37">
        <v>1</v>
      </c>
      <c r="V37">
        <v>4</v>
      </c>
      <c r="W37" s="1">
        <v>5</v>
      </c>
      <c r="X37">
        <v>2</v>
      </c>
      <c r="Y37">
        <v>4</v>
      </c>
      <c r="Z37">
        <v>4</v>
      </c>
      <c r="AA37">
        <v>2</v>
      </c>
      <c r="AB37">
        <v>4</v>
      </c>
      <c r="AC37">
        <v>2</v>
      </c>
      <c r="AD37">
        <v>2</v>
      </c>
      <c r="AE37" s="1">
        <v>3</v>
      </c>
      <c r="AF37">
        <v>4</v>
      </c>
      <c r="AG37">
        <v>3</v>
      </c>
      <c r="AH37">
        <v>4</v>
      </c>
      <c r="AI37">
        <v>2</v>
      </c>
      <c r="AJ37">
        <v>2</v>
      </c>
      <c r="AK37">
        <v>5</v>
      </c>
      <c r="AL37">
        <v>2</v>
      </c>
      <c r="AM37" s="1">
        <v>2</v>
      </c>
      <c r="AN37">
        <v>4</v>
      </c>
      <c r="AO37">
        <v>2</v>
      </c>
      <c r="AP37">
        <v>2</v>
      </c>
      <c r="AQ37" s="1">
        <v>4</v>
      </c>
      <c r="AR37">
        <v>2</v>
      </c>
      <c r="AS37">
        <v>4</v>
      </c>
      <c r="AT37">
        <v>4</v>
      </c>
      <c r="AU37">
        <v>4</v>
      </c>
      <c r="AV37" s="1">
        <v>2</v>
      </c>
      <c r="AW37">
        <v>1</v>
      </c>
      <c r="AX37">
        <v>1</v>
      </c>
      <c r="AY37">
        <v>2</v>
      </c>
      <c r="AZ37">
        <v>4</v>
      </c>
      <c r="BA37">
        <v>5</v>
      </c>
      <c r="BB37">
        <v>2</v>
      </c>
      <c r="BC37">
        <v>5</v>
      </c>
      <c r="BD37">
        <v>4</v>
      </c>
      <c r="BE37" s="1">
        <v>4</v>
      </c>
      <c r="BF37">
        <v>4</v>
      </c>
      <c r="BG37">
        <v>2</v>
      </c>
      <c r="BH37">
        <v>4</v>
      </c>
      <c r="BI37">
        <v>4</v>
      </c>
      <c r="BJ37">
        <v>5</v>
      </c>
      <c r="BK37">
        <v>5</v>
      </c>
      <c r="BL37">
        <v>4</v>
      </c>
      <c r="BM37">
        <v>2</v>
      </c>
      <c r="BN37">
        <v>4</v>
      </c>
      <c r="BO37" s="1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2</v>
      </c>
      <c r="BV37">
        <v>4</v>
      </c>
      <c r="BW37">
        <v>4</v>
      </c>
      <c r="BX37">
        <v>4</v>
      </c>
      <c r="BY37">
        <f t="shared" si="1"/>
        <v>216</v>
      </c>
      <c r="BZ37">
        <f t="shared" si="0"/>
        <v>53.75</v>
      </c>
      <c r="CA37">
        <f t="shared" si="2"/>
        <v>-7.8925505400166532E-2</v>
      </c>
      <c r="CB37" t="s">
        <v>265</v>
      </c>
    </row>
    <row r="38" spans="1:80" x14ac:dyDescent="0.25">
      <c r="A38" t="s">
        <v>102</v>
      </c>
      <c r="B38" t="s">
        <v>102</v>
      </c>
      <c r="C38" t="s">
        <v>74</v>
      </c>
      <c r="D38" t="s">
        <v>84</v>
      </c>
      <c r="E38" t="s">
        <v>76</v>
      </c>
      <c r="F38">
        <v>15</v>
      </c>
      <c r="G38" t="s">
        <v>270</v>
      </c>
      <c r="H38" t="s">
        <v>90</v>
      </c>
      <c r="I38" t="s">
        <v>272</v>
      </c>
      <c r="J38" t="s">
        <v>86</v>
      </c>
      <c r="K38" t="s">
        <v>276</v>
      </c>
      <c r="L38" t="s">
        <v>110</v>
      </c>
      <c r="M38">
        <v>5</v>
      </c>
      <c r="N38">
        <v>4</v>
      </c>
      <c r="O38" s="1">
        <v>4</v>
      </c>
      <c r="P38">
        <v>5</v>
      </c>
      <c r="Q38">
        <v>1</v>
      </c>
      <c r="R38">
        <v>5</v>
      </c>
      <c r="S38">
        <v>5</v>
      </c>
      <c r="T38">
        <v>5</v>
      </c>
      <c r="U38">
        <v>2</v>
      </c>
      <c r="V38">
        <v>4</v>
      </c>
      <c r="W38" s="1">
        <v>5</v>
      </c>
      <c r="X38">
        <v>2</v>
      </c>
      <c r="Y38">
        <v>4</v>
      </c>
      <c r="Z38">
        <v>4</v>
      </c>
      <c r="AA38">
        <v>2</v>
      </c>
      <c r="AB38">
        <v>1</v>
      </c>
      <c r="AC38">
        <v>2</v>
      </c>
      <c r="AD38">
        <v>4</v>
      </c>
      <c r="AE38" s="1">
        <v>1</v>
      </c>
      <c r="AF38">
        <v>5</v>
      </c>
      <c r="AG38">
        <v>2</v>
      </c>
      <c r="AH38">
        <v>1</v>
      </c>
      <c r="AI38">
        <v>5</v>
      </c>
      <c r="AJ38">
        <v>5</v>
      </c>
      <c r="AK38">
        <v>5</v>
      </c>
      <c r="AL38">
        <v>5</v>
      </c>
      <c r="AM38" s="1">
        <v>1</v>
      </c>
      <c r="AN38">
        <v>5</v>
      </c>
      <c r="AO38">
        <v>1</v>
      </c>
      <c r="AP38">
        <v>5</v>
      </c>
      <c r="AQ38" s="1">
        <v>5</v>
      </c>
      <c r="AR38">
        <v>1</v>
      </c>
      <c r="AS38">
        <v>1</v>
      </c>
      <c r="AT38">
        <v>5</v>
      </c>
      <c r="AU38">
        <v>5</v>
      </c>
      <c r="AV38" s="1">
        <v>1</v>
      </c>
      <c r="AW38">
        <v>1</v>
      </c>
      <c r="AX38">
        <v>1</v>
      </c>
      <c r="AY38">
        <v>1</v>
      </c>
      <c r="AZ38">
        <v>4</v>
      </c>
      <c r="BA38">
        <v>5</v>
      </c>
      <c r="BB38">
        <v>1</v>
      </c>
      <c r="BC38">
        <v>4</v>
      </c>
      <c r="BD38">
        <v>2</v>
      </c>
      <c r="BE38" s="1">
        <v>1</v>
      </c>
      <c r="BF38">
        <v>4</v>
      </c>
      <c r="BG38">
        <v>2</v>
      </c>
      <c r="BH38">
        <v>1</v>
      </c>
      <c r="BI38">
        <v>5</v>
      </c>
      <c r="BJ38">
        <v>4</v>
      </c>
      <c r="BK38">
        <v>4</v>
      </c>
      <c r="BL38">
        <v>2</v>
      </c>
      <c r="BM38">
        <v>1</v>
      </c>
      <c r="BN38">
        <v>4</v>
      </c>
      <c r="BO38" s="1">
        <v>2</v>
      </c>
      <c r="BP38">
        <v>5</v>
      </c>
      <c r="BQ38">
        <v>5</v>
      </c>
      <c r="BR38">
        <v>1</v>
      </c>
      <c r="BS38">
        <v>4</v>
      </c>
      <c r="BT38">
        <v>2</v>
      </c>
      <c r="BU38">
        <v>5</v>
      </c>
      <c r="BV38">
        <v>2</v>
      </c>
      <c r="BW38">
        <v>5</v>
      </c>
      <c r="BX38">
        <v>5</v>
      </c>
      <c r="BY38">
        <f t="shared" si="1"/>
        <v>206</v>
      </c>
      <c r="BZ38">
        <f t="shared" si="0"/>
        <v>51.25</v>
      </c>
      <c r="CA38">
        <f t="shared" si="2"/>
        <v>-0.54047816855903297</v>
      </c>
      <c r="CB38" t="s">
        <v>265</v>
      </c>
    </row>
    <row r="39" spans="1:80" x14ac:dyDescent="0.25">
      <c r="A39" t="s">
        <v>102</v>
      </c>
      <c r="B39" t="s">
        <v>102</v>
      </c>
      <c r="C39" t="s">
        <v>74</v>
      </c>
      <c r="D39" t="s">
        <v>84</v>
      </c>
      <c r="E39" t="s">
        <v>76</v>
      </c>
      <c r="F39">
        <v>19</v>
      </c>
      <c r="G39" t="s">
        <v>268</v>
      </c>
      <c r="H39" t="s">
        <v>111</v>
      </c>
      <c r="I39" t="s">
        <v>278</v>
      </c>
      <c r="J39" t="s">
        <v>86</v>
      </c>
      <c r="K39" t="s">
        <v>276</v>
      </c>
      <c r="L39" t="s">
        <v>109</v>
      </c>
      <c r="M39">
        <v>2</v>
      </c>
      <c r="N39">
        <v>2</v>
      </c>
      <c r="O39" s="1">
        <v>2</v>
      </c>
      <c r="P39">
        <v>4</v>
      </c>
      <c r="Q39">
        <v>4</v>
      </c>
      <c r="R39">
        <v>4</v>
      </c>
      <c r="S39">
        <v>5</v>
      </c>
      <c r="T39">
        <v>2</v>
      </c>
      <c r="U39">
        <v>2</v>
      </c>
      <c r="V39">
        <v>2</v>
      </c>
      <c r="W39" s="1">
        <v>2</v>
      </c>
      <c r="X39">
        <v>4</v>
      </c>
      <c r="Y39">
        <v>2</v>
      </c>
      <c r="Z39">
        <v>4</v>
      </c>
      <c r="AA39">
        <v>2</v>
      </c>
      <c r="AB39">
        <v>4</v>
      </c>
      <c r="AC39">
        <v>2</v>
      </c>
      <c r="AD39">
        <v>2</v>
      </c>
      <c r="AE39" s="1">
        <v>3</v>
      </c>
      <c r="AF39">
        <v>4</v>
      </c>
      <c r="AG39">
        <v>3</v>
      </c>
      <c r="AH39">
        <v>4</v>
      </c>
      <c r="AI39">
        <v>2</v>
      </c>
      <c r="AJ39">
        <v>2</v>
      </c>
      <c r="AK39">
        <v>5</v>
      </c>
      <c r="AL39">
        <v>2</v>
      </c>
      <c r="AM39" s="1">
        <v>2</v>
      </c>
      <c r="AN39">
        <v>4</v>
      </c>
      <c r="AO39">
        <v>2</v>
      </c>
      <c r="AP39">
        <v>2</v>
      </c>
      <c r="AQ39" s="1">
        <v>4</v>
      </c>
      <c r="AR39">
        <v>2</v>
      </c>
      <c r="AS39">
        <v>4</v>
      </c>
      <c r="AT39">
        <v>4</v>
      </c>
      <c r="AU39">
        <v>4</v>
      </c>
      <c r="AV39" s="1">
        <v>2</v>
      </c>
      <c r="AW39">
        <v>2</v>
      </c>
      <c r="AX39">
        <v>2</v>
      </c>
      <c r="AY39">
        <v>2</v>
      </c>
      <c r="AZ39">
        <v>4</v>
      </c>
      <c r="BA39">
        <v>5</v>
      </c>
      <c r="BB39">
        <v>2</v>
      </c>
      <c r="BC39">
        <v>5</v>
      </c>
      <c r="BD39">
        <v>4</v>
      </c>
      <c r="BE39" s="1">
        <v>4</v>
      </c>
      <c r="BF39">
        <v>4</v>
      </c>
      <c r="BG39">
        <v>2</v>
      </c>
      <c r="BH39">
        <v>4</v>
      </c>
      <c r="BI39">
        <v>4</v>
      </c>
      <c r="BJ39">
        <v>5</v>
      </c>
      <c r="BK39">
        <v>5</v>
      </c>
      <c r="BL39">
        <v>4</v>
      </c>
      <c r="BM39">
        <v>2</v>
      </c>
      <c r="BN39">
        <v>4</v>
      </c>
      <c r="BO39" s="1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2</v>
      </c>
      <c r="BV39">
        <v>4</v>
      </c>
      <c r="BW39">
        <v>4</v>
      </c>
      <c r="BX39">
        <v>4</v>
      </c>
      <c r="BY39">
        <f t="shared" si="1"/>
        <v>208</v>
      </c>
      <c r="BZ39">
        <f t="shared" si="0"/>
        <v>51.75</v>
      </c>
      <c r="CA39">
        <f t="shared" si="2"/>
        <v>-0.44816763592725967</v>
      </c>
      <c r="CB39" t="s">
        <v>265</v>
      </c>
    </row>
    <row r="40" spans="1:80" x14ac:dyDescent="0.25">
      <c r="A40" t="s">
        <v>102</v>
      </c>
      <c r="B40" t="s">
        <v>102</v>
      </c>
      <c r="C40" t="s">
        <v>74</v>
      </c>
      <c r="D40" t="s">
        <v>84</v>
      </c>
      <c r="E40" t="s">
        <v>76</v>
      </c>
      <c r="F40">
        <v>16</v>
      </c>
      <c r="G40" t="s">
        <v>270</v>
      </c>
      <c r="H40" t="s">
        <v>77</v>
      </c>
      <c r="I40" t="s">
        <v>274</v>
      </c>
      <c r="J40" t="s">
        <v>86</v>
      </c>
      <c r="K40" t="s">
        <v>276</v>
      </c>
      <c r="L40" t="s">
        <v>112</v>
      </c>
      <c r="M40">
        <v>4</v>
      </c>
      <c r="N40">
        <v>5</v>
      </c>
      <c r="O40" s="1">
        <v>4</v>
      </c>
      <c r="P40">
        <v>5</v>
      </c>
      <c r="Q40">
        <v>5</v>
      </c>
      <c r="R40">
        <v>5</v>
      </c>
      <c r="S40">
        <v>5</v>
      </c>
      <c r="T40">
        <v>4</v>
      </c>
      <c r="U40">
        <v>5</v>
      </c>
      <c r="V40">
        <v>4</v>
      </c>
      <c r="W40" s="1">
        <v>1</v>
      </c>
      <c r="X40">
        <v>5</v>
      </c>
      <c r="Y40">
        <v>5</v>
      </c>
      <c r="Z40">
        <v>4</v>
      </c>
      <c r="AA40">
        <v>5</v>
      </c>
      <c r="AB40">
        <v>5</v>
      </c>
      <c r="AC40">
        <v>2</v>
      </c>
      <c r="AD40">
        <v>5</v>
      </c>
      <c r="AE40" s="1">
        <v>2</v>
      </c>
      <c r="AF40">
        <v>5</v>
      </c>
      <c r="AG40">
        <v>3</v>
      </c>
      <c r="AH40">
        <v>5</v>
      </c>
      <c r="AI40">
        <v>5</v>
      </c>
      <c r="AJ40">
        <v>4</v>
      </c>
      <c r="AK40">
        <v>5</v>
      </c>
      <c r="AL40">
        <v>5</v>
      </c>
      <c r="AM40" s="1">
        <v>1</v>
      </c>
      <c r="AN40">
        <v>1</v>
      </c>
      <c r="AO40">
        <v>5</v>
      </c>
      <c r="AP40">
        <v>2</v>
      </c>
      <c r="AQ40" s="1">
        <v>5</v>
      </c>
      <c r="AR40">
        <v>5</v>
      </c>
      <c r="AS40">
        <v>5</v>
      </c>
      <c r="AT40">
        <v>5</v>
      </c>
      <c r="AU40">
        <v>5</v>
      </c>
      <c r="AV40" s="1">
        <v>1</v>
      </c>
      <c r="AW40">
        <v>1</v>
      </c>
      <c r="AX40">
        <v>4</v>
      </c>
      <c r="AY40">
        <v>2</v>
      </c>
      <c r="AZ40">
        <v>2</v>
      </c>
      <c r="BA40">
        <v>5</v>
      </c>
      <c r="BB40">
        <v>3</v>
      </c>
      <c r="BC40">
        <v>3</v>
      </c>
      <c r="BD40">
        <v>5</v>
      </c>
      <c r="BE40" s="1">
        <v>2</v>
      </c>
      <c r="BF40">
        <v>5</v>
      </c>
      <c r="BG40">
        <v>4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3</v>
      </c>
      <c r="BN40">
        <v>4</v>
      </c>
      <c r="BO40" s="1">
        <v>1</v>
      </c>
      <c r="BP40">
        <v>5</v>
      </c>
      <c r="BQ40">
        <v>5</v>
      </c>
      <c r="BR40">
        <v>5</v>
      </c>
      <c r="BS40">
        <v>5</v>
      </c>
      <c r="BT40">
        <v>4</v>
      </c>
      <c r="BU40">
        <v>3</v>
      </c>
      <c r="BV40">
        <v>5</v>
      </c>
      <c r="BW40">
        <v>5</v>
      </c>
      <c r="BX40">
        <v>5</v>
      </c>
      <c r="BY40">
        <f t="shared" si="1"/>
        <v>258</v>
      </c>
      <c r="BZ40">
        <f t="shared" si="0"/>
        <v>64.25</v>
      </c>
      <c r="CA40">
        <f t="shared" si="2"/>
        <v>1.8595956798670725</v>
      </c>
      <c r="CB40" t="s">
        <v>266</v>
      </c>
    </row>
    <row r="41" spans="1:80" x14ac:dyDescent="0.25">
      <c r="A41" t="s">
        <v>102</v>
      </c>
      <c r="B41" t="s">
        <v>102</v>
      </c>
      <c r="C41" t="s">
        <v>74</v>
      </c>
      <c r="D41" t="s">
        <v>75</v>
      </c>
      <c r="E41" t="s">
        <v>76</v>
      </c>
      <c r="F41">
        <v>15</v>
      </c>
      <c r="G41" t="s">
        <v>270</v>
      </c>
      <c r="H41" t="s">
        <v>85</v>
      </c>
      <c r="I41" t="s">
        <v>273</v>
      </c>
      <c r="J41" t="s">
        <v>89</v>
      </c>
      <c r="K41" t="s">
        <v>89</v>
      </c>
      <c r="L41" t="s">
        <v>113</v>
      </c>
      <c r="M41">
        <v>2</v>
      </c>
      <c r="N41">
        <v>4</v>
      </c>
      <c r="O41" s="1">
        <v>4</v>
      </c>
      <c r="P41">
        <v>5</v>
      </c>
      <c r="Q41">
        <v>4</v>
      </c>
      <c r="R41">
        <v>4</v>
      </c>
      <c r="S41">
        <v>5</v>
      </c>
      <c r="T41">
        <v>1</v>
      </c>
      <c r="U41">
        <v>4</v>
      </c>
      <c r="V41">
        <v>2</v>
      </c>
      <c r="W41" s="1">
        <v>1</v>
      </c>
      <c r="X41">
        <v>4</v>
      </c>
      <c r="Y41">
        <v>2</v>
      </c>
      <c r="Z41">
        <v>4</v>
      </c>
      <c r="AA41">
        <v>2</v>
      </c>
      <c r="AB41">
        <v>4</v>
      </c>
      <c r="AC41">
        <v>1</v>
      </c>
      <c r="AD41">
        <v>2</v>
      </c>
      <c r="AE41" s="1">
        <v>4</v>
      </c>
      <c r="AF41">
        <v>4</v>
      </c>
      <c r="AG41">
        <v>2</v>
      </c>
      <c r="AH41">
        <v>4</v>
      </c>
      <c r="AI41">
        <v>5</v>
      </c>
      <c r="AJ41">
        <v>4</v>
      </c>
      <c r="AK41">
        <v>3</v>
      </c>
      <c r="AL41">
        <v>5</v>
      </c>
      <c r="AM41" s="1">
        <v>1</v>
      </c>
      <c r="AN41">
        <v>5</v>
      </c>
      <c r="AO41">
        <v>4</v>
      </c>
      <c r="AP41">
        <v>2</v>
      </c>
      <c r="AQ41" s="1">
        <v>5</v>
      </c>
      <c r="AR41">
        <v>4</v>
      </c>
      <c r="AS41">
        <v>2</v>
      </c>
      <c r="AT41">
        <v>5</v>
      </c>
      <c r="AU41">
        <v>5</v>
      </c>
      <c r="AV41" s="1">
        <v>2</v>
      </c>
      <c r="AW41">
        <v>2</v>
      </c>
      <c r="AX41">
        <v>4</v>
      </c>
      <c r="AY41">
        <v>2</v>
      </c>
      <c r="AZ41">
        <v>2</v>
      </c>
      <c r="BA41">
        <v>5</v>
      </c>
      <c r="BB41">
        <v>2</v>
      </c>
      <c r="BC41">
        <v>3</v>
      </c>
      <c r="BD41">
        <v>4</v>
      </c>
      <c r="BE41" s="1">
        <v>1</v>
      </c>
      <c r="BF41">
        <v>4</v>
      </c>
      <c r="BG41">
        <v>2</v>
      </c>
      <c r="BH41">
        <v>5</v>
      </c>
      <c r="BI41">
        <v>2</v>
      </c>
      <c r="BJ41">
        <v>4</v>
      </c>
      <c r="BK41">
        <v>4</v>
      </c>
      <c r="BL41">
        <v>4</v>
      </c>
      <c r="BM41">
        <v>2</v>
      </c>
      <c r="BN41">
        <v>4</v>
      </c>
      <c r="BO41" s="1">
        <v>2</v>
      </c>
      <c r="BP41">
        <v>2</v>
      </c>
      <c r="BQ41">
        <v>2</v>
      </c>
      <c r="BR41">
        <v>4</v>
      </c>
      <c r="BS41">
        <v>4</v>
      </c>
      <c r="BT41">
        <v>2</v>
      </c>
      <c r="BU41">
        <v>3</v>
      </c>
      <c r="BV41">
        <v>4</v>
      </c>
      <c r="BW41">
        <v>4</v>
      </c>
      <c r="BX41">
        <v>5</v>
      </c>
      <c r="BY41">
        <f t="shared" si="1"/>
        <v>209</v>
      </c>
      <c r="BZ41">
        <f t="shared" si="0"/>
        <v>52</v>
      </c>
      <c r="CA41">
        <f t="shared" si="2"/>
        <v>-0.40201236961137304</v>
      </c>
      <c r="CB41" t="s">
        <v>265</v>
      </c>
    </row>
    <row r="42" spans="1:80" x14ac:dyDescent="0.25">
      <c r="A42" t="s">
        <v>102</v>
      </c>
      <c r="B42" t="s">
        <v>102</v>
      </c>
      <c r="C42" t="s">
        <v>74</v>
      </c>
      <c r="D42" t="s">
        <v>84</v>
      </c>
      <c r="E42" t="s">
        <v>76</v>
      </c>
      <c r="F42">
        <v>19</v>
      </c>
      <c r="G42" t="s">
        <v>268</v>
      </c>
      <c r="H42" t="s">
        <v>91</v>
      </c>
      <c r="I42" t="s">
        <v>274</v>
      </c>
      <c r="J42" t="s">
        <v>89</v>
      </c>
      <c r="K42" t="s">
        <v>89</v>
      </c>
      <c r="L42" t="s">
        <v>112</v>
      </c>
      <c r="M42">
        <v>5</v>
      </c>
      <c r="N42">
        <v>4</v>
      </c>
      <c r="O42" s="1">
        <v>1</v>
      </c>
      <c r="P42">
        <v>5</v>
      </c>
      <c r="Q42">
        <v>5</v>
      </c>
      <c r="R42">
        <v>5</v>
      </c>
      <c r="S42">
        <v>5</v>
      </c>
      <c r="T42">
        <v>4</v>
      </c>
      <c r="U42">
        <v>5</v>
      </c>
      <c r="V42">
        <v>5</v>
      </c>
      <c r="W42" s="1">
        <v>1</v>
      </c>
      <c r="X42">
        <v>5</v>
      </c>
      <c r="Y42">
        <v>5</v>
      </c>
      <c r="Z42">
        <v>4</v>
      </c>
      <c r="AA42">
        <v>4</v>
      </c>
      <c r="AB42">
        <v>5</v>
      </c>
      <c r="AC42">
        <v>5</v>
      </c>
      <c r="AD42">
        <v>5</v>
      </c>
      <c r="AE42" s="1">
        <v>4</v>
      </c>
      <c r="AF42">
        <v>5</v>
      </c>
      <c r="AG42">
        <v>2</v>
      </c>
      <c r="AH42">
        <v>5</v>
      </c>
      <c r="AI42">
        <v>5</v>
      </c>
      <c r="AJ42">
        <v>4</v>
      </c>
      <c r="AK42">
        <v>5</v>
      </c>
      <c r="AL42">
        <v>5</v>
      </c>
      <c r="AM42" s="1">
        <v>1</v>
      </c>
      <c r="AN42">
        <v>1</v>
      </c>
      <c r="AO42">
        <v>4</v>
      </c>
      <c r="AP42">
        <v>1</v>
      </c>
      <c r="AQ42" s="1">
        <v>5</v>
      </c>
      <c r="AR42">
        <v>5</v>
      </c>
      <c r="AS42">
        <v>5</v>
      </c>
      <c r="AT42">
        <v>5</v>
      </c>
      <c r="AU42">
        <v>5</v>
      </c>
      <c r="AV42" s="1">
        <v>1</v>
      </c>
      <c r="AW42">
        <v>2</v>
      </c>
      <c r="AX42">
        <v>4</v>
      </c>
      <c r="AY42">
        <v>1</v>
      </c>
      <c r="AZ42">
        <v>1</v>
      </c>
      <c r="BA42">
        <v>5</v>
      </c>
      <c r="BB42">
        <v>3</v>
      </c>
      <c r="BC42">
        <v>4</v>
      </c>
      <c r="BD42">
        <v>2</v>
      </c>
      <c r="BE42" s="1">
        <v>4</v>
      </c>
      <c r="BF42">
        <v>5</v>
      </c>
      <c r="BG42">
        <v>3</v>
      </c>
      <c r="BH42">
        <v>5</v>
      </c>
      <c r="BI42">
        <v>5</v>
      </c>
      <c r="BJ42">
        <v>5</v>
      </c>
      <c r="BK42">
        <v>5</v>
      </c>
      <c r="BL42">
        <v>5</v>
      </c>
      <c r="BM42">
        <v>3</v>
      </c>
      <c r="BN42">
        <v>4</v>
      </c>
      <c r="BO42" s="1">
        <v>3</v>
      </c>
      <c r="BP42">
        <v>5</v>
      </c>
      <c r="BQ42">
        <v>5</v>
      </c>
      <c r="BR42">
        <v>5</v>
      </c>
      <c r="BS42">
        <v>5</v>
      </c>
      <c r="BT42">
        <v>4</v>
      </c>
      <c r="BU42">
        <v>5</v>
      </c>
      <c r="BV42">
        <v>5</v>
      </c>
      <c r="BW42">
        <v>5</v>
      </c>
      <c r="BX42">
        <v>5</v>
      </c>
      <c r="BY42">
        <f t="shared" si="1"/>
        <v>259</v>
      </c>
      <c r="BZ42">
        <f t="shared" si="0"/>
        <v>64.5</v>
      </c>
      <c r="CA42">
        <f t="shared" si="2"/>
        <v>1.9057509461829591</v>
      </c>
      <c r="CB42" t="s">
        <v>266</v>
      </c>
    </row>
    <row r="43" spans="1:80" x14ac:dyDescent="0.25">
      <c r="A43" t="s">
        <v>114</v>
      </c>
      <c r="B43" t="s">
        <v>102</v>
      </c>
      <c r="C43" t="s">
        <v>74</v>
      </c>
      <c r="D43" t="s">
        <v>84</v>
      </c>
      <c r="E43" t="s">
        <v>76</v>
      </c>
      <c r="F43">
        <v>17</v>
      </c>
      <c r="G43" t="s">
        <v>270</v>
      </c>
      <c r="H43" t="s">
        <v>91</v>
      </c>
      <c r="I43" t="s">
        <v>274</v>
      </c>
      <c r="J43" t="s">
        <v>89</v>
      </c>
      <c r="K43" t="s">
        <v>89</v>
      </c>
      <c r="L43" t="s">
        <v>115</v>
      </c>
      <c r="M43">
        <v>2</v>
      </c>
      <c r="N43">
        <v>4</v>
      </c>
      <c r="O43" s="1">
        <v>4</v>
      </c>
      <c r="P43">
        <v>2</v>
      </c>
      <c r="Q43">
        <v>5</v>
      </c>
      <c r="R43">
        <v>5</v>
      </c>
      <c r="S43">
        <v>2</v>
      </c>
      <c r="T43">
        <v>2</v>
      </c>
      <c r="U43">
        <v>4</v>
      </c>
      <c r="V43">
        <v>2</v>
      </c>
      <c r="W43" s="1">
        <v>2</v>
      </c>
      <c r="X43">
        <v>3</v>
      </c>
      <c r="Y43">
        <v>2</v>
      </c>
      <c r="Z43">
        <v>4</v>
      </c>
      <c r="AA43">
        <v>2</v>
      </c>
      <c r="AB43">
        <v>4</v>
      </c>
      <c r="AC43">
        <v>2</v>
      </c>
      <c r="AD43">
        <v>2</v>
      </c>
      <c r="AE43" s="1">
        <v>4</v>
      </c>
      <c r="AF43">
        <v>5</v>
      </c>
      <c r="AG43">
        <v>3</v>
      </c>
      <c r="AH43">
        <v>5</v>
      </c>
      <c r="AI43">
        <v>4</v>
      </c>
      <c r="AJ43">
        <v>3</v>
      </c>
      <c r="AK43">
        <v>4</v>
      </c>
      <c r="AL43">
        <v>2</v>
      </c>
      <c r="AM43" s="1">
        <v>2</v>
      </c>
      <c r="AN43">
        <v>2</v>
      </c>
      <c r="AO43">
        <v>2</v>
      </c>
      <c r="AP43">
        <v>5</v>
      </c>
      <c r="AQ43" s="1">
        <v>4</v>
      </c>
      <c r="AR43">
        <v>5</v>
      </c>
      <c r="AS43">
        <v>4</v>
      </c>
      <c r="AT43">
        <v>5</v>
      </c>
      <c r="AU43">
        <v>4</v>
      </c>
      <c r="AV43" s="1">
        <v>1</v>
      </c>
      <c r="AW43">
        <v>2</v>
      </c>
      <c r="AX43">
        <v>2</v>
      </c>
      <c r="AY43">
        <v>2</v>
      </c>
      <c r="AZ43">
        <v>2</v>
      </c>
      <c r="BA43">
        <v>3</v>
      </c>
      <c r="BB43">
        <v>5</v>
      </c>
      <c r="BC43">
        <v>4</v>
      </c>
      <c r="BD43">
        <v>5</v>
      </c>
      <c r="BE43" s="1">
        <v>4</v>
      </c>
      <c r="BF43">
        <v>2</v>
      </c>
      <c r="BG43">
        <v>2</v>
      </c>
      <c r="BH43">
        <v>5</v>
      </c>
      <c r="BI43">
        <v>4</v>
      </c>
      <c r="BJ43">
        <v>5</v>
      </c>
      <c r="BK43">
        <v>4</v>
      </c>
      <c r="BL43">
        <v>4</v>
      </c>
      <c r="BM43">
        <v>3</v>
      </c>
      <c r="BN43">
        <v>5</v>
      </c>
      <c r="BO43" s="1">
        <v>4</v>
      </c>
      <c r="BP43">
        <v>4</v>
      </c>
      <c r="BQ43">
        <v>3</v>
      </c>
      <c r="BR43">
        <v>2</v>
      </c>
      <c r="BS43">
        <v>4</v>
      </c>
      <c r="BT43">
        <v>4</v>
      </c>
      <c r="BU43">
        <v>4</v>
      </c>
      <c r="BV43">
        <v>2</v>
      </c>
      <c r="BW43">
        <v>2</v>
      </c>
      <c r="BX43">
        <v>2</v>
      </c>
      <c r="BY43">
        <f t="shared" si="1"/>
        <v>211</v>
      </c>
      <c r="BZ43">
        <f t="shared" si="0"/>
        <v>52.5</v>
      </c>
      <c r="CA43">
        <f t="shared" si="2"/>
        <v>-0.30970183697959974</v>
      </c>
      <c r="CB43" t="s">
        <v>265</v>
      </c>
    </row>
    <row r="44" spans="1:80" x14ac:dyDescent="0.25">
      <c r="A44" t="s">
        <v>114</v>
      </c>
      <c r="B44" t="s">
        <v>102</v>
      </c>
      <c r="C44" t="s">
        <v>74</v>
      </c>
      <c r="D44" t="s">
        <v>84</v>
      </c>
      <c r="E44" t="s">
        <v>76</v>
      </c>
      <c r="F44">
        <v>15</v>
      </c>
      <c r="G44" t="s">
        <v>270</v>
      </c>
      <c r="H44" t="s">
        <v>80</v>
      </c>
      <c r="I44" t="s">
        <v>273</v>
      </c>
      <c r="J44" t="s">
        <v>86</v>
      </c>
      <c r="K44" t="s">
        <v>276</v>
      </c>
      <c r="L44" t="s">
        <v>112</v>
      </c>
      <c r="M44">
        <v>4</v>
      </c>
      <c r="N44">
        <v>2</v>
      </c>
      <c r="O44" s="1">
        <v>1</v>
      </c>
      <c r="P44">
        <v>4</v>
      </c>
      <c r="Q44">
        <v>5</v>
      </c>
      <c r="R44">
        <v>2</v>
      </c>
      <c r="S44">
        <v>5</v>
      </c>
      <c r="T44">
        <v>2</v>
      </c>
      <c r="U44">
        <v>2</v>
      </c>
      <c r="V44">
        <v>1</v>
      </c>
      <c r="W44" s="1">
        <v>1</v>
      </c>
      <c r="X44">
        <v>2</v>
      </c>
      <c r="Y44">
        <v>2</v>
      </c>
      <c r="Z44">
        <v>4</v>
      </c>
      <c r="AA44">
        <v>2</v>
      </c>
      <c r="AB44">
        <v>2</v>
      </c>
      <c r="AC44">
        <v>2</v>
      </c>
      <c r="AD44">
        <v>2</v>
      </c>
      <c r="AE44" s="1">
        <v>3</v>
      </c>
      <c r="AF44">
        <v>4</v>
      </c>
      <c r="AG44">
        <v>2</v>
      </c>
      <c r="AH44">
        <v>5</v>
      </c>
      <c r="AI44">
        <v>5</v>
      </c>
      <c r="AJ44">
        <v>2</v>
      </c>
      <c r="AK44">
        <v>4</v>
      </c>
      <c r="AL44">
        <v>2</v>
      </c>
      <c r="AM44" s="1">
        <v>2</v>
      </c>
      <c r="AN44">
        <v>2</v>
      </c>
      <c r="AO44">
        <v>2</v>
      </c>
      <c r="AP44">
        <v>2</v>
      </c>
      <c r="AQ44" s="1">
        <v>5</v>
      </c>
      <c r="AR44">
        <v>3</v>
      </c>
      <c r="AS44">
        <v>2</v>
      </c>
      <c r="AT44">
        <v>4</v>
      </c>
      <c r="AU44">
        <v>5</v>
      </c>
      <c r="AV44" s="1">
        <v>4</v>
      </c>
      <c r="AW44">
        <v>2</v>
      </c>
      <c r="AX44">
        <v>2</v>
      </c>
      <c r="AY44">
        <v>2</v>
      </c>
      <c r="AZ44">
        <v>2</v>
      </c>
      <c r="BA44">
        <v>5</v>
      </c>
      <c r="BB44">
        <v>2</v>
      </c>
      <c r="BC44">
        <v>2</v>
      </c>
      <c r="BD44">
        <v>2</v>
      </c>
      <c r="BE44" s="1">
        <v>3</v>
      </c>
      <c r="BF44">
        <v>4</v>
      </c>
      <c r="BG44">
        <v>3</v>
      </c>
      <c r="BH44">
        <v>5</v>
      </c>
      <c r="BI44">
        <v>2</v>
      </c>
      <c r="BJ44">
        <v>2</v>
      </c>
      <c r="BK44">
        <v>4</v>
      </c>
      <c r="BL44">
        <v>4</v>
      </c>
      <c r="BM44">
        <v>3</v>
      </c>
      <c r="BN44">
        <v>3</v>
      </c>
      <c r="BO44" s="1">
        <v>2</v>
      </c>
      <c r="BP44">
        <v>4</v>
      </c>
      <c r="BQ44">
        <v>2</v>
      </c>
      <c r="BR44">
        <v>2</v>
      </c>
      <c r="BS44">
        <v>2</v>
      </c>
      <c r="BT44">
        <v>3</v>
      </c>
      <c r="BU44">
        <v>4</v>
      </c>
      <c r="BV44">
        <v>2</v>
      </c>
      <c r="BW44">
        <v>3</v>
      </c>
      <c r="BX44">
        <v>2</v>
      </c>
      <c r="BY44">
        <f t="shared" si="1"/>
        <v>181</v>
      </c>
      <c r="BZ44">
        <f t="shared" si="0"/>
        <v>45</v>
      </c>
      <c r="CA44">
        <f t="shared" si="2"/>
        <v>-1.694359826456199</v>
      </c>
      <c r="CB44" t="s">
        <v>267</v>
      </c>
    </row>
    <row r="45" spans="1:80" x14ac:dyDescent="0.25">
      <c r="A45" t="s">
        <v>114</v>
      </c>
      <c r="B45" t="s">
        <v>116</v>
      </c>
      <c r="C45" t="s">
        <v>74</v>
      </c>
      <c r="D45" t="s">
        <v>84</v>
      </c>
      <c r="E45" t="s">
        <v>76</v>
      </c>
      <c r="F45">
        <v>15</v>
      </c>
      <c r="G45" t="s">
        <v>270</v>
      </c>
      <c r="H45" t="s">
        <v>80</v>
      </c>
      <c r="I45" t="s">
        <v>273</v>
      </c>
      <c r="J45" t="s">
        <v>89</v>
      </c>
      <c r="K45" t="s">
        <v>89</v>
      </c>
      <c r="L45" t="s">
        <v>112</v>
      </c>
      <c r="M45">
        <v>5</v>
      </c>
      <c r="N45">
        <v>4</v>
      </c>
      <c r="O45" s="1">
        <v>2</v>
      </c>
      <c r="P45">
        <v>5</v>
      </c>
      <c r="Q45">
        <v>5</v>
      </c>
      <c r="R45">
        <v>4</v>
      </c>
      <c r="S45">
        <v>5</v>
      </c>
      <c r="T45">
        <v>4</v>
      </c>
      <c r="U45">
        <v>2</v>
      </c>
      <c r="V45">
        <v>5</v>
      </c>
      <c r="W45" s="1">
        <v>1</v>
      </c>
      <c r="X45">
        <v>5</v>
      </c>
      <c r="Y45">
        <v>5</v>
      </c>
      <c r="Z45">
        <v>4</v>
      </c>
      <c r="AA45">
        <v>4</v>
      </c>
      <c r="AB45">
        <v>5</v>
      </c>
      <c r="AC45">
        <v>5</v>
      </c>
      <c r="AD45">
        <v>5</v>
      </c>
      <c r="AE45" s="1">
        <v>5</v>
      </c>
      <c r="AF45">
        <v>5</v>
      </c>
      <c r="AG45">
        <v>2</v>
      </c>
      <c r="AH45">
        <v>5</v>
      </c>
      <c r="AI45">
        <v>5</v>
      </c>
      <c r="AJ45">
        <v>4</v>
      </c>
      <c r="AK45">
        <v>5</v>
      </c>
      <c r="AL45">
        <v>4</v>
      </c>
      <c r="AM45" s="1">
        <v>1</v>
      </c>
      <c r="AN45">
        <v>1</v>
      </c>
      <c r="AO45">
        <v>4</v>
      </c>
      <c r="AP45">
        <v>1</v>
      </c>
      <c r="AQ45" s="1">
        <v>5</v>
      </c>
      <c r="AR45">
        <v>5</v>
      </c>
      <c r="AS45">
        <v>5</v>
      </c>
      <c r="AT45">
        <v>5</v>
      </c>
      <c r="AU45">
        <v>4</v>
      </c>
      <c r="AV45" s="1">
        <v>1</v>
      </c>
      <c r="AW45">
        <v>2</v>
      </c>
      <c r="AX45">
        <v>4</v>
      </c>
      <c r="AY45">
        <v>1</v>
      </c>
      <c r="AZ45">
        <v>1</v>
      </c>
      <c r="BA45">
        <v>5</v>
      </c>
      <c r="BB45">
        <v>2</v>
      </c>
      <c r="BC45">
        <v>2</v>
      </c>
      <c r="BD45">
        <v>2</v>
      </c>
      <c r="BE45" s="1">
        <v>4</v>
      </c>
      <c r="BF45">
        <v>5</v>
      </c>
      <c r="BG45">
        <v>3</v>
      </c>
      <c r="BH45">
        <v>5</v>
      </c>
      <c r="BI45">
        <v>4</v>
      </c>
      <c r="BJ45">
        <v>5</v>
      </c>
      <c r="BK45">
        <v>5</v>
      </c>
      <c r="BL45">
        <v>5</v>
      </c>
      <c r="BM45">
        <v>3</v>
      </c>
      <c r="BN45">
        <v>4</v>
      </c>
      <c r="BO45" s="1">
        <v>2</v>
      </c>
      <c r="BP45">
        <v>4</v>
      </c>
      <c r="BQ45">
        <v>4</v>
      </c>
      <c r="BR45">
        <v>5</v>
      </c>
      <c r="BS45">
        <v>5</v>
      </c>
      <c r="BT45">
        <v>4</v>
      </c>
      <c r="BU45">
        <v>5</v>
      </c>
      <c r="BV45">
        <v>5</v>
      </c>
      <c r="BW45">
        <v>5</v>
      </c>
      <c r="BX45">
        <v>5</v>
      </c>
      <c r="BY45">
        <f t="shared" si="1"/>
        <v>248</v>
      </c>
      <c r="BZ45">
        <f t="shared" si="0"/>
        <v>61.75</v>
      </c>
      <c r="CA45">
        <f t="shared" si="2"/>
        <v>1.3980430167082061</v>
      </c>
      <c r="CB45" t="s">
        <v>266</v>
      </c>
    </row>
    <row r="46" spans="1:80" x14ac:dyDescent="0.25">
      <c r="A46" t="s">
        <v>102</v>
      </c>
      <c r="B46" t="s">
        <v>102</v>
      </c>
      <c r="C46" t="s">
        <v>74</v>
      </c>
      <c r="D46" t="s">
        <v>84</v>
      </c>
      <c r="E46" t="s">
        <v>76</v>
      </c>
      <c r="F46">
        <v>15</v>
      </c>
      <c r="G46" t="s">
        <v>270</v>
      </c>
      <c r="H46" t="s">
        <v>85</v>
      </c>
      <c r="I46" t="s">
        <v>273</v>
      </c>
      <c r="J46" t="s">
        <v>86</v>
      </c>
      <c r="K46" t="s">
        <v>276</v>
      </c>
      <c r="L46" t="s">
        <v>112</v>
      </c>
      <c r="M46">
        <v>5</v>
      </c>
      <c r="N46">
        <v>4</v>
      </c>
      <c r="O46" s="1">
        <v>3</v>
      </c>
      <c r="P46">
        <v>4</v>
      </c>
      <c r="Q46">
        <v>5</v>
      </c>
      <c r="R46">
        <v>5</v>
      </c>
      <c r="S46">
        <v>3</v>
      </c>
      <c r="T46">
        <v>2</v>
      </c>
      <c r="U46">
        <v>2</v>
      </c>
      <c r="V46">
        <v>1</v>
      </c>
      <c r="W46" s="1">
        <v>1</v>
      </c>
      <c r="X46">
        <v>3</v>
      </c>
      <c r="Y46">
        <v>4</v>
      </c>
      <c r="Z46">
        <v>4</v>
      </c>
      <c r="AA46">
        <v>5</v>
      </c>
      <c r="AB46">
        <v>3</v>
      </c>
      <c r="AC46">
        <v>2</v>
      </c>
      <c r="AD46">
        <v>1</v>
      </c>
      <c r="AE46" s="1">
        <v>3</v>
      </c>
      <c r="AF46">
        <v>5</v>
      </c>
      <c r="AG46">
        <v>3</v>
      </c>
      <c r="AH46">
        <v>5</v>
      </c>
      <c r="AI46">
        <v>5</v>
      </c>
      <c r="AJ46">
        <v>2</v>
      </c>
      <c r="AK46">
        <v>5</v>
      </c>
      <c r="AL46">
        <v>1</v>
      </c>
      <c r="AM46" s="1">
        <v>2</v>
      </c>
      <c r="AN46">
        <v>2</v>
      </c>
      <c r="AO46">
        <v>3</v>
      </c>
      <c r="AP46">
        <v>5</v>
      </c>
      <c r="AQ46" s="1">
        <v>5</v>
      </c>
      <c r="AR46">
        <v>4</v>
      </c>
      <c r="AS46">
        <v>5</v>
      </c>
      <c r="AT46">
        <v>4</v>
      </c>
      <c r="AU46">
        <v>4</v>
      </c>
      <c r="AV46" s="1">
        <v>1</v>
      </c>
      <c r="AW46">
        <v>3</v>
      </c>
      <c r="AX46">
        <v>3</v>
      </c>
      <c r="AY46">
        <v>3</v>
      </c>
      <c r="AZ46">
        <v>3</v>
      </c>
      <c r="BA46">
        <v>5</v>
      </c>
      <c r="BB46">
        <v>4</v>
      </c>
      <c r="BC46">
        <v>5</v>
      </c>
      <c r="BD46">
        <v>3</v>
      </c>
      <c r="BE46" s="1">
        <v>3</v>
      </c>
      <c r="BF46">
        <v>4</v>
      </c>
      <c r="BG46">
        <v>3</v>
      </c>
      <c r="BH46">
        <v>5</v>
      </c>
      <c r="BI46">
        <v>5</v>
      </c>
      <c r="BJ46">
        <v>5</v>
      </c>
      <c r="BK46">
        <v>4</v>
      </c>
      <c r="BL46">
        <v>5</v>
      </c>
      <c r="BM46">
        <v>3</v>
      </c>
      <c r="BN46">
        <v>5</v>
      </c>
      <c r="BO46" s="1">
        <v>2</v>
      </c>
      <c r="BP46">
        <v>3</v>
      </c>
      <c r="BQ46">
        <v>3</v>
      </c>
      <c r="BR46">
        <v>3</v>
      </c>
      <c r="BS46">
        <v>4</v>
      </c>
      <c r="BT46">
        <v>3</v>
      </c>
      <c r="BU46">
        <v>2</v>
      </c>
      <c r="BV46">
        <v>3</v>
      </c>
      <c r="BW46">
        <v>5</v>
      </c>
      <c r="BX46">
        <v>2</v>
      </c>
      <c r="BY46">
        <f t="shared" si="1"/>
        <v>222</v>
      </c>
      <c r="BZ46">
        <f t="shared" si="0"/>
        <v>55.25</v>
      </c>
      <c r="CA46">
        <f t="shared" si="2"/>
        <v>0.19800609249515333</v>
      </c>
      <c r="CB46" t="s">
        <v>265</v>
      </c>
    </row>
    <row r="47" spans="1:80" x14ac:dyDescent="0.25">
      <c r="A47" t="s">
        <v>102</v>
      </c>
      <c r="B47" t="s">
        <v>102</v>
      </c>
      <c r="C47" t="s">
        <v>74</v>
      </c>
      <c r="D47" t="s">
        <v>84</v>
      </c>
      <c r="E47" t="s">
        <v>76</v>
      </c>
      <c r="F47">
        <v>14</v>
      </c>
      <c r="G47" t="s">
        <v>270</v>
      </c>
      <c r="H47" t="s">
        <v>90</v>
      </c>
      <c r="I47" t="s">
        <v>272</v>
      </c>
      <c r="J47" t="s">
        <v>89</v>
      </c>
      <c r="K47" t="s">
        <v>89</v>
      </c>
      <c r="L47" t="s">
        <v>109</v>
      </c>
      <c r="M47">
        <v>5</v>
      </c>
      <c r="N47">
        <v>4</v>
      </c>
      <c r="O47" s="1">
        <v>3</v>
      </c>
      <c r="P47">
        <v>5</v>
      </c>
      <c r="Q47">
        <v>4</v>
      </c>
      <c r="R47">
        <v>4</v>
      </c>
      <c r="S47">
        <v>1</v>
      </c>
      <c r="T47">
        <v>2</v>
      </c>
      <c r="U47">
        <v>2</v>
      </c>
      <c r="V47">
        <v>2</v>
      </c>
      <c r="W47" s="1">
        <v>2</v>
      </c>
      <c r="X47">
        <v>5</v>
      </c>
      <c r="Y47">
        <v>4</v>
      </c>
      <c r="Z47">
        <v>4</v>
      </c>
      <c r="AA47">
        <v>2</v>
      </c>
      <c r="AB47">
        <v>2</v>
      </c>
      <c r="AC47">
        <v>2</v>
      </c>
      <c r="AD47">
        <v>2</v>
      </c>
      <c r="AE47" s="1">
        <v>3</v>
      </c>
      <c r="AF47">
        <v>4</v>
      </c>
      <c r="AG47">
        <v>4</v>
      </c>
      <c r="AH47">
        <v>5</v>
      </c>
      <c r="AI47">
        <v>4</v>
      </c>
      <c r="AJ47">
        <v>4</v>
      </c>
      <c r="AK47">
        <v>5</v>
      </c>
      <c r="AL47">
        <v>4</v>
      </c>
      <c r="AM47" s="1">
        <v>2</v>
      </c>
      <c r="AN47">
        <v>4</v>
      </c>
      <c r="AO47">
        <v>2</v>
      </c>
      <c r="AP47">
        <v>5</v>
      </c>
      <c r="AQ47" s="1">
        <v>4</v>
      </c>
      <c r="AR47">
        <v>4</v>
      </c>
      <c r="AS47">
        <v>4</v>
      </c>
      <c r="AT47">
        <v>4</v>
      </c>
      <c r="AU47">
        <v>4</v>
      </c>
      <c r="AV47" s="1">
        <v>1</v>
      </c>
      <c r="AW47">
        <v>2</v>
      </c>
      <c r="AX47">
        <v>2</v>
      </c>
      <c r="AY47">
        <v>2</v>
      </c>
      <c r="AZ47">
        <v>3</v>
      </c>
      <c r="BA47">
        <v>4</v>
      </c>
      <c r="BB47">
        <v>5</v>
      </c>
      <c r="BC47">
        <v>4</v>
      </c>
      <c r="BD47">
        <v>4</v>
      </c>
      <c r="BE47" s="1">
        <v>2</v>
      </c>
      <c r="BF47">
        <v>4</v>
      </c>
      <c r="BG47">
        <v>3</v>
      </c>
      <c r="BH47">
        <v>5</v>
      </c>
      <c r="BI47">
        <v>5</v>
      </c>
      <c r="BJ47">
        <v>4</v>
      </c>
      <c r="BK47">
        <v>5</v>
      </c>
      <c r="BL47">
        <v>4</v>
      </c>
      <c r="BM47">
        <v>2</v>
      </c>
      <c r="BN47">
        <v>4</v>
      </c>
      <c r="BO47" s="1">
        <v>2</v>
      </c>
      <c r="BP47">
        <v>2</v>
      </c>
      <c r="BQ47">
        <v>2</v>
      </c>
      <c r="BR47">
        <v>4</v>
      </c>
      <c r="BS47">
        <v>5</v>
      </c>
      <c r="BT47">
        <v>4</v>
      </c>
      <c r="BU47">
        <v>5</v>
      </c>
      <c r="BV47">
        <v>1</v>
      </c>
      <c r="BW47">
        <v>3</v>
      </c>
      <c r="BX47">
        <v>3</v>
      </c>
      <c r="BY47">
        <f t="shared" si="1"/>
        <v>217</v>
      </c>
      <c r="BZ47">
        <f t="shared" si="0"/>
        <v>54</v>
      </c>
      <c r="CA47">
        <f t="shared" si="2"/>
        <v>-3.2770239084279881E-2</v>
      </c>
      <c r="CB47" t="s">
        <v>265</v>
      </c>
    </row>
    <row r="48" spans="1:80" x14ac:dyDescent="0.25">
      <c r="A48" t="s">
        <v>114</v>
      </c>
      <c r="B48" t="s">
        <v>102</v>
      </c>
      <c r="C48" t="s">
        <v>74</v>
      </c>
      <c r="D48" t="s">
        <v>84</v>
      </c>
      <c r="E48" t="s">
        <v>76</v>
      </c>
      <c r="F48">
        <v>14</v>
      </c>
      <c r="G48" t="s">
        <v>270</v>
      </c>
      <c r="H48" t="s">
        <v>85</v>
      </c>
      <c r="I48" t="s">
        <v>273</v>
      </c>
      <c r="J48" t="s">
        <v>78</v>
      </c>
      <c r="K48" t="s">
        <v>78</v>
      </c>
      <c r="L48" t="s">
        <v>109</v>
      </c>
      <c r="M48">
        <v>2</v>
      </c>
      <c r="N48">
        <v>4</v>
      </c>
      <c r="O48" s="1">
        <v>5</v>
      </c>
      <c r="P48">
        <v>2</v>
      </c>
      <c r="Q48">
        <v>4</v>
      </c>
      <c r="R48">
        <v>5</v>
      </c>
      <c r="S48">
        <v>4</v>
      </c>
      <c r="T48">
        <v>2</v>
      </c>
      <c r="U48">
        <v>1</v>
      </c>
      <c r="V48">
        <v>2</v>
      </c>
      <c r="W48" s="1">
        <v>1</v>
      </c>
      <c r="X48">
        <v>3</v>
      </c>
      <c r="Y48">
        <v>4</v>
      </c>
      <c r="Z48">
        <v>5</v>
      </c>
      <c r="AA48">
        <v>2</v>
      </c>
      <c r="AB48">
        <v>4</v>
      </c>
      <c r="AC48">
        <v>2</v>
      </c>
      <c r="AD48">
        <v>4</v>
      </c>
      <c r="AE48" s="1">
        <v>3</v>
      </c>
      <c r="AF48">
        <v>2</v>
      </c>
      <c r="AG48">
        <v>3</v>
      </c>
      <c r="AH48">
        <v>4</v>
      </c>
      <c r="AI48">
        <v>5</v>
      </c>
      <c r="AJ48">
        <v>5</v>
      </c>
      <c r="AK48">
        <v>4</v>
      </c>
      <c r="AL48">
        <v>4</v>
      </c>
      <c r="AM48" s="1">
        <v>1</v>
      </c>
      <c r="AN48">
        <v>1</v>
      </c>
      <c r="AO48">
        <v>1</v>
      </c>
      <c r="AP48">
        <v>2</v>
      </c>
      <c r="AQ48" s="1">
        <v>4</v>
      </c>
      <c r="AR48">
        <v>3</v>
      </c>
      <c r="AS48">
        <v>3</v>
      </c>
      <c r="AT48">
        <v>4</v>
      </c>
      <c r="AU48">
        <v>5</v>
      </c>
      <c r="AV48" s="1">
        <v>3</v>
      </c>
      <c r="AW48">
        <v>2</v>
      </c>
      <c r="AX48">
        <v>4</v>
      </c>
      <c r="AY48">
        <v>3</v>
      </c>
      <c r="AZ48">
        <v>3</v>
      </c>
      <c r="BA48">
        <v>4</v>
      </c>
      <c r="BB48">
        <v>5</v>
      </c>
      <c r="BC48">
        <v>4</v>
      </c>
      <c r="BD48">
        <v>2</v>
      </c>
      <c r="BE48" s="1">
        <v>5</v>
      </c>
      <c r="BF48">
        <v>5</v>
      </c>
      <c r="BG48">
        <v>3</v>
      </c>
      <c r="BH48">
        <v>4</v>
      </c>
      <c r="BI48">
        <v>4</v>
      </c>
      <c r="BJ48">
        <v>4</v>
      </c>
      <c r="BK48">
        <v>2</v>
      </c>
      <c r="BL48">
        <v>5</v>
      </c>
      <c r="BM48">
        <v>4</v>
      </c>
      <c r="BN48">
        <v>5</v>
      </c>
      <c r="BO48" s="1">
        <v>3</v>
      </c>
      <c r="BP48">
        <v>4</v>
      </c>
      <c r="BQ48">
        <v>3</v>
      </c>
      <c r="BR48">
        <v>4</v>
      </c>
      <c r="BS48">
        <v>2</v>
      </c>
      <c r="BT48">
        <v>1</v>
      </c>
      <c r="BU48">
        <v>2</v>
      </c>
      <c r="BV48">
        <v>4</v>
      </c>
      <c r="BW48">
        <v>5</v>
      </c>
      <c r="BX48">
        <v>4</v>
      </c>
      <c r="BY48">
        <f t="shared" si="1"/>
        <v>213</v>
      </c>
      <c r="BZ48">
        <f t="shared" si="0"/>
        <v>53</v>
      </c>
      <c r="CA48">
        <f t="shared" si="2"/>
        <v>-0.21739130434782644</v>
      </c>
      <c r="CB48" t="s">
        <v>265</v>
      </c>
    </row>
    <row r="49" spans="1:80" x14ac:dyDescent="0.25">
      <c r="A49" t="s">
        <v>101</v>
      </c>
      <c r="B49" t="s">
        <v>102</v>
      </c>
      <c r="C49" t="s">
        <v>74</v>
      </c>
      <c r="D49" t="s">
        <v>84</v>
      </c>
      <c r="E49" t="s">
        <v>76</v>
      </c>
      <c r="F49">
        <v>14</v>
      </c>
      <c r="G49" t="s">
        <v>270</v>
      </c>
      <c r="H49" t="s">
        <v>85</v>
      </c>
      <c r="I49" t="s">
        <v>273</v>
      </c>
      <c r="J49" t="s">
        <v>89</v>
      </c>
      <c r="K49" t="s">
        <v>89</v>
      </c>
      <c r="L49" t="s">
        <v>87</v>
      </c>
      <c r="M49">
        <v>4</v>
      </c>
      <c r="N49">
        <v>5</v>
      </c>
      <c r="O49" s="1">
        <v>4</v>
      </c>
      <c r="P49">
        <v>4</v>
      </c>
      <c r="Q49">
        <v>5</v>
      </c>
      <c r="R49">
        <v>4</v>
      </c>
      <c r="S49">
        <v>4</v>
      </c>
      <c r="T49">
        <v>2</v>
      </c>
      <c r="U49">
        <v>2</v>
      </c>
      <c r="V49">
        <v>2</v>
      </c>
      <c r="W49" s="1">
        <v>1</v>
      </c>
      <c r="X49">
        <v>2</v>
      </c>
      <c r="Y49">
        <v>2</v>
      </c>
      <c r="Z49">
        <v>5</v>
      </c>
      <c r="AA49">
        <v>2</v>
      </c>
      <c r="AB49">
        <v>4</v>
      </c>
      <c r="AC49">
        <v>2</v>
      </c>
      <c r="AD49">
        <v>4</v>
      </c>
      <c r="AE49" s="1">
        <v>4</v>
      </c>
      <c r="AF49">
        <v>2</v>
      </c>
      <c r="AG49">
        <v>5</v>
      </c>
      <c r="AH49">
        <v>4</v>
      </c>
      <c r="AI49">
        <v>5</v>
      </c>
      <c r="AJ49">
        <v>4</v>
      </c>
      <c r="AK49">
        <v>4</v>
      </c>
      <c r="AL49">
        <v>5</v>
      </c>
      <c r="AM49" s="1">
        <v>1</v>
      </c>
      <c r="AN49">
        <v>1</v>
      </c>
      <c r="AO49">
        <v>4</v>
      </c>
      <c r="AP49">
        <v>4</v>
      </c>
      <c r="AQ49" s="1">
        <v>5</v>
      </c>
      <c r="AR49">
        <v>5</v>
      </c>
      <c r="AS49">
        <v>2</v>
      </c>
      <c r="AT49">
        <v>5</v>
      </c>
      <c r="AU49">
        <v>5</v>
      </c>
      <c r="AV49" s="1">
        <v>1</v>
      </c>
      <c r="AW49">
        <v>2</v>
      </c>
      <c r="AX49">
        <v>1</v>
      </c>
      <c r="AY49">
        <v>1</v>
      </c>
      <c r="AZ49">
        <v>4</v>
      </c>
      <c r="BA49">
        <v>5</v>
      </c>
      <c r="BB49">
        <v>5</v>
      </c>
      <c r="BC49">
        <v>5</v>
      </c>
      <c r="BD49">
        <v>4</v>
      </c>
      <c r="BE49" s="1">
        <v>1</v>
      </c>
      <c r="BF49">
        <v>4</v>
      </c>
      <c r="BG49">
        <v>2</v>
      </c>
      <c r="BH49">
        <v>5</v>
      </c>
      <c r="BI49">
        <v>5</v>
      </c>
      <c r="BJ49">
        <v>4</v>
      </c>
      <c r="BK49">
        <v>5</v>
      </c>
      <c r="BL49">
        <v>5</v>
      </c>
      <c r="BM49">
        <v>4</v>
      </c>
      <c r="BN49">
        <v>5</v>
      </c>
      <c r="BO49" s="1">
        <v>1</v>
      </c>
      <c r="BP49">
        <v>4</v>
      </c>
      <c r="BQ49">
        <v>4</v>
      </c>
      <c r="BR49">
        <v>5</v>
      </c>
      <c r="BS49">
        <v>4</v>
      </c>
      <c r="BT49">
        <v>4</v>
      </c>
      <c r="BU49">
        <v>4</v>
      </c>
      <c r="BV49">
        <v>5</v>
      </c>
      <c r="BW49">
        <v>4</v>
      </c>
      <c r="BX49">
        <v>4</v>
      </c>
      <c r="BY49">
        <f t="shared" si="1"/>
        <v>230</v>
      </c>
      <c r="BZ49">
        <f t="shared" si="0"/>
        <v>57.25</v>
      </c>
      <c r="CA49">
        <f t="shared" si="2"/>
        <v>0.56724822302224642</v>
      </c>
      <c r="CB49" t="s">
        <v>265</v>
      </c>
    </row>
    <row r="50" spans="1:80" x14ac:dyDescent="0.25">
      <c r="A50" t="s">
        <v>101</v>
      </c>
      <c r="B50" t="s">
        <v>102</v>
      </c>
      <c r="C50" t="s">
        <v>74</v>
      </c>
      <c r="D50" t="s">
        <v>84</v>
      </c>
      <c r="E50" t="s">
        <v>76</v>
      </c>
      <c r="F50">
        <v>15</v>
      </c>
      <c r="G50" t="s">
        <v>270</v>
      </c>
      <c r="H50" t="s">
        <v>90</v>
      </c>
      <c r="I50" t="s">
        <v>272</v>
      </c>
      <c r="J50" t="s">
        <v>89</v>
      </c>
      <c r="K50" t="s">
        <v>89</v>
      </c>
      <c r="L50" t="s">
        <v>92</v>
      </c>
      <c r="M50">
        <v>5</v>
      </c>
      <c r="N50">
        <v>4</v>
      </c>
      <c r="O50" s="1">
        <v>4</v>
      </c>
      <c r="P50">
        <v>4</v>
      </c>
      <c r="Q50">
        <v>5</v>
      </c>
      <c r="R50">
        <v>3</v>
      </c>
      <c r="S50">
        <v>5</v>
      </c>
      <c r="T50">
        <v>2</v>
      </c>
      <c r="U50">
        <v>4</v>
      </c>
      <c r="V50">
        <v>1</v>
      </c>
      <c r="W50" s="1">
        <v>1</v>
      </c>
      <c r="X50">
        <v>5</v>
      </c>
      <c r="Y50">
        <v>4</v>
      </c>
      <c r="Z50">
        <v>1</v>
      </c>
      <c r="AA50">
        <v>2</v>
      </c>
      <c r="AB50">
        <v>4</v>
      </c>
      <c r="AC50">
        <v>3</v>
      </c>
      <c r="AD50">
        <v>5</v>
      </c>
      <c r="AE50" s="1">
        <v>4</v>
      </c>
      <c r="AF50">
        <v>4</v>
      </c>
      <c r="AG50">
        <v>3</v>
      </c>
      <c r="AH50">
        <v>4</v>
      </c>
      <c r="AI50">
        <v>5</v>
      </c>
      <c r="AJ50">
        <v>5</v>
      </c>
      <c r="AK50">
        <v>5</v>
      </c>
      <c r="AL50">
        <v>5</v>
      </c>
      <c r="AM50" s="1">
        <v>2</v>
      </c>
      <c r="AN50">
        <v>2</v>
      </c>
      <c r="AO50">
        <v>3</v>
      </c>
      <c r="AP50">
        <v>2</v>
      </c>
      <c r="AQ50" s="1">
        <v>4</v>
      </c>
      <c r="AR50">
        <v>2</v>
      </c>
      <c r="AS50">
        <v>5</v>
      </c>
      <c r="AT50">
        <v>5</v>
      </c>
      <c r="AU50">
        <v>5</v>
      </c>
      <c r="AV50" s="1">
        <v>4</v>
      </c>
      <c r="AW50">
        <v>3</v>
      </c>
      <c r="AX50">
        <v>4</v>
      </c>
      <c r="AY50">
        <v>2</v>
      </c>
      <c r="AZ50">
        <v>2</v>
      </c>
      <c r="BA50">
        <v>5</v>
      </c>
      <c r="BB50">
        <v>4</v>
      </c>
      <c r="BC50">
        <v>2</v>
      </c>
      <c r="BD50">
        <v>4</v>
      </c>
      <c r="BE50" s="1">
        <v>4</v>
      </c>
      <c r="BF50">
        <v>4</v>
      </c>
      <c r="BG50">
        <v>2</v>
      </c>
      <c r="BH50">
        <v>5</v>
      </c>
      <c r="BI50">
        <v>3</v>
      </c>
      <c r="BJ50">
        <v>4</v>
      </c>
      <c r="BK50">
        <v>4</v>
      </c>
      <c r="BL50">
        <v>5</v>
      </c>
      <c r="BM50">
        <v>5</v>
      </c>
      <c r="BN50">
        <v>4</v>
      </c>
      <c r="BO50" s="1">
        <v>4</v>
      </c>
      <c r="BP50">
        <v>4</v>
      </c>
      <c r="BQ50">
        <v>4</v>
      </c>
      <c r="BR50">
        <v>5</v>
      </c>
      <c r="BS50">
        <v>2</v>
      </c>
      <c r="BT50">
        <v>1</v>
      </c>
      <c r="BU50">
        <v>2</v>
      </c>
      <c r="BV50">
        <v>1</v>
      </c>
      <c r="BW50">
        <v>5</v>
      </c>
      <c r="BX50">
        <v>5</v>
      </c>
      <c r="BY50">
        <f t="shared" si="1"/>
        <v>230</v>
      </c>
      <c r="BZ50">
        <f t="shared" si="0"/>
        <v>57.25</v>
      </c>
      <c r="CA50">
        <f t="shared" si="2"/>
        <v>0.56724822302224642</v>
      </c>
      <c r="CB50" t="s">
        <v>265</v>
      </c>
    </row>
    <row r="51" spans="1:80" x14ac:dyDescent="0.25">
      <c r="A51" t="s">
        <v>101</v>
      </c>
      <c r="B51" t="s">
        <v>102</v>
      </c>
      <c r="C51" t="s">
        <v>74</v>
      </c>
      <c r="D51" t="s">
        <v>84</v>
      </c>
      <c r="E51" t="s">
        <v>76</v>
      </c>
      <c r="F51">
        <v>16</v>
      </c>
      <c r="G51" t="s">
        <v>270</v>
      </c>
      <c r="H51" t="s">
        <v>80</v>
      </c>
      <c r="I51" t="s">
        <v>273</v>
      </c>
      <c r="J51" t="s">
        <v>81</v>
      </c>
      <c r="K51" t="s">
        <v>276</v>
      </c>
      <c r="L51" t="s">
        <v>87</v>
      </c>
      <c r="M51">
        <v>2</v>
      </c>
      <c r="N51">
        <v>2</v>
      </c>
      <c r="O51" s="1">
        <v>2</v>
      </c>
      <c r="P51">
        <v>4</v>
      </c>
      <c r="Q51">
        <v>4</v>
      </c>
      <c r="R51">
        <v>2</v>
      </c>
      <c r="S51">
        <v>4</v>
      </c>
      <c r="T51">
        <v>4</v>
      </c>
      <c r="U51">
        <v>2</v>
      </c>
      <c r="V51">
        <v>4</v>
      </c>
      <c r="W51" s="1">
        <v>2</v>
      </c>
      <c r="X51">
        <v>2</v>
      </c>
      <c r="Y51">
        <v>4</v>
      </c>
      <c r="Z51">
        <v>4</v>
      </c>
      <c r="AA51">
        <v>2</v>
      </c>
      <c r="AB51">
        <v>4</v>
      </c>
      <c r="AC51">
        <v>2</v>
      </c>
      <c r="AD51">
        <v>2</v>
      </c>
      <c r="AE51" s="1">
        <v>4</v>
      </c>
      <c r="AF51">
        <v>4</v>
      </c>
      <c r="AG51">
        <v>2</v>
      </c>
      <c r="AH51">
        <v>4</v>
      </c>
      <c r="AI51">
        <v>4</v>
      </c>
      <c r="AJ51">
        <v>2</v>
      </c>
      <c r="AK51">
        <v>2</v>
      </c>
      <c r="AL51">
        <v>5</v>
      </c>
      <c r="AM51" s="1">
        <v>1</v>
      </c>
      <c r="AN51">
        <v>2</v>
      </c>
      <c r="AO51">
        <v>2</v>
      </c>
      <c r="AP51">
        <v>2</v>
      </c>
      <c r="AQ51" s="1">
        <v>4</v>
      </c>
      <c r="AR51">
        <v>5</v>
      </c>
      <c r="AS51">
        <v>5</v>
      </c>
      <c r="AT51">
        <v>5</v>
      </c>
      <c r="AU51">
        <v>5</v>
      </c>
      <c r="AV51" s="1">
        <v>1</v>
      </c>
      <c r="AW51">
        <v>2</v>
      </c>
      <c r="AX51">
        <v>5</v>
      </c>
      <c r="AY51">
        <v>2</v>
      </c>
      <c r="AZ51">
        <v>5</v>
      </c>
      <c r="BA51">
        <v>5</v>
      </c>
      <c r="BB51">
        <v>2</v>
      </c>
      <c r="BC51">
        <v>5</v>
      </c>
      <c r="BD51">
        <v>2</v>
      </c>
      <c r="BE51" s="1">
        <v>4</v>
      </c>
      <c r="BF51">
        <v>5</v>
      </c>
      <c r="BG51">
        <v>2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 s="1">
        <v>1</v>
      </c>
      <c r="BP51">
        <v>5</v>
      </c>
      <c r="BQ51">
        <v>5</v>
      </c>
      <c r="BR51">
        <v>2</v>
      </c>
      <c r="BS51">
        <v>5</v>
      </c>
      <c r="BT51">
        <v>2</v>
      </c>
      <c r="BU51">
        <v>2</v>
      </c>
      <c r="BV51">
        <v>2</v>
      </c>
      <c r="BW51">
        <v>5</v>
      </c>
      <c r="BX51">
        <v>5</v>
      </c>
      <c r="BY51">
        <f t="shared" si="1"/>
        <v>219</v>
      </c>
      <c r="BZ51">
        <f t="shared" si="0"/>
        <v>54.5</v>
      </c>
      <c r="CA51">
        <f t="shared" si="2"/>
        <v>5.9540293547493399E-2</v>
      </c>
      <c r="CB51" t="s">
        <v>265</v>
      </c>
    </row>
    <row r="52" spans="1:80" x14ac:dyDescent="0.25">
      <c r="A52" t="s">
        <v>101</v>
      </c>
      <c r="B52" t="s">
        <v>102</v>
      </c>
      <c r="C52" t="s">
        <v>74</v>
      </c>
      <c r="D52" t="s">
        <v>84</v>
      </c>
      <c r="E52" t="s">
        <v>76</v>
      </c>
      <c r="F52">
        <v>15</v>
      </c>
      <c r="G52" t="s">
        <v>270</v>
      </c>
      <c r="H52" t="s">
        <v>80</v>
      </c>
      <c r="I52" t="s">
        <v>273</v>
      </c>
      <c r="J52" t="s">
        <v>89</v>
      </c>
      <c r="K52" t="s">
        <v>89</v>
      </c>
      <c r="L52" t="s">
        <v>92</v>
      </c>
      <c r="M52">
        <v>5</v>
      </c>
      <c r="N52">
        <v>4</v>
      </c>
      <c r="O52" s="1">
        <v>2</v>
      </c>
      <c r="P52">
        <v>5</v>
      </c>
      <c r="Q52">
        <v>4</v>
      </c>
      <c r="R52">
        <v>5</v>
      </c>
      <c r="S52">
        <v>5</v>
      </c>
      <c r="T52">
        <v>2</v>
      </c>
      <c r="U52">
        <v>5</v>
      </c>
      <c r="V52">
        <v>5</v>
      </c>
      <c r="W52" s="1">
        <v>1</v>
      </c>
      <c r="X52">
        <v>4</v>
      </c>
      <c r="Y52">
        <v>5</v>
      </c>
      <c r="Z52">
        <v>4</v>
      </c>
      <c r="AA52">
        <v>3</v>
      </c>
      <c r="AB52">
        <v>4</v>
      </c>
      <c r="AC52">
        <v>2</v>
      </c>
      <c r="AD52">
        <v>4</v>
      </c>
      <c r="AE52" s="1">
        <v>5</v>
      </c>
      <c r="AF52">
        <v>4</v>
      </c>
      <c r="AG52">
        <v>2</v>
      </c>
      <c r="AH52">
        <v>5</v>
      </c>
      <c r="AI52">
        <v>5</v>
      </c>
      <c r="AJ52">
        <v>4</v>
      </c>
      <c r="AK52">
        <v>5</v>
      </c>
      <c r="AL52">
        <v>5</v>
      </c>
      <c r="AM52" s="1">
        <v>1</v>
      </c>
      <c r="AN52">
        <v>1</v>
      </c>
      <c r="AO52">
        <v>2</v>
      </c>
      <c r="AP52">
        <v>4</v>
      </c>
      <c r="AQ52" s="1">
        <v>5</v>
      </c>
      <c r="AR52">
        <v>5</v>
      </c>
      <c r="AS52">
        <v>5</v>
      </c>
      <c r="AT52">
        <v>5</v>
      </c>
      <c r="AU52">
        <v>5</v>
      </c>
      <c r="AV52" s="1">
        <v>1</v>
      </c>
      <c r="AW52">
        <v>1</v>
      </c>
      <c r="AX52">
        <v>4</v>
      </c>
      <c r="AY52">
        <v>5</v>
      </c>
      <c r="AZ52">
        <v>4</v>
      </c>
      <c r="BA52">
        <v>5</v>
      </c>
      <c r="BB52">
        <v>4</v>
      </c>
      <c r="BC52">
        <v>5</v>
      </c>
      <c r="BD52">
        <v>5</v>
      </c>
      <c r="BE52" s="1">
        <v>5</v>
      </c>
      <c r="BF52">
        <v>4</v>
      </c>
      <c r="BG52">
        <v>4</v>
      </c>
      <c r="BH52">
        <v>5</v>
      </c>
      <c r="BI52">
        <v>5</v>
      </c>
      <c r="BJ52">
        <v>5</v>
      </c>
      <c r="BK52">
        <v>5</v>
      </c>
      <c r="BL52">
        <v>4</v>
      </c>
      <c r="BM52">
        <v>2</v>
      </c>
      <c r="BN52">
        <v>5</v>
      </c>
      <c r="BO52" s="1">
        <v>2</v>
      </c>
      <c r="BP52">
        <v>4</v>
      </c>
      <c r="BQ52">
        <v>4</v>
      </c>
      <c r="BR52">
        <v>4</v>
      </c>
      <c r="BS52">
        <v>2</v>
      </c>
      <c r="BT52">
        <v>4</v>
      </c>
      <c r="BU52">
        <v>5</v>
      </c>
      <c r="BV52">
        <v>2</v>
      </c>
      <c r="BW52">
        <v>4</v>
      </c>
      <c r="BX52">
        <v>4</v>
      </c>
      <c r="BY52">
        <f t="shared" si="1"/>
        <v>250</v>
      </c>
      <c r="BZ52">
        <f t="shared" si="0"/>
        <v>62.25</v>
      </c>
      <c r="CA52">
        <f t="shared" si="2"/>
        <v>1.4903535493399793</v>
      </c>
      <c r="CB52" t="s">
        <v>266</v>
      </c>
    </row>
    <row r="53" spans="1:80" x14ac:dyDescent="0.25">
      <c r="A53" t="s">
        <v>101</v>
      </c>
      <c r="B53" t="s">
        <v>102</v>
      </c>
      <c r="C53" t="s">
        <v>74</v>
      </c>
      <c r="D53" t="s">
        <v>84</v>
      </c>
      <c r="E53" t="s">
        <v>76</v>
      </c>
      <c r="F53">
        <v>14</v>
      </c>
      <c r="G53" t="s">
        <v>270</v>
      </c>
      <c r="H53" t="s">
        <v>85</v>
      </c>
      <c r="I53" t="s">
        <v>273</v>
      </c>
      <c r="J53" t="s">
        <v>78</v>
      </c>
      <c r="K53" t="s">
        <v>78</v>
      </c>
      <c r="L53" t="s">
        <v>87</v>
      </c>
      <c r="M53">
        <v>5</v>
      </c>
      <c r="N53">
        <v>4</v>
      </c>
      <c r="O53" s="1">
        <v>2</v>
      </c>
      <c r="P53">
        <v>5</v>
      </c>
      <c r="Q53">
        <v>5</v>
      </c>
      <c r="R53">
        <v>5</v>
      </c>
      <c r="S53">
        <v>5</v>
      </c>
      <c r="T53">
        <v>4</v>
      </c>
      <c r="U53">
        <v>5</v>
      </c>
      <c r="V53">
        <v>5</v>
      </c>
      <c r="W53" s="1">
        <v>1</v>
      </c>
      <c r="X53">
        <v>4</v>
      </c>
      <c r="Y53">
        <v>5</v>
      </c>
      <c r="Z53">
        <v>4</v>
      </c>
      <c r="AA53">
        <v>4</v>
      </c>
      <c r="AB53">
        <v>5</v>
      </c>
      <c r="AC53">
        <v>4</v>
      </c>
      <c r="AD53">
        <v>5</v>
      </c>
      <c r="AE53" s="1">
        <v>1</v>
      </c>
      <c r="AF53">
        <v>5</v>
      </c>
      <c r="AG53">
        <v>5</v>
      </c>
      <c r="AH53">
        <v>5</v>
      </c>
      <c r="AI53">
        <v>5</v>
      </c>
      <c r="AJ53">
        <v>5</v>
      </c>
      <c r="AK53">
        <v>5</v>
      </c>
      <c r="AL53">
        <v>4</v>
      </c>
      <c r="AM53" s="1">
        <v>1</v>
      </c>
      <c r="AN53">
        <v>1</v>
      </c>
      <c r="AO53">
        <v>4</v>
      </c>
      <c r="AP53">
        <v>2</v>
      </c>
      <c r="AQ53" s="1">
        <v>5</v>
      </c>
      <c r="AR53">
        <v>5</v>
      </c>
      <c r="AS53">
        <v>5</v>
      </c>
      <c r="AT53">
        <v>5</v>
      </c>
      <c r="AU53">
        <v>5</v>
      </c>
      <c r="AV53" s="1">
        <v>2</v>
      </c>
      <c r="AW53">
        <v>1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 s="1">
        <v>5</v>
      </c>
      <c r="BF53">
        <v>5</v>
      </c>
      <c r="BG53">
        <v>4</v>
      </c>
      <c r="BH53">
        <v>5</v>
      </c>
      <c r="BI53">
        <v>5</v>
      </c>
      <c r="BJ53">
        <v>4</v>
      </c>
      <c r="BK53">
        <v>4</v>
      </c>
      <c r="BL53">
        <v>1</v>
      </c>
      <c r="BM53">
        <v>5</v>
      </c>
      <c r="BN53">
        <v>5</v>
      </c>
      <c r="BO53" s="1">
        <v>2</v>
      </c>
      <c r="BP53">
        <v>5</v>
      </c>
      <c r="BQ53">
        <v>5</v>
      </c>
      <c r="BR53">
        <v>5</v>
      </c>
      <c r="BS53">
        <v>5</v>
      </c>
      <c r="BT53">
        <v>5</v>
      </c>
      <c r="BU53">
        <v>4</v>
      </c>
      <c r="BV53">
        <v>5</v>
      </c>
      <c r="BW53">
        <v>5</v>
      </c>
      <c r="BX53">
        <v>5</v>
      </c>
      <c r="BY53">
        <f t="shared" si="1"/>
        <v>265</v>
      </c>
      <c r="BZ53">
        <f t="shared" si="0"/>
        <v>66</v>
      </c>
      <c r="CA53">
        <f t="shared" si="2"/>
        <v>2.1826825440782791</v>
      </c>
      <c r="CB53" t="s">
        <v>266</v>
      </c>
    </row>
    <row r="54" spans="1:80" x14ac:dyDescent="0.25">
      <c r="A54" t="s">
        <v>101</v>
      </c>
      <c r="B54" t="s">
        <v>102</v>
      </c>
      <c r="C54" t="s">
        <v>74</v>
      </c>
      <c r="D54" t="s">
        <v>84</v>
      </c>
      <c r="E54" t="s">
        <v>76</v>
      </c>
      <c r="F54">
        <v>20</v>
      </c>
      <c r="G54" t="s">
        <v>268</v>
      </c>
      <c r="H54" t="s">
        <v>111</v>
      </c>
      <c r="I54" t="s">
        <v>278</v>
      </c>
      <c r="J54" t="s">
        <v>81</v>
      </c>
      <c r="K54" t="s">
        <v>276</v>
      </c>
      <c r="L54" t="s">
        <v>87</v>
      </c>
      <c r="M54">
        <v>5</v>
      </c>
      <c r="N54">
        <v>4</v>
      </c>
      <c r="O54" s="1">
        <v>2</v>
      </c>
      <c r="P54">
        <v>4</v>
      </c>
      <c r="Q54">
        <v>4</v>
      </c>
      <c r="R54">
        <v>5</v>
      </c>
      <c r="S54">
        <v>4</v>
      </c>
      <c r="T54">
        <v>4</v>
      </c>
      <c r="U54">
        <v>4</v>
      </c>
      <c r="V54">
        <v>4</v>
      </c>
      <c r="W54" s="1">
        <v>2</v>
      </c>
      <c r="X54">
        <v>4</v>
      </c>
      <c r="Y54">
        <v>2</v>
      </c>
      <c r="Z54">
        <v>4</v>
      </c>
      <c r="AA54">
        <v>4</v>
      </c>
      <c r="AB54">
        <v>4</v>
      </c>
      <c r="AC54">
        <v>2</v>
      </c>
      <c r="AD54">
        <v>5</v>
      </c>
      <c r="AE54" s="1">
        <v>4</v>
      </c>
      <c r="AF54">
        <v>5</v>
      </c>
      <c r="AG54">
        <v>2</v>
      </c>
      <c r="AH54">
        <v>5</v>
      </c>
      <c r="AI54">
        <v>5</v>
      </c>
      <c r="AJ54">
        <v>2</v>
      </c>
      <c r="AK54">
        <v>5</v>
      </c>
      <c r="AL54">
        <v>5</v>
      </c>
      <c r="AM54" s="1">
        <v>1</v>
      </c>
      <c r="AN54">
        <v>2</v>
      </c>
      <c r="AO54">
        <v>4</v>
      </c>
      <c r="AP54">
        <v>2</v>
      </c>
      <c r="AQ54" s="1">
        <v>5</v>
      </c>
      <c r="AR54">
        <v>5</v>
      </c>
      <c r="AS54">
        <v>4</v>
      </c>
      <c r="AT54">
        <v>5</v>
      </c>
      <c r="AU54">
        <v>5</v>
      </c>
      <c r="AV54" s="1">
        <v>1</v>
      </c>
      <c r="AW54">
        <v>2</v>
      </c>
      <c r="AX54">
        <v>4</v>
      </c>
      <c r="AY54">
        <v>5</v>
      </c>
      <c r="AZ54">
        <v>4</v>
      </c>
      <c r="BA54">
        <v>5</v>
      </c>
      <c r="BB54">
        <v>4</v>
      </c>
      <c r="BC54">
        <v>4</v>
      </c>
      <c r="BD54">
        <v>1</v>
      </c>
      <c r="BE54" s="1">
        <v>5</v>
      </c>
      <c r="BF54">
        <v>5</v>
      </c>
      <c r="BG54">
        <v>3</v>
      </c>
      <c r="BH54">
        <v>5</v>
      </c>
      <c r="BI54">
        <v>5</v>
      </c>
      <c r="BJ54">
        <v>5</v>
      </c>
      <c r="BK54">
        <v>5</v>
      </c>
      <c r="BL54">
        <v>5</v>
      </c>
      <c r="BM54">
        <v>3</v>
      </c>
      <c r="BN54">
        <v>5</v>
      </c>
      <c r="BO54" s="1">
        <v>3</v>
      </c>
      <c r="BP54">
        <v>4</v>
      </c>
      <c r="BQ54">
        <v>4</v>
      </c>
      <c r="BR54">
        <v>4</v>
      </c>
      <c r="BS54">
        <v>4</v>
      </c>
      <c r="BT54">
        <v>2</v>
      </c>
      <c r="BU54">
        <v>4</v>
      </c>
      <c r="BV54">
        <v>2</v>
      </c>
      <c r="BW54">
        <v>5</v>
      </c>
      <c r="BX54">
        <v>5</v>
      </c>
      <c r="BY54">
        <f t="shared" si="1"/>
        <v>246</v>
      </c>
      <c r="BZ54">
        <f t="shared" si="0"/>
        <v>61.25</v>
      </c>
      <c r="CA54">
        <f t="shared" si="2"/>
        <v>1.3057324840764328</v>
      </c>
      <c r="CB54" t="s">
        <v>266</v>
      </c>
    </row>
    <row r="55" spans="1:80" x14ac:dyDescent="0.25">
      <c r="A55" t="s">
        <v>117</v>
      </c>
      <c r="B55" t="s">
        <v>102</v>
      </c>
      <c r="C55" t="s">
        <v>74</v>
      </c>
      <c r="D55" t="s">
        <v>84</v>
      </c>
      <c r="E55" t="s">
        <v>76</v>
      </c>
      <c r="F55">
        <v>17</v>
      </c>
      <c r="G55" t="s">
        <v>270</v>
      </c>
      <c r="H55" t="s">
        <v>91</v>
      </c>
      <c r="I55" t="s">
        <v>274</v>
      </c>
      <c r="J55" t="s">
        <v>78</v>
      </c>
      <c r="K55" t="s">
        <v>78</v>
      </c>
      <c r="L55" t="s">
        <v>109</v>
      </c>
      <c r="M55">
        <v>5</v>
      </c>
      <c r="N55">
        <v>4</v>
      </c>
      <c r="O55" s="1">
        <v>4</v>
      </c>
      <c r="P55">
        <v>4</v>
      </c>
      <c r="Q55">
        <v>5</v>
      </c>
      <c r="R55">
        <v>4</v>
      </c>
      <c r="S55">
        <v>5</v>
      </c>
      <c r="T55">
        <v>1</v>
      </c>
      <c r="U55">
        <v>2</v>
      </c>
      <c r="V55">
        <v>4</v>
      </c>
      <c r="W55" s="1">
        <v>1</v>
      </c>
      <c r="X55">
        <v>4</v>
      </c>
      <c r="Y55">
        <v>3</v>
      </c>
      <c r="Z55">
        <v>4</v>
      </c>
      <c r="AA55">
        <v>5</v>
      </c>
      <c r="AB55">
        <v>4</v>
      </c>
      <c r="AC55">
        <v>3</v>
      </c>
      <c r="AD55">
        <v>2</v>
      </c>
      <c r="AE55" s="1">
        <v>1</v>
      </c>
      <c r="AF55">
        <v>4</v>
      </c>
      <c r="AG55">
        <v>4</v>
      </c>
      <c r="AH55">
        <v>5</v>
      </c>
      <c r="AI55">
        <v>4</v>
      </c>
      <c r="AJ55">
        <v>5</v>
      </c>
      <c r="AK55">
        <v>4</v>
      </c>
      <c r="AL55">
        <v>5</v>
      </c>
      <c r="AM55" s="1">
        <v>2</v>
      </c>
      <c r="AN55">
        <v>2</v>
      </c>
      <c r="AO55">
        <v>4</v>
      </c>
      <c r="AP55">
        <v>4</v>
      </c>
      <c r="AQ55" s="1">
        <v>5</v>
      </c>
      <c r="AR55">
        <v>5</v>
      </c>
      <c r="AS55">
        <v>5</v>
      </c>
      <c r="AT55">
        <v>5</v>
      </c>
      <c r="AU55">
        <v>5</v>
      </c>
      <c r="AV55" s="1">
        <v>1</v>
      </c>
      <c r="AW55">
        <v>1</v>
      </c>
      <c r="AX55">
        <v>1</v>
      </c>
      <c r="AY55">
        <v>2</v>
      </c>
      <c r="AZ55">
        <v>1</v>
      </c>
      <c r="BA55">
        <v>5</v>
      </c>
      <c r="BB55">
        <v>5</v>
      </c>
      <c r="BC55">
        <v>5</v>
      </c>
      <c r="BD55">
        <v>5</v>
      </c>
      <c r="BE55" s="1">
        <v>1</v>
      </c>
      <c r="BF55">
        <v>5</v>
      </c>
      <c r="BG55">
        <v>2</v>
      </c>
      <c r="BH55">
        <v>5</v>
      </c>
      <c r="BI55">
        <v>4</v>
      </c>
      <c r="BJ55">
        <v>4</v>
      </c>
      <c r="BK55">
        <v>4</v>
      </c>
      <c r="BL55">
        <v>5</v>
      </c>
      <c r="BM55">
        <v>2</v>
      </c>
      <c r="BN55">
        <v>5</v>
      </c>
      <c r="BO55" s="1">
        <v>5</v>
      </c>
      <c r="BP55">
        <v>5</v>
      </c>
      <c r="BQ55">
        <v>5</v>
      </c>
      <c r="BR55">
        <v>4</v>
      </c>
      <c r="BS55">
        <v>5</v>
      </c>
      <c r="BT55">
        <v>5</v>
      </c>
      <c r="BU55">
        <v>4</v>
      </c>
      <c r="BV55">
        <v>4</v>
      </c>
      <c r="BW55">
        <v>5</v>
      </c>
      <c r="BX55">
        <v>4</v>
      </c>
      <c r="BY55">
        <f t="shared" si="1"/>
        <v>242</v>
      </c>
      <c r="BZ55">
        <f t="shared" si="0"/>
        <v>60.25</v>
      </c>
      <c r="CA55">
        <f t="shared" si="2"/>
        <v>1.1211114188128861</v>
      </c>
      <c r="CB55" t="s">
        <v>266</v>
      </c>
    </row>
    <row r="56" spans="1:80" x14ac:dyDescent="0.25">
      <c r="A56" t="s">
        <v>102</v>
      </c>
      <c r="B56" t="s">
        <v>102</v>
      </c>
      <c r="C56" t="s">
        <v>74</v>
      </c>
      <c r="D56" t="s">
        <v>84</v>
      </c>
      <c r="E56" t="s">
        <v>76</v>
      </c>
      <c r="F56">
        <v>19</v>
      </c>
      <c r="G56" t="s">
        <v>268</v>
      </c>
      <c r="H56" t="s">
        <v>91</v>
      </c>
      <c r="I56" t="s">
        <v>274</v>
      </c>
      <c r="J56" t="s">
        <v>89</v>
      </c>
      <c r="K56" t="s">
        <v>89</v>
      </c>
      <c r="L56" t="s">
        <v>109</v>
      </c>
      <c r="M56">
        <v>5</v>
      </c>
      <c r="N56">
        <v>2</v>
      </c>
      <c r="O56" s="1">
        <v>1</v>
      </c>
      <c r="P56">
        <v>1</v>
      </c>
      <c r="Q56">
        <v>4</v>
      </c>
      <c r="R56">
        <v>4</v>
      </c>
      <c r="S56">
        <v>5</v>
      </c>
      <c r="T56">
        <v>2</v>
      </c>
      <c r="U56">
        <v>2</v>
      </c>
      <c r="V56">
        <v>1</v>
      </c>
      <c r="W56" s="1">
        <v>2</v>
      </c>
      <c r="X56">
        <v>4</v>
      </c>
      <c r="Y56">
        <v>1</v>
      </c>
      <c r="Z56">
        <v>1</v>
      </c>
      <c r="AA56">
        <v>2</v>
      </c>
      <c r="AB56">
        <v>3</v>
      </c>
      <c r="AC56">
        <v>3</v>
      </c>
      <c r="AD56">
        <v>3</v>
      </c>
      <c r="AE56" s="1">
        <v>3</v>
      </c>
      <c r="AF56">
        <v>4</v>
      </c>
      <c r="AG56">
        <v>2</v>
      </c>
      <c r="AH56">
        <v>5</v>
      </c>
      <c r="AI56">
        <v>5</v>
      </c>
      <c r="AJ56">
        <v>1</v>
      </c>
      <c r="AK56">
        <v>4</v>
      </c>
      <c r="AL56">
        <v>4</v>
      </c>
      <c r="AM56" s="1">
        <v>2</v>
      </c>
      <c r="AN56">
        <v>4</v>
      </c>
      <c r="AO56">
        <v>3</v>
      </c>
      <c r="AP56">
        <v>3</v>
      </c>
      <c r="AQ56" s="1">
        <v>4</v>
      </c>
      <c r="AR56">
        <v>5</v>
      </c>
      <c r="AS56">
        <v>4</v>
      </c>
      <c r="AT56">
        <v>4</v>
      </c>
      <c r="AU56">
        <v>5</v>
      </c>
      <c r="AV56" s="1">
        <v>3</v>
      </c>
      <c r="AW56">
        <v>3</v>
      </c>
      <c r="AX56">
        <v>5</v>
      </c>
      <c r="AY56">
        <v>2</v>
      </c>
      <c r="AZ56">
        <v>2</v>
      </c>
      <c r="BA56">
        <v>5</v>
      </c>
      <c r="BB56">
        <v>5</v>
      </c>
      <c r="BC56">
        <v>5</v>
      </c>
      <c r="BD56">
        <v>3</v>
      </c>
      <c r="BE56" s="1">
        <v>4</v>
      </c>
      <c r="BF56">
        <v>5</v>
      </c>
      <c r="BG56">
        <v>3</v>
      </c>
      <c r="BH56">
        <v>5</v>
      </c>
      <c r="BI56">
        <v>4</v>
      </c>
      <c r="BJ56">
        <v>4</v>
      </c>
      <c r="BK56">
        <v>4</v>
      </c>
      <c r="BL56">
        <v>5</v>
      </c>
      <c r="BM56">
        <v>3</v>
      </c>
      <c r="BN56">
        <v>4</v>
      </c>
      <c r="BO56" s="1">
        <v>3</v>
      </c>
      <c r="BP56">
        <v>4</v>
      </c>
      <c r="BQ56">
        <v>4</v>
      </c>
      <c r="BR56">
        <v>4</v>
      </c>
      <c r="BS56">
        <v>3</v>
      </c>
      <c r="BT56">
        <v>1</v>
      </c>
      <c r="BU56">
        <v>2</v>
      </c>
      <c r="BV56">
        <v>5</v>
      </c>
      <c r="BW56">
        <v>4</v>
      </c>
      <c r="BX56">
        <v>4</v>
      </c>
      <c r="BY56">
        <f t="shared" si="1"/>
        <v>216</v>
      </c>
      <c r="BZ56">
        <f t="shared" si="0"/>
        <v>53.75</v>
      </c>
      <c r="CA56">
        <f t="shared" si="2"/>
        <v>-7.8925505400166532E-2</v>
      </c>
      <c r="CB56" t="s">
        <v>265</v>
      </c>
    </row>
    <row r="57" spans="1:80" x14ac:dyDescent="0.25">
      <c r="A57" t="s">
        <v>102</v>
      </c>
      <c r="B57" t="s">
        <v>102</v>
      </c>
      <c r="C57" t="s">
        <v>74</v>
      </c>
      <c r="D57" t="s">
        <v>84</v>
      </c>
      <c r="E57" t="s">
        <v>76</v>
      </c>
      <c r="F57">
        <v>15</v>
      </c>
      <c r="G57" t="s">
        <v>270</v>
      </c>
      <c r="H57" t="s">
        <v>85</v>
      </c>
      <c r="I57" t="s">
        <v>273</v>
      </c>
      <c r="J57" t="s">
        <v>78</v>
      </c>
      <c r="K57" t="s">
        <v>78</v>
      </c>
      <c r="L57" t="s">
        <v>112</v>
      </c>
      <c r="M57">
        <v>5</v>
      </c>
      <c r="N57">
        <v>3</v>
      </c>
      <c r="O57" s="1">
        <v>4</v>
      </c>
      <c r="P57">
        <v>5</v>
      </c>
      <c r="Q57">
        <v>5</v>
      </c>
      <c r="R57">
        <v>5</v>
      </c>
      <c r="S57">
        <v>4</v>
      </c>
      <c r="T57">
        <v>2</v>
      </c>
      <c r="U57">
        <v>2</v>
      </c>
      <c r="V57">
        <v>4</v>
      </c>
      <c r="W57" s="1">
        <v>1</v>
      </c>
      <c r="X57">
        <v>3</v>
      </c>
      <c r="Y57">
        <v>5</v>
      </c>
      <c r="Z57">
        <v>4</v>
      </c>
      <c r="AA57">
        <v>5</v>
      </c>
      <c r="AB57">
        <v>5</v>
      </c>
      <c r="AC57">
        <v>2</v>
      </c>
      <c r="AD57">
        <v>3</v>
      </c>
      <c r="AE57" s="1">
        <v>3</v>
      </c>
      <c r="AF57">
        <v>5</v>
      </c>
      <c r="AG57">
        <v>5</v>
      </c>
      <c r="AH57">
        <v>5</v>
      </c>
      <c r="AI57">
        <v>4</v>
      </c>
      <c r="AJ57">
        <v>3</v>
      </c>
      <c r="AK57">
        <v>4</v>
      </c>
      <c r="AL57">
        <v>3</v>
      </c>
      <c r="AM57" s="1">
        <v>2</v>
      </c>
      <c r="AN57">
        <v>2</v>
      </c>
      <c r="AO57">
        <v>2</v>
      </c>
      <c r="AP57">
        <v>2</v>
      </c>
      <c r="AQ57" s="1">
        <v>4</v>
      </c>
      <c r="AR57">
        <v>5</v>
      </c>
      <c r="AS57">
        <v>4</v>
      </c>
      <c r="AT57">
        <v>2</v>
      </c>
      <c r="AU57">
        <v>5</v>
      </c>
      <c r="AV57" s="1">
        <v>2</v>
      </c>
      <c r="AW57">
        <v>2</v>
      </c>
      <c r="AX57">
        <v>3</v>
      </c>
      <c r="AY57">
        <v>2</v>
      </c>
      <c r="AZ57">
        <v>3</v>
      </c>
      <c r="BA57">
        <v>5</v>
      </c>
      <c r="BB57">
        <v>5</v>
      </c>
      <c r="BC57">
        <v>4</v>
      </c>
      <c r="BD57">
        <v>5</v>
      </c>
      <c r="BE57" s="1">
        <v>3</v>
      </c>
      <c r="BF57">
        <v>1</v>
      </c>
      <c r="BG57">
        <v>3</v>
      </c>
      <c r="BH57">
        <v>5</v>
      </c>
      <c r="BI57">
        <v>5</v>
      </c>
      <c r="BJ57">
        <v>4</v>
      </c>
      <c r="BK57">
        <v>5</v>
      </c>
      <c r="BL57">
        <v>4</v>
      </c>
      <c r="BM57">
        <v>2</v>
      </c>
      <c r="BN57">
        <v>3</v>
      </c>
      <c r="BO57" s="1">
        <v>3</v>
      </c>
      <c r="BP57">
        <v>3</v>
      </c>
      <c r="BQ57">
        <v>3</v>
      </c>
      <c r="BR57">
        <v>4</v>
      </c>
      <c r="BS57">
        <v>5</v>
      </c>
      <c r="BT57">
        <v>4</v>
      </c>
      <c r="BU57">
        <v>5</v>
      </c>
      <c r="BV57">
        <v>2</v>
      </c>
      <c r="BW57">
        <v>3</v>
      </c>
      <c r="BX57">
        <v>3</v>
      </c>
      <c r="BY57">
        <f t="shared" si="1"/>
        <v>228</v>
      </c>
      <c r="BZ57">
        <f t="shared" si="0"/>
        <v>56.75</v>
      </c>
      <c r="CA57">
        <f t="shared" si="2"/>
        <v>0.47493769039047318</v>
      </c>
      <c r="CB57" t="s">
        <v>265</v>
      </c>
    </row>
    <row r="58" spans="1:80" x14ac:dyDescent="0.25">
      <c r="A58" t="s">
        <v>114</v>
      </c>
      <c r="B58" t="s">
        <v>102</v>
      </c>
      <c r="C58" t="s">
        <v>74</v>
      </c>
      <c r="D58" t="s">
        <v>84</v>
      </c>
      <c r="E58" t="s">
        <v>76</v>
      </c>
      <c r="F58">
        <v>17</v>
      </c>
      <c r="G58" t="s">
        <v>270</v>
      </c>
      <c r="H58" t="s">
        <v>91</v>
      </c>
      <c r="I58" t="s">
        <v>274</v>
      </c>
      <c r="J58" t="s">
        <v>78</v>
      </c>
      <c r="K58" t="s">
        <v>78</v>
      </c>
      <c r="L58" t="s">
        <v>109</v>
      </c>
      <c r="M58">
        <v>5</v>
      </c>
      <c r="N58">
        <v>4</v>
      </c>
      <c r="O58" s="1">
        <v>4</v>
      </c>
      <c r="P58">
        <v>4</v>
      </c>
      <c r="Q58">
        <v>5</v>
      </c>
      <c r="R58">
        <v>4</v>
      </c>
      <c r="S58">
        <v>5</v>
      </c>
      <c r="T58">
        <v>2</v>
      </c>
      <c r="U58">
        <v>2</v>
      </c>
      <c r="V58">
        <v>4</v>
      </c>
      <c r="W58" s="1">
        <v>3</v>
      </c>
      <c r="X58">
        <v>5</v>
      </c>
      <c r="Y58">
        <v>1</v>
      </c>
      <c r="Z58">
        <v>4</v>
      </c>
      <c r="AA58">
        <v>2</v>
      </c>
      <c r="AB58">
        <v>2</v>
      </c>
      <c r="AC58">
        <v>2</v>
      </c>
      <c r="AD58">
        <v>1</v>
      </c>
      <c r="AE58" s="1">
        <v>3</v>
      </c>
      <c r="AF58">
        <v>5</v>
      </c>
      <c r="AG58">
        <v>3</v>
      </c>
      <c r="AH58">
        <v>5</v>
      </c>
      <c r="AI58">
        <v>5</v>
      </c>
      <c r="AJ58">
        <v>3</v>
      </c>
      <c r="AK58">
        <v>4</v>
      </c>
      <c r="AL58">
        <v>2</v>
      </c>
      <c r="AM58" s="1">
        <v>2</v>
      </c>
      <c r="AN58">
        <v>2</v>
      </c>
      <c r="AO58">
        <v>2</v>
      </c>
      <c r="AP58">
        <v>1</v>
      </c>
      <c r="AQ58" s="1">
        <v>5</v>
      </c>
      <c r="AR58">
        <v>3</v>
      </c>
      <c r="AS58">
        <v>4</v>
      </c>
      <c r="AT58">
        <v>5</v>
      </c>
      <c r="AU58">
        <v>5</v>
      </c>
      <c r="AV58" s="1">
        <v>2</v>
      </c>
      <c r="AW58">
        <v>2</v>
      </c>
      <c r="AX58">
        <v>1</v>
      </c>
      <c r="AY58">
        <v>2</v>
      </c>
      <c r="AZ58">
        <v>3</v>
      </c>
      <c r="BA58">
        <v>5</v>
      </c>
      <c r="BB58">
        <v>4</v>
      </c>
      <c r="BC58">
        <v>2</v>
      </c>
      <c r="BD58">
        <v>2</v>
      </c>
      <c r="BE58" s="1">
        <v>4</v>
      </c>
      <c r="BF58">
        <v>2</v>
      </c>
      <c r="BG58">
        <v>2</v>
      </c>
      <c r="BH58">
        <v>3</v>
      </c>
      <c r="BI58">
        <v>2</v>
      </c>
      <c r="BJ58">
        <v>2</v>
      </c>
      <c r="BK58">
        <v>2</v>
      </c>
      <c r="BL58">
        <v>4</v>
      </c>
      <c r="BM58">
        <v>3</v>
      </c>
      <c r="BN58">
        <v>5</v>
      </c>
      <c r="BO58" s="1">
        <v>2</v>
      </c>
      <c r="BP58">
        <v>5</v>
      </c>
      <c r="BQ58">
        <v>5</v>
      </c>
      <c r="BR58">
        <v>3</v>
      </c>
      <c r="BS58">
        <v>2</v>
      </c>
      <c r="BT58">
        <v>1</v>
      </c>
      <c r="BU58">
        <v>3</v>
      </c>
      <c r="BV58">
        <v>2</v>
      </c>
      <c r="BW58">
        <v>4</v>
      </c>
      <c r="BX58">
        <v>5</v>
      </c>
      <c r="BY58">
        <f t="shared" si="1"/>
        <v>202</v>
      </c>
      <c r="BZ58">
        <f t="shared" si="0"/>
        <v>50.25</v>
      </c>
      <c r="CA58">
        <f t="shared" si="2"/>
        <v>-0.72509923382257946</v>
      </c>
      <c r="CB58" t="s">
        <v>265</v>
      </c>
    </row>
    <row r="59" spans="1:80" x14ac:dyDescent="0.25">
      <c r="A59" t="s">
        <v>114</v>
      </c>
      <c r="B59" t="s">
        <v>102</v>
      </c>
      <c r="C59" t="s">
        <v>74</v>
      </c>
      <c r="D59" t="s">
        <v>84</v>
      </c>
      <c r="E59" t="s">
        <v>76</v>
      </c>
      <c r="F59">
        <v>14</v>
      </c>
      <c r="G59" t="s">
        <v>270</v>
      </c>
      <c r="H59" t="s">
        <v>85</v>
      </c>
      <c r="I59" t="s">
        <v>273</v>
      </c>
      <c r="J59" t="s">
        <v>89</v>
      </c>
      <c r="K59" t="s">
        <v>89</v>
      </c>
      <c r="L59" t="s">
        <v>115</v>
      </c>
      <c r="M59">
        <v>2</v>
      </c>
      <c r="N59">
        <v>3</v>
      </c>
      <c r="O59" s="1">
        <v>2</v>
      </c>
      <c r="P59">
        <v>4</v>
      </c>
      <c r="Q59">
        <v>2</v>
      </c>
      <c r="R59">
        <v>5</v>
      </c>
      <c r="S59">
        <v>4</v>
      </c>
      <c r="T59">
        <v>2</v>
      </c>
      <c r="U59">
        <v>1</v>
      </c>
      <c r="V59">
        <v>2</v>
      </c>
      <c r="W59" s="1">
        <v>2</v>
      </c>
      <c r="X59">
        <v>2</v>
      </c>
      <c r="Y59">
        <v>1</v>
      </c>
      <c r="Z59">
        <v>4</v>
      </c>
      <c r="AA59">
        <v>2</v>
      </c>
      <c r="AB59">
        <v>4</v>
      </c>
      <c r="AC59">
        <v>2</v>
      </c>
      <c r="AD59">
        <v>2</v>
      </c>
      <c r="AE59" s="1">
        <v>5</v>
      </c>
      <c r="AF59">
        <v>4</v>
      </c>
      <c r="AG59">
        <v>2</v>
      </c>
      <c r="AH59">
        <v>5</v>
      </c>
      <c r="AI59">
        <v>5</v>
      </c>
      <c r="AJ59">
        <v>4</v>
      </c>
      <c r="AK59">
        <v>4</v>
      </c>
      <c r="AL59">
        <v>4</v>
      </c>
      <c r="AM59" s="1">
        <v>2</v>
      </c>
      <c r="AN59">
        <v>5</v>
      </c>
      <c r="AO59">
        <v>4</v>
      </c>
      <c r="AP59">
        <v>4</v>
      </c>
      <c r="AQ59" s="1">
        <v>5</v>
      </c>
      <c r="AR59">
        <v>4</v>
      </c>
      <c r="AS59">
        <v>5</v>
      </c>
      <c r="AT59">
        <v>5</v>
      </c>
      <c r="AU59">
        <v>5</v>
      </c>
      <c r="AV59" s="1">
        <v>2</v>
      </c>
      <c r="AW59">
        <v>2</v>
      </c>
      <c r="AX59">
        <v>1</v>
      </c>
      <c r="AY59">
        <v>1</v>
      </c>
      <c r="AZ59">
        <v>3</v>
      </c>
      <c r="BA59">
        <v>5</v>
      </c>
      <c r="BB59">
        <v>5</v>
      </c>
      <c r="BC59">
        <v>4</v>
      </c>
      <c r="BD59">
        <v>2</v>
      </c>
      <c r="BE59" s="1">
        <v>4</v>
      </c>
      <c r="BF59">
        <v>4</v>
      </c>
      <c r="BG59">
        <v>3</v>
      </c>
      <c r="BH59">
        <v>5</v>
      </c>
      <c r="BI59">
        <v>2</v>
      </c>
      <c r="BJ59">
        <v>4</v>
      </c>
      <c r="BK59">
        <v>4</v>
      </c>
      <c r="BL59">
        <v>4</v>
      </c>
      <c r="BM59">
        <v>3</v>
      </c>
      <c r="BN59">
        <v>4</v>
      </c>
      <c r="BO59" s="1">
        <v>3</v>
      </c>
      <c r="BP59">
        <v>4</v>
      </c>
      <c r="BQ59">
        <v>4</v>
      </c>
      <c r="BR59">
        <v>4</v>
      </c>
      <c r="BS59">
        <v>4</v>
      </c>
      <c r="BT59">
        <v>3</v>
      </c>
      <c r="BU59">
        <v>5</v>
      </c>
      <c r="BV59">
        <v>4</v>
      </c>
      <c r="BW59">
        <v>5</v>
      </c>
      <c r="BX59">
        <v>5</v>
      </c>
      <c r="BY59">
        <f t="shared" si="1"/>
        <v>221</v>
      </c>
      <c r="BZ59">
        <f t="shared" si="0"/>
        <v>55</v>
      </c>
      <c r="CA59">
        <f t="shared" si="2"/>
        <v>0.15185082617926668</v>
      </c>
      <c r="CB59" t="s">
        <v>265</v>
      </c>
    </row>
    <row r="60" spans="1:80" x14ac:dyDescent="0.25">
      <c r="A60" t="s">
        <v>102</v>
      </c>
      <c r="B60" t="s">
        <v>102</v>
      </c>
      <c r="C60" t="s">
        <v>74</v>
      </c>
      <c r="D60" t="s">
        <v>75</v>
      </c>
      <c r="E60" t="s">
        <v>76</v>
      </c>
      <c r="F60">
        <v>19</v>
      </c>
      <c r="G60" t="s">
        <v>268</v>
      </c>
      <c r="H60" t="s">
        <v>91</v>
      </c>
      <c r="I60" t="s">
        <v>274</v>
      </c>
      <c r="J60" t="s">
        <v>89</v>
      </c>
      <c r="K60" t="s">
        <v>89</v>
      </c>
      <c r="L60" t="s">
        <v>118</v>
      </c>
      <c r="M60">
        <v>5</v>
      </c>
      <c r="N60">
        <v>4</v>
      </c>
      <c r="O60" s="1">
        <v>5</v>
      </c>
      <c r="P60">
        <v>4</v>
      </c>
      <c r="Q60">
        <v>5</v>
      </c>
      <c r="R60">
        <v>5</v>
      </c>
      <c r="S60">
        <v>5</v>
      </c>
      <c r="T60">
        <v>5</v>
      </c>
      <c r="U60">
        <v>4</v>
      </c>
      <c r="V60">
        <v>2</v>
      </c>
      <c r="W60" s="1">
        <v>1</v>
      </c>
      <c r="X60">
        <v>4</v>
      </c>
      <c r="Y60">
        <v>4</v>
      </c>
      <c r="Z60">
        <v>4</v>
      </c>
      <c r="AA60">
        <v>4</v>
      </c>
      <c r="AB60">
        <v>5</v>
      </c>
      <c r="AC60">
        <v>2</v>
      </c>
      <c r="AD60">
        <v>4</v>
      </c>
      <c r="AE60" s="1">
        <v>1</v>
      </c>
      <c r="AF60">
        <v>5</v>
      </c>
      <c r="AG60">
        <v>4</v>
      </c>
      <c r="AH60">
        <v>4</v>
      </c>
      <c r="AI60">
        <v>5</v>
      </c>
      <c r="AJ60">
        <v>4</v>
      </c>
      <c r="AK60">
        <v>5</v>
      </c>
      <c r="AL60">
        <v>5</v>
      </c>
      <c r="AM60" s="1">
        <v>1</v>
      </c>
      <c r="AN60">
        <v>1</v>
      </c>
      <c r="AO60">
        <v>5</v>
      </c>
      <c r="AP60">
        <v>5</v>
      </c>
      <c r="AQ60" s="1">
        <v>5</v>
      </c>
      <c r="AR60">
        <v>5</v>
      </c>
      <c r="AS60">
        <v>3</v>
      </c>
      <c r="AT60">
        <v>5</v>
      </c>
      <c r="AU60">
        <v>5</v>
      </c>
      <c r="AV60" s="1">
        <v>1</v>
      </c>
      <c r="AW60">
        <v>1</v>
      </c>
      <c r="AX60">
        <v>4</v>
      </c>
      <c r="AY60">
        <v>4</v>
      </c>
      <c r="AZ60">
        <v>2</v>
      </c>
      <c r="BA60">
        <v>5</v>
      </c>
      <c r="BB60">
        <v>5</v>
      </c>
      <c r="BC60">
        <v>5</v>
      </c>
      <c r="BD60">
        <v>5</v>
      </c>
      <c r="BE60" s="1">
        <v>1</v>
      </c>
      <c r="BF60">
        <v>5</v>
      </c>
      <c r="BG60">
        <v>4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4</v>
      </c>
      <c r="BO60" s="1">
        <v>1</v>
      </c>
      <c r="BP60">
        <v>5</v>
      </c>
      <c r="BQ60">
        <v>5</v>
      </c>
      <c r="BR60">
        <v>4</v>
      </c>
      <c r="BS60">
        <v>5</v>
      </c>
      <c r="BT60">
        <v>5</v>
      </c>
      <c r="BU60">
        <v>5</v>
      </c>
      <c r="BV60">
        <v>4</v>
      </c>
      <c r="BW60">
        <v>4</v>
      </c>
      <c r="BX60">
        <v>4</v>
      </c>
      <c r="BY60">
        <f t="shared" si="1"/>
        <v>258</v>
      </c>
      <c r="BZ60">
        <f t="shared" si="0"/>
        <v>64.25</v>
      </c>
      <c r="CA60">
        <f t="shared" si="2"/>
        <v>1.8595956798670725</v>
      </c>
      <c r="CB60" t="s">
        <v>266</v>
      </c>
    </row>
    <row r="61" spans="1:80" x14ac:dyDescent="0.25">
      <c r="A61" t="s">
        <v>102</v>
      </c>
      <c r="B61" t="s">
        <v>102</v>
      </c>
      <c r="C61" t="s">
        <v>74</v>
      </c>
      <c r="D61" t="s">
        <v>84</v>
      </c>
      <c r="E61" t="s">
        <v>76</v>
      </c>
      <c r="F61">
        <v>16</v>
      </c>
      <c r="G61" t="s">
        <v>270</v>
      </c>
      <c r="H61" t="s">
        <v>80</v>
      </c>
      <c r="I61" t="s">
        <v>273</v>
      </c>
      <c r="J61" t="s">
        <v>89</v>
      </c>
      <c r="K61" t="s">
        <v>89</v>
      </c>
      <c r="L61" t="s">
        <v>109</v>
      </c>
      <c r="M61">
        <v>4</v>
      </c>
      <c r="N61">
        <v>5</v>
      </c>
      <c r="O61" s="1">
        <v>1</v>
      </c>
      <c r="P61">
        <v>5</v>
      </c>
      <c r="Q61">
        <v>4</v>
      </c>
      <c r="R61">
        <v>5</v>
      </c>
      <c r="S61">
        <v>5</v>
      </c>
      <c r="T61">
        <v>4</v>
      </c>
      <c r="U61">
        <v>5</v>
      </c>
      <c r="V61">
        <v>4</v>
      </c>
      <c r="W61" s="1">
        <v>1</v>
      </c>
      <c r="X61">
        <v>4</v>
      </c>
      <c r="Y61">
        <v>4</v>
      </c>
      <c r="Z61">
        <v>4</v>
      </c>
      <c r="AA61">
        <v>4</v>
      </c>
      <c r="AB61">
        <v>5</v>
      </c>
      <c r="AC61">
        <v>4</v>
      </c>
      <c r="AD61">
        <v>2</v>
      </c>
      <c r="AE61" s="1">
        <v>4</v>
      </c>
      <c r="AF61">
        <v>4</v>
      </c>
      <c r="AG61">
        <v>5</v>
      </c>
      <c r="AH61">
        <v>5</v>
      </c>
      <c r="AI61">
        <v>5</v>
      </c>
      <c r="AJ61">
        <v>2</v>
      </c>
      <c r="AK61">
        <v>4</v>
      </c>
      <c r="AL61">
        <v>2</v>
      </c>
      <c r="AM61" s="1">
        <v>1</v>
      </c>
      <c r="AN61">
        <v>1</v>
      </c>
      <c r="AO61">
        <v>4</v>
      </c>
      <c r="AP61">
        <v>5</v>
      </c>
      <c r="AQ61" s="1">
        <v>2</v>
      </c>
      <c r="AR61">
        <v>5</v>
      </c>
      <c r="AS61">
        <v>4</v>
      </c>
      <c r="AT61">
        <v>5</v>
      </c>
      <c r="AU61">
        <v>5</v>
      </c>
      <c r="AV61" s="1">
        <v>2</v>
      </c>
      <c r="AW61">
        <v>1</v>
      </c>
      <c r="AX61">
        <v>4</v>
      </c>
      <c r="AY61">
        <v>4</v>
      </c>
      <c r="AZ61">
        <v>4</v>
      </c>
      <c r="BA61">
        <v>5</v>
      </c>
      <c r="BB61">
        <v>4</v>
      </c>
      <c r="BC61">
        <v>2</v>
      </c>
      <c r="BD61">
        <v>2</v>
      </c>
      <c r="BE61" s="1">
        <v>4</v>
      </c>
      <c r="BF61">
        <v>5</v>
      </c>
      <c r="BG61">
        <v>2</v>
      </c>
      <c r="BH61">
        <v>4</v>
      </c>
      <c r="BI61">
        <v>5</v>
      </c>
      <c r="BJ61">
        <v>4</v>
      </c>
      <c r="BK61">
        <v>4</v>
      </c>
      <c r="BL61">
        <v>2</v>
      </c>
      <c r="BM61">
        <v>1</v>
      </c>
      <c r="BN61">
        <v>5</v>
      </c>
      <c r="BO61" s="1">
        <v>2</v>
      </c>
      <c r="BP61">
        <v>2</v>
      </c>
      <c r="BQ61">
        <v>2</v>
      </c>
      <c r="BR61">
        <v>5</v>
      </c>
      <c r="BS61">
        <v>4</v>
      </c>
      <c r="BT61">
        <v>4</v>
      </c>
      <c r="BU61">
        <v>2</v>
      </c>
      <c r="BV61">
        <v>4</v>
      </c>
      <c r="BW61">
        <v>4</v>
      </c>
      <c r="BX61">
        <v>5</v>
      </c>
      <c r="BY61">
        <f t="shared" si="1"/>
        <v>231</v>
      </c>
      <c r="BZ61">
        <f t="shared" si="0"/>
        <v>57.5</v>
      </c>
      <c r="CA61">
        <f t="shared" si="2"/>
        <v>0.61340348933813316</v>
      </c>
      <c r="CB61" t="s">
        <v>265</v>
      </c>
    </row>
    <row r="62" spans="1:80" x14ac:dyDescent="0.25">
      <c r="A62" t="s">
        <v>119</v>
      </c>
      <c r="B62" t="s">
        <v>120</v>
      </c>
      <c r="C62" t="s">
        <v>74</v>
      </c>
      <c r="D62" t="s">
        <v>84</v>
      </c>
      <c r="E62" t="s">
        <v>76</v>
      </c>
      <c r="F62">
        <v>14</v>
      </c>
      <c r="G62" t="s">
        <v>270</v>
      </c>
      <c r="H62" t="s">
        <v>90</v>
      </c>
      <c r="I62" t="s">
        <v>272</v>
      </c>
      <c r="J62" t="s">
        <v>89</v>
      </c>
      <c r="K62" t="s">
        <v>89</v>
      </c>
      <c r="L62" t="s">
        <v>121</v>
      </c>
      <c r="M62">
        <v>4</v>
      </c>
      <c r="N62">
        <v>5</v>
      </c>
      <c r="O62" s="1">
        <v>2</v>
      </c>
      <c r="P62">
        <v>5</v>
      </c>
      <c r="Q62">
        <v>5</v>
      </c>
      <c r="R62">
        <v>5</v>
      </c>
      <c r="S62">
        <v>4</v>
      </c>
      <c r="T62">
        <v>1</v>
      </c>
      <c r="U62">
        <v>4</v>
      </c>
      <c r="V62">
        <v>2</v>
      </c>
      <c r="W62" s="1">
        <v>2</v>
      </c>
      <c r="X62">
        <v>2</v>
      </c>
      <c r="Y62">
        <v>2</v>
      </c>
      <c r="Z62">
        <v>5</v>
      </c>
      <c r="AA62">
        <v>2</v>
      </c>
      <c r="AB62">
        <v>2</v>
      </c>
      <c r="AC62">
        <v>1</v>
      </c>
      <c r="AD62">
        <v>2</v>
      </c>
      <c r="AE62" s="1">
        <v>2</v>
      </c>
      <c r="AF62">
        <v>4</v>
      </c>
      <c r="AG62">
        <v>4</v>
      </c>
      <c r="AH62">
        <v>5</v>
      </c>
      <c r="AI62">
        <v>5</v>
      </c>
      <c r="AJ62">
        <v>4</v>
      </c>
      <c r="AK62">
        <v>5</v>
      </c>
      <c r="AL62">
        <v>2</v>
      </c>
      <c r="AM62" s="1">
        <v>2</v>
      </c>
      <c r="AN62">
        <v>1</v>
      </c>
      <c r="AO62">
        <v>1</v>
      </c>
      <c r="AP62">
        <v>2</v>
      </c>
      <c r="AQ62" s="1">
        <v>5</v>
      </c>
      <c r="AR62">
        <v>1</v>
      </c>
      <c r="AS62">
        <v>1</v>
      </c>
      <c r="AT62">
        <v>5</v>
      </c>
      <c r="AU62">
        <v>5</v>
      </c>
      <c r="AV62" s="1">
        <v>1</v>
      </c>
      <c r="AW62">
        <v>1</v>
      </c>
      <c r="AX62">
        <v>5</v>
      </c>
      <c r="AY62">
        <v>1</v>
      </c>
      <c r="AZ62">
        <v>1</v>
      </c>
      <c r="BA62">
        <v>5</v>
      </c>
      <c r="BB62">
        <v>1</v>
      </c>
      <c r="BC62">
        <v>5</v>
      </c>
      <c r="BD62">
        <v>4</v>
      </c>
      <c r="BE62" s="1">
        <v>5</v>
      </c>
      <c r="BF62">
        <v>5</v>
      </c>
      <c r="BG62">
        <v>5</v>
      </c>
      <c r="BH62">
        <v>5</v>
      </c>
      <c r="BI62">
        <v>1</v>
      </c>
      <c r="BJ62">
        <v>5</v>
      </c>
      <c r="BK62">
        <v>5</v>
      </c>
      <c r="BL62">
        <v>5</v>
      </c>
      <c r="BM62">
        <v>3</v>
      </c>
      <c r="BN62">
        <v>3</v>
      </c>
      <c r="BO62" s="1">
        <v>3</v>
      </c>
      <c r="BP62">
        <v>3</v>
      </c>
      <c r="BQ62">
        <v>3</v>
      </c>
      <c r="BR62">
        <v>1</v>
      </c>
      <c r="BS62">
        <v>1</v>
      </c>
      <c r="BT62">
        <v>1</v>
      </c>
      <c r="BU62">
        <v>1</v>
      </c>
      <c r="BV62">
        <v>3</v>
      </c>
      <c r="BW62">
        <v>5</v>
      </c>
      <c r="BX62">
        <v>5</v>
      </c>
      <c r="BY62">
        <f t="shared" si="1"/>
        <v>201</v>
      </c>
      <c r="BZ62">
        <f t="shared" si="0"/>
        <v>50</v>
      </c>
      <c r="CA62">
        <f t="shared" si="2"/>
        <v>-0.77125450013846619</v>
      </c>
      <c r="CB62" t="s">
        <v>265</v>
      </c>
    </row>
    <row r="63" spans="1:80" x14ac:dyDescent="0.25">
      <c r="A63" t="s">
        <v>119</v>
      </c>
      <c r="B63" t="s">
        <v>120</v>
      </c>
      <c r="C63" t="s">
        <v>74</v>
      </c>
      <c r="D63" t="s">
        <v>84</v>
      </c>
      <c r="E63" t="s">
        <v>76</v>
      </c>
      <c r="F63">
        <v>16</v>
      </c>
      <c r="G63" t="s">
        <v>270</v>
      </c>
      <c r="H63" t="s">
        <v>80</v>
      </c>
      <c r="I63" t="s">
        <v>273</v>
      </c>
      <c r="J63" t="s">
        <v>89</v>
      </c>
      <c r="K63" t="s">
        <v>89</v>
      </c>
      <c r="L63" t="s">
        <v>121</v>
      </c>
      <c r="M63">
        <v>4</v>
      </c>
      <c r="N63">
        <v>5</v>
      </c>
      <c r="O63" s="1">
        <v>2</v>
      </c>
      <c r="P63">
        <v>5</v>
      </c>
      <c r="Q63">
        <v>5</v>
      </c>
      <c r="R63">
        <v>5</v>
      </c>
      <c r="S63">
        <v>3</v>
      </c>
      <c r="T63">
        <v>1</v>
      </c>
      <c r="U63">
        <v>4</v>
      </c>
      <c r="V63">
        <v>2</v>
      </c>
      <c r="W63" s="1">
        <v>2</v>
      </c>
      <c r="X63">
        <v>5</v>
      </c>
      <c r="Y63">
        <v>5</v>
      </c>
      <c r="Z63">
        <v>5</v>
      </c>
      <c r="AA63">
        <v>2</v>
      </c>
      <c r="AB63">
        <v>4</v>
      </c>
      <c r="AC63">
        <v>5</v>
      </c>
      <c r="AD63">
        <v>2</v>
      </c>
      <c r="AE63" s="1">
        <v>2</v>
      </c>
      <c r="AF63">
        <v>4</v>
      </c>
      <c r="AG63">
        <v>4</v>
      </c>
      <c r="AH63">
        <v>5</v>
      </c>
      <c r="AI63">
        <v>5</v>
      </c>
      <c r="AJ63">
        <v>4</v>
      </c>
      <c r="AK63">
        <v>5</v>
      </c>
      <c r="AL63">
        <v>4</v>
      </c>
      <c r="AM63" s="1">
        <v>2</v>
      </c>
      <c r="AN63">
        <v>5</v>
      </c>
      <c r="AO63">
        <v>2</v>
      </c>
      <c r="AP63">
        <v>2</v>
      </c>
      <c r="AQ63" s="1">
        <v>5</v>
      </c>
      <c r="AR63">
        <v>1</v>
      </c>
      <c r="AS63">
        <v>4</v>
      </c>
      <c r="AT63">
        <v>4</v>
      </c>
      <c r="AU63">
        <v>5</v>
      </c>
      <c r="AV63" s="1">
        <v>2</v>
      </c>
      <c r="AW63">
        <v>1</v>
      </c>
      <c r="AX63">
        <v>5</v>
      </c>
      <c r="AY63">
        <v>1</v>
      </c>
      <c r="AZ63">
        <v>1</v>
      </c>
      <c r="BA63">
        <v>5</v>
      </c>
      <c r="BB63">
        <v>2</v>
      </c>
      <c r="BC63">
        <v>4</v>
      </c>
      <c r="BD63">
        <v>5</v>
      </c>
      <c r="BE63" s="1">
        <v>1</v>
      </c>
      <c r="BF63">
        <v>5</v>
      </c>
      <c r="BG63">
        <v>5</v>
      </c>
      <c r="BH63">
        <v>5</v>
      </c>
      <c r="BI63">
        <v>1</v>
      </c>
      <c r="BJ63">
        <v>5</v>
      </c>
      <c r="BK63">
        <v>5</v>
      </c>
      <c r="BL63">
        <v>5</v>
      </c>
      <c r="BM63">
        <v>3</v>
      </c>
      <c r="BN63">
        <v>3</v>
      </c>
      <c r="BO63" s="1">
        <v>3</v>
      </c>
      <c r="BP63">
        <v>3</v>
      </c>
      <c r="BQ63">
        <v>3</v>
      </c>
      <c r="BR63">
        <v>1</v>
      </c>
      <c r="BS63">
        <v>1</v>
      </c>
      <c r="BT63">
        <v>3</v>
      </c>
      <c r="BU63">
        <v>2</v>
      </c>
      <c r="BV63">
        <v>1</v>
      </c>
      <c r="BW63">
        <v>5</v>
      </c>
      <c r="BX63">
        <v>5</v>
      </c>
      <c r="BY63">
        <f t="shared" si="1"/>
        <v>220</v>
      </c>
      <c r="BZ63">
        <f t="shared" si="0"/>
        <v>54.75</v>
      </c>
      <c r="CA63">
        <f t="shared" si="2"/>
        <v>0.10569555986338004</v>
      </c>
      <c r="CB63" t="s">
        <v>265</v>
      </c>
    </row>
    <row r="64" spans="1:80" x14ac:dyDescent="0.25">
      <c r="A64" t="s">
        <v>119</v>
      </c>
      <c r="B64" t="s">
        <v>120</v>
      </c>
      <c r="C64" t="s">
        <v>74</v>
      </c>
      <c r="D64" t="s">
        <v>84</v>
      </c>
      <c r="E64" t="s">
        <v>76</v>
      </c>
      <c r="F64">
        <v>15</v>
      </c>
      <c r="G64" t="s">
        <v>270</v>
      </c>
      <c r="H64" t="s">
        <v>80</v>
      </c>
      <c r="I64" t="s">
        <v>273</v>
      </c>
      <c r="J64" t="s">
        <v>89</v>
      </c>
      <c r="K64" t="s">
        <v>89</v>
      </c>
      <c r="L64" t="s">
        <v>121</v>
      </c>
      <c r="M64">
        <v>4</v>
      </c>
      <c r="N64">
        <v>5</v>
      </c>
      <c r="O64" s="1">
        <v>2</v>
      </c>
      <c r="P64">
        <v>5</v>
      </c>
      <c r="Q64">
        <v>5</v>
      </c>
      <c r="R64">
        <v>4</v>
      </c>
      <c r="S64">
        <v>5</v>
      </c>
      <c r="T64">
        <v>2</v>
      </c>
      <c r="U64">
        <v>2</v>
      </c>
      <c r="V64">
        <v>4</v>
      </c>
      <c r="W64" s="1">
        <v>2</v>
      </c>
      <c r="X64">
        <v>3</v>
      </c>
      <c r="Y64">
        <v>2</v>
      </c>
      <c r="Z64">
        <v>5</v>
      </c>
      <c r="AA64">
        <v>2</v>
      </c>
      <c r="AB64">
        <v>2</v>
      </c>
      <c r="AC64">
        <v>1</v>
      </c>
      <c r="AD64">
        <v>2</v>
      </c>
      <c r="AE64" s="1">
        <v>2</v>
      </c>
      <c r="AF64">
        <v>2</v>
      </c>
      <c r="AG64">
        <v>4</v>
      </c>
      <c r="AH64">
        <v>5</v>
      </c>
      <c r="AI64">
        <v>5</v>
      </c>
      <c r="AJ64">
        <v>3</v>
      </c>
      <c r="AK64">
        <v>5</v>
      </c>
      <c r="AL64">
        <v>2</v>
      </c>
      <c r="AM64" s="1">
        <v>2</v>
      </c>
      <c r="AN64">
        <v>1</v>
      </c>
      <c r="AO64">
        <v>2</v>
      </c>
      <c r="AP64">
        <v>2</v>
      </c>
      <c r="AQ64" s="1">
        <v>5</v>
      </c>
      <c r="AR64">
        <v>1</v>
      </c>
      <c r="AS64">
        <v>1</v>
      </c>
      <c r="AT64">
        <v>5</v>
      </c>
      <c r="AU64">
        <v>5</v>
      </c>
      <c r="AV64" s="1">
        <v>5</v>
      </c>
      <c r="AW64">
        <v>1</v>
      </c>
      <c r="AX64">
        <v>5</v>
      </c>
      <c r="AY64">
        <v>1</v>
      </c>
      <c r="AZ64">
        <v>5</v>
      </c>
      <c r="BA64">
        <v>5</v>
      </c>
      <c r="BB64">
        <v>1</v>
      </c>
      <c r="BC64">
        <v>5</v>
      </c>
      <c r="BD64">
        <v>4</v>
      </c>
      <c r="BE64" s="1">
        <v>5</v>
      </c>
      <c r="BF64">
        <v>5</v>
      </c>
      <c r="BG64">
        <v>5</v>
      </c>
      <c r="BH64">
        <v>5</v>
      </c>
      <c r="BI64">
        <v>1</v>
      </c>
      <c r="BJ64">
        <v>5</v>
      </c>
      <c r="BK64">
        <v>5</v>
      </c>
      <c r="BL64">
        <v>5</v>
      </c>
      <c r="BM64">
        <v>1</v>
      </c>
      <c r="BN64">
        <v>5</v>
      </c>
      <c r="BO64" s="1">
        <v>3</v>
      </c>
      <c r="BP64">
        <v>3</v>
      </c>
      <c r="BQ64">
        <v>3</v>
      </c>
      <c r="BR64">
        <v>1</v>
      </c>
      <c r="BS64">
        <v>1</v>
      </c>
      <c r="BT64">
        <v>3</v>
      </c>
      <c r="BU64">
        <v>2</v>
      </c>
      <c r="BV64">
        <v>1</v>
      </c>
      <c r="BW64">
        <v>1</v>
      </c>
      <c r="BX64">
        <v>5</v>
      </c>
      <c r="BY64">
        <f t="shared" si="1"/>
        <v>206</v>
      </c>
      <c r="BZ64">
        <f t="shared" si="0"/>
        <v>51.25</v>
      </c>
      <c r="CA64">
        <f t="shared" si="2"/>
        <v>-0.54047816855903297</v>
      </c>
      <c r="CB64" t="s">
        <v>265</v>
      </c>
    </row>
    <row r="65" spans="1:80" x14ac:dyDescent="0.25">
      <c r="A65" t="s">
        <v>119</v>
      </c>
      <c r="B65" t="s">
        <v>120</v>
      </c>
      <c r="C65" t="s">
        <v>74</v>
      </c>
      <c r="D65" t="s">
        <v>84</v>
      </c>
      <c r="E65" t="s">
        <v>76</v>
      </c>
      <c r="F65">
        <v>16</v>
      </c>
      <c r="G65" t="s">
        <v>270</v>
      </c>
      <c r="H65" t="s">
        <v>80</v>
      </c>
      <c r="I65" t="s">
        <v>273</v>
      </c>
      <c r="J65" t="s">
        <v>89</v>
      </c>
      <c r="K65" t="s">
        <v>89</v>
      </c>
      <c r="L65" t="s">
        <v>121</v>
      </c>
      <c r="M65">
        <v>4</v>
      </c>
      <c r="N65">
        <v>5</v>
      </c>
      <c r="O65" s="1">
        <v>2</v>
      </c>
      <c r="P65">
        <v>5</v>
      </c>
      <c r="Q65">
        <v>5</v>
      </c>
      <c r="R65">
        <v>5</v>
      </c>
      <c r="S65">
        <v>1</v>
      </c>
      <c r="T65">
        <v>1</v>
      </c>
      <c r="U65">
        <v>5</v>
      </c>
      <c r="V65">
        <v>5</v>
      </c>
      <c r="W65" s="1">
        <v>1</v>
      </c>
      <c r="X65">
        <v>1</v>
      </c>
      <c r="Y65">
        <v>1</v>
      </c>
      <c r="Z65">
        <v>5</v>
      </c>
      <c r="AA65">
        <v>2</v>
      </c>
      <c r="AB65">
        <v>4</v>
      </c>
      <c r="AC65">
        <v>2</v>
      </c>
      <c r="AD65">
        <v>2</v>
      </c>
      <c r="AE65" s="1">
        <v>2</v>
      </c>
      <c r="AF65">
        <v>4</v>
      </c>
      <c r="AG65">
        <v>3</v>
      </c>
      <c r="AH65">
        <v>5</v>
      </c>
      <c r="AI65">
        <v>5</v>
      </c>
      <c r="AJ65">
        <v>2</v>
      </c>
      <c r="AK65">
        <v>5</v>
      </c>
      <c r="AL65">
        <v>2</v>
      </c>
      <c r="AM65" s="1">
        <v>2</v>
      </c>
      <c r="AN65">
        <v>1</v>
      </c>
      <c r="AO65">
        <v>1</v>
      </c>
      <c r="AP65">
        <v>2</v>
      </c>
      <c r="AQ65" s="1">
        <v>5</v>
      </c>
      <c r="AR65">
        <v>1</v>
      </c>
      <c r="AS65">
        <v>1</v>
      </c>
      <c r="AT65">
        <v>5</v>
      </c>
      <c r="AU65">
        <v>5</v>
      </c>
      <c r="AV65" s="1">
        <v>5</v>
      </c>
      <c r="AW65">
        <v>1</v>
      </c>
      <c r="AX65">
        <v>5</v>
      </c>
      <c r="AY65">
        <v>1</v>
      </c>
      <c r="AZ65">
        <v>5</v>
      </c>
      <c r="BA65">
        <v>5</v>
      </c>
      <c r="BB65">
        <v>2</v>
      </c>
      <c r="BC65">
        <v>5</v>
      </c>
      <c r="BD65">
        <v>1</v>
      </c>
      <c r="BE65" s="1">
        <v>1</v>
      </c>
      <c r="BF65">
        <v>5</v>
      </c>
      <c r="BG65">
        <v>4</v>
      </c>
      <c r="BH65">
        <v>5</v>
      </c>
      <c r="BI65">
        <v>1</v>
      </c>
      <c r="BJ65">
        <v>5</v>
      </c>
      <c r="BK65">
        <v>5</v>
      </c>
      <c r="BL65">
        <v>5</v>
      </c>
      <c r="BM65">
        <v>3</v>
      </c>
      <c r="BN65">
        <v>3</v>
      </c>
      <c r="BO65" s="1">
        <v>3</v>
      </c>
      <c r="BP65">
        <v>5</v>
      </c>
      <c r="BQ65">
        <v>1</v>
      </c>
      <c r="BR65">
        <v>5</v>
      </c>
      <c r="BS65">
        <v>1</v>
      </c>
      <c r="BT65">
        <v>1</v>
      </c>
      <c r="BU65">
        <v>1</v>
      </c>
      <c r="BV65">
        <v>3</v>
      </c>
      <c r="BW65">
        <v>3</v>
      </c>
      <c r="BX65">
        <v>5</v>
      </c>
      <c r="BY65">
        <f t="shared" si="1"/>
        <v>202</v>
      </c>
      <c r="BZ65">
        <f t="shared" si="0"/>
        <v>50.25</v>
      </c>
      <c r="CA65">
        <f t="shared" si="2"/>
        <v>-0.72509923382257946</v>
      </c>
      <c r="CB65" t="s">
        <v>265</v>
      </c>
    </row>
    <row r="66" spans="1:80" x14ac:dyDescent="0.25">
      <c r="A66" t="s">
        <v>119</v>
      </c>
      <c r="B66" t="s">
        <v>120</v>
      </c>
      <c r="C66" t="s">
        <v>74</v>
      </c>
      <c r="D66" t="s">
        <v>84</v>
      </c>
      <c r="E66" t="s">
        <v>76</v>
      </c>
      <c r="F66">
        <v>16</v>
      </c>
      <c r="G66" t="s">
        <v>270</v>
      </c>
      <c r="H66" t="s">
        <v>80</v>
      </c>
      <c r="I66" t="s">
        <v>273</v>
      </c>
      <c r="J66" t="s">
        <v>89</v>
      </c>
      <c r="K66" t="s">
        <v>89</v>
      </c>
      <c r="L66" t="s">
        <v>121</v>
      </c>
      <c r="M66">
        <v>4</v>
      </c>
      <c r="N66">
        <v>5</v>
      </c>
      <c r="O66" s="1">
        <v>2</v>
      </c>
      <c r="P66">
        <v>5</v>
      </c>
      <c r="Q66">
        <v>5</v>
      </c>
      <c r="R66">
        <v>5</v>
      </c>
      <c r="S66">
        <v>3</v>
      </c>
      <c r="T66">
        <v>1</v>
      </c>
      <c r="U66">
        <v>5</v>
      </c>
      <c r="V66">
        <v>5</v>
      </c>
      <c r="W66" s="1">
        <v>1</v>
      </c>
      <c r="X66">
        <v>2</v>
      </c>
      <c r="Y66">
        <v>2</v>
      </c>
      <c r="Z66">
        <v>5</v>
      </c>
      <c r="AA66">
        <v>2</v>
      </c>
      <c r="AB66">
        <v>4</v>
      </c>
      <c r="AC66">
        <v>2</v>
      </c>
      <c r="AD66">
        <v>2</v>
      </c>
      <c r="AE66" s="1">
        <v>2</v>
      </c>
      <c r="AF66">
        <v>4</v>
      </c>
      <c r="AG66">
        <v>1</v>
      </c>
      <c r="AH66">
        <v>5</v>
      </c>
      <c r="AI66">
        <v>5</v>
      </c>
      <c r="AJ66">
        <v>2</v>
      </c>
      <c r="AK66">
        <v>5</v>
      </c>
      <c r="AL66">
        <v>2</v>
      </c>
      <c r="AM66" s="1">
        <v>2</v>
      </c>
      <c r="AN66">
        <v>1</v>
      </c>
      <c r="AO66">
        <v>1</v>
      </c>
      <c r="AP66">
        <v>2</v>
      </c>
      <c r="AQ66" s="1">
        <v>5</v>
      </c>
      <c r="AR66">
        <v>1</v>
      </c>
      <c r="AS66">
        <v>1</v>
      </c>
      <c r="AT66">
        <v>5</v>
      </c>
      <c r="AU66">
        <v>5</v>
      </c>
      <c r="AV66" s="1">
        <v>5</v>
      </c>
      <c r="AW66">
        <v>1</v>
      </c>
      <c r="AX66">
        <v>5</v>
      </c>
      <c r="AY66">
        <v>1</v>
      </c>
      <c r="AZ66">
        <v>5</v>
      </c>
      <c r="BA66">
        <v>5</v>
      </c>
      <c r="BB66">
        <v>2</v>
      </c>
      <c r="BC66">
        <v>4</v>
      </c>
      <c r="BD66">
        <v>5</v>
      </c>
      <c r="BE66" s="1">
        <v>1</v>
      </c>
      <c r="BF66">
        <v>5</v>
      </c>
      <c r="BG66">
        <v>5</v>
      </c>
      <c r="BH66">
        <v>5</v>
      </c>
      <c r="BI66">
        <v>1</v>
      </c>
      <c r="BJ66">
        <v>5</v>
      </c>
      <c r="BK66">
        <v>5</v>
      </c>
      <c r="BL66">
        <v>5</v>
      </c>
      <c r="BM66">
        <v>3</v>
      </c>
      <c r="BN66">
        <v>3</v>
      </c>
      <c r="BO66" s="1">
        <v>3</v>
      </c>
      <c r="BP66">
        <v>3</v>
      </c>
      <c r="BQ66">
        <v>3</v>
      </c>
      <c r="BR66">
        <v>1</v>
      </c>
      <c r="BS66">
        <v>1</v>
      </c>
      <c r="BT66">
        <v>3</v>
      </c>
      <c r="BU66">
        <v>2</v>
      </c>
      <c r="BV66">
        <v>1</v>
      </c>
      <c r="BW66">
        <v>5</v>
      </c>
      <c r="BX66">
        <v>5</v>
      </c>
      <c r="BY66">
        <f t="shared" si="1"/>
        <v>207</v>
      </c>
      <c r="BZ66">
        <f t="shared" ref="BZ66:BZ129" si="3">(BY66-MIN(BX:BX))/(MAX(BX:BX)-MIN(BX:BX))</f>
        <v>51.5</v>
      </c>
      <c r="CA66">
        <f t="shared" si="2"/>
        <v>-0.49432290224314629</v>
      </c>
      <c r="CB66" t="s">
        <v>265</v>
      </c>
    </row>
    <row r="67" spans="1:80" x14ac:dyDescent="0.25">
      <c r="A67" t="s">
        <v>119</v>
      </c>
      <c r="B67" t="s">
        <v>120</v>
      </c>
      <c r="C67" t="s">
        <v>74</v>
      </c>
      <c r="D67" t="s">
        <v>84</v>
      </c>
      <c r="E67" t="s">
        <v>76</v>
      </c>
      <c r="F67">
        <v>16</v>
      </c>
      <c r="G67" t="s">
        <v>270</v>
      </c>
      <c r="H67" t="s">
        <v>80</v>
      </c>
      <c r="I67" t="s">
        <v>273</v>
      </c>
      <c r="J67" t="s">
        <v>89</v>
      </c>
      <c r="K67" t="s">
        <v>89</v>
      </c>
      <c r="L67" t="s">
        <v>121</v>
      </c>
      <c r="M67">
        <v>4</v>
      </c>
      <c r="N67">
        <v>5</v>
      </c>
      <c r="O67" s="1">
        <v>2</v>
      </c>
      <c r="P67">
        <v>5</v>
      </c>
      <c r="Q67">
        <v>5</v>
      </c>
      <c r="R67">
        <v>5</v>
      </c>
      <c r="S67">
        <v>3</v>
      </c>
      <c r="T67">
        <v>1</v>
      </c>
      <c r="U67">
        <v>5</v>
      </c>
      <c r="V67">
        <v>5</v>
      </c>
      <c r="W67" s="1">
        <v>1</v>
      </c>
      <c r="X67">
        <v>2</v>
      </c>
      <c r="Y67">
        <v>2</v>
      </c>
      <c r="Z67">
        <v>5</v>
      </c>
      <c r="AA67">
        <v>2</v>
      </c>
      <c r="AB67">
        <v>4</v>
      </c>
      <c r="AC67">
        <v>2</v>
      </c>
      <c r="AD67">
        <v>2</v>
      </c>
      <c r="AE67" s="1">
        <v>2</v>
      </c>
      <c r="AF67">
        <v>4</v>
      </c>
      <c r="AG67">
        <v>1</v>
      </c>
      <c r="AH67">
        <v>5</v>
      </c>
      <c r="AI67">
        <v>5</v>
      </c>
      <c r="AJ67">
        <v>2</v>
      </c>
      <c r="AK67">
        <v>5</v>
      </c>
      <c r="AL67">
        <v>2</v>
      </c>
      <c r="AM67" s="1">
        <v>2</v>
      </c>
      <c r="AN67">
        <v>1</v>
      </c>
      <c r="AO67">
        <v>5</v>
      </c>
      <c r="AP67">
        <v>1</v>
      </c>
      <c r="AQ67" s="1">
        <v>5</v>
      </c>
      <c r="AR67">
        <v>1</v>
      </c>
      <c r="AS67">
        <v>1</v>
      </c>
      <c r="AT67">
        <v>5</v>
      </c>
      <c r="AU67">
        <v>5</v>
      </c>
      <c r="AV67" s="1">
        <v>1</v>
      </c>
      <c r="AW67">
        <v>1</v>
      </c>
      <c r="AX67">
        <v>5</v>
      </c>
      <c r="AY67">
        <v>1</v>
      </c>
      <c r="AZ67">
        <v>1</v>
      </c>
      <c r="BA67">
        <v>5</v>
      </c>
      <c r="BB67">
        <v>5</v>
      </c>
      <c r="BC67">
        <v>5</v>
      </c>
      <c r="BD67">
        <v>5</v>
      </c>
      <c r="BE67" s="1">
        <v>1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3</v>
      </c>
      <c r="BN67">
        <v>3</v>
      </c>
      <c r="BO67" s="1">
        <v>1</v>
      </c>
      <c r="BP67">
        <v>3</v>
      </c>
      <c r="BQ67">
        <v>5</v>
      </c>
      <c r="BR67">
        <v>5</v>
      </c>
      <c r="BS67">
        <v>1</v>
      </c>
      <c r="BT67">
        <v>1</v>
      </c>
      <c r="BU67">
        <v>5</v>
      </c>
      <c r="BV67">
        <v>3</v>
      </c>
      <c r="BW67">
        <v>5</v>
      </c>
      <c r="BX67">
        <v>5</v>
      </c>
      <c r="BY67">
        <f t="shared" ref="BY67:BY130" si="4">SUM(M67:BX67)</f>
        <v>217</v>
      </c>
      <c r="BZ67">
        <f t="shared" si="3"/>
        <v>54</v>
      </c>
      <c r="CA67">
        <f t="shared" ref="CA67:CA130" si="5">(BY67-217.71)/21.666</f>
        <v>-3.2770239084279881E-2</v>
      </c>
      <c r="CB67" t="s">
        <v>265</v>
      </c>
    </row>
    <row r="68" spans="1:80" x14ac:dyDescent="0.25">
      <c r="A68" t="s">
        <v>119</v>
      </c>
      <c r="B68" t="s">
        <v>120</v>
      </c>
      <c r="C68" t="s">
        <v>74</v>
      </c>
      <c r="D68" t="s">
        <v>84</v>
      </c>
      <c r="E68" t="s">
        <v>76</v>
      </c>
      <c r="F68">
        <v>18</v>
      </c>
      <c r="G68" t="s">
        <v>268</v>
      </c>
      <c r="H68" t="s">
        <v>91</v>
      </c>
      <c r="I68" t="s">
        <v>274</v>
      </c>
      <c r="J68" t="s">
        <v>89</v>
      </c>
      <c r="K68" t="s">
        <v>89</v>
      </c>
      <c r="L68" t="s">
        <v>121</v>
      </c>
      <c r="M68">
        <v>5</v>
      </c>
      <c r="N68">
        <v>5</v>
      </c>
      <c r="O68" s="1">
        <v>1</v>
      </c>
      <c r="P68">
        <v>5</v>
      </c>
      <c r="Q68">
        <v>5</v>
      </c>
      <c r="R68">
        <v>4</v>
      </c>
      <c r="S68">
        <v>4</v>
      </c>
      <c r="T68">
        <v>2</v>
      </c>
      <c r="U68">
        <v>2</v>
      </c>
      <c r="V68">
        <v>2</v>
      </c>
      <c r="W68" s="1">
        <v>2</v>
      </c>
      <c r="X68">
        <v>5</v>
      </c>
      <c r="Y68">
        <v>2</v>
      </c>
      <c r="Z68">
        <v>4</v>
      </c>
      <c r="AA68">
        <v>2</v>
      </c>
      <c r="AB68">
        <v>1</v>
      </c>
      <c r="AC68">
        <v>2</v>
      </c>
      <c r="AD68">
        <v>5</v>
      </c>
      <c r="AE68" s="1">
        <v>4</v>
      </c>
      <c r="AF68">
        <v>4</v>
      </c>
      <c r="AG68">
        <v>5</v>
      </c>
      <c r="AH68">
        <v>5</v>
      </c>
      <c r="AI68">
        <v>5</v>
      </c>
      <c r="AJ68">
        <v>4</v>
      </c>
      <c r="AK68">
        <v>4</v>
      </c>
      <c r="AL68">
        <v>5</v>
      </c>
      <c r="AM68" s="1">
        <v>1</v>
      </c>
      <c r="AN68">
        <v>2</v>
      </c>
      <c r="AO68">
        <v>2</v>
      </c>
      <c r="AP68">
        <v>5</v>
      </c>
      <c r="AQ68" s="1">
        <v>4</v>
      </c>
      <c r="AR68">
        <v>2</v>
      </c>
      <c r="AS68">
        <v>4</v>
      </c>
      <c r="AT68">
        <v>5</v>
      </c>
      <c r="AU68">
        <v>5</v>
      </c>
      <c r="AV68" s="1">
        <v>3</v>
      </c>
      <c r="AW68">
        <v>1</v>
      </c>
      <c r="AX68">
        <v>1</v>
      </c>
      <c r="AY68">
        <v>2</v>
      </c>
      <c r="AZ68">
        <v>2</v>
      </c>
      <c r="BA68">
        <v>5</v>
      </c>
      <c r="BB68">
        <v>4</v>
      </c>
      <c r="BC68">
        <v>3</v>
      </c>
      <c r="BD68">
        <v>1</v>
      </c>
      <c r="BE68" s="1">
        <v>4</v>
      </c>
      <c r="BF68">
        <v>4</v>
      </c>
      <c r="BG68">
        <v>2</v>
      </c>
      <c r="BH68">
        <v>5</v>
      </c>
      <c r="BI68">
        <v>5</v>
      </c>
      <c r="BJ68">
        <v>5</v>
      </c>
      <c r="BK68">
        <v>5</v>
      </c>
      <c r="BL68">
        <v>4</v>
      </c>
      <c r="BM68">
        <v>2</v>
      </c>
      <c r="BN68">
        <v>4</v>
      </c>
      <c r="BO68" s="1">
        <v>2</v>
      </c>
      <c r="BP68">
        <v>3</v>
      </c>
      <c r="BQ68">
        <v>3</v>
      </c>
      <c r="BR68">
        <v>4</v>
      </c>
      <c r="BS68">
        <v>5</v>
      </c>
      <c r="BT68">
        <v>4</v>
      </c>
      <c r="BU68">
        <v>4</v>
      </c>
      <c r="BV68">
        <v>4</v>
      </c>
      <c r="BW68">
        <v>5</v>
      </c>
      <c r="BX68">
        <v>4</v>
      </c>
      <c r="BY68">
        <f t="shared" si="4"/>
        <v>224</v>
      </c>
      <c r="BZ68">
        <f t="shared" si="3"/>
        <v>55.75</v>
      </c>
      <c r="CA68">
        <f t="shared" si="5"/>
        <v>0.29031662512692663</v>
      </c>
      <c r="CB68" t="s">
        <v>265</v>
      </c>
    </row>
    <row r="69" spans="1:80" x14ac:dyDescent="0.25">
      <c r="A69" t="s">
        <v>119</v>
      </c>
      <c r="B69" t="s">
        <v>120</v>
      </c>
      <c r="C69" t="s">
        <v>74</v>
      </c>
      <c r="D69" t="s">
        <v>84</v>
      </c>
      <c r="E69" t="s">
        <v>76</v>
      </c>
      <c r="F69">
        <v>17</v>
      </c>
      <c r="G69" t="s">
        <v>270</v>
      </c>
      <c r="H69" t="s">
        <v>91</v>
      </c>
      <c r="I69" t="s">
        <v>274</v>
      </c>
      <c r="J69" t="s">
        <v>89</v>
      </c>
      <c r="K69" t="s">
        <v>89</v>
      </c>
      <c r="L69" t="s">
        <v>121</v>
      </c>
      <c r="M69">
        <v>4</v>
      </c>
      <c r="N69">
        <v>4</v>
      </c>
      <c r="O69" s="1">
        <v>5</v>
      </c>
      <c r="P69">
        <v>5</v>
      </c>
      <c r="Q69">
        <v>5</v>
      </c>
      <c r="R69">
        <v>5</v>
      </c>
      <c r="S69">
        <v>5</v>
      </c>
      <c r="T69">
        <v>1</v>
      </c>
      <c r="U69">
        <v>5</v>
      </c>
      <c r="V69">
        <v>5</v>
      </c>
      <c r="W69" s="1">
        <v>1</v>
      </c>
      <c r="X69">
        <v>4</v>
      </c>
      <c r="Y69">
        <v>5</v>
      </c>
      <c r="Z69">
        <v>2</v>
      </c>
      <c r="AA69">
        <v>5</v>
      </c>
      <c r="AB69">
        <v>4</v>
      </c>
      <c r="AC69">
        <v>2</v>
      </c>
      <c r="AD69">
        <v>4</v>
      </c>
      <c r="AE69" s="1">
        <v>5</v>
      </c>
      <c r="AF69">
        <v>5</v>
      </c>
      <c r="AG69">
        <v>4</v>
      </c>
      <c r="AH69">
        <v>4</v>
      </c>
      <c r="AI69">
        <v>5</v>
      </c>
      <c r="AJ69">
        <v>5</v>
      </c>
      <c r="AK69">
        <v>5</v>
      </c>
      <c r="AL69">
        <v>5</v>
      </c>
      <c r="AM69" s="1">
        <v>1</v>
      </c>
      <c r="AN69">
        <v>1</v>
      </c>
      <c r="AO69">
        <v>5</v>
      </c>
      <c r="AP69">
        <v>5</v>
      </c>
      <c r="AQ69" s="1">
        <v>5</v>
      </c>
      <c r="AR69">
        <v>4</v>
      </c>
      <c r="AS69">
        <v>5</v>
      </c>
      <c r="AT69">
        <v>5</v>
      </c>
      <c r="AU69">
        <v>5</v>
      </c>
      <c r="AV69" s="1">
        <v>1</v>
      </c>
      <c r="AW69">
        <v>1</v>
      </c>
      <c r="AX69">
        <v>4</v>
      </c>
      <c r="AY69">
        <v>1</v>
      </c>
      <c r="AZ69">
        <v>2</v>
      </c>
      <c r="BA69">
        <v>5</v>
      </c>
      <c r="BB69">
        <v>5</v>
      </c>
      <c r="BC69">
        <v>5</v>
      </c>
      <c r="BD69">
        <v>5</v>
      </c>
      <c r="BE69" s="1">
        <v>1</v>
      </c>
      <c r="BF69">
        <v>5</v>
      </c>
      <c r="BG69">
        <v>4</v>
      </c>
      <c r="BH69">
        <v>5</v>
      </c>
      <c r="BI69">
        <v>4</v>
      </c>
      <c r="BJ69">
        <v>5</v>
      </c>
      <c r="BK69">
        <v>4</v>
      </c>
      <c r="BL69">
        <v>5</v>
      </c>
      <c r="BM69">
        <v>5</v>
      </c>
      <c r="BN69">
        <v>3</v>
      </c>
      <c r="BO69" s="1">
        <v>2</v>
      </c>
      <c r="BP69">
        <v>5</v>
      </c>
      <c r="BQ69">
        <v>5</v>
      </c>
      <c r="BR69">
        <v>2</v>
      </c>
      <c r="BS69">
        <v>4</v>
      </c>
      <c r="BT69">
        <v>4</v>
      </c>
      <c r="BU69">
        <v>4</v>
      </c>
      <c r="BV69">
        <v>4</v>
      </c>
      <c r="BW69">
        <v>5</v>
      </c>
      <c r="BX69">
        <v>4</v>
      </c>
      <c r="BY69">
        <f t="shared" si="4"/>
        <v>254</v>
      </c>
      <c r="BZ69">
        <f t="shared" si="3"/>
        <v>63.25</v>
      </c>
      <c r="CA69">
        <f t="shared" si="5"/>
        <v>1.6749746146035258</v>
      </c>
      <c r="CB69" t="s">
        <v>266</v>
      </c>
    </row>
    <row r="70" spans="1:80" x14ac:dyDescent="0.25">
      <c r="A70" t="s">
        <v>119</v>
      </c>
      <c r="B70" t="s">
        <v>120</v>
      </c>
      <c r="C70" t="s">
        <v>74</v>
      </c>
      <c r="D70" t="s">
        <v>84</v>
      </c>
      <c r="E70" t="s">
        <v>76</v>
      </c>
      <c r="F70">
        <v>17</v>
      </c>
      <c r="G70" t="s">
        <v>270</v>
      </c>
      <c r="H70" t="s">
        <v>91</v>
      </c>
      <c r="I70" t="s">
        <v>274</v>
      </c>
      <c r="J70" t="s">
        <v>89</v>
      </c>
      <c r="K70" t="s">
        <v>89</v>
      </c>
      <c r="L70" t="s">
        <v>121</v>
      </c>
      <c r="M70">
        <v>4</v>
      </c>
      <c r="N70">
        <v>5</v>
      </c>
      <c r="O70" s="1">
        <v>4</v>
      </c>
      <c r="P70">
        <v>5</v>
      </c>
      <c r="Q70">
        <v>5</v>
      </c>
      <c r="R70">
        <v>4</v>
      </c>
      <c r="S70">
        <v>5</v>
      </c>
      <c r="T70">
        <v>4</v>
      </c>
      <c r="U70">
        <v>4</v>
      </c>
      <c r="V70">
        <v>4</v>
      </c>
      <c r="W70" s="1">
        <v>1</v>
      </c>
      <c r="X70">
        <v>4</v>
      </c>
      <c r="Y70">
        <v>4</v>
      </c>
      <c r="Z70">
        <v>2</v>
      </c>
      <c r="AA70">
        <v>4</v>
      </c>
      <c r="AB70">
        <v>5</v>
      </c>
      <c r="AC70">
        <v>2</v>
      </c>
      <c r="AD70">
        <v>4</v>
      </c>
      <c r="AE70" s="1">
        <v>5</v>
      </c>
      <c r="AF70">
        <v>5</v>
      </c>
      <c r="AG70">
        <v>4</v>
      </c>
      <c r="AH70">
        <v>4</v>
      </c>
      <c r="AI70">
        <v>5</v>
      </c>
      <c r="AJ70">
        <v>4</v>
      </c>
      <c r="AK70">
        <v>5</v>
      </c>
      <c r="AL70">
        <v>5</v>
      </c>
      <c r="AM70" s="1">
        <v>2</v>
      </c>
      <c r="AN70">
        <v>1</v>
      </c>
      <c r="AO70">
        <v>4</v>
      </c>
      <c r="AP70">
        <v>2</v>
      </c>
      <c r="AQ70" s="1">
        <v>5</v>
      </c>
      <c r="AR70">
        <v>4</v>
      </c>
      <c r="AS70">
        <v>5</v>
      </c>
      <c r="AT70">
        <v>4</v>
      </c>
      <c r="AU70">
        <v>4</v>
      </c>
      <c r="AV70" s="1">
        <v>1</v>
      </c>
      <c r="AW70">
        <v>2</v>
      </c>
      <c r="AX70">
        <v>4</v>
      </c>
      <c r="AY70">
        <v>1</v>
      </c>
      <c r="AZ70">
        <v>2</v>
      </c>
      <c r="BA70">
        <v>5</v>
      </c>
      <c r="BB70">
        <v>4</v>
      </c>
      <c r="BC70">
        <v>4</v>
      </c>
      <c r="BD70">
        <v>4</v>
      </c>
      <c r="BE70" s="1">
        <v>2</v>
      </c>
      <c r="BF70">
        <v>5</v>
      </c>
      <c r="BG70">
        <v>4</v>
      </c>
      <c r="BH70">
        <v>1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3</v>
      </c>
      <c r="BO70" s="1">
        <v>2</v>
      </c>
      <c r="BP70">
        <v>5</v>
      </c>
      <c r="BQ70">
        <v>5</v>
      </c>
      <c r="BR70">
        <v>4</v>
      </c>
      <c r="BS70">
        <v>4</v>
      </c>
      <c r="BT70">
        <v>4</v>
      </c>
      <c r="BU70">
        <v>4</v>
      </c>
      <c r="BV70">
        <v>5</v>
      </c>
      <c r="BW70">
        <v>4</v>
      </c>
      <c r="BX70">
        <v>4</v>
      </c>
      <c r="BY70">
        <f t="shared" si="4"/>
        <v>241</v>
      </c>
      <c r="BZ70">
        <f t="shared" si="3"/>
        <v>60</v>
      </c>
      <c r="CA70">
        <f t="shared" si="5"/>
        <v>1.0749561524969995</v>
      </c>
      <c r="CB70" t="s">
        <v>266</v>
      </c>
    </row>
    <row r="71" spans="1:80" x14ac:dyDescent="0.25">
      <c r="A71" t="s">
        <v>119</v>
      </c>
      <c r="B71" t="s">
        <v>120</v>
      </c>
      <c r="C71" t="s">
        <v>74</v>
      </c>
      <c r="D71" t="s">
        <v>84</v>
      </c>
      <c r="E71" t="s">
        <v>76</v>
      </c>
      <c r="F71">
        <v>18</v>
      </c>
      <c r="G71" t="s">
        <v>268</v>
      </c>
      <c r="H71" t="s">
        <v>91</v>
      </c>
      <c r="I71" t="s">
        <v>274</v>
      </c>
      <c r="J71" t="s">
        <v>86</v>
      </c>
      <c r="K71" t="s">
        <v>276</v>
      </c>
      <c r="L71" t="s">
        <v>121</v>
      </c>
      <c r="M71">
        <v>5</v>
      </c>
      <c r="N71">
        <v>5</v>
      </c>
      <c r="O71" s="1">
        <v>1</v>
      </c>
      <c r="P71">
        <v>4</v>
      </c>
      <c r="Q71">
        <v>5</v>
      </c>
      <c r="R71">
        <v>5</v>
      </c>
      <c r="S71">
        <v>2</v>
      </c>
      <c r="T71">
        <v>2</v>
      </c>
      <c r="U71">
        <v>1</v>
      </c>
      <c r="V71">
        <v>2</v>
      </c>
      <c r="W71" s="1">
        <v>2</v>
      </c>
      <c r="X71">
        <v>4</v>
      </c>
      <c r="Y71">
        <v>2</v>
      </c>
      <c r="Z71">
        <v>4</v>
      </c>
      <c r="AA71">
        <v>2</v>
      </c>
      <c r="AB71">
        <v>1</v>
      </c>
      <c r="AC71">
        <v>2</v>
      </c>
      <c r="AD71">
        <v>5</v>
      </c>
      <c r="AE71" s="1">
        <v>4</v>
      </c>
      <c r="AF71">
        <v>4</v>
      </c>
      <c r="AG71">
        <v>5</v>
      </c>
      <c r="AH71">
        <v>5</v>
      </c>
      <c r="AI71">
        <v>2</v>
      </c>
      <c r="AJ71">
        <v>3</v>
      </c>
      <c r="AK71">
        <v>5</v>
      </c>
      <c r="AL71">
        <v>5</v>
      </c>
      <c r="AM71" s="1">
        <v>1</v>
      </c>
      <c r="AN71">
        <v>1</v>
      </c>
      <c r="AO71">
        <v>4</v>
      </c>
      <c r="AP71">
        <v>2</v>
      </c>
      <c r="AQ71" s="1">
        <v>3</v>
      </c>
      <c r="AR71">
        <v>5</v>
      </c>
      <c r="AS71">
        <v>5</v>
      </c>
      <c r="AT71">
        <v>5</v>
      </c>
      <c r="AU71">
        <v>5</v>
      </c>
      <c r="AV71" s="1">
        <v>2</v>
      </c>
      <c r="AW71">
        <v>4</v>
      </c>
      <c r="AX71">
        <v>1</v>
      </c>
      <c r="AY71">
        <v>2</v>
      </c>
      <c r="AZ71">
        <v>2</v>
      </c>
      <c r="BA71">
        <v>5</v>
      </c>
      <c r="BB71">
        <v>4</v>
      </c>
      <c r="BC71">
        <v>3</v>
      </c>
      <c r="BD71">
        <v>4</v>
      </c>
      <c r="BE71" s="1">
        <v>2</v>
      </c>
      <c r="BF71">
        <v>4</v>
      </c>
      <c r="BG71">
        <v>2</v>
      </c>
      <c r="BH71">
        <v>5</v>
      </c>
      <c r="BI71">
        <v>4</v>
      </c>
      <c r="BJ71">
        <v>5</v>
      </c>
      <c r="BK71">
        <v>2</v>
      </c>
      <c r="BL71">
        <v>4</v>
      </c>
      <c r="BM71">
        <v>4</v>
      </c>
      <c r="BN71">
        <v>4</v>
      </c>
      <c r="BO71" s="1">
        <v>1</v>
      </c>
      <c r="BP71">
        <v>5</v>
      </c>
      <c r="BQ71">
        <v>4</v>
      </c>
      <c r="BR71">
        <v>2</v>
      </c>
      <c r="BS71">
        <v>3</v>
      </c>
      <c r="BT71">
        <v>3</v>
      </c>
      <c r="BU71">
        <v>3</v>
      </c>
      <c r="BV71">
        <v>4</v>
      </c>
      <c r="BW71">
        <v>5</v>
      </c>
      <c r="BX71">
        <v>4</v>
      </c>
      <c r="BY71">
        <f t="shared" si="4"/>
        <v>215</v>
      </c>
      <c r="BZ71">
        <f t="shared" si="3"/>
        <v>53.5</v>
      </c>
      <c r="CA71">
        <f t="shared" si="5"/>
        <v>-0.12508077171605317</v>
      </c>
      <c r="CB71" t="s">
        <v>265</v>
      </c>
    </row>
    <row r="72" spans="1:80" x14ac:dyDescent="0.25">
      <c r="A72" t="s">
        <v>119</v>
      </c>
      <c r="B72" t="s">
        <v>120</v>
      </c>
      <c r="C72" t="s">
        <v>74</v>
      </c>
      <c r="D72" t="s">
        <v>84</v>
      </c>
      <c r="E72" t="s">
        <v>76</v>
      </c>
      <c r="F72">
        <v>14</v>
      </c>
      <c r="G72" t="s">
        <v>270</v>
      </c>
      <c r="H72" t="s">
        <v>85</v>
      </c>
      <c r="I72" t="s">
        <v>273</v>
      </c>
      <c r="J72" t="s">
        <v>89</v>
      </c>
      <c r="K72" t="s">
        <v>89</v>
      </c>
      <c r="L72" t="s">
        <v>122</v>
      </c>
      <c r="M72">
        <v>5</v>
      </c>
      <c r="N72">
        <v>4</v>
      </c>
      <c r="O72" s="1">
        <v>4</v>
      </c>
      <c r="P72">
        <v>5</v>
      </c>
      <c r="Q72">
        <v>4</v>
      </c>
      <c r="R72">
        <v>5</v>
      </c>
      <c r="S72">
        <v>4</v>
      </c>
      <c r="T72">
        <v>2</v>
      </c>
      <c r="U72">
        <v>2</v>
      </c>
      <c r="V72">
        <v>4</v>
      </c>
      <c r="W72" s="1">
        <v>1</v>
      </c>
      <c r="X72">
        <v>2</v>
      </c>
      <c r="Y72">
        <v>2</v>
      </c>
      <c r="Z72">
        <v>2</v>
      </c>
      <c r="AA72">
        <v>4</v>
      </c>
      <c r="AB72">
        <v>4</v>
      </c>
      <c r="AC72">
        <v>1</v>
      </c>
      <c r="AD72">
        <v>4</v>
      </c>
      <c r="AE72" s="1">
        <v>5</v>
      </c>
      <c r="AF72">
        <v>5</v>
      </c>
      <c r="AG72">
        <v>4</v>
      </c>
      <c r="AH72">
        <v>5</v>
      </c>
      <c r="AI72">
        <v>4</v>
      </c>
      <c r="AJ72">
        <v>1</v>
      </c>
      <c r="AK72">
        <v>5</v>
      </c>
      <c r="AL72">
        <v>5</v>
      </c>
      <c r="AM72" s="1">
        <v>1</v>
      </c>
      <c r="AN72">
        <v>1</v>
      </c>
      <c r="AO72">
        <v>5</v>
      </c>
      <c r="AP72">
        <v>4</v>
      </c>
      <c r="AQ72" s="1">
        <v>5</v>
      </c>
      <c r="AR72">
        <v>5</v>
      </c>
      <c r="AS72">
        <v>5</v>
      </c>
      <c r="AT72">
        <v>5</v>
      </c>
      <c r="AU72">
        <v>4</v>
      </c>
      <c r="AV72" s="1">
        <v>1</v>
      </c>
      <c r="AW72">
        <v>1</v>
      </c>
      <c r="AX72">
        <v>2</v>
      </c>
      <c r="AY72">
        <v>2</v>
      </c>
      <c r="AZ72">
        <v>1</v>
      </c>
      <c r="BA72">
        <v>5</v>
      </c>
      <c r="BB72">
        <v>4</v>
      </c>
      <c r="BC72">
        <v>5</v>
      </c>
      <c r="BD72">
        <v>4</v>
      </c>
      <c r="BE72" s="1">
        <v>1</v>
      </c>
      <c r="BF72">
        <v>5</v>
      </c>
      <c r="BG72">
        <v>2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4</v>
      </c>
      <c r="BN72">
        <v>1</v>
      </c>
      <c r="BO72" s="1">
        <v>2</v>
      </c>
      <c r="BP72">
        <v>4</v>
      </c>
      <c r="BQ72">
        <v>4</v>
      </c>
      <c r="BR72">
        <v>5</v>
      </c>
      <c r="BS72">
        <v>4</v>
      </c>
      <c r="BT72">
        <v>4</v>
      </c>
      <c r="BU72">
        <v>5</v>
      </c>
      <c r="BV72">
        <v>4</v>
      </c>
      <c r="BW72">
        <v>5</v>
      </c>
      <c r="BX72">
        <v>4</v>
      </c>
      <c r="BY72">
        <f t="shared" si="4"/>
        <v>232</v>
      </c>
      <c r="BZ72">
        <f t="shared" si="3"/>
        <v>57.75</v>
      </c>
      <c r="CA72">
        <f t="shared" si="5"/>
        <v>0.65955875565401978</v>
      </c>
      <c r="CB72" t="s">
        <v>265</v>
      </c>
    </row>
    <row r="73" spans="1:80" x14ac:dyDescent="0.25">
      <c r="A73" t="s">
        <v>119</v>
      </c>
      <c r="B73" t="s">
        <v>120</v>
      </c>
      <c r="C73" t="s">
        <v>74</v>
      </c>
      <c r="D73" t="s">
        <v>84</v>
      </c>
      <c r="E73" t="s">
        <v>76</v>
      </c>
      <c r="F73">
        <v>18</v>
      </c>
      <c r="G73" t="s">
        <v>268</v>
      </c>
      <c r="H73" t="s">
        <v>80</v>
      </c>
      <c r="I73" t="s">
        <v>273</v>
      </c>
      <c r="J73" t="s">
        <v>81</v>
      </c>
      <c r="K73" t="s">
        <v>276</v>
      </c>
      <c r="L73" t="s">
        <v>122</v>
      </c>
      <c r="M73">
        <v>1</v>
      </c>
      <c r="N73">
        <v>3</v>
      </c>
      <c r="O73" s="1">
        <v>1</v>
      </c>
      <c r="P73">
        <v>5</v>
      </c>
      <c r="Q73">
        <v>5</v>
      </c>
      <c r="R73">
        <v>2</v>
      </c>
      <c r="S73">
        <v>3</v>
      </c>
      <c r="T73">
        <v>5</v>
      </c>
      <c r="U73">
        <v>4</v>
      </c>
      <c r="V73">
        <v>3</v>
      </c>
      <c r="W73" s="1">
        <v>1</v>
      </c>
      <c r="X73">
        <v>3</v>
      </c>
      <c r="Y73">
        <v>2</v>
      </c>
      <c r="Z73">
        <v>2</v>
      </c>
      <c r="AA73">
        <v>5</v>
      </c>
      <c r="AB73">
        <v>1</v>
      </c>
      <c r="AC73">
        <v>4</v>
      </c>
      <c r="AD73">
        <v>4</v>
      </c>
      <c r="AE73" s="1">
        <v>4</v>
      </c>
      <c r="AF73">
        <v>5</v>
      </c>
      <c r="AG73">
        <v>4</v>
      </c>
      <c r="AH73">
        <v>3</v>
      </c>
      <c r="AI73">
        <v>4</v>
      </c>
      <c r="AJ73">
        <v>3</v>
      </c>
      <c r="AK73">
        <v>4</v>
      </c>
      <c r="AL73">
        <v>5</v>
      </c>
      <c r="AM73" s="1">
        <v>1</v>
      </c>
      <c r="AN73">
        <v>1</v>
      </c>
      <c r="AO73">
        <v>5</v>
      </c>
      <c r="AP73">
        <v>5</v>
      </c>
      <c r="AQ73" s="1">
        <v>4</v>
      </c>
      <c r="AR73">
        <v>3</v>
      </c>
      <c r="AS73">
        <v>5</v>
      </c>
      <c r="AT73">
        <v>5</v>
      </c>
      <c r="AU73">
        <v>3</v>
      </c>
      <c r="AV73" s="1">
        <v>1</v>
      </c>
      <c r="AW73">
        <v>3</v>
      </c>
      <c r="AX73">
        <v>5</v>
      </c>
      <c r="AY73">
        <v>5</v>
      </c>
      <c r="AZ73">
        <v>1</v>
      </c>
      <c r="BA73">
        <v>4</v>
      </c>
      <c r="BB73">
        <v>4</v>
      </c>
      <c r="BC73">
        <v>3</v>
      </c>
      <c r="BD73">
        <v>3</v>
      </c>
      <c r="BE73" s="1">
        <v>3</v>
      </c>
      <c r="BF73">
        <v>5</v>
      </c>
      <c r="BG73">
        <v>2</v>
      </c>
      <c r="BH73">
        <v>5</v>
      </c>
      <c r="BI73">
        <v>2</v>
      </c>
      <c r="BJ73">
        <v>4</v>
      </c>
      <c r="BK73">
        <v>2</v>
      </c>
      <c r="BL73">
        <v>3</v>
      </c>
      <c r="BM73">
        <v>2</v>
      </c>
      <c r="BN73">
        <v>3</v>
      </c>
      <c r="BO73" s="1">
        <v>3</v>
      </c>
      <c r="BP73">
        <v>4</v>
      </c>
      <c r="BQ73">
        <v>3</v>
      </c>
      <c r="BR73">
        <v>5</v>
      </c>
      <c r="BS73">
        <v>3</v>
      </c>
      <c r="BT73">
        <v>3</v>
      </c>
      <c r="BU73">
        <v>2</v>
      </c>
      <c r="BV73">
        <v>5</v>
      </c>
      <c r="BW73">
        <v>2</v>
      </c>
      <c r="BX73">
        <v>5</v>
      </c>
      <c r="BY73">
        <f t="shared" si="4"/>
        <v>213</v>
      </c>
      <c r="BZ73">
        <f t="shared" si="3"/>
        <v>53</v>
      </c>
      <c r="CA73">
        <f t="shared" si="5"/>
        <v>-0.21739130434782644</v>
      </c>
      <c r="CB73" t="s">
        <v>265</v>
      </c>
    </row>
    <row r="74" spans="1:80" x14ac:dyDescent="0.25">
      <c r="A74" t="s">
        <v>119</v>
      </c>
      <c r="B74" t="s">
        <v>120</v>
      </c>
      <c r="C74" t="s">
        <v>74</v>
      </c>
      <c r="D74" t="s">
        <v>84</v>
      </c>
      <c r="E74" t="s">
        <v>76</v>
      </c>
      <c r="F74">
        <v>15</v>
      </c>
      <c r="G74" t="s">
        <v>270</v>
      </c>
      <c r="H74" t="s">
        <v>85</v>
      </c>
      <c r="I74" t="s">
        <v>273</v>
      </c>
      <c r="J74" t="s">
        <v>89</v>
      </c>
      <c r="K74" t="s">
        <v>89</v>
      </c>
      <c r="L74" t="s">
        <v>121</v>
      </c>
      <c r="M74">
        <v>4</v>
      </c>
      <c r="N74">
        <v>4</v>
      </c>
      <c r="O74" s="1">
        <v>1</v>
      </c>
      <c r="P74">
        <v>4</v>
      </c>
      <c r="Q74">
        <v>5</v>
      </c>
      <c r="R74">
        <v>5</v>
      </c>
      <c r="S74">
        <v>4</v>
      </c>
      <c r="T74">
        <v>3</v>
      </c>
      <c r="U74">
        <v>4</v>
      </c>
      <c r="V74">
        <v>2</v>
      </c>
      <c r="W74" s="1">
        <v>1</v>
      </c>
      <c r="X74">
        <v>5</v>
      </c>
      <c r="Y74">
        <v>3</v>
      </c>
      <c r="Z74">
        <v>4</v>
      </c>
      <c r="AA74">
        <v>2</v>
      </c>
      <c r="AB74">
        <v>5</v>
      </c>
      <c r="AC74">
        <v>4</v>
      </c>
      <c r="AD74">
        <v>3</v>
      </c>
      <c r="AE74" s="1">
        <v>2</v>
      </c>
      <c r="AF74">
        <v>4</v>
      </c>
      <c r="AG74">
        <v>4</v>
      </c>
      <c r="AH74">
        <v>5</v>
      </c>
      <c r="AI74">
        <v>4</v>
      </c>
      <c r="AJ74">
        <v>4</v>
      </c>
      <c r="AK74">
        <v>4</v>
      </c>
      <c r="AL74">
        <v>4</v>
      </c>
      <c r="AM74" s="1">
        <v>1</v>
      </c>
      <c r="AN74">
        <v>2</v>
      </c>
      <c r="AO74">
        <v>5</v>
      </c>
      <c r="AP74">
        <v>3</v>
      </c>
      <c r="AQ74" s="1">
        <v>4</v>
      </c>
      <c r="AR74">
        <v>4</v>
      </c>
      <c r="AS74">
        <v>4</v>
      </c>
      <c r="AT74">
        <v>5</v>
      </c>
      <c r="AU74">
        <v>5</v>
      </c>
      <c r="AV74" s="1">
        <v>2</v>
      </c>
      <c r="AW74">
        <v>3</v>
      </c>
      <c r="AX74">
        <v>2</v>
      </c>
      <c r="AY74">
        <v>1</v>
      </c>
      <c r="AZ74">
        <v>3</v>
      </c>
      <c r="BA74">
        <v>5</v>
      </c>
      <c r="BB74">
        <v>4</v>
      </c>
      <c r="BC74">
        <v>4</v>
      </c>
      <c r="BD74">
        <v>3</v>
      </c>
      <c r="BE74" s="1">
        <v>3</v>
      </c>
      <c r="BF74">
        <v>4</v>
      </c>
      <c r="BG74">
        <v>2</v>
      </c>
      <c r="BH74">
        <v>5</v>
      </c>
      <c r="BI74">
        <v>5</v>
      </c>
      <c r="BJ74">
        <v>4</v>
      </c>
      <c r="BK74">
        <v>4</v>
      </c>
      <c r="BL74">
        <v>5</v>
      </c>
      <c r="BM74">
        <v>3</v>
      </c>
      <c r="BN74">
        <v>5</v>
      </c>
      <c r="BO74" s="1">
        <v>1</v>
      </c>
      <c r="BP74">
        <v>3</v>
      </c>
      <c r="BQ74">
        <v>3</v>
      </c>
      <c r="BR74">
        <v>4</v>
      </c>
      <c r="BS74">
        <v>5</v>
      </c>
      <c r="BT74">
        <v>4</v>
      </c>
      <c r="BU74">
        <v>4</v>
      </c>
      <c r="BV74">
        <v>5</v>
      </c>
      <c r="BW74">
        <v>4</v>
      </c>
      <c r="BX74">
        <v>4</v>
      </c>
      <c r="BY74">
        <f t="shared" si="4"/>
        <v>231</v>
      </c>
      <c r="BZ74">
        <f t="shared" si="3"/>
        <v>57.5</v>
      </c>
      <c r="CA74">
        <f t="shared" si="5"/>
        <v>0.61340348933813316</v>
      </c>
      <c r="CB74" t="s">
        <v>265</v>
      </c>
    </row>
    <row r="75" spans="1:80" x14ac:dyDescent="0.25">
      <c r="A75" t="s">
        <v>119</v>
      </c>
      <c r="B75" t="s">
        <v>120</v>
      </c>
      <c r="C75" t="s">
        <v>74</v>
      </c>
      <c r="D75" t="s">
        <v>84</v>
      </c>
      <c r="E75" t="s">
        <v>123</v>
      </c>
      <c r="F75">
        <v>17</v>
      </c>
      <c r="G75" t="s">
        <v>270</v>
      </c>
      <c r="H75" t="s">
        <v>91</v>
      </c>
      <c r="I75" t="s">
        <v>274</v>
      </c>
      <c r="J75" t="s">
        <v>78</v>
      </c>
      <c r="K75" t="s">
        <v>78</v>
      </c>
      <c r="L75" t="s">
        <v>121</v>
      </c>
      <c r="M75">
        <v>4</v>
      </c>
      <c r="N75">
        <v>4</v>
      </c>
      <c r="O75" s="1">
        <v>1</v>
      </c>
      <c r="P75">
        <v>5</v>
      </c>
      <c r="Q75">
        <v>4</v>
      </c>
      <c r="R75">
        <v>4</v>
      </c>
      <c r="S75">
        <v>4</v>
      </c>
      <c r="T75">
        <v>2</v>
      </c>
      <c r="U75">
        <v>2</v>
      </c>
      <c r="V75">
        <v>2</v>
      </c>
      <c r="W75" s="1">
        <v>1</v>
      </c>
      <c r="X75">
        <v>2</v>
      </c>
      <c r="Y75">
        <v>2</v>
      </c>
      <c r="Z75">
        <v>4</v>
      </c>
      <c r="AA75">
        <v>2</v>
      </c>
      <c r="AB75">
        <v>4</v>
      </c>
      <c r="AC75">
        <v>5</v>
      </c>
      <c r="AD75">
        <v>2</v>
      </c>
      <c r="AE75" s="1">
        <v>3</v>
      </c>
      <c r="AF75">
        <v>2</v>
      </c>
      <c r="AG75">
        <v>2</v>
      </c>
      <c r="AH75">
        <v>2</v>
      </c>
      <c r="AI75">
        <v>4</v>
      </c>
      <c r="AJ75">
        <v>2</v>
      </c>
      <c r="AK75">
        <v>4</v>
      </c>
      <c r="AL75">
        <v>4</v>
      </c>
      <c r="AM75" s="1">
        <v>1</v>
      </c>
      <c r="AN75">
        <v>1</v>
      </c>
      <c r="AO75">
        <v>2</v>
      </c>
      <c r="AP75">
        <v>1</v>
      </c>
      <c r="AQ75" s="1">
        <v>4</v>
      </c>
      <c r="AR75">
        <v>5</v>
      </c>
      <c r="AS75">
        <v>5</v>
      </c>
      <c r="AT75">
        <v>5</v>
      </c>
      <c r="AU75">
        <v>5</v>
      </c>
      <c r="AV75" s="1">
        <v>1</v>
      </c>
      <c r="AW75">
        <v>4</v>
      </c>
      <c r="AX75">
        <v>2</v>
      </c>
      <c r="AY75">
        <v>4</v>
      </c>
      <c r="AZ75">
        <v>5</v>
      </c>
      <c r="BA75">
        <v>4</v>
      </c>
      <c r="BB75">
        <v>4</v>
      </c>
      <c r="BC75">
        <v>4</v>
      </c>
      <c r="BD75">
        <v>2</v>
      </c>
      <c r="BE75" s="1">
        <v>2</v>
      </c>
      <c r="BF75">
        <v>4</v>
      </c>
      <c r="BG75">
        <v>2</v>
      </c>
      <c r="BH75">
        <v>5</v>
      </c>
      <c r="BI75">
        <v>2</v>
      </c>
      <c r="BJ75">
        <v>5</v>
      </c>
      <c r="BK75">
        <v>2</v>
      </c>
      <c r="BL75">
        <v>5</v>
      </c>
      <c r="BM75">
        <v>2</v>
      </c>
      <c r="BN75">
        <v>5</v>
      </c>
      <c r="BO75" s="1">
        <v>4</v>
      </c>
      <c r="BP75">
        <v>4</v>
      </c>
      <c r="BQ75">
        <v>4</v>
      </c>
      <c r="BR75">
        <v>2</v>
      </c>
      <c r="BS75">
        <v>4</v>
      </c>
      <c r="BT75">
        <v>4</v>
      </c>
      <c r="BU75">
        <v>4</v>
      </c>
      <c r="BV75">
        <v>4</v>
      </c>
      <c r="BW75">
        <v>5</v>
      </c>
      <c r="BX75">
        <v>4</v>
      </c>
      <c r="BY75">
        <f t="shared" si="4"/>
        <v>209</v>
      </c>
      <c r="BZ75">
        <f t="shared" si="3"/>
        <v>52</v>
      </c>
      <c r="CA75">
        <f t="shared" si="5"/>
        <v>-0.40201236961137304</v>
      </c>
      <c r="CB75" t="s">
        <v>265</v>
      </c>
    </row>
    <row r="76" spans="1:80" x14ac:dyDescent="0.25">
      <c r="A76" t="s">
        <v>119</v>
      </c>
      <c r="B76" t="s">
        <v>120</v>
      </c>
      <c r="C76" t="s">
        <v>74</v>
      </c>
      <c r="D76" t="s">
        <v>84</v>
      </c>
      <c r="E76" t="s">
        <v>76</v>
      </c>
      <c r="F76">
        <v>13</v>
      </c>
      <c r="G76" t="s">
        <v>270</v>
      </c>
      <c r="H76" t="s">
        <v>90</v>
      </c>
      <c r="I76" t="s">
        <v>272</v>
      </c>
      <c r="J76" t="s">
        <v>89</v>
      </c>
      <c r="K76" t="s">
        <v>89</v>
      </c>
      <c r="L76" t="s">
        <v>121</v>
      </c>
      <c r="M76">
        <v>5</v>
      </c>
      <c r="N76">
        <v>3</v>
      </c>
      <c r="O76" s="1">
        <v>4</v>
      </c>
      <c r="P76">
        <v>5</v>
      </c>
      <c r="Q76">
        <v>4</v>
      </c>
      <c r="R76">
        <v>5</v>
      </c>
      <c r="S76">
        <v>5</v>
      </c>
      <c r="T76">
        <v>4</v>
      </c>
      <c r="U76">
        <v>3</v>
      </c>
      <c r="V76">
        <v>4</v>
      </c>
      <c r="W76" s="1">
        <v>3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3</v>
      </c>
      <c r="AE76" s="1">
        <v>2</v>
      </c>
      <c r="AF76">
        <v>3</v>
      </c>
      <c r="AG76">
        <v>4</v>
      </c>
      <c r="AH76">
        <v>5</v>
      </c>
      <c r="AI76">
        <v>4</v>
      </c>
      <c r="AJ76">
        <v>4</v>
      </c>
      <c r="AK76">
        <v>5</v>
      </c>
      <c r="AL76">
        <v>4</v>
      </c>
      <c r="AM76" s="1">
        <v>1</v>
      </c>
      <c r="AN76">
        <v>2</v>
      </c>
      <c r="AO76">
        <v>4</v>
      </c>
      <c r="AP76">
        <v>4</v>
      </c>
      <c r="AQ76" s="1">
        <v>4</v>
      </c>
      <c r="AR76">
        <v>3</v>
      </c>
      <c r="AS76">
        <v>4</v>
      </c>
      <c r="AT76">
        <v>5</v>
      </c>
      <c r="AU76">
        <v>5</v>
      </c>
      <c r="AV76" s="1">
        <v>1</v>
      </c>
      <c r="AW76">
        <v>2</v>
      </c>
      <c r="AX76">
        <v>5</v>
      </c>
      <c r="AY76">
        <v>2</v>
      </c>
      <c r="AZ76">
        <v>2</v>
      </c>
      <c r="BA76">
        <v>5</v>
      </c>
      <c r="BB76">
        <v>4</v>
      </c>
      <c r="BC76">
        <v>4</v>
      </c>
      <c r="BD76">
        <v>4</v>
      </c>
      <c r="BE76" s="1">
        <v>4</v>
      </c>
      <c r="BF76">
        <v>4</v>
      </c>
      <c r="BG76">
        <v>4</v>
      </c>
      <c r="BH76">
        <v>5</v>
      </c>
      <c r="BI76">
        <v>4</v>
      </c>
      <c r="BJ76">
        <v>4</v>
      </c>
      <c r="BK76">
        <v>4</v>
      </c>
      <c r="BL76">
        <v>3</v>
      </c>
      <c r="BM76">
        <v>4</v>
      </c>
      <c r="BN76">
        <v>4</v>
      </c>
      <c r="BO76" s="1">
        <v>2</v>
      </c>
      <c r="BP76">
        <v>3</v>
      </c>
      <c r="BQ76">
        <v>3</v>
      </c>
      <c r="BR76">
        <v>3</v>
      </c>
      <c r="BS76">
        <v>5</v>
      </c>
      <c r="BT76">
        <v>3</v>
      </c>
      <c r="BU76">
        <v>4</v>
      </c>
      <c r="BV76">
        <v>4</v>
      </c>
      <c r="BW76">
        <v>5</v>
      </c>
      <c r="BX76">
        <v>3</v>
      </c>
      <c r="BY76">
        <f t="shared" si="4"/>
        <v>239</v>
      </c>
      <c r="BZ76">
        <f t="shared" si="3"/>
        <v>59.5</v>
      </c>
      <c r="CA76">
        <f t="shared" si="5"/>
        <v>0.98264561986522625</v>
      </c>
      <c r="CB76" t="s">
        <v>265</v>
      </c>
    </row>
    <row r="77" spans="1:80" x14ac:dyDescent="0.25">
      <c r="A77" t="s">
        <v>119</v>
      </c>
      <c r="B77" t="s">
        <v>120</v>
      </c>
      <c r="C77" t="s">
        <v>74</v>
      </c>
      <c r="D77" t="s">
        <v>84</v>
      </c>
      <c r="E77" t="s">
        <v>76</v>
      </c>
      <c r="F77">
        <v>17</v>
      </c>
      <c r="G77" t="s">
        <v>270</v>
      </c>
      <c r="H77" t="s">
        <v>80</v>
      </c>
      <c r="I77" t="s">
        <v>273</v>
      </c>
      <c r="J77" t="s">
        <v>89</v>
      </c>
      <c r="K77" t="s">
        <v>89</v>
      </c>
      <c r="L77" t="s">
        <v>122</v>
      </c>
      <c r="M77">
        <v>5</v>
      </c>
      <c r="N77">
        <v>4</v>
      </c>
      <c r="O77" s="1">
        <v>2</v>
      </c>
      <c r="P77">
        <v>5</v>
      </c>
      <c r="Q77">
        <v>5</v>
      </c>
      <c r="R77">
        <v>4</v>
      </c>
      <c r="S77">
        <v>3</v>
      </c>
      <c r="T77">
        <v>2</v>
      </c>
      <c r="U77">
        <v>1</v>
      </c>
      <c r="V77">
        <v>2</v>
      </c>
      <c r="W77" s="1">
        <v>3</v>
      </c>
      <c r="X77">
        <v>3</v>
      </c>
      <c r="Y77">
        <v>5</v>
      </c>
      <c r="Z77">
        <v>4</v>
      </c>
      <c r="AA77">
        <v>1</v>
      </c>
      <c r="AB77">
        <v>1</v>
      </c>
      <c r="AC77">
        <v>4</v>
      </c>
      <c r="AD77">
        <v>2</v>
      </c>
      <c r="AE77" s="1">
        <v>1</v>
      </c>
      <c r="AF77">
        <v>2</v>
      </c>
      <c r="AG77">
        <v>2</v>
      </c>
      <c r="AH77">
        <v>5</v>
      </c>
      <c r="AI77">
        <v>5</v>
      </c>
      <c r="AJ77">
        <v>4</v>
      </c>
      <c r="AK77">
        <v>4</v>
      </c>
      <c r="AL77">
        <v>4</v>
      </c>
      <c r="AM77" s="1">
        <v>1</v>
      </c>
      <c r="AN77">
        <v>1</v>
      </c>
      <c r="AO77">
        <v>3</v>
      </c>
      <c r="AP77">
        <v>2</v>
      </c>
      <c r="AQ77" s="1">
        <v>4</v>
      </c>
      <c r="AR77">
        <v>3</v>
      </c>
      <c r="AS77">
        <v>4</v>
      </c>
      <c r="AT77">
        <v>2</v>
      </c>
      <c r="AU77">
        <v>2</v>
      </c>
      <c r="AV77" s="1">
        <v>3</v>
      </c>
      <c r="AW77">
        <v>5</v>
      </c>
      <c r="AX77">
        <v>4</v>
      </c>
      <c r="AY77">
        <v>2</v>
      </c>
      <c r="AZ77">
        <v>4</v>
      </c>
      <c r="BA77">
        <v>5</v>
      </c>
      <c r="BB77">
        <v>4</v>
      </c>
      <c r="BC77">
        <v>5</v>
      </c>
      <c r="BD77">
        <v>4</v>
      </c>
      <c r="BE77" s="1">
        <v>1</v>
      </c>
      <c r="BF77">
        <v>4</v>
      </c>
      <c r="BG77">
        <v>1</v>
      </c>
      <c r="BH77">
        <v>1</v>
      </c>
      <c r="BI77">
        <v>3</v>
      </c>
      <c r="BJ77">
        <v>4</v>
      </c>
      <c r="BK77">
        <v>5</v>
      </c>
      <c r="BL77">
        <v>5</v>
      </c>
      <c r="BM77">
        <v>3</v>
      </c>
      <c r="BN77">
        <v>5</v>
      </c>
      <c r="BO77" s="1">
        <v>3</v>
      </c>
      <c r="BP77">
        <v>3</v>
      </c>
      <c r="BQ77">
        <v>3</v>
      </c>
      <c r="BR77">
        <v>5</v>
      </c>
      <c r="BS77">
        <v>4</v>
      </c>
      <c r="BT77">
        <v>5</v>
      </c>
      <c r="BU77">
        <v>1</v>
      </c>
      <c r="BV77">
        <v>5</v>
      </c>
      <c r="BW77">
        <v>3</v>
      </c>
      <c r="BX77">
        <v>2</v>
      </c>
      <c r="BY77">
        <f t="shared" si="4"/>
        <v>207</v>
      </c>
      <c r="BZ77">
        <f t="shared" si="3"/>
        <v>51.5</v>
      </c>
      <c r="CA77">
        <f t="shared" si="5"/>
        <v>-0.49432290224314629</v>
      </c>
      <c r="CB77" t="s">
        <v>265</v>
      </c>
    </row>
    <row r="78" spans="1:80" x14ac:dyDescent="0.25">
      <c r="A78" t="s">
        <v>119</v>
      </c>
      <c r="B78" t="s">
        <v>120</v>
      </c>
      <c r="C78" t="s">
        <v>74</v>
      </c>
      <c r="D78" t="s">
        <v>84</v>
      </c>
      <c r="E78" t="s">
        <v>76</v>
      </c>
      <c r="F78">
        <v>16</v>
      </c>
      <c r="G78" t="s">
        <v>270</v>
      </c>
      <c r="H78" t="s">
        <v>80</v>
      </c>
      <c r="I78" t="s">
        <v>273</v>
      </c>
      <c r="J78" t="s">
        <v>86</v>
      </c>
      <c r="K78" t="s">
        <v>276</v>
      </c>
      <c r="L78" t="s">
        <v>121</v>
      </c>
      <c r="M78">
        <v>5</v>
      </c>
      <c r="N78">
        <v>4</v>
      </c>
      <c r="O78" s="1">
        <v>2</v>
      </c>
      <c r="P78">
        <v>5</v>
      </c>
      <c r="Q78">
        <v>5</v>
      </c>
      <c r="R78">
        <v>4</v>
      </c>
      <c r="S78">
        <v>3</v>
      </c>
      <c r="T78">
        <v>2</v>
      </c>
      <c r="U78">
        <v>1</v>
      </c>
      <c r="V78">
        <v>3</v>
      </c>
      <c r="W78" s="1">
        <v>2</v>
      </c>
      <c r="X78">
        <v>3</v>
      </c>
      <c r="Y78">
        <v>3</v>
      </c>
      <c r="Z78">
        <v>4</v>
      </c>
      <c r="AA78">
        <v>2</v>
      </c>
      <c r="AB78">
        <v>3</v>
      </c>
      <c r="AC78">
        <v>4</v>
      </c>
      <c r="AD78">
        <v>3</v>
      </c>
      <c r="AE78" s="1">
        <v>2</v>
      </c>
      <c r="AF78">
        <v>5</v>
      </c>
      <c r="AG78">
        <v>4</v>
      </c>
      <c r="AH78">
        <v>5</v>
      </c>
      <c r="AI78">
        <v>5</v>
      </c>
      <c r="AJ78">
        <v>4</v>
      </c>
      <c r="AK78">
        <v>4</v>
      </c>
      <c r="AL78">
        <v>4</v>
      </c>
      <c r="AM78" s="1">
        <v>1</v>
      </c>
      <c r="AN78">
        <v>1</v>
      </c>
      <c r="AO78">
        <v>3</v>
      </c>
      <c r="AP78">
        <v>2</v>
      </c>
      <c r="AQ78" s="1">
        <v>4</v>
      </c>
      <c r="AR78">
        <v>2</v>
      </c>
      <c r="AS78">
        <v>5</v>
      </c>
      <c r="AT78">
        <v>5</v>
      </c>
      <c r="AU78">
        <v>5</v>
      </c>
      <c r="AV78" s="1">
        <v>1</v>
      </c>
      <c r="AW78">
        <v>1</v>
      </c>
      <c r="AX78">
        <v>3</v>
      </c>
      <c r="AY78">
        <v>2</v>
      </c>
      <c r="AZ78">
        <v>4</v>
      </c>
      <c r="BA78">
        <v>5</v>
      </c>
      <c r="BB78">
        <v>3</v>
      </c>
      <c r="BC78">
        <v>5</v>
      </c>
      <c r="BD78">
        <v>4</v>
      </c>
      <c r="BE78" s="1">
        <v>1</v>
      </c>
      <c r="BF78">
        <v>5</v>
      </c>
      <c r="BG78">
        <v>4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3</v>
      </c>
      <c r="BN78">
        <v>4</v>
      </c>
      <c r="BO78" s="1">
        <v>3</v>
      </c>
      <c r="BP78">
        <v>3</v>
      </c>
      <c r="BQ78">
        <v>3</v>
      </c>
      <c r="BR78">
        <v>4</v>
      </c>
      <c r="BS78">
        <v>4</v>
      </c>
      <c r="BT78">
        <v>3</v>
      </c>
      <c r="BU78">
        <v>2</v>
      </c>
      <c r="BV78">
        <v>5</v>
      </c>
      <c r="BW78">
        <v>4</v>
      </c>
      <c r="BX78">
        <v>5</v>
      </c>
      <c r="BY78">
        <f t="shared" si="4"/>
        <v>225</v>
      </c>
      <c r="BZ78">
        <f t="shared" si="3"/>
        <v>56</v>
      </c>
      <c r="CA78">
        <f t="shared" si="5"/>
        <v>0.33647189144281325</v>
      </c>
      <c r="CB78" t="s">
        <v>265</v>
      </c>
    </row>
    <row r="79" spans="1:80" x14ac:dyDescent="0.25">
      <c r="A79" t="s">
        <v>119</v>
      </c>
      <c r="B79" t="s">
        <v>120</v>
      </c>
      <c r="C79" t="s">
        <v>74</v>
      </c>
      <c r="D79" t="s">
        <v>84</v>
      </c>
      <c r="E79" t="s">
        <v>76</v>
      </c>
      <c r="F79">
        <v>13</v>
      </c>
      <c r="G79" t="s">
        <v>270</v>
      </c>
      <c r="H79" t="s">
        <v>90</v>
      </c>
      <c r="I79" t="s">
        <v>272</v>
      </c>
      <c r="J79" t="s">
        <v>86</v>
      </c>
      <c r="K79" t="s">
        <v>276</v>
      </c>
      <c r="L79" t="s">
        <v>124</v>
      </c>
      <c r="M79">
        <v>4</v>
      </c>
      <c r="N79">
        <v>5</v>
      </c>
      <c r="O79" s="1">
        <v>2</v>
      </c>
      <c r="P79">
        <v>5</v>
      </c>
      <c r="Q79">
        <v>5</v>
      </c>
      <c r="R79">
        <v>5</v>
      </c>
      <c r="S79">
        <v>4</v>
      </c>
      <c r="T79">
        <v>4</v>
      </c>
      <c r="U79">
        <v>4</v>
      </c>
      <c r="V79">
        <v>3</v>
      </c>
      <c r="W79" s="1">
        <v>2</v>
      </c>
      <c r="X79">
        <v>5</v>
      </c>
      <c r="Y79">
        <v>4</v>
      </c>
      <c r="Z79">
        <v>4</v>
      </c>
      <c r="AA79">
        <v>2</v>
      </c>
      <c r="AB79">
        <v>2</v>
      </c>
      <c r="AC79">
        <v>2</v>
      </c>
      <c r="AD79">
        <v>1</v>
      </c>
      <c r="AE79" s="1">
        <v>5</v>
      </c>
      <c r="AF79">
        <v>5</v>
      </c>
      <c r="AG79">
        <v>4</v>
      </c>
      <c r="AH79">
        <v>5</v>
      </c>
      <c r="AI79">
        <v>3</v>
      </c>
      <c r="AJ79">
        <v>1</v>
      </c>
      <c r="AK79">
        <v>5</v>
      </c>
      <c r="AL79">
        <v>2</v>
      </c>
      <c r="AM79" s="1">
        <v>4</v>
      </c>
      <c r="AN79">
        <v>2</v>
      </c>
      <c r="AO79">
        <v>3</v>
      </c>
      <c r="AP79">
        <v>5</v>
      </c>
      <c r="AQ79" s="1">
        <v>3</v>
      </c>
      <c r="AR79">
        <v>3</v>
      </c>
      <c r="AS79">
        <v>5</v>
      </c>
      <c r="AT79">
        <v>2</v>
      </c>
      <c r="AU79">
        <v>4</v>
      </c>
      <c r="AV79" s="1">
        <v>4</v>
      </c>
      <c r="AW79">
        <v>5</v>
      </c>
      <c r="AX79">
        <v>2</v>
      </c>
      <c r="AY79">
        <v>1</v>
      </c>
      <c r="AZ79">
        <v>3</v>
      </c>
      <c r="BA79">
        <v>5</v>
      </c>
      <c r="BB79">
        <v>1</v>
      </c>
      <c r="BC79">
        <v>3</v>
      </c>
      <c r="BD79">
        <v>3</v>
      </c>
      <c r="BE79" s="1">
        <v>3</v>
      </c>
      <c r="BF79">
        <v>3</v>
      </c>
      <c r="BG79">
        <v>3</v>
      </c>
      <c r="BH79">
        <v>1</v>
      </c>
      <c r="BI79">
        <v>5</v>
      </c>
      <c r="BJ79">
        <v>2</v>
      </c>
      <c r="BK79">
        <v>2</v>
      </c>
      <c r="BL79">
        <v>3</v>
      </c>
      <c r="BM79">
        <v>3</v>
      </c>
      <c r="BN79">
        <v>5</v>
      </c>
      <c r="BO79" s="1">
        <v>1</v>
      </c>
      <c r="BP79">
        <v>3</v>
      </c>
      <c r="BQ79">
        <v>1</v>
      </c>
      <c r="BR79">
        <v>1</v>
      </c>
      <c r="BS79">
        <v>1</v>
      </c>
      <c r="BT79">
        <v>3</v>
      </c>
      <c r="BU79">
        <v>5</v>
      </c>
      <c r="BV79">
        <v>2</v>
      </c>
      <c r="BW79">
        <v>2</v>
      </c>
      <c r="BX79">
        <v>5</v>
      </c>
      <c r="BY79">
        <f t="shared" si="4"/>
        <v>205</v>
      </c>
      <c r="BZ79">
        <f t="shared" si="3"/>
        <v>51</v>
      </c>
      <c r="CA79">
        <f t="shared" si="5"/>
        <v>-0.58663343487491959</v>
      </c>
      <c r="CB79" t="s">
        <v>265</v>
      </c>
    </row>
    <row r="80" spans="1:80" x14ac:dyDescent="0.25">
      <c r="A80" t="s">
        <v>119</v>
      </c>
      <c r="B80" t="s">
        <v>120</v>
      </c>
      <c r="C80" t="s">
        <v>74</v>
      </c>
      <c r="D80" t="s">
        <v>84</v>
      </c>
      <c r="E80" t="s">
        <v>76</v>
      </c>
      <c r="F80">
        <v>15</v>
      </c>
      <c r="G80" t="s">
        <v>270</v>
      </c>
      <c r="H80" t="s">
        <v>90</v>
      </c>
      <c r="I80" t="s">
        <v>272</v>
      </c>
      <c r="J80" t="s">
        <v>86</v>
      </c>
      <c r="K80" t="s">
        <v>276</v>
      </c>
      <c r="L80" t="s">
        <v>122</v>
      </c>
      <c r="M80">
        <v>4</v>
      </c>
      <c r="N80">
        <v>5</v>
      </c>
      <c r="O80" s="1">
        <v>3</v>
      </c>
      <c r="P80">
        <v>5</v>
      </c>
      <c r="Q80">
        <v>5</v>
      </c>
      <c r="R80">
        <v>5</v>
      </c>
      <c r="S80">
        <v>5</v>
      </c>
      <c r="T80">
        <v>3</v>
      </c>
      <c r="U80">
        <v>2</v>
      </c>
      <c r="V80">
        <v>2</v>
      </c>
      <c r="W80" s="1">
        <v>5</v>
      </c>
      <c r="X80">
        <v>3</v>
      </c>
      <c r="Y80">
        <v>2</v>
      </c>
      <c r="Z80">
        <v>4</v>
      </c>
      <c r="AA80">
        <v>2</v>
      </c>
      <c r="AB80">
        <v>2</v>
      </c>
      <c r="AC80">
        <v>2</v>
      </c>
      <c r="AD80">
        <v>2</v>
      </c>
      <c r="AE80" s="1">
        <v>4</v>
      </c>
      <c r="AF80">
        <v>3</v>
      </c>
      <c r="AG80">
        <v>2</v>
      </c>
      <c r="AH80">
        <v>2</v>
      </c>
      <c r="AI80">
        <v>3</v>
      </c>
      <c r="AJ80">
        <v>3</v>
      </c>
      <c r="AK80">
        <v>3</v>
      </c>
      <c r="AL80">
        <v>4</v>
      </c>
      <c r="AM80" s="1">
        <v>4</v>
      </c>
      <c r="AN80">
        <v>2</v>
      </c>
      <c r="AO80">
        <v>5</v>
      </c>
      <c r="AP80">
        <v>3</v>
      </c>
      <c r="AQ80" s="1">
        <v>4</v>
      </c>
      <c r="AR80">
        <v>2</v>
      </c>
      <c r="AS80">
        <v>3</v>
      </c>
      <c r="AT80">
        <v>2</v>
      </c>
      <c r="AU80">
        <v>4</v>
      </c>
      <c r="AV80" s="1">
        <v>1</v>
      </c>
      <c r="AW80">
        <v>2</v>
      </c>
      <c r="AX80">
        <v>2</v>
      </c>
      <c r="AY80">
        <v>1</v>
      </c>
      <c r="AZ80">
        <v>2</v>
      </c>
      <c r="BA80">
        <v>2</v>
      </c>
      <c r="BB80">
        <v>5</v>
      </c>
      <c r="BC80">
        <v>5</v>
      </c>
      <c r="BD80">
        <v>4</v>
      </c>
      <c r="BE80" s="1">
        <v>5</v>
      </c>
      <c r="BF80">
        <v>4</v>
      </c>
      <c r="BG80">
        <v>3</v>
      </c>
      <c r="BH80">
        <v>5</v>
      </c>
      <c r="BI80">
        <v>2</v>
      </c>
      <c r="BJ80">
        <v>5</v>
      </c>
      <c r="BK80">
        <v>5</v>
      </c>
      <c r="BL80">
        <v>5</v>
      </c>
      <c r="BM80">
        <v>2</v>
      </c>
      <c r="BN80">
        <v>5</v>
      </c>
      <c r="BO80" s="1">
        <v>3</v>
      </c>
      <c r="BP80">
        <v>5</v>
      </c>
      <c r="BQ80">
        <v>3</v>
      </c>
      <c r="BR80">
        <v>4</v>
      </c>
      <c r="BS80">
        <v>4</v>
      </c>
      <c r="BT80">
        <v>5</v>
      </c>
      <c r="BU80">
        <v>4</v>
      </c>
      <c r="BV80">
        <v>3</v>
      </c>
      <c r="BW80">
        <v>3</v>
      </c>
      <c r="BX80">
        <v>1</v>
      </c>
      <c r="BY80">
        <f t="shared" si="4"/>
        <v>214</v>
      </c>
      <c r="BZ80">
        <f t="shared" si="3"/>
        <v>53.25</v>
      </c>
      <c r="CA80">
        <f t="shared" si="5"/>
        <v>-0.17123603803193982</v>
      </c>
      <c r="CB80" t="s">
        <v>265</v>
      </c>
    </row>
    <row r="81" spans="1:80" x14ac:dyDescent="0.25">
      <c r="A81" t="s">
        <v>119</v>
      </c>
      <c r="B81" t="s">
        <v>120</v>
      </c>
      <c r="C81" t="s">
        <v>74</v>
      </c>
      <c r="D81" t="s">
        <v>84</v>
      </c>
      <c r="E81" t="s">
        <v>76</v>
      </c>
      <c r="F81">
        <v>17</v>
      </c>
      <c r="G81" t="s">
        <v>270</v>
      </c>
      <c r="H81" t="s">
        <v>80</v>
      </c>
      <c r="I81" t="s">
        <v>273</v>
      </c>
      <c r="J81" t="s">
        <v>89</v>
      </c>
      <c r="K81" t="s">
        <v>89</v>
      </c>
      <c r="L81" t="s">
        <v>122</v>
      </c>
      <c r="M81">
        <v>5</v>
      </c>
      <c r="N81">
        <v>4</v>
      </c>
      <c r="O81" s="1">
        <v>2</v>
      </c>
      <c r="P81">
        <v>5</v>
      </c>
      <c r="Q81">
        <v>5</v>
      </c>
      <c r="R81">
        <v>4</v>
      </c>
      <c r="S81">
        <v>3</v>
      </c>
      <c r="T81">
        <v>2</v>
      </c>
      <c r="U81">
        <v>1</v>
      </c>
      <c r="V81">
        <v>2</v>
      </c>
      <c r="W81" s="1">
        <v>3</v>
      </c>
      <c r="X81">
        <v>3</v>
      </c>
      <c r="Y81">
        <v>5</v>
      </c>
      <c r="Z81">
        <v>4</v>
      </c>
      <c r="AA81">
        <v>1</v>
      </c>
      <c r="AB81">
        <v>1</v>
      </c>
      <c r="AC81">
        <v>4</v>
      </c>
      <c r="AD81">
        <v>2</v>
      </c>
      <c r="AE81" s="1">
        <v>1</v>
      </c>
      <c r="AF81">
        <v>2</v>
      </c>
      <c r="AG81">
        <v>2</v>
      </c>
      <c r="AH81">
        <v>5</v>
      </c>
      <c r="AI81">
        <v>5</v>
      </c>
      <c r="AJ81">
        <v>3</v>
      </c>
      <c r="AK81">
        <v>4</v>
      </c>
      <c r="AL81">
        <v>4</v>
      </c>
      <c r="AM81" s="1">
        <v>1</v>
      </c>
      <c r="AN81">
        <v>1</v>
      </c>
      <c r="AO81">
        <v>3</v>
      </c>
      <c r="AP81">
        <v>2</v>
      </c>
      <c r="AQ81" s="1">
        <v>4</v>
      </c>
      <c r="AR81">
        <v>3</v>
      </c>
      <c r="AS81">
        <v>4</v>
      </c>
      <c r="AT81">
        <v>2</v>
      </c>
      <c r="AU81">
        <v>2</v>
      </c>
      <c r="AV81" s="1">
        <v>3</v>
      </c>
      <c r="AW81">
        <v>5</v>
      </c>
      <c r="AX81">
        <v>4</v>
      </c>
      <c r="AY81">
        <v>2</v>
      </c>
      <c r="AZ81">
        <v>4</v>
      </c>
      <c r="BA81">
        <v>5</v>
      </c>
      <c r="BB81">
        <v>4</v>
      </c>
      <c r="BC81">
        <v>5</v>
      </c>
      <c r="BD81">
        <v>4</v>
      </c>
      <c r="BE81" s="1">
        <v>1</v>
      </c>
      <c r="BF81">
        <v>4</v>
      </c>
      <c r="BG81">
        <v>1</v>
      </c>
      <c r="BH81">
        <v>1</v>
      </c>
      <c r="BI81">
        <v>3</v>
      </c>
      <c r="BJ81">
        <v>4</v>
      </c>
      <c r="BK81">
        <v>5</v>
      </c>
      <c r="BL81">
        <v>5</v>
      </c>
      <c r="BM81">
        <v>3</v>
      </c>
      <c r="BN81">
        <v>5</v>
      </c>
      <c r="BO81" s="1">
        <v>3</v>
      </c>
      <c r="BP81">
        <v>3</v>
      </c>
      <c r="BQ81">
        <v>3</v>
      </c>
      <c r="BR81">
        <v>5</v>
      </c>
      <c r="BS81">
        <v>4</v>
      </c>
      <c r="BT81">
        <v>5</v>
      </c>
      <c r="BU81">
        <v>1</v>
      </c>
      <c r="BV81">
        <v>5</v>
      </c>
      <c r="BW81">
        <v>3</v>
      </c>
      <c r="BX81">
        <v>2</v>
      </c>
      <c r="BY81">
        <f t="shared" si="4"/>
        <v>206</v>
      </c>
      <c r="BZ81">
        <f t="shared" si="3"/>
        <v>51.25</v>
      </c>
      <c r="CA81">
        <f t="shared" si="5"/>
        <v>-0.54047816855903297</v>
      </c>
      <c r="CB81" t="s">
        <v>265</v>
      </c>
    </row>
    <row r="82" spans="1:80" x14ac:dyDescent="0.25">
      <c r="A82" t="s">
        <v>119</v>
      </c>
      <c r="B82" t="s">
        <v>120</v>
      </c>
      <c r="C82" t="s">
        <v>74</v>
      </c>
      <c r="D82" t="s">
        <v>84</v>
      </c>
      <c r="E82" t="s">
        <v>76</v>
      </c>
      <c r="F82">
        <v>13</v>
      </c>
      <c r="G82" t="s">
        <v>270</v>
      </c>
      <c r="H82" t="s">
        <v>90</v>
      </c>
      <c r="I82" t="s">
        <v>272</v>
      </c>
      <c r="J82" t="s">
        <v>89</v>
      </c>
      <c r="K82" t="s">
        <v>89</v>
      </c>
      <c r="L82" t="s">
        <v>121</v>
      </c>
      <c r="M82">
        <v>5</v>
      </c>
      <c r="N82">
        <v>3</v>
      </c>
      <c r="O82" s="1">
        <v>4</v>
      </c>
      <c r="P82">
        <v>5</v>
      </c>
      <c r="Q82">
        <v>5</v>
      </c>
      <c r="R82">
        <v>5</v>
      </c>
      <c r="S82">
        <v>5</v>
      </c>
      <c r="T82">
        <v>4</v>
      </c>
      <c r="U82">
        <v>3</v>
      </c>
      <c r="V82">
        <v>4</v>
      </c>
      <c r="W82" s="1">
        <v>3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3</v>
      </c>
      <c r="AE82" s="1">
        <v>4</v>
      </c>
      <c r="AF82">
        <v>3</v>
      </c>
      <c r="AG82">
        <v>4</v>
      </c>
      <c r="AH82">
        <v>5</v>
      </c>
      <c r="AI82">
        <v>4</v>
      </c>
      <c r="AJ82">
        <v>4</v>
      </c>
      <c r="AK82">
        <v>5</v>
      </c>
      <c r="AL82">
        <v>4</v>
      </c>
      <c r="AM82" s="1">
        <v>1</v>
      </c>
      <c r="AN82">
        <v>2</v>
      </c>
      <c r="AO82">
        <v>4</v>
      </c>
      <c r="AP82">
        <v>4</v>
      </c>
      <c r="AQ82" s="1">
        <v>4</v>
      </c>
      <c r="AR82">
        <v>3</v>
      </c>
      <c r="AS82">
        <v>4</v>
      </c>
      <c r="AT82">
        <v>5</v>
      </c>
      <c r="AU82">
        <v>5</v>
      </c>
      <c r="AV82" s="1">
        <v>1</v>
      </c>
      <c r="AW82">
        <v>2</v>
      </c>
      <c r="AX82">
        <v>5</v>
      </c>
      <c r="AY82">
        <v>2</v>
      </c>
      <c r="AZ82">
        <v>2</v>
      </c>
      <c r="BA82">
        <v>5</v>
      </c>
      <c r="BB82">
        <v>4</v>
      </c>
      <c r="BC82">
        <v>4</v>
      </c>
      <c r="BD82">
        <v>4</v>
      </c>
      <c r="BE82" s="1">
        <v>4</v>
      </c>
      <c r="BF82">
        <v>4</v>
      </c>
      <c r="BG82">
        <v>4</v>
      </c>
      <c r="BH82">
        <v>5</v>
      </c>
      <c r="BI82">
        <v>4</v>
      </c>
      <c r="BJ82">
        <v>4</v>
      </c>
      <c r="BK82">
        <v>4</v>
      </c>
      <c r="BL82">
        <v>3</v>
      </c>
      <c r="BM82">
        <v>4</v>
      </c>
      <c r="BN82">
        <v>4</v>
      </c>
      <c r="BO82" s="1">
        <v>2</v>
      </c>
      <c r="BP82">
        <v>3</v>
      </c>
      <c r="BQ82">
        <v>3</v>
      </c>
      <c r="BR82">
        <v>3</v>
      </c>
      <c r="BS82">
        <v>5</v>
      </c>
      <c r="BT82">
        <v>3</v>
      </c>
      <c r="BU82">
        <v>4</v>
      </c>
      <c r="BV82">
        <v>4</v>
      </c>
      <c r="BW82">
        <v>5</v>
      </c>
      <c r="BX82">
        <v>3</v>
      </c>
      <c r="BY82">
        <f t="shared" si="4"/>
        <v>242</v>
      </c>
      <c r="BZ82">
        <f t="shared" si="3"/>
        <v>60.25</v>
      </c>
      <c r="CA82">
        <f t="shared" si="5"/>
        <v>1.1211114188128861</v>
      </c>
      <c r="CB82" t="s">
        <v>266</v>
      </c>
    </row>
    <row r="83" spans="1:80" x14ac:dyDescent="0.25">
      <c r="A83" t="s">
        <v>119</v>
      </c>
      <c r="B83" t="s">
        <v>120</v>
      </c>
      <c r="C83" t="s">
        <v>74</v>
      </c>
      <c r="D83" t="s">
        <v>84</v>
      </c>
      <c r="E83" t="s">
        <v>76</v>
      </c>
      <c r="F83">
        <v>13</v>
      </c>
      <c r="G83" t="s">
        <v>270</v>
      </c>
      <c r="H83" t="s">
        <v>90</v>
      </c>
      <c r="I83" t="s">
        <v>272</v>
      </c>
      <c r="J83" t="s">
        <v>89</v>
      </c>
      <c r="K83" t="s">
        <v>89</v>
      </c>
      <c r="L83" t="s">
        <v>125</v>
      </c>
      <c r="M83">
        <v>3</v>
      </c>
      <c r="N83">
        <v>3</v>
      </c>
      <c r="O83" s="1">
        <v>3</v>
      </c>
      <c r="P83">
        <v>4</v>
      </c>
      <c r="Q83">
        <v>2</v>
      </c>
      <c r="R83">
        <v>4</v>
      </c>
      <c r="S83">
        <v>3</v>
      </c>
      <c r="T83">
        <v>2</v>
      </c>
      <c r="U83">
        <v>2</v>
      </c>
      <c r="V83">
        <v>2</v>
      </c>
      <c r="W83" s="1">
        <v>2</v>
      </c>
      <c r="X83">
        <v>3</v>
      </c>
      <c r="Y83">
        <v>3</v>
      </c>
      <c r="Z83">
        <v>5</v>
      </c>
      <c r="AA83">
        <v>2</v>
      </c>
      <c r="AB83">
        <v>2</v>
      </c>
      <c r="AC83">
        <v>2</v>
      </c>
      <c r="AD83">
        <v>2</v>
      </c>
      <c r="AE83" s="1">
        <v>4</v>
      </c>
      <c r="AF83">
        <v>2</v>
      </c>
      <c r="AG83">
        <v>3</v>
      </c>
      <c r="AH83">
        <v>2</v>
      </c>
      <c r="AI83">
        <v>3</v>
      </c>
      <c r="AJ83">
        <v>3</v>
      </c>
      <c r="AK83">
        <v>2</v>
      </c>
      <c r="AL83">
        <v>4</v>
      </c>
      <c r="AM83" s="1">
        <v>4</v>
      </c>
      <c r="AN83">
        <v>2</v>
      </c>
      <c r="AO83">
        <v>2</v>
      </c>
      <c r="AP83">
        <v>2</v>
      </c>
      <c r="AQ83" s="1">
        <v>4</v>
      </c>
      <c r="AR83">
        <v>3</v>
      </c>
      <c r="AS83">
        <v>2</v>
      </c>
      <c r="AT83">
        <v>3</v>
      </c>
      <c r="AU83">
        <v>2</v>
      </c>
      <c r="AV83" s="1">
        <v>4</v>
      </c>
      <c r="AW83">
        <v>3</v>
      </c>
      <c r="AX83">
        <v>3</v>
      </c>
      <c r="AY83">
        <v>2</v>
      </c>
      <c r="AZ83">
        <v>3</v>
      </c>
      <c r="BA83">
        <v>4</v>
      </c>
      <c r="BB83">
        <v>2</v>
      </c>
      <c r="BC83">
        <v>3</v>
      </c>
      <c r="BD83">
        <v>3</v>
      </c>
      <c r="BE83" s="1">
        <v>3</v>
      </c>
      <c r="BF83">
        <v>2</v>
      </c>
      <c r="BG83">
        <v>3</v>
      </c>
      <c r="BH83">
        <v>2</v>
      </c>
      <c r="BI83">
        <v>3</v>
      </c>
      <c r="BJ83">
        <v>2</v>
      </c>
      <c r="BK83">
        <v>2</v>
      </c>
      <c r="BL83">
        <v>4</v>
      </c>
      <c r="BM83">
        <v>3</v>
      </c>
      <c r="BN83">
        <v>3</v>
      </c>
      <c r="BO83" s="1">
        <v>3</v>
      </c>
      <c r="BP83">
        <v>4</v>
      </c>
      <c r="BQ83">
        <v>4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f t="shared" si="4"/>
        <v>175</v>
      </c>
      <c r="BZ83">
        <f t="shared" si="3"/>
        <v>43.5</v>
      </c>
      <c r="CA83">
        <f t="shared" si="5"/>
        <v>-1.9712914243515189</v>
      </c>
      <c r="CB83" t="s">
        <v>267</v>
      </c>
    </row>
    <row r="84" spans="1:80" x14ac:dyDescent="0.25">
      <c r="A84" t="s">
        <v>119</v>
      </c>
      <c r="B84" t="s">
        <v>120</v>
      </c>
      <c r="C84" t="s">
        <v>74</v>
      </c>
      <c r="D84" t="s">
        <v>84</v>
      </c>
      <c r="E84" t="s">
        <v>76</v>
      </c>
      <c r="F84">
        <v>14</v>
      </c>
      <c r="G84" t="s">
        <v>270</v>
      </c>
      <c r="H84" t="s">
        <v>90</v>
      </c>
      <c r="I84" t="s">
        <v>272</v>
      </c>
      <c r="J84" t="s">
        <v>89</v>
      </c>
      <c r="K84" t="s">
        <v>89</v>
      </c>
      <c r="L84" t="s">
        <v>121</v>
      </c>
      <c r="M84">
        <v>5</v>
      </c>
      <c r="N84">
        <v>5</v>
      </c>
      <c r="O84" s="1">
        <v>1</v>
      </c>
      <c r="P84">
        <v>5</v>
      </c>
      <c r="Q84">
        <v>5</v>
      </c>
      <c r="R84">
        <v>4</v>
      </c>
      <c r="S84">
        <v>4</v>
      </c>
      <c r="T84">
        <v>2</v>
      </c>
      <c r="U84">
        <v>2</v>
      </c>
      <c r="V84">
        <v>2</v>
      </c>
      <c r="W84" s="1">
        <v>2</v>
      </c>
      <c r="X84">
        <v>4</v>
      </c>
      <c r="Y84">
        <v>4</v>
      </c>
      <c r="Z84">
        <v>4</v>
      </c>
      <c r="AA84">
        <v>2</v>
      </c>
      <c r="AB84">
        <v>1</v>
      </c>
      <c r="AC84">
        <v>2</v>
      </c>
      <c r="AD84">
        <v>4</v>
      </c>
      <c r="AE84" s="1">
        <v>4</v>
      </c>
      <c r="AF84">
        <v>2</v>
      </c>
      <c r="AG84">
        <v>4</v>
      </c>
      <c r="AH84">
        <v>4</v>
      </c>
      <c r="AI84">
        <v>5</v>
      </c>
      <c r="AJ84">
        <v>4</v>
      </c>
      <c r="AK84">
        <v>5</v>
      </c>
      <c r="AL84">
        <v>5</v>
      </c>
      <c r="AM84" s="1">
        <v>1</v>
      </c>
      <c r="AN84">
        <v>2</v>
      </c>
      <c r="AO84">
        <v>4</v>
      </c>
      <c r="AP84">
        <v>5</v>
      </c>
      <c r="AQ84" s="1">
        <v>4</v>
      </c>
      <c r="AR84">
        <v>2</v>
      </c>
      <c r="AS84">
        <v>4</v>
      </c>
      <c r="AT84">
        <v>5</v>
      </c>
      <c r="AU84">
        <v>4</v>
      </c>
      <c r="AV84" s="1">
        <v>3</v>
      </c>
      <c r="AW84">
        <v>2</v>
      </c>
      <c r="AX84">
        <v>2</v>
      </c>
      <c r="AY84">
        <v>2</v>
      </c>
      <c r="AZ84">
        <v>2</v>
      </c>
      <c r="BA84">
        <v>4</v>
      </c>
      <c r="BB84">
        <v>4</v>
      </c>
      <c r="BC84">
        <v>3</v>
      </c>
      <c r="BD84">
        <v>4</v>
      </c>
      <c r="BE84" s="1">
        <v>3</v>
      </c>
      <c r="BF84">
        <v>4</v>
      </c>
      <c r="BG84">
        <v>3</v>
      </c>
      <c r="BH84">
        <v>5</v>
      </c>
      <c r="BI84">
        <v>3</v>
      </c>
      <c r="BJ84">
        <v>4</v>
      </c>
      <c r="BK84">
        <v>4</v>
      </c>
      <c r="BL84">
        <v>5</v>
      </c>
      <c r="BM84">
        <v>4</v>
      </c>
      <c r="BN84">
        <v>3</v>
      </c>
      <c r="BO84" s="1">
        <v>5</v>
      </c>
      <c r="BP84">
        <v>4</v>
      </c>
      <c r="BQ84">
        <v>4</v>
      </c>
      <c r="BR84">
        <v>2</v>
      </c>
      <c r="BS84">
        <v>4</v>
      </c>
      <c r="BT84">
        <v>3</v>
      </c>
      <c r="BU84">
        <v>5</v>
      </c>
      <c r="BV84">
        <v>5</v>
      </c>
      <c r="BW84">
        <v>4</v>
      </c>
      <c r="BX84">
        <v>3</v>
      </c>
      <c r="BY84">
        <f t="shared" si="4"/>
        <v>225</v>
      </c>
      <c r="BZ84">
        <f t="shared" si="3"/>
        <v>56</v>
      </c>
      <c r="CA84">
        <f t="shared" si="5"/>
        <v>0.33647189144281325</v>
      </c>
      <c r="CB84" t="s">
        <v>265</v>
      </c>
    </row>
    <row r="85" spans="1:80" x14ac:dyDescent="0.25">
      <c r="A85" t="s">
        <v>119</v>
      </c>
      <c r="B85" t="s">
        <v>120</v>
      </c>
      <c r="C85" t="s">
        <v>74</v>
      </c>
      <c r="D85" t="s">
        <v>84</v>
      </c>
      <c r="E85" t="s">
        <v>76</v>
      </c>
      <c r="F85">
        <v>14</v>
      </c>
      <c r="G85" t="s">
        <v>270</v>
      </c>
      <c r="H85" t="s">
        <v>90</v>
      </c>
      <c r="I85" t="s">
        <v>272</v>
      </c>
      <c r="J85" t="s">
        <v>86</v>
      </c>
      <c r="K85" t="s">
        <v>276</v>
      </c>
      <c r="L85" t="s">
        <v>125</v>
      </c>
      <c r="M85">
        <v>4</v>
      </c>
      <c r="N85">
        <v>5</v>
      </c>
      <c r="O85" s="1">
        <v>2</v>
      </c>
      <c r="P85">
        <v>5</v>
      </c>
      <c r="Q85">
        <v>5</v>
      </c>
      <c r="R85">
        <v>2</v>
      </c>
      <c r="S85">
        <v>4</v>
      </c>
      <c r="T85">
        <v>4</v>
      </c>
      <c r="U85">
        <v>2</v>
      </c>
      <c r="V85">
        <v>2</v>
      </c>
      <c r="W85" s="1">
        <v>2</v>
      </c>
      <c r="X85">
        <v>5</v>
      </c>
      <c r="Y85">
        <v>4</v>
      </c>
      <c r="Z85">
        <v>2</v>
      </c>
      <c r="AA85">
        <v>2</v>
      </c>
      <c r="AB85">
        <v>2</v>
      </c>
      <c r="AC85">
        <v>2</v>
      </c>
      <c r="AD85">
        <v>1</v>
      </c>
      <c r="AE85" s="1">
        <v>3</v>
      </c>
      <c r="AF85">
        <v>4</v>
      </c>
      <c r="AG85">
        <v>2</v>
      </c>
      <c r="AH85">
        <v>4</v>
      </c>
      <c r="AI85">
        <v>5</v>
      </c>
      <c r="AJ85">
        <v>3</v>
      </c>
      <c r="AK85">
        <v>5</v>
      </c>
      <c r="AL85">
        <v>2</v>
      </c>
      <c r="AM85" s="1">
        <v>4</v>
      </c>
      <c r="AN85">
        <v>2</v>
      </c>
      <c r="AO85">
        <v>3</v>
      </c>
      <c r="AP85">
        <v>5</v>
      </c>
      <c r="AQ85" s="1">
        <v>3</v>
      </c>
      <c r="AR85">
        <v>3</v>
      </c>
      <c r="AS85">
        <v>5</v>
      </c>
      <c r="AT85">
        <v>2</v>
      </c>
      <c r="AU85">
        <v>1</v>
      </c>
      <c r="AV85" s="1">
        <v>3</v>
      </c>
      <c r="AW85">
        <v>4</v>
      </c>
      <c r="AX85">
        <v>2</v>
      </c>
      <c r="AY85">
        <v>1</v>
      </c>
      <c r="AZ85">
        <v>3</v>
      </c>
      <c r="BA85">
        <v>5</v>
      </c>
      <c r="BB85">
        <v>3</v>
      </c>
      <c r="BC85">
        <v>1</v>
      </c>
      <c r="BD85">
        <v>3</v>
      </c>
      <c r="BE85" s="1">
        <v>3</v>
      </c>
      <c r="BF85">
        <v>3</v>
      </c>
      <c r="BG85">
        <v>3</v>
      </c>
      <c r="BH85">
        <v>1</v>
      </c>
      <c r="BI85">
        <v>5</v>
      </c>
      <c r="BJ85">
        <v>2</v>
      </c>
      <c r="BK85">
        <v>2</v>
      </c>
      <c r="BL85">
        <v>3</v>
      </c>
      <c r="BM85">
        <v>3</v>
      </c>
      <c r="BN85">
        <v>5</v>
      </c>
      <c r="BO85" s="1">
        <v>3</v>
      </c>
      <c r="BP85">
        <v>4</v>
      </c>
      <c r="BQ85">
        <v>2</v>
      </c>
      <c r="BR85">
        <v>2</v>
      </c>
      <c r="BS85">
        <v>1</v>
      </c>
      <c r="BT85">
        <v>3</v>
      </c>
      <c r="BU85">
        <v>4</v>
      </c>
      <c r="BV85">
        <v>5</v>
      </c>
      <c r="BW85">
        <v>2</v>
      </c>
      <c r="BX85">
        <v>2</v>
      </c>
      <c r="BY85">
        <f t="shared" si="4"/>
        <v>194</v>
      </c>
      <c r="BZ85">
        <f t="shared" si="3"/>
        <v>48.25</v>
      </c>
      <c r="CA85">
        <f t="shared" si="5"/>
        <v>-1.0943413643496727</v>
      </c>
      <c r="CB85" t="s">
        <v>267</v>
      </c>
    </row>
    <row r="86" spans="1:80" x14ac:dyDescent="0.25">
      <c r="A86" t="s">
        <v>119</v>
      </c>
      <c r="B86" t="s">
        <v>120</v>
      </c>
      <c r="C86" t="s">
        <v>74</v>
      </c>
      <c r="D86" t="s">
        <v>84</v>
      </c>
      <c r="E86" t="s">
        <v>76</v>
      </c>
      <c r="F86">
        <v>16</v>
      </c>
      <c r="G86" t="s">
        <v>270</v>
      </c>
      <c r="H86" t="s">
        <v>77</v>
      </c>
      <c r="I86" t="s">
        <v>274</v>
      </c>
      <c r="J86" t="s">
        <v>86</v>
      </c>
      <c r="K86" t="s">
        <v>276</v>
      </c>
      <c r="L86" t="s">
        <v>126</v>
      </c>
      <c r="M86">
        <v>2</v>
      </c>
      <c r="N86">
        <v>3</v>
      </c>
      <c r="O86" s="1">
        <v>3</v>
      </c>
      <c r="P86">
        <v>1</v>
      </c>
      <c r="Q86">
        <v>5</v>
      </c>
      <c r="R86">
        <v>5</v>
      </c>
      <c r="S86">
        <v>5</v>
      </c>
      <c r="T86">
        <v>4</v>
      </c>
      <c r="U86">
        <v>4</v>
      </c>
      <c r="V86">
        <v>5</v>
      </c>
      <c r="W86" s="1">
        <v>1</v>
      </c>
      <c r="X86">
        <v>3</v>
      </c>
      <c r="Y86">
        <v>1</v>
      </c>
      <c r="Z86">
        <v>3</v>
      </c>
      <c r="AA86">
        <v>5</v>
      </c>
      <c r="AB86">
        <v>4</v>
      </c>
      <c r="AC86">
        <v>1</v>
      </c>
      <c r="AD86">
        <v>3</v>
      </c>
      <c r="AE86" s="1">
        <v>1</v>
      </c>
      <c r="AF86">
        <v>3</v>
      </c>
      <c r="AG86">
        <v>5</v>
      </c>
      <c r="AH86">
        <v>2</v>
      </c>
      <c r="AI86">
        <v>4</v>
      </c>
      <c r="AJ86">
        <v>3</v>
      </c>
      <c r="AK86">
        <v>4</v>
      </c>
      <c r="AL86">
        <v>3</v>
      </c>
      <c r="AM86" s="1">
        <v>1</v>
      </c>
      <c r="AN86">
        <v>5</v>
      </c>
      <c r="AO86">
        <v>3</v>
      </c>
      <c r="AP86">
        <v>4</v>
      </c>
      <c r="AQ86" s="1">
        <v>5</v>
      </c>
      <c r="AR86">
        <v>3</v>
      </c>
      <c r="AS86">
        <v>1</v>
      </c>
      <c r="AT86">
        <v>1</v>
      </c>
      <c r="AU86">
        <v>2</v>
      </c>
      <c r="AV86" s="1">
        <v>3</v>
      </c>
      <c r="AW86">
        <v>4</v>
      </c>
      <c r="AX86">
        <v>1</v>
      </c>
      <c r="AY86">
        <v>1</v>
      </c>
      <c r="AZ86">
        <v>3</v>
      </c>
      <c r="BA86">
        <v>4</v>
      </c>
      <c r="BB86">
        <v>3</v>
      </c>
      <c r="BC86">
        <v>4</v>
      </c>
      <c r="BD86">
        <v>3</v>
      </c>
      <c r="BE86" s="1">
        <v>3</v>
      </c>
      <c r="BF86">
        <v>4</v>
      </c>
      <c r="BG86">
        <v>3</v>
      </c>
      <c r="BH86">
        <v>3</v>
      </c>
      <c r="BI86">
        <v>3</v>
      </c>
      <c r="BJ86">
        <v>2</v>
      </c>
      <c r="BK86">
        <v>2</v>
      </c>
      <c r="BL86">
        <v>5</v>
      </c>
      <c r="BM86">
        <v>4</v>
      </c>
      <c r="BN86">
        <v>4</v>
      </c>
      <c r="BO86" s="1">
        <v>3</v>
      </c>
      <c r="BP86">
        <v>3</v>
      </c>
      <c r="BQ86">
        <v>4</v>
      </c>
      <c r="BR86">
        <v>3</v>
      </c>
      <c r="BS86">
        <v>4</v>
      </c>
      <c r="BT86">
        <v>3</v>
      </c>
      <c r="BU86">
        <v>1</v>
      </c>
      <c r="BV86">
        <v>3</v>
      </c>
      <c r="BW86">
        <v>3</v>
      </c>
      <c r="BX86">
        <v>3</v>
      </c>
      <c r="BY86">
        <f t="shared" si="4"/>
        <v>197</v>
      </c>
      <c r="BZ86">
        <f t="shared" si="3"/>
        <v>49</v>
      </c>
      <c r="CA86">
        <f t="shared" si="5"/>
        <v>-0.95587556540201268</v>
      </c>
      <c r="CB86" t="s">
        <v>265</v>
      </c>
    </row>
    <row r="87" spans="1:80" x14ac:dyDescent="0.25">
      <c r="A87" t="s">
        <v>119</v>
      </c>
      <c r="B87" t="s">
        <v>120</v>
      </c>
      <c r="C87" t="s">
        <v>74</v>
      </c>
      <c r="D87" t="s">
        <v>84</v>
      </c>
      <c r="E87" t="s">
        <v>76</v>
      </c>
      <c r="F87">
        <v>23</v>
      </c>
      <c r="G87" t="s">
        <v>268</v>
      </c>
      <c r="H87" t="s">
        <v>91</v>
      </c>
      <c r="I87" t="s">
        <v>274</v>
      </c>
      <c r="J87" t="s">
        <v>89</v>
      </c>
      <c r="K87" t="s">
        <v>89</v>
      </c>
      <c r="L87" t="s">
        <v>121</v>
      </c>
      <c r="M87">
        <v>5</v>
      </c>
      <c r="N87">
        <v>5</v>
      </c>
      <c r="O87" s="1">
        <v>4</v>
      </c>
      <c r="P87">
        <v>5</v>
      </c>
      <c r="Q87">
        <v>5</v>
      </c>
      <c r="R87">
        <v>5</v>
      </c>
      <c r="S87">
        <v>5</v>
      </c>
      <c r="T87">
        <v>1</v>
      </c>
      <c r="U87">
        <v>2</v>
      </c>
      <c r="V87">
        <v>2</v>
      </c>
      <c r="W87" s="1">
        <v>1</v>
      </c>
      <c r="X87">
        <v>5</v>
      </c>
      <c r="Y87">
        <v>5</v>
      </c>
      <c r="Z87">
        <v>4</v>
      </c>
      <c r="AA87">
        <v>2</v>
      </c>
      <c r="AB87">
        <v>2</v>
      </c>
      <c r="AC87">
        <v>2</v>
      </c>
      <c r="AD87">
        <v>2</v>
      </c>
      <c r="AE87" s="1">
        <v>1</v>
      </c>
      <c r="AF87">
        <v>5</v>
      </c>
      <c r="AG87">
        <v>2</v>
      </c>
      <c r="AH87">
        <v>5</v>
      </c>
      <c r="AI87">
        <v>5</v>
      </c>
      <c r="AJ87">
        <v>4</v>
      </c>
      <c r="AK87">
        <v>5</v>
      </c>
      <c r="AL87">
        <v>5</v>
      </c>
      <c r="AM87" s="1">
        <v>1</v>
      </c>
      <c r="AN87">
        <v>1</v>
      </c>
      <c r="AO87">
        <v>2</v>
      </c>
      <c r="AP87">
        <v>1</v>
      </c>
      <c r="AQ87" s="1">
        <v>5</v>
      </c>
      <c r="AR87">
        <v>5</v>
      </c>
      <c r="AS87">
        <v>5</v>
      </c>
      <c r="AT87">
        <v>5</v>
      </c>
      <c r="AU87">
        <v>5</v>
      </c>
      <c r="AV87" s="1">
        <v>1</v>
      </c>
      <c r="AW87">
        <v>1</v>
      </c>
      <c r="AX87">
        <v>5</v>
      </c>
      <c r="AY87">
        <v>5</v>
      </c>
      <c r="AZ87">
        <v>2</v>
      </c>
      <c r="BA87">
        <v>5</v>
      </c>
      <c r="BB87">
        <v>5</v>
      </c>
      <c r="BC87">
        <v>5</v>
      </c>
      <c r="BD87">
        <v>5</v>
      </c>
      <c r="BE87" s="1">
        <v>1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3</v>
      </c>
      <c r="BN87">
        <v>5</v>
      </c>
      <c r="BO87" s="1">
        <v>1</v>
      </c>
      <c r="BP87">
        <v>5</v>
      </c>
      <c r="BQ87">
        <v>5</v>
      </c>
      <c r="BR87">
        <v>5</v>
      </c>
      <c r="BS87">
        <v>5</v>
      </c>
      <c r="BT87">
        <v>1</v>
      </c>
      <c r="BU87">
        <v>2</v>
      </c>
      <c r="BV87">
        <v>5</v>
      </c>
      <c r="BW87">
        <v>5</v>
      </c>
      <c r="BX87">
        <v>5</v>
      </c>
      <c r="BY87">
        <f t="shared" si="4"/>
        <v>241</v>
      </c>
      <c r="BZ87">
        <f t="shared" si="3"/>
        <v>60</v>
      </c>
      <c r="CA87">
        <f t="shared" si="5"/>
        <v>1.0749561524969995</v>
      </c>
      <c r="CB87" t="s">
        <v>266</v>
      </c>
    </row>
    <row r="88" spans="1:80" x14ac:dyDescent="0.25">
      <c r="A88" t="s">
        <v>127</v>
      </c>
      <c r="B88" t="s">
        <v>73</v>
      </c>
      <c r="C88" t="s">
        <v>74</v>
      </c>
      <c r="D88" t="s">
        <v>84</v>
      </c>
      <c r="E88" t="s">
        <v>76</v>
      </c>
      <c r="F88">
        <v>16</v>
      </c>
      <c r="G88" t="s">
        <v>270</v>
      </c>
      <c r="H88" t="s">
        <v>77</v>
      </c>
      <c r="I88" t="s">
        <v>274</v>
      </c>
      <c r="J88" t="s">
        <v>78</v>
      </c>
      <c r="K88" t="s">
        <v>78</v>
      </c>
      <c r="L88" t="s">
        <v>128</v>
      </c>
      <c r="M88">
        <v>4</v>
      </c>
      <c r="N88">
        <v>5</v>
      </c>
      <c r="O88" s="1">
        <v>4</v>
      </c>
      <c r="P88">
        <v>2</v>
      </c>
      <c r="Q88">
        <v>4</v>
      </c>
      <c r="R88">
        <v>5</v>
      </c>
      <c r="S88">
        <v>5</v>
      </c>
      <c r="T88">
        <v>2</v>
      </c>
      <c r="U88">
        <v>5</v>
      </c>
      <c r="V88">
        <v>2</v>
      </c>
      <c r="W88" s="1">
        <v>1</v>
      </c>
      <c r="X88">
        <v>5</v>
      </c>
      <c r="Y88">
        <v>4</v>
      </c>
      <c r="Z88">
        <v>2</v>
      </c>
      <c r="AA88">
        <v>4</v>
      </c>
      <c r="AB88">
        <v>5</v>
      </c>
      <c r="AC88">
        <v>4</v>
      </c>
      <c r="AD88">
        <v>4</v>
      </c>
      <c r="AE88" s="1">
        <v>4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 s="1">
        <v>1</v>
      </c>
      <c r="AN88">
        <v>1</v>
      </c>
      <c r="AO88">
        <v>2</v>
      </c>
      <c r="AP88">
        <v>5</v>
      </c>
      <c r="AQ88" s="1">
        <v>5</v>
      </c>
      <c r="AR88">
        <v>1</v>
      </c>
      <c r="AS88">
        <v>5</v>
      </c>
      <c r="AT88">
        <v>5</v>
      </c>
      <c r="AU88">
        <v>5</v>
      </c>
      <c r="AV88" s="1">
        <v>1</v>
      </c>
      <c r="AW88">
        <v>2</v>
      </c>
      <c r="AX88">
        <v>2</v>
      </c>
      <c r="AY88">
        <v>1</v>
      </c>
      <c r="AZ88">
        <v>2</v>
      </c>
      <c r="BA88">
        <v>5</v>
      </c>
      <c r="BB88">
        <v>5</v>
      </c>
      <c r="BC88">
        <v>5</v>
      </c>
      <c r="BD88">
        <v>4</v>
      </c>
      <c r="BE88" s="1">
        <v>2</v>
      </c>
      <c r="BF88">
        <v>5</v>
      </c>
      <c r="BG88">
        <v>2</v>
      </c>
      <c r="BH88">
        <v>5</v>
      </c>
      <c r="BI88">
        <v>4</v>
      </c>
      <c r="BJ88">
        <v>4</v>
      </c>
      <c r="BK88">
        <v>4</v>
      </c>
      <c r="BL88">
        <v>2</v>
      </c>
      <c r="BM88">
        <v>3</v>
      </c>
      <c r="BN88">
        <v>3</v>
      </c>
      <c r="BO88" s="1">
        <v>1</v>
      </c>
      <c r="BP88">
        <v>4</v>
      </c>
      <c r="BQ88">
        <v>4</v>
      </c>
      <c r="BR88">
        <v>4</v>
      </c>
      <c r="BS88">
        <v>3</v>
      </c>
      <c r="BT88">
        <v>2</v>
      </c>
      <c r="BU88">
        <v>3</v>
      </c>
      <c r="BV88">
        <v>5</v>
      </c>
      <c r="BW88">
        <v>5</v>
      </c>
      <c r="BX88">
        <v>5</v>
      </c>
      <c r="BY88">
        <f t="shared" si="4"/>
        <v>233</v>
      </c>
      <c r="BZ88">
        <f t="shared" si="3"/>
        <v>58</v>
      </c>
      <c r="CA88">
        <f t="shared" si="5"/>
        <v>0.7057140219699064</v>
      </c>
      <c r="CB88" t="s">
        <v>265</v>
      </c>
    </row>
    <row r="89" spans="1:80" x14ac:dyDescent="0.25">
      <c r="A89" t="s">
        <v>119</v>
      </c>
      <c r="B89" t="s">
        <v>120</v>
      </c>
      <c r="C89" t="s">
        <v>74</v>
      </c>
      <c r="D89" t="s">
        <v>84</v>
      </c>
      <c r="E89" t="s">
        <v>76</v>
      </c>
      <c r="F89">
        <v>17</v>
      </c>
      <c r="G89" t="s">
        <v>270</v>
      </c>
      <c r="H89" t="s">
        <v>91</v>
      </c>
      <c r="I89" t="s">
        <v>274</v>
      </c>
      <c r="J89" t="s">
        <v>89</v>
      </c>
      <c r="K89" t="s">
        <v>89</v>
      </c>
      <c r="L89" t="s">
        <v>129</v>
      </c>
      <c r="M89">
        <v>4</v>
      </c>
      <c r="N89">
        <v>2</v>
      </c>
      <c r="O89" s="1">
        <v>2</v>
      </c>
      <c r="P89">
        <v>5</v>
      </c>
      <c r="Q89">
        <v>4</v>
      </c>
      <c r="R89">
        <v>4</v>
      </c>
      <c r="S89">
        <v>5</v>
      </c>
      <c r="T89">
        <v>1</v>
      </c>
      <c r="U89">
        <v>4</v>
      </c>
      <c r="V89">
        <v>1</v>
      </c>
      <c r="W89" s="1">
        <v>4</v>
      </c>
      <c r="X89">
        <v>5</v>
      </c>
      <c r="Y89">
        <v>1</v>
      </c>
      <c r="Z89">
        <v>1</v>
      </c>
      <c r="AA89">
        <v>2</v>
      </c>
      <c r="AB89">
        <v>1</v>
      </c>
      <c r="AC89">
        <v>2</v>
      </c>
      <c r="AD89">
        <v>4</v>
      </c>
      <c r="AE89" s="1">
        <v>3</v>
      </c>
      <c r="AF89">
        <v>4</v>
      </c>
      <c r="AG89">
        <v>2</v>
      </c>
      <c r="AH89">
        <v>5</v>
      </c>
      <c r="AI89">
        <v>4</v>
      </c>
      <c r="AJ89">
        <v>4</v>
      </c>
      <c r="AK89">
        <v>4</v>
      </c>
      <c r="AL89">
        <v>2</v>
      </c>
      <c r="AM89" s="1">
        <v>4</v>
      </c>
      <c r="AN89">
        <v>2</v>
      </c>
      <c r="AO89">
        <v>3</v>
      </c>
      <c r="AP89">
        <v>2</v>
      </c>
      <c r="AQ89" s="1">
        <v>5</v>
      </c>
      <c r="AR89">
        <v>2</v>
      </c>
      <c r="AS89">
        <v>4</v>
      </c>
      <c r="AT89">
        <v>2</v>
      </c>
      <c r="AU89">
        <v>1</v>
      </c>
      <c r="AV89" s="1">
        <v>4</v>
      </c>
      <c r="AW89">
        <v>2</v>
      </c>
      <c r="AX89">
        <v>2</v>
      </c>
      <c r="AY89">
        <v>4</v>
      </c>
      <c r="AZ89">
        <v>3</v>
      </c>
      <c r="BA89">
        <v>4</v>
      </c>
      <c r="BB89">
        <v>3</v>
      </c>
      <c r="BC89">
        <v>2</v>
      </c>
      <c r="BD89">
        <v>3</v>
      </c>
      <c r="BE89" s="1">
        <v>4</v>
      </c>
      <c r="BF89">
        <v>2</v>
      </c>
      <c r="BG89">
        <v>4</v>
      </c>
      <c r="BH89">
        <v>5</v>
      </c>
      <c r="BI89">
        <v>2</v>
      </c>
      <c r="BJ89">
        <v>2</v>
      </c>
      <c r="BK89">
        <v>4</v>
      </c>
      <c r="BL89">
        <v>2</v>
      </c>
      <c r="BM89">
        <v>3</v>
      </c>
      <c r="BN89">
        <v>4</v>
      </c>
      <c r="BO89" s="1">
        <v>1</v>
      </c>
      <c r="BP89">
        <v>3</v>
      </c>
      <c r="BQ89">
        <v>3</v>
      </c>
      <c r="BR89">
        <v>5</v>
      </c>
      <c r="BS89">
        <v>3</v>
      </c>
      <c r="BT89">
        <v>3</v>
      </c>
      <c r="BU89">
        <v>4</v>
      </c>
      <c r="BV89">
        <v>2</v>
      </c>
      <c r="BW89">
        <v>2</v>
      </c>
      <c r="BX89">
        <v>4</v>
      </c>
      <c r="BY89">
        <f t="shared" si="4"/>
        <v>194</v>
      </c>
      <c r="BZ89">
        <f t="shared" si="3"/>
        <v>48.25</v>
      </c>
      <c r="CA89">
        <f t="shared" si="5"/>
        <v>-1.0943413643496727</v>
      </c>
      <c r="CB89" t="s">
        <v>267</v>
      </c>
    </row>
    <row r="90" spans="1:80" x14ac:dyDescent="0.25">
      <c r="A90" t="s">
        <v>119</v>
      </c>
      <c r="B90" t="s">
        <v>120</v>
      </c>
      <c r="C90" t="s">
        <v>74</v>
      </c>
      <c r="D90" t="s">
        <v>84</v>
      </c>
      <c r="E90" t="s">
        <v>76</v>
      </c>
      <c r="F90">
        <v>17</v>
      </c>
      <c r="G90" t="s">
        <v>270</v>
      </c>
      <c r="H90" t="s">
        <v>91</v>
      </c>
      <c r="I90" t="s">
        <v>274</v>
      </c>
      <c r="J90" t="s">
        <v>89</v>
      </c>
      <c r="K90" t="s">
        <v>89</v>
      </c>
      <c r="L90" t="s">
        <v>129</v>
      </c>
      <c r="M90">
        <v>4</v>
      </c>
      <c r="N90">
        <v>2</v>
      </c>
      <c r="O90" s="1">
        <v>4</v>
      </c>
      <c r="P90">
        <v>3</v>
      </c>
      <c r="Q90">
        <v>4</v>
      </c>
      <c r="R90">
        <v>3</v>
      </c>
      <c r="S90">
        <v>2</v>
      </c>
      <c r="T90">
        <v>2</v>
      </c>
      <c r="U90">
        <v>2</v>
      </c>
      <c r="V90">
        <v>5</v>
      </c>
      <c r="W90" s="1">
        <v>1</v>
      </c>
      <c r="X90">
        <v>3</v>
      </c>
      <c r="Y90">
        <v>2</v>
      </c>
      <c r="Z90">
        <v>2</v>
      </c>
      <c r="AA90">
        <v>2</v>
      </c>
      <c r="AB90">
        <v>4</v>
      </c>
      <c r="AC90">
        <v>4</v>
      </c>
      <c r="AD90">
        <v>5</v>
      </c>
      <c r="AE90" s="1">
        <v>4</v>
      </c>
      <c r="AF90">
        <v>3</v>
      </c>
      <c r="AG90">
        <v>4</v>
      </c>
      <c r="AH90">
        <v>4</v>
      </c>
      <c r="AI90">
        <v>5</v>
      </c>
      <c r="AJ90">
        <v>2</v>
      </c>
      <c r="AK90">
        <v>5</v>
      </c>
      <c r="AL90">
        <v>4</v>
      </c>
      <c r="AM90" s="1">
        <v>2</v>
      </c>
      <c r="AN90">
        <v>2</v>
      </c>
      <c r="AO90">
        <v>2</v>
      </c>
      <c r="AP90">
        <v>4</v>
      </c>
      <c r="AQ90" s="1">
        <v>4</v>
      </c>
      <c r="AR90">
        <v>3</v>
      </c>
      <c r="AS90">
        <v>2</v>
      </c>
      <c r="AT90">
        <v>3</v>
      </c>
      <c r="AU90">
        <v>3</v>
      </c>
      <c r="AV90" s="1">
        <v>2</v>
      </c>
      <c r="AW90">
        <v>3</v>
      </c>
      <c r="AX90">
        <v>3</v>
      </c>
      <c r="AY90">
        <v>4</v>
      </c>
      <c r="AZ90">
        <v>4</v>
      </c>
      <c r="BA90">
        <v>5</v>
      </c>
      <c r="BB90">
        <v>3</v>
      </c>
      <c r="BC90">
        <v>3</v>
      </c>
      <c r="BD90">
        <v>3</v>
      </c>
      <c r="BE90" s="1">
        <v>3</v>
      </c>
      <c r="BF90">
        <v>3</v>
      </c>
      <c r="BG90">
        <v>3</v>
      </c>
      <c r="BH90">
        <v>3</v>
      </c>
      <c r="BI90">
        <v>5</v>
      </c>
      <c r="BJ90">
        <v>2</v>
      </c>
      <c r="BK90">
        <v>2</v>
      </c>
      <c r="BL90">
        <v>3</v>
      </c>
      <c r="BM90">
        <v>2</v>
      </c>
      <c r="BN90">
        <v>3</v>
      </c>
      <c r="BO90" s="1">
        <v>3</v>
      </c>
      <c r="BP90">
        <v>3</v>
      </c>
      <c r="BQ90">
        <v>3</v>
      </c>
      <c r="BR90">
        <v>3</v>
      </c>
      <c r="BS90">
        <v>2</v>
      </c>
      <c r="BT90">
        <v>3</v>
      </c>
      <c r="BU90">
        <v>4</v>
      </c>
      <c r="BV90">
        <v>3</v>
      </c>
      <c r="BW90">
        <v>4</v>
      </c>
      <c r="BX90">
        <v>3</v>
      </c>
      <c r="BY90">
        <f t="shared" si="4"/>
        <v>200</v>
      </c>
      <c r="BZ90">
        <f t="shared" si="3"/>
        <v>49.75</v>
      </c>
      <c r="CA90">
        <f t="shared" si="5"/>
        <v>-0.81740976645435282</v>
      </c>
      <c r="CB90" t="s">
        <v>265</v>
      </c>
    </row>
    <row r="91" spans="1:80" x14ac:dyDescent="0.25">
      <c r="A91" t="s">
        <v>127</v>
      </c>
      <c r="B91" t="s">
        <v>73</v>
      </c>
      <c r="C91" t="s">
        <v>74</v>
      </c>
      <c r="D91" t="s">
        <v>84</v>
      </c>
      <c r="E91" t="s">
        <v>76</v>
      </c>
      <c r="F91">
        <v>18</v>
      </c>
      <c r="G91" t="s">
        <v>268</v>
      </c>
      <c r="H91" t="s">
        <v>91</v>
      </c>
      <c r="I91" t="s">
        <v>274</v>
      </c>
      <c r="J91" t="s">
        <v>89</v>
      </c>
      <c r="K91" t="s">
        <v>89</v>
      </c>
      <c r="L91" t="s">
        <v>128</v>
      </c>
      <c r="M91">
        <v>4</v>
      </c>
      <c r="N91">
        <v>4</v>
      </c>
      <c r="O91" s="1">
        <v>4</v>
      </c>
      <c r="P91">
        <v>4</v>
      </c>
      <c r="Q91">
        <v>5</v>
      </c>
      <c r="R91">
        <v>5</v>
      </c>
      <c r="S91">
        <v>5</v>
      </c>
      <c r="T91">
        <v>1</v>
      </c>
      <c r="U91">
        <v>5</v>
      </c>
      <c r="V91">
        <v>2</v>
      </c>
      <c r="W91" s="1">
        <v>1</v>
      </c>
      <c r="X91">
        <v>5</v>
      </c>
      <c r="Y91">
        <v>4</v>
      </c>
      <c r="Z91">
        <v>4</v>
      </c>
      <c r="AA91">
        <v>2</v>
      </c>
      <c r="AB91">
        <v>4</v>
      </c>
      <c r="AC91">
        <v>2</v>
      </c>
      <c r="AD91">
        <v>4</v>
      </c>
      <c r="AE91" s="1">
        <v>4</v>
      </c>
      <c r="AF91">
        <v>5</v>
      </c>
      <c r="AG91">
        <v>2</v>
      </c>
      <c r="AH91">
        <v>5</v>
      </c>
      <c r="AI91">
        <v>5</v>
      </c>
      <c r="AJ91">
        <v>5</v>
      </c>
      <c r="AK91">
        <v>5</v>
      </c>
      <c r="AL91">
        <v>5</v>
      </c>
      <c r="AM91" s="1">
        <v>1</v>
      </c>
      <c r="AN91">
        <v>1</v>
      </c>
      <c r="AO91">
        <v>4</v>
      </c>
      <c r="AP91">
        <v>2</v>
      </c>
      <c r="AQ91" s="1">
        <v>5</v>
      </c>
      <c r="AR91">
        <v>5</v>
      </c>
      <c r="AS91">
        <v>2</v>
      </c>
      <c r="AT91">
        <v>5</v>
      </c>
      <c r="AU91">
        <v>5</v>
      </c>
      <c r="AV91" s="1">
        <v>2</v>
      </c>
      <c r="AW91">
        <v>2</v>
      </c>
      <c r="AX91">
        <v>4</v>
      </c>
      <c r="AY91">
        <v>2</v>
      </c>
      <c r="AZ91">
        <v>2</v>
      </c>
      <c r="BA91">
        <v>5</v>
      </c>
      <c r="BB91">
        <v>4</v>
      </c>
      <c r="BC91">
        <v>4</v>
      </c>
      <c r="BD91">
        <v>2</v>
      </c>
      <c r="BE91" s="1">
        <v>4</v>
      </c>
      <c r="BF91">
        <v>4</v>
      </c>
      <c r="BG91">
        <v>4</v>
      </c>
      <c r="BH91">
        <v>5</v>
      </c>
      <c r="BI91">
        <v>5</v>
      </c>
      <c r="BJ91">
        <v>4</v>
      </c>
      <c r="BK91">
        <v>4</v>
      </c>
      <c r="BL91">
        <v>4</v>
      </c>
      <c r="BM91">
        <v>2</v>
      </c>
      <c r="BN91">
        <v>4</v>
      </c>
      <c r="BO91" s="1">
        <v>2</v>
      </c>
      <c r="BP91">
        <v>4</v>
      </c>
      <c r="BQ91">
        <v>4</v>
      </c>
      <c r="BR91">
        <v>4</v>
      </c>
      <c r="BS91">
        <v>5</v>
      </c>
      <c r="BT91">
        <v>2</v>
      </c>
      <c r="BU91">
        <v>4</v>
      </c>
      <c r="BV91">
        <v>5</v>
      </c>
      <c r="BW91">
        <v>5</v>
      </c>
      <c r="BX91">
        <v>5</v>
      </c>
      <c r="BY91">
        <f t="shared" si="4"/>
        <v>238</v>
      </c>
      <c r="BZ91">
        <f t="shared" si="3"/>
        <v>59.25</v>
      </c>
      <c r="CA91">
        <f t="shared" si="5"/>
        <v>0.93649035354933963</v>
      </c>
      <c r="CB91" t="s">
        <v>265</v>
      </c>
    </row>
    <row r="92" spans="1:80" x14ac:dyDescent="0.25">
      <c r="A92" t="s">
        <v>119</v>
      </c>
      <c r="B92" t="s">
        <v>120</v>
      </c>
      <c r="C92" t="s">
        <v>74</v>
      </c>
      <c r="D92" t="s">
        <v>84</v>
      </c>
      <c r="E92" t="s">
        <v>76</v>
      </c>
      <c r="F92">
        <v>17</v>
      </c>
      <c r="G92" t="s">
        <v>270</v>
      </c>
      <c r="H92" t="s">
        <v>91</v>
      </c>
      <c r="I92" t="s">
        <v>274</v>
      </c>
      <c r="J92" t="s">
        <v>89</v>
      </c>
      <c r="K92" t="s">
        <v>89</v>
      </c>
      <c r="L92" t="s">
        <v>129</v>
      </c>
      <c r="M92">
        <v>4</v>
      </c>
      <c r="N92">
        <v>2</v>
      </c>
      <c r="O92" s="1">
        <v>2</v>
      </c>
      <c r="P92">
        <v>5</v>
      </c>
      <c r="Q92">
        <v>5</v>
      </c>
      <c r="R92">
        <v>4</v>
      </c>
      <c r="S92">
        <v>5</v>
      </c>
      <c r="T92">
        <v>5</v>
      </c>
      <c r="U92">
        <v>4</v>
      </c>
      <c r="V92">
        <v>5</v>
      </c>
      <c r="W92" s="1">
        <v>2</v>
      </c>
      <c r="X92">
        <v>4</v>
      </c>
      <c r="Y92">
        <v>2</v>
      </c>
      <c r="Z92">
        <v>4</v>
      </c>
      <c r="AA92">
        <v>1</v>
      </c>
      <c r="AB92">
        <v>4</v>
      </c>
      <c r="AC92">
        <v>3</v>
      </c>
      <c r="AD92">
        <v>5</v>
      </c>
      <c r="AE92" s="1">
        <v>4</v>
      </c>
      <c r="AF92">
        <v>4</v>
      </c>
      <c r="AG92">
        <v>1</v>
      </c>
      <c r="AH92">
        <v>5</v>
      </c>
      <c r="AI92">
        <v>5</v>
      </c>
      <c r="AJ92">
        <v>4</v>
      </c>
      <c r="AK92">
        <v>5</v>
      </c>
      <c r="AL92">
        <v>4</v>
      </c>
      <c r="AM92" s="1">
        <v>1</v>
      </c>
      <c r="AN92">
        <v>2</v>
      </c>
      <c r="AO92">
        <v>3</v>
      </c>
      <c r="AP92">
        <v>4</v>
      </c>
      <c r="AQ92" s="1">
        <v>5</v>
      </c>
      <c r="AR92">
        <v>5</v>
      </c>
      <c r="AS92">
        <v>4</v>
      </c>
      <c r="AT92">
        <v>4</v>
      </c>
      <c r="AU92">
        <v>5</v>
      </c>
      <c r="AV92" s="1">
        <v>2</v>
      </c>
      <c r="AW92">
        <v>2</v>
      </c>
      <c r="AX92">
        <v>4</v>
      </c>
      <c r="AY92">
        <v>3</v>
      </c>
      <c r="AZ92">
        <v>4</v>
      </c>
      <c r="BA92">
        <v>5</v>
      </c>
      <c r="BB92">
        <v>4</v>
      </c>
      <c r="BC92">
        <v>4</v>
      </c>
      <c r="BD92">
        <v>4</v>
      </c>
      <c r="BE92" s="1">
        <v>4</v>
      </c>
      <c r="BF92">
        <v>5</v>
      </c>
      <c r="BG92">
        <v>2</v>
      </c>
      <c r="BH92">
        <v>5</v>
      </c>
      <c r="BI92">
        <v>2</v>
      </c>
      <c r="BJ92">
        <v>5</v>
      </c>
      <c r="BK92">
        <v>5</v>
      </c>
      <c r="BL92">
        <v>2</v>
      </c>
      <c r="BM92">
        <v>4</v>
      </c>
      <c r="BN92">
        <v>4</v>
      </c>
      <c r="BO92" s="1">
        <v>4</v>
      </c>
      <c r="BP92">
        <v>3</v>
      </c>
      <c r="BQ92">
        <v>3</v>
      </c>
      <c r="BR92">
        <v>2</v>
      </c>
      <c r="BS92">
        <v>4</v>
      </c>
      <c r="BT92">
        <v>4</v>
      </c>
      <c r="BU92">
        <v>4</v>
      </c>
      <c r="BV92">
        <v>4</v>
      </c>
      <c r="BW92">
        <v>5</v>
      </c>
      <c r="BX92">
        <v>4</v>
      </c>
      <c r="BY92">
        <f t="shared" si="4"/>
        <v>238</v>
      </c>
      <c r="BZ92">
        <f t="shared" si="3"/>
        <v>59.25</v>
      </c>
      <c r="CA92">
        <f t="shared" si="5"/>
        <v>0.93649035354933963</v>
      </c>
      <c r="CB92" t="s">
        <v>265</v>
      </c>
    </row>
    <row r="93" spans="1:80" x14ac:dyDescent="0.25">
      <c r="A93" t="s">
        <v>127</v>
      </c>
      <c r="B93" t="s">
        <v>73</v>
      </c>
      <c r="C93" t="s">
        <v>74</v>
      </c>
      <c r="D93" t="s">
        <v>84</v>
      </c>
      <c r="E93" t="s">
        <v>76</v>
      </c>
      <c r="F93">
        <v>17</v>
      </c>
      <c r="G93" t="s">
        <v>270</v>
      </c>
      <c r="H93" t="s">
        <v>77</v>
      </c>
      <c r="I93" t="s">
        <v>274</v>
      </c>
      <c r="J93" t="s">
        <v>89</v>
      </c>
      <c r="K93" t="s">
        <v>89</v>
      </c>
      <c r="L93" t="s">
        <v>128</v>
      </c>
      <c r="M93">
        <v>4</v>
      </c>
      <c r="N93">
        <v>5</v>
      </c>
      <c r="O93" s="1">
        <v>4</v>
      </c>
      <c r="P93">
        <v>4</v>
      </c>
      <c r="Q93">
        <v>5</v>
      </c>
      <c r="R93">
        <v>5</v>
      </c>
      <c r="S93">
        <v>5</v>
      </c>
      <c r="T93">
        <v>2</v>
      </c>
      <c r="U93">
        <v>2</v>
      </c>
      <c r="V93">
        <v>4</v>
      </c>
      <c r="W93" s="1">
        <v>1</v>
      </c>
      <c r="X93">
        <v>5</v>
      </c>
      <c r="Y93">
        <v>4</v>
      </c>
      <c r="Z93">
        <v>5</v>
      </c>
      <c r="AA93">
        <v>2</v>
      </c>
      <c r="AB93">
        <v>4</v>
      </c>
      <c r="AC93">
        <v>2</v>
      </c>
      <c r="AD93">
        <v>2</v>
      </c>
      <c r="AE93" s="1">
        <v>4</v>
      </c>
      <c r="AF93">
        <v>5</v>
      </c>
      <c r="AG93">
        <v>4</v>
      </c>
      <c r="AH93">
        <v>5</v>
      </c>
      <c r="AI93">
        <v>5</v>
      </c>
      <c r="AJ93">
        <v>2</v>
      </c>
      <c r="AK93">
        <v>5</v>
      </c>
      <c r="AL93">
        <v>4</v>
      </c>
      <c r="AM93" s="1">
        <v>1</v>
      </c>
      <c r="AN93">
        <v>1</v>
      </c>
      <c r="AO93">
        <v>4</v>
      </c>
      <c r="AP93">
        <v>4</v>
      </c>
      <c r="AQ93" s="1">
        <v>5</v>
      </c>
      <c r="AR93">
        <v>5</v>
      </c>
      <c r="AS93">
        <v>5</v>
      </c>
      <c r="AT93">
        <v>5</v>
      </c>
      <c r="AU93">
        <v>5</v>
      </c>
      <c r="AV93" s="1">
        <v>2</v>
      </c>
      <c r="AW93">
        <v>1</v>
      </c>
      <c r="AX93">
        <v>1</v>
      </c>
      <c r="AY93">
        <v>1</v>
      </c>
      <c r="AZ93">
        <v>4</v>
      </c>
      <c r="BA93">
        <v>5</v>
      </c>
      <c r="BB93">
        <v>5</v>
      </c>
      <c r="BC93">
        <v>5</v>
      </c>
      <c r="BD93">
        <v>5</v>
      </c>
      <c r="BE93" s="1">
        <v>5</v>
      </c>
      <c r="BF93">
        <v>5</v>
      </c>
      <c r="BG93">
        <v>4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2</v>
      </c>
      <c r="BN93">
        <v>5</v>
      </c>
      <c r="BO93" s="1">
        <v>4</v>
      </c>
      <c r="BP93">
        <v>5</v>
      </c>
      <c r="BQ93">
        <v>5</v>
      </c>
      <c r="BR93">
        <v>5</v>
      </c>
      <c r="BS93">
        <v>4</v>
      </c>
      <c r="BT93">
        <v>2</v>
      </c>
      <c r="BU93">
        <v>2</v>
      </c>
      <c r="BV93">
        <v>2</v>
      </c>
      <c r="BW93">
        <v>5</v>
      </c>
      <c r="BX93">
        <v>5</v>
      </c>
      <c r="BY93">
        <f t="shared" si="4"/>
        <v>248</v>
      </c>
      <c r="BZ93">
        <f t="shared" si="3"/>
        <v>61.75</v>
      </c>
      <c r="CA93">
        <f t="shared" si="5"/>
        <v>1.3980430167082061</v>
      </c>
      <c r="CB93" t="s">
        <v>266</v>
      </c>
    </row>
    <row r="94" spans="1:80" x14ac:dyDescent="0.25">
      <c r="A94" t="s">
        <v>127</v>
      </c>
      <c r="B94" t="s">
        <v>73</v>
      </c>
      <c r="C94" t="s">
        <v>74</v>
      </c>
      <c r="D94" t="s">
        <v>84</v>
      </c>
      <c r="E94" t="s">
        <v>76</v>
      </c>
      <c r="F94">
        <v>16</v>
      </c>
      <c r="G94" t="s">
        <v>270</v>
      </c>
      <c r="H94" t="s">
        <v>77</v>
      </c>
      <c r="I94" t="s">
        <v>274</v>
      </c>
      <c r="J94" t="s">
        <v>78</v>
      </c>
      <c r="K94" t="s">
        <v>78</v>
      </c>
      <c r="L94" t="s">
        <v>92</v>
      </c>
      <c r="M94">
        <v>4</v>
      </c>
      <c r="N94">
        <v>5</v>
      </c>
      <c r="O94" s="1">
        <v>4</v>
      </c>
      <c r="P94">
        <v>4</v>
      </c>
      <c r="Q94">
        <v>5</v>
      </c>
      <c r="R94">
        <v>5</v>
      </c>
      <c r="S94">
        <v>4</v>
      </c>
      <c r="T94">
        <v>4</v>
      </c>
      <c r="U94">
        <v>2</v>
      </c>
      <c r="V94">
        <v>4</v>
      </c>
      <c r="W94" s="1">
        <v>1</v>
      </c>
      <c r="X94">
        <v>4</v>
      </c>
      <c r="Y94">
        <v>2</v>
      </c>
      <c r="Z94">
        <v>5</v>
      </c>
      <c r="AA94">
        <v>2</v>
      </c>
      <c r="AB94">
        <v>4</v>
      </c>
      <c r="AC94">
        <v>2</v>
      </c>
      <c r="AD94">
        <v>2</v>
      </c>
      <c r="AE94" s="1">
        <v>4</v>
      </c>
      <c r="AF94">
        <v>4</v>
      </c>
      <c r="AG94">
        <v>2</v>
      </c>
      <c r="AH94">
        <v>4</v>
      </c>
      <c r="AI94">
        <v>5</v>
      </c>
      <c r="AJ94">
        <v>4</v>
      </c>
      <c r="AK94">
        <v>5</v>
      </c>
      <c r="AL94">
        <v>5</v>
      </c>
      <c r="AM94" s="1">
        <v>1</v>
      </c>
      <c r="AN94">
        <v>2</v>
      </c>
      <c r="AO94">
        <v>4</v>
      </c>
      <c r="AP94">
        <v>2</v>
      </c>
      <c r="AQ94" s="1">
        <v>5</v>
      </c>
      <c r="AR94">
        <v>5</v>
      </c>
      <c r="AS94">
        <v>5</v>
      </c>
      <c r="AT94">
        <v>4</v>
      </c>
      <c r="AU94">
        <v>4</v>
      </c>
      <c r="AV94" s="1">
        <v>2</v>
      </c>
      <c r="AW94">
        <v>1</v>
      </c>
      <c r="AX94">
        <v>1</v>
      </c>
      <c r="AY94">
        <v>1</v>
      </c>
      <c r="AZ94">
        <v>2</v>
      </c>
      <c r="BA94">
        <v>5</v>
      </c>
      <c r="BB94">
        <v>4</v>
      </c>
      <c r="BC94">
        <v>5</v>
      </c>
      <c r="BD94">
        <v>4</v>
      </c>
      <c r="BE94" s="1">
        <v>5</v>
      </c>
      <c r="BF94">
        <v>4</v>
      </c>
      <c r="BG94">
        <v>3</v>
      </c>
      <c r="BH94">
        <v>5</v>
      </c>
      <c r="BI94">
        <v>2</v>
      </c>
      <c r="BJ94">
        <v>4</v>
      </c>
      <c r="BK94">
        <v>4</v>
      </c>
      <c r="BL94">
        <v>5</v>
      </c>
      <c r="BM94">
        <v>2</v>
      </c>
      <c r="BN94">
        <v>4</v>
      </c>
      <c r="BO94" s="1">
        <v>4</v>
      </c>
      <c r="BP94">
        <v>4</v>
      </c>
      <c r="BQ94">
        <v>2</v>
      </c>
      <c r="BR94">
        <v>1</v>
      </c>
      <c r="BS94">
        <v>2</v>
      </c>
      <c r="BT94">
        <v>2</v>
      </c>
      <c r="BU94">
        <v>4</v>
      </c>
      <c r="BV94">
        <v>1</v>
      </c>
      <c r="BW94">
        <v>4</v>
      </c>
      <c r="BX94">
        <v>5</v>
      </c>
      <c r="BY94">
        <f t="shared" si="4"/>
        <v>220</v>
      </c>
      <c r="BZ94">
        <f t="shared" si="3"/>
        <v>54.75</v>
      </c>
      <c r="CA94">
        <f t="shared" si="5"/>
        <v>0.10569555986338004</v>
      </c>
      <c r="CB94" t="s">
        <v>265</v>
      </c>
    </row>
    <row r="95" spans="1:80" x14ac:dyDescent="0.25">
      <c r="A95" t="s">
        <v>119</v>
      </c>
      <c r="B95" t="s">
        <v>120</v>
      </c>
      <c r="C95" t="s">
        <v>74</v>
      </c>
      <c r="D95" t="s">
        <v>84</v>
      </c>
      <c r="E95" t="s">
        <v>76</v>
      </c>
      <c r="F95">
        <v>16</v>
      </c>
      <c r="G95" t="s">
        <v>270</v>
      </c>
      <c r="H95" t="s">
        <v>80</v>
      </c>
      <c r="I95" t="s">
        <v>273</v>
      </c>
      <c r="J95" t="s">
        <v>89</v>
      </c>
      <c r="K95" t="s">
        <v>89</v>
      </c>
      <c r="L95" t="s">
        <v>129</v>
      </c>
      <c r="M95">
        <v>3</v>
      </c>
      <c r="N95">
        <v>3</v>
      </c>
      <c r="O95" s="1">
        <v>2</v>
      </c>
      <c r="P95">
        <v>4</v>
      </c>
      <c r="Q95">
        <v>5</v>
      </c>
      <c r="R95">
        <v>5</v>
      </c>
      <c r="S95">
        <v>3</v>
      </c>
      <c r="T95">
        <v>2</v>
      </c>
      <c r="U95">
        <v>2</v>
      </c>
      <c r="V95">
        <v>3</v>
      </c>
      <c r="W95" s="1">
        <v>3</v>
      </c>
      <c r="X95">
        <v>3</v>
      </c>
      <c r="Y95">
        <v>2</v>
      </c>
      <c r="Z95">
        <v>3</v>
      </c>
      <c r="AA95">
        <v>3</v>
      </c>
      <c r="AB95">
        <v>2</v>
      </c>
      <c r="AC95">
        <v>2</v>
      </c>
      <c r="AD95">
        <v>3</v>
      </c>
      <c r="AE95" s="1">
        <v>1</v>
      </c>
      <c r="AF95">
        <v>3</v>
      </c>
      <c r="AG95">
        <v>3</v>
      </c>
      <c r="AH95">
        <v>4</v>
      </c>
      <c r="AI95">
        <v>5</v>
      </c>
      <c r="AJ95">
        <v>3</v>
      </c>
      <c r="AK95">
        <v>4</v>
      </c>
      <c r="AL95">
        <v>4</v>
      </c>
      <c r="AM95" s="1">
        <v>3</v>
      </c>
      <c r="AN95">
        <v>2</v>
      </c>
      <c r="AO95">
        <v>3</v>
      </c>
      <c r="AP95">
        <v>2</v>
      </c>
      <c r="AQ95" s="1">
        <v>4</v>
      </c>
      <c r="AR95">
        <v>5</v>
      </c>
      <c r="AS95">
        <v>5</v>
      </c>
      <c r="AT95">
        <v>5</v>
      </c>
      <c r="AU95">
        <v>5</v>
      </c>
      <c r="AV95" s="1">
        <v>1</v>
      </c>
      <c r="AW95">
        <v>3</v>
      </c>
      <c r="AX95">
        <v>2</v>
      </c>
      <c r="AY95">
        <v>1</v>
      </c>
      <c r="AZ95">
        <v>3</v>
      </c>
      <c r="BA95">
        <v>5</v>
      </c>
      <c r="BB95">
        <v>4</v>
      </c>
      <c r="BC95">
        <v>4</v>
      </c>
      <c r="BD95">
        <v>4</v>
      </c>
      <c r="BE95" s="1">
        <v>5</v>
      </c>
      <c r="BF95">
        <v>2</v>
      </c>
      <c r="BG95">
        <v>5</v>
      </c>
      <c r="BH95">
        <v>5</v>
      </c>
      <c r="BI95">
        <v>3</v>
      </c>
      <c r="BJ95">
        <v>3</v>
      </c>
      <c r="BK95">
        <v>3</v>
      </c>
      <c r="BL95">
        <v>3</v>
      </c>
      <c r="BM95">
        <v>4</v>
      </c>
      <c r="BN95">
        <v>3</v>
      </c>
      <c r="BO95" s="1">
        <v>1</v>
      </c>
      <c r="BP95">
        <v>4</v>
      </c>
      <c r="BQ95">
        <v>2</v>
      </c>
      <c r="BR95">
        <v>2</v>
      </c>
      <c r="BS95">
        <v>5</v>
      </c>
      <c r="BT95">
        <v>4</v>
      </c>
      <c r="BU95">
        <v>3</v>
      </c>
      <c r="BV95">
        <v>4</v>
      </c>
      <c r="BW95">
        <v>4</v>
      </c>
      <c r="BX95">
        <v>2</v>
      </c>
      <c r="BY95">
        <f t="shared" si="4"/>
        <v>208</v>
      </c>
      <c r="BZ95">
        <f t="shared" si="3"/>
        <v>51.75</v>
      </c>
      <c r="CA95">
        <f t="shared" si="5"/>
        <v>-0.44816763592725967</v>
      </c>
      <c r="CB95" t="s">
        <v>265</v>
      </c>
    </row>
    <row r="96" spans="1:80" x14ac:dyDescent="0.25">
      <c r="A96" t="s">
        <v>119</v>
      </c>
      <c r="B96" t="s">
        <v>120</v>
      </c>
      <c r="C96" t="s">
        <v>74</v>
      </c>
      <c r="D96" t="s">
        <v>84</v>
      </c>
      <c r="E96" t="s">
        <v>76</v>
      </c>
      <c r="F96">
        <v>17</v>
      </c>
      <c r="G96" t="s">
        <v>270</v>
      </c>
      <c r="H96" t="s">
        <v>80</v>
      </c>
      <c r="I96" t="s">
        <v>273</v>
      </c>
      <c r="J96" t="s">
        <v>89</v>
      </c>
      <c r="K96" t="s">
        <v>89</v>
      </c>
      <c r="L96" t="s">
        <v>129</v>
      </c>
      <c r="M96">
        <v>5</v>
      </c>
      <c r="N96">
        <v>5</v>
      </c>
      <c r="O96" s="1">
        <v>2</v>
      </c>
      <c r="P96">
        <v>2</v>
      </c>
      <c r="Q96">
        <v>5</v>
      </c>
      <c r="R96">
        <v>5</v>
      </c>
      <c r="S96">
        <v>5</v>
      </c>
      <c r="T96">
        <v>2</v>
      </c>
      <c r="U96">
        <v>2</v>
      </c>
      <c r="V96">
        <v>3</v>
      </c>
      <c r="W96" s="1">
        <v>1</v>
      </c>
      <c r="X96">
        <v>5</v>
      </c>
      <c r="Y96">
        <v>5</v>
      </c>
      <c r="Z96">
        <v>2</v>
      </c>
      <c r="AA96">
        <v>4</v>
      </c>
      <c r="AB96">
        <v>5</v>
      </c>
      <c r="AC96">
        <v>4</v>
      </c>
      <c r="AD96">
        <v>5</v>
      </c>
      <c r="AE96" s="1">
        <v>3</v>
      </c>
      <c r="AF96">
        <v>2</v>
      </c>
      <c r="AG96">
        <v>3</v>
      </c>
      <c r="AH96">
        <v>1</v>
      </c>
      <c r="AI96">
        <v>5</v>
      </c>
      <c r="AJ96">
        <v>5</v>
      </c>
      <c r="AK96">
        <v>5</v>
      </c>
      <c r="AL96">
        <v>3</v>
      </c>
      <c r="AM96" s="1">
        <v>4</v>
      </c>
      <c r="AN96">
        <v>1</v>
      </c>
      <c r="AO96">
        <v>5</v>
      </c>
      <c r="AP96">
        <v>2</v>
      </c>
      <c r="AQ96" s="1">
        <v>4</v>
      </c>
      <c r="AR96">
        <v>1</v>
      </c>
      <c r="AS96">
        <v>5</v>
      </c>
      <c r="AT96">
        <v>5</v>
      </c>
      <c r="AU96">
        <v>5</v>
      </c>
      <c r="AV96" s="1">
        <v>1</v>
      </c>
      <c r="AW96">
        <v>2</v>
      </c>
      <c r="AX96">
        <v>1</v>
      </c>
      <c r="AY96">
        <v>3</v>
      </c>
      <c r="AZ96">
        <v>4</v>
      </c>
      <c r="BA96">
        <v>5</v>
      </c>
      <c r="BB96">
        <v>4</v>
      </c>
      <c r="BC96">
        <v>4</v>
      </c>
      <c r="BD96">
        <v>4</v>
      </c>
      <c r="BE96" s="1">
        <v>2</v>
      </c>
      <c r="BF96">
        <v>2</v>
      </c>
      <c r="BG96">
        <v>5</v>
      </c>
      <c r="BH96">
        <v>5</v>
      </c>
      <c r="BI96">
        <v>5</v>
      </c>
      <c r="BJ96">
        <v>5</v>
      </c>
      <c r="BK96">
        <v>4</v>
      </c>
      <c r="BL96">
        <v>3</v>
      </c>
      <c r="BM96">
        <v>3</v>
      </c>
      <c r="BN96">
        <v>5</v>
      </c>
      <c r="BO96" s="1">
        <v>3</v>
      </c>
      <c r="BP96">
        <v>5</v>
      </c>
      <c r="BQ96">
        <v>5</v>
      </c>
      <c r="BR96">
        <v>5</v>
      </c>
      <c r="BS96">
        <v>5</v>
      </c>
      <c r="BT96">
        <v>5</v>
      </c>
      <c r="BU96">
        <v>2</v>
      </c>
      <c r="BV96">
        <v>5</v>
      </c>
      <c r="BW96">
        <v>3</v>
      </c>
      <c r="BX96">
        <v>4</v>
      </c>
      <c r="BY96">
        <f t="shared" si="4"/>
        <v>235</v>
      </c>
      <c r="BZ96">
        <f t="shared" si="3"/>
        <v>58.5</v>
      </c>
      <c r="CA96">
        <f t="shared" si="5"/>
        <v>0.79802455460167965</v>
      </c>
      <c r="CB96" t="s">
        <v>265</v>
      </c>
    </row>
    <row r="97" spans="1:80" x14ac:dyDescent="0.25">
      <c r="A97" t="s">
        <v>119</v>
      </c>
      <c r="B97" t="s">
        <v>120</v>
      </c>
      <c r="C97" t="s">
        <v>74</v>
      </c>
      <c r="D97" t="s">
        <v>84</v>
      </c>
      <c r="E97" t="s">
        <v>76</v>
      </c>
      <c r="F97">
        <v>16</v>
      </c>
      <c r="G97" t="s">
        <v>270</v>
      </c>
      <c r="H97" t="s">
        <v>80</v>
      </c>
      <c r="I97" t="s">
        <v>273</v>
      </c>
      <c r="J97" t="s">
        <v>89</v>
      </c>
      <c r="K97" t="s">
        <v>89</v>
      </c>
      <c r="L97" t="s">
        <v>122</v>
      </c>
      <c r="M97">
        <v>4</v>
      </c>
      <c r="N97">
        <v>3</v>
      </c>
      <c r="O97" s="1">
        <v>4</v>
      </c>
      <c r="P97">
        <v>5</v>
      </c>
      <c r="Q97">
        <v>4</v>
      </c>
      <c r="R97">
        <v>4</v>
      </c>
      <c r="S97">
        <v>4</v>
      </c>
      <c r="T97">
        <v>2</v>
      </c>
      <c r="U97">
        <v>1</v>
      </c>
      <c r="V97">
        <v>4</v>
      </c>
      <c r="W97" s="1">
        <v>2</v>
      </c>
      <c r="X97">
        <v>1</v>
      </c>
      <c r="Y97">
        <v>4</v>
      </c>
      <c r="Z97">
        <v>1</v>
      </c>
      <c r="AA97">
        <v>4</v>
      </c>
      <c r="AB97">
        <v>4</v>
      </c>
      <c r="AC97">
        <v>3</v>
      </c>
      <c r="AD97">
        <v>2</v>
      </c>
      <c r="AE97" s="1">
        <v>5</v>
      </c>
      <c r="AF97">
        <v>4</v>
      </c>
      <c r="AG97">
        <v>3</v>
      </c>
      <c r="AH97">
        <v>4</v>
      </c>
      <c r="AI97">
        <v>4</v>
      </c>
      <c r="AJ97">
        <v>4</v>
      </c>
      <c r="AK97">
        <v>4</v>
      </c>
      <c r="AL97">
        <v>4</v>
      </c>
      <c r="AM97" s="1">
        <v>2</v>
      </c>
      <c r="AN97">
        <v>2</v>
      </c>
      <c r="AO97">
        <v>2</v>
      </c>
      <c r="AP97">
        <v>2</v>
      </c>
      <c r="AQ97" s="1">
        <v>4</v>
      </c>
      <c r="AR97">
        <v>5</v>
      </c>
      <c r="AS97">
        <v>4</v>
      </c>
      <c r="AT97">
        <v>4</v>
      </c>
      <c r="AU97">
        <v>4</v>
      </c>
      <c r="AV97" s="1">
        <v>2</v>
      </c>
      <c r="AW97">
        <v>2</v>
      </c>
      <c r="AX97">
        <v>4</v>
      </c>
      <c r="AY97">
        <v>2</v>
      </c>
      <c r="AZ97">
        <v>4</v>
      </c>
      <c r="BA97">
        <v>4</v>
      </c>
      <c r="BB97">
        <v>4</v>
      </c>
      <c r="BC97">
        <v>4</v>
      </c>
      <c r="BD97">
        <v>5</v>
      </c>
      <c r="BE97" s="1">
        <v>4</v>
      </c>
      <c r="BF97">
        <v>4</v>
      </c>
      <c r="BG97">
        <v>3</v>
      </c>
      <c r="BH97">
        <v>4</v>
      </c>
      <c r="BI97">
        <v>4</v>
      </c>
      <c r="BJ97">
        <v>4</v>
      </c>
      <c r="BK97">
        <v>4</v>
      </c>
      <c r="BL97">
        <v>5</v>
      </c>
      <c r="BM97">
        <v>3</v>
      </c>
      <c r="BN97">
        <v>4</v>
      </c>
      <c r="BO97" s="1">
        <v>2</v>
      </c>
      <c r="BP97">
        <v>3</v>
      </c>
      <c r="BQ97">
        <v>3</v>
      </c>
      <c r="BR97">
        <v>2</v>
      </c>
      <c r="BS97">
        <v>4</v>
      </c>
      <c r="BT97">
        <v>3</v>
      </c>
      <c r="BU97">
        <v>4</v>
      </c>
      <c r="BV97">
        <v>5</v>
      </c>
      <c r="BW97">
        <v>4</v>
      </c>
      <c r="BX97">
        <v>4</v>
      </c>
      <c r="BY97">
        <f t="shared" si="4"/>
        <v>221</v>
      </c>
      <c r="BZ97">
        <f t="shared" si="3"/>
        <v>55</v>
      </c>
      <c r="CA97">
        <f t="shared" si="5"/>
        <v>0.15185082617926668</v>
      </c>
      <c r="CB97" t="s">
        <v>265</v>
      </c>
    </row>
    <row r="98" spans="1:80" x14ac:dyDescent="0.25">
      <c r="A98" t="s">
        <v>119</v>
      </c>
      <c r="B98" t="s">
        <v>120</v>
      </c>
      <c r="C98" t="s">
        <v>74</v>
      </c>
      <c r="D98" t="s">
        <v>84</v>
      </c>
      <c r="E98" t="s">
        <v>76</v>
      </c>
      <c r="F98">
        <v>17</v>
      </c>
      <c r="G98" t="s">
        <v>270</v>
      </c>
      <c r="H98" t="s">
        <v>80</v>
      </c>
      <c r="I98" t="s">
        <v>273</v>
      </c>
      <c r="J98" t="s">
        <v>86</v>
      </c>
      <c r="K98" t="s">
        <v>276</v>
      </c>
      <c r="L98" t="s">
        <v>122</v>
      </c>
      <c r="M98">
        <v>4</v>
      </c>
      <c r="N98">
        <v>2</v>
      </c>
      <c r="O98" s="1">
        <v>1</v>
      </c>
      <c r="P98">
        <v>2</v>
      </c>
      <c r="Q98">
        <v>5</v>
      </c>
      <c r="R98">
        <v>2</v>
      </c>
      <c r="S98">
        <v>4</v>
      </c>
      <c r="T98">
        <v>2</v>
      </c>
      <c r="U98">
        <v>2</v>
      </c>
      <c r="V98">
        <v>2</v>
      </c>
      <c r="W98" s="1">
        <v>4</v>
      </c>
      <c r="X98">
        <v>4</v>
      </c>
      <c r="Y98">
        <v>5</v>
      </c>
      <c r="Z98">
        <v>4</v>
      </c>
      <c r="AA98">
        <v>4</v>
      </c>
      <c r="AB98">
        <v>5</v>
      </c>
      <c r="AC98">
        <v>2</v>
      </c>
      <c r="AD98">
        <v>2</v>
      </c>
      <c r="AE98" s="1">
        <v>4</v>
      </c>
      <c r="AF98">
        <v>4</v>
      </c>
      <c r="AG98">
        <v>4</v>
      </c>
      <c r="AH98">
        <v>5</v>
      </c>
      <c r="AI98">
        <v>4</v>
      </c>
      <c r="AJ98">
        <v>2</v>
      </c>
      <c r="AK98">
        <v>4</v>
      </c>
      <c r="AL98">
        <v>5</v>
      </c>
      <c r="AM98" s="1">
        <v>2</v>
      </c>
      <c r="AN98">
        <v>2</v>
      </c>
      <c r="AO98">
        <v>2</v>
      </c>
      <c r="AP98">
        <v>2</v>
      </c>
      <c r="AQ98" s="1">
        <v>4</v>
      </c>
      <c r="AR98">
        <v>4</v>
      </c>
      <c r="AS98">
        <v>5</v>
      </c>
      <c r="AT98">
        <v>5</v>
      </c>
      <c r="AU98">
        <v>4</v>
      </c>
      <c r="AV98" s="1">
        <v>1</v>
      </c>
      <c r="AW98">
        <v>2</v>
      </c>
      <c r="AX98">
        <v>2</v>
      </c>
      <c r="AY98">
        <v>2</v>
      </c>
      <c r="AZ98">
        <v>4</v>
      </c>
      <c r="BA98">
        <v>5</v>
      </c>
      <c r="BB98">
        <v>2</v>
      </c>
      <c r="BC98">
        <v>2</v>
      </c>
      <c r="BD98">
        <v>4</v>
      </c>
      <c r="BE98" s="1">
        <v>3</v>
      </c>
      <c r="BF98">
        <v>4</v>
      </c>
      <c r="BG98">
        <v>2</v>
      </c>
      <c r="BH98">
        <v>4</v>
      </c>
      <c r="BI98">
        <v>2</v>
      </c>
      <c r="BJ98">
        <v>4</v>
      </c>
      <c r="BK98">
        <v>5</v>
      </c>
      <c r="BL98">
        <v>5</v>
      </c>
      <c r="BM98">
        <v>3</v>
      </c>
      <c r="BN98">
        <v>5</v>
      </c>
      <c r="BO98" s="1">
        <v>2</v>
      </c>
      <c r="BP98">
        <v>5</v>
      </c>
      <c r="BQ98">
        <v>4</v>
      </c>
      <c r="BR98">
        <v>3</v>
      </c>
      <c r="BS98">
        <v>4</v>
      </c>
      <c r="BT98">
        <v>3</v>
      </c>
      <c r="BU98">
        <v>5</v>
      </c>
      <c r="BV98">
        <v>5</v>
      </c>
      <c r="BW98">
        <v>4</v>
      </c>
      <c r="BX98">
        <v>5</v>
      </c>
      <c r="BY98">
        <f t="shared" si="4"/>
        <v>219</v>
      </c>
      <c r="BZ98">
        <f t="shared" si="3"/>
        <v>54.5</v>
      </c>
      <c r="CA98">
        <f t="shared" si="5"/>
        <v>5.9540293547493399E-2</v>
      </c>
      <c r="CB98" t="s">
        <v>265</v>
      </c>
    </row>
    <row r="99" spans="1:80" x14ac:dyDescent="0.25">
      <c r="A99" t="s">
        <v>119</v>
      </c>
      <c r="B99" t="s">
        <v>120</v>
      </c>
      <c r="C99" t="s">
        <v>74</v>
      </c>
      <c r="D99" t="s">
        <v>84</v>
      </c>
      <c r="E99" t="s">
        <v>76</v>
      </c>
      <c r="F99">
        <v>16</v>
      </c>
      <c r="G99" t="s">
        <v>270</v>
      </c>
      <c r="H99" t="s">
        <v>80</v>
      </c>
      <c r="I99" t="s">
        <v>273</v>
      </c>
      <c r="J99" t="s">
        <v>86</v>
      </c>
      <c r="K99" t="s">
        <v>276</v>
      </c>
      <c r="L99" t="s">
        <v>122</v>
      </c>
      <c r="M99">
        <v>4</v>
      </c>
      <c r="N99">
        <v>3</v>
      </c>
      <c r="O99" s="1">
        <v>5</v>
      </c>
      <c r="P99">
        <v>5</v>
      </c>
      <c r="Q99">
        <v>5</v>
      </c>
      <c r="R99">
        <v>4</v>
      </c>
      <c r="S99">
        <v>5</v>
      </c>
      <c r="T99">
        <v>2</v>
      </c>
      <c r="U99">
        <v>2</v>
      </c>
      <c r="V99">
        <v>1</v>
      </c>
      <c r="W99" s="1">
        <v>3</v>
      </c>
      <c r="X99">
        <v>5</v>
      </c>
      <c r="Y99">
        <v>4</v>
      </c>
      <c r="Z99">
        <v>2</v>
      </c>
      <c r="AA99">
        <v>1</v>
      </c>
      <c r="AB99">
        <v>4</v>
      </c>
      <c r="AC99">
        <v>2</v>
      </c>
      <c r="AD99">
        <v>5</v>
      </c>
      <c r="AE99" s="1">
        <v>5</v>
      </c>
      <c r="AF99">
        <v>5</v>
      </c>
      <c r="AG99">
        <v>3</v>
      </c>
      <c r="AH99">
        <v>5</v>
      </c>
      <c r="AI99">
        <v>5</v>
      </c>
      <c r="AJ99">
        <v>4</v>
      </c>
      <c r="AK99">
        <v>5</v>
      </c>
      <c r="AL99">
        <v>5</v>
      </c>
      <c r="AM99" s="1">
        <v>2</v>
      </c>
      <c r="AN99">
        <v>1</v>
      </c>
      <c r="AO99">
        <v>2</v>
      </c>
      <c r="AP99">
        <v>4</v>
      </c>
      <c r="AQ99" s="1">
        <v>5</v>
      </c>
      <c r="AR99">
        <v>2</v>
      </c>
      <c r="AS99">
        <v>5</v>
      </c>
      <c r="AT99">
        <v>4</v>
      </c>
      <c r="AU99">
        <v>5</v>
      </c>
      <c r="AV99" s="1">
        <v>1</v>
      </c>
      <c r="AW99">
        <v>1</v>
      </c>
      <c r="AX99">
        <v>2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4</v>
      </c>
      <c r="BE99" s="1">
        <v>3</v>
      </c>
      <c r="BF99">
        <v>5</v>
      </c>
      <c r="BG99">
        <v>2</v>
      </c>
      <c r="BH99">
        <v>5</v>
      </c>
      <c r="BI99">
        <v>5</v>
      </c>
      <c r="BJ99">
        <v>5</v>
      </c>
      <c r="BK99">
        <v>4</v>
      </c>
      <c r="BL99">
        <v>5</v>
      </c>
      <c r="BM99">
        <v>3</v>
      </c>
      <c r="BN99">
        <v>5</v>
      </c>
      <c r="BO99" s="1">
        <v>2</v>
      </c>
      <c r="BP99">
        <v>3</v>
      </c>
      <c r="BQ99">
        <v>3</v>
      </c>
      <c r="BR99">
        <v>5</v>
      </c>
      <c r="BS99">
        <v>5</v>
      </c>
      <c r="BT99">
        <v>4</v>
      </c>
      <c r="BU99">
        <v>5</v>
      </c>
      <c r="BV99">
        <v>2</v>
      </c>
      <c r="BW99">
        <v>5</v>
      </c>
      <c r="BX99">
        <v>4</v>
      </c>
      <c r="BY99">
        <f t="shared" si="4"/>
        <v>237</v>
      </c>
      <c r="BZ99">
        <f t="shared" si="3"/>
        <v>59</v>
      </c>
      <c r="CA99">
        <f t="shared" si="5"/>
        <v>0.890335087233453</v>
      </c>
      <c r="CB99" t="s">
        <v>265</v>
      </c>
    </row>
    <row r="100" spans="1:80" x14ac:dyDescent="0.25">
      <c r="A100" t="s">
        <v>130</v>
      </c>
      <c r="B100" t="s">
        <v>120</v>
      </c>
      <c r="C100" t="s">
        <v>74</v>
      </c>
      <c r="D100" t="s">
        <v>84</v>
      </c>
      <c r="E100" t="s">
        <v>76</v>
      </c>
      <c r="F100">
        <v>18</v>
      </c>
      <c r="G100" t="s">
        <v>268</v>
      </c>
      <c r="H100" t="s">
        <v>91</v>
      </c>
      <c r="I100" t="s">
        <v>274</v>
      </c>
      <c r="J100" t="s">
        <v>89</v>
      </c>
      <c r="K100" t="s">
        <v>89</v>
      </c>
      <c r="L100" t="s">
        <v>121</v>
      </c>
      <c r="M100">
        <v>4</v>
      </c>
      <c r="N100">
        <v>5</v>
      </c>
      <c r="O100" s="1">
        <v>3</v>
      </c>
      <c r="P100">
        <v>4</v>
      </c>
      <c r="Q100">
        <v>5</v>
      </c>
      <c r="R100">
        <v>5</v>
      </c>
      <c r="S100">
        <v>5</v>
      </c>
      <c r="T100">
        <v>2</v>
      </c>
      <c r="U100">
        <v>4</v>
      </c>
      <c r="V100">
        <v>2</v>
      </c>
      <c r="W100" s="1">
        <v>1</v>
      </c>
      <c r="X100">
        <v>3</v>
      </c>
      <c r="Y100">
        <v>3</v>
      </c>
      <c r="Z100">
        <v>4</v>
      </c>
      <c r="AA100">
        <v>2</v>
      </c>
      <c r="AB100">
        <v>4</v>
      </c>
      <c r="AC100">
        <v>4</v>
      </c>
      <c r="AD100">
        <v>4</v>
      </c>
      <c r="AE100" s="1">
        <v>4</v>
      </c>
      <c r="AF100">
        <v>5</v>
      </c>
      <c r="AG100">
        <v>3</v>
      </c>
      <c r="AH100">
        <v>5</v>
      </c>
      <c r="AI100">
        <v>5</v>
      </c>
      <c r="AJ100">
        <v>3</v>
      </c>
      <c r="AK100">
        <v>5</v>
      </c>
      <c r="AL100">
        <v>5</v>
      </c>
      <c r="AM100" s="1">
        <v>1</v>
      </c>
      <c r="AN100">
        <v>5</v>
      </c>
      <c r="AO100">
        <v>4</v>
      </c>
      <c r="AP100">
        <v>2</v>
      </c>
      <c r="AQ100" s="1">
        <v>4</v>
      </c>
      <c r="AR100">
        <v>5</v>
      </c>
      <c r="AS100">
        <v>4</v>
      </c>
      <c r="AT100">
        <v>5</v>
      </c>
      <c r="AU100">
        <v>5</v>
      </c>
      <c r="AV100" s="1">
        <v>1</v>
      </c>
      <c r="AW100">
        <v>3</v>
      </c>
      <c r="AX100">
        <v>4</v>
      </c>
      <c r="AY100">
        <v>2</v>
      </c>
      <c r="AZ100">
        <v>3</v>
      </c>
      <c r="BA100">
        <v>5</v>
      </c>
      <c r="BB100">
        <v>3</v>
      </c>
      <c r="BC100">
        <v>4</v>
      </c>
      <c r="BD100">
        <v>4</v>
      </c>
      <c r="BE100" s="1">
        <v>5</v>
      </c>
      <c r="BF100">
        <v>5</v>
      </c>
      <c r="BG100">
        <v>3</v>
      </c>
      <c r="BH100">
        <v>3</v>
      </c>
      <c r="BI100">
        <v>3</v>
      </c>
      <c r="BJ100">
        <v>5</v>
      </c>
      <c r="BK100">
        <v>5</v>
      </c>
      <c r="BL100">
        <v>5</v>
      </c>
      <c r="BM100">
        <v>3</v>
      </c>
      <c r="BN100">
        <v>3</v>
      </c>
      <c r="BO100" s="1">
        <v>1</v>
      </c>
      <c r="BP100">
        <v>3</v>
      </c>
      <c r="BQ100">
        <v>3</v>
      </c>
      <c r="BR100">
        <v>3</v>
      </c>
      <c r="BS100">
        <v>4</v>
      </c>
      <c r="BT100">
        <v>1</v>
      </c>
      <c r="BU100">
        <v>5</v>
      </c>
      <c r="BV100">
        <v>5</v>
      </c>
      <c r="BW100">
        <v>5</v>
      </c>
      <c r="BX100">
        <v>5</v>
      </c>
      <c r="BY100">
        <f t="shared" si="4"/>
        <v>238</v>
      </c>
      <c r="BZ100">
        <f t="shared" si="3"/>
        <v>59.25</v>
      </c>
      <c r="CA100">
        <f t="shared" si="5"/>
        <v>0.93649035354933963</v>
      </c>
      <c r="CB100" t="s">
        <v>265</v>
      </c>
    </row>
    <row r="101" spans="1:80" x14ac:dyDescent="0.25">
      <c r="A101" t="s">
        <v>119</v>
      </c>
      <c r="B101" t="s">
        <v>120</v>
      </c>
      <c r="C101" t="s">
        <v>74</v>
      </c>
      <c r="D101" t="s">
        <v>84</v>
      </c>
      <c r="E101" t="s">
        <v>76</v>
      </c>
      <c r="F101">
        <v>15</v>
      </c>
      <c r="G101" t="s">
        <v>270</v>
      </c>
      <c r="H101" t="s">
        <v>85</v>
      </c>
      <c r="I101" t="s">
        <v>273</v>
      </c>
      <c r="J101" t="s">
        <v>86</v>
      </c>
      <c r="K101" t="s">
        <v>276</v>
      </c>
      <c r="L101" t="s">
        <v>122</v>
      </c>
      <c r="M101">
        <v>4</v>
      </c>
      <c r="N101">
        <v>5</v>
      </c>
      <c r="O101" s="1">
        <v>1</v>
      </c>
      <c r="P101">
        <v>5</v>
      </c>
      <c r="Q101">
        <v>5</v>
      </c>
      <c r="R101">
        <v>5</v>
      </c>
      <c r="S101">
        <v>5</v>
      </c>
      <c r="T101">
        <v>2</v>
      </c>
      <c r="U101">
        <v>4</v>
      </c>
      <c r="V101">
        <v>2</v>
      </c>
      <c r="W101" s="1">
        <v>5</v>
      </c>
      <c r="X101">
        <v>2</v>
      </c>
      <c r="Y101">
        <v>2</v>
      </c>
      <c r="Z101">
        <v>5</v>
      </c>
      <c r="AA101">
        <v>2</v>
      </c>
      <c r="AB101">
        <v>2</v>
      </c>
      <c r="AC101">
        <v>2</v>
      </c>
      <c r="AD101">
        <v>4</v>
      </c>
      <c r="AE101" s="1">
        <v>2</v>
      </c>
      <c r="AF101">
        <v>5</v>
      </c>
      <c r="AG101">
        <v>5</v>
      </c>
      <c r="AH101">
        <v>4</v>
      </c>
      <c r="AI101">
        <v>5</v>
      </c>
      <c r="AJ101">
        <v>2</v>
      </c>
      <c r="AK101">
        <v>5</v>
      </c>
      <c r="AL101">
        <v>4</v>
      </c>
      <c r="AM101" s="1">
        <v>1</v>
      </c>
      <c r="AN101">
        <v>5</v>
      </c>
      <c r="AO101">
        <v>5</v>
      </c>
      <c r="AP101">
        <v>5</v>
      </c>
      <c r="AQ101" s="1">
        <v>5</v>
      </c>
      <c r="AR101">
        <v>1</v>
      </c>
      <c r="AS101">
        <v>5</v>
      </c>
      <c r="AT101">
        <v>5</v>
      </c>
      <c r="AU101">
        <v>5</v>
      </c>
      <c r="AV101" s="1">
        <v>1</v>
      </c>
      <c r="AW101">
        <v>1</v>
      </c>
      <c r="AX101">
        <v>1</v>
      </c>
      <c r="AY101">
        <v>1</v>
      </c>
      <c r="AZ101">
        <v>2</v>
      </c>
      <c r="BA101">
        <v>5</v>
      </c>
      <c r="BB101">
        <v>5</v>
      </c>
      <c r="BC101">
        <v>4</v>
      </c>
      <c r="BD101">
        <v>1</v>
      </c>
      <c r="BE101" s="1">
        <v>3</v>
      </c>
      <c r="BF101">
        <v>5</v>
      </c>
      <c r="BG101">
        <v>2</v>
      </c>
      <c r="BH101">
        <v>5</v>
      </c>
      <c r="BI101">
        <v>2</v>
      </c>
      <c r="BJ101">
        <v>5</v>
      </c>
      <c r="BK101">
        <v>5</v>
      </c>
      <c r="BL101">
        <v>1</v>
      </c>
      <c r="BM101">
        <v>2</v>
      </c>
      <c r="BN101">
        <v>5</v>
      </c>
      <c r="BO101" s="1">
        <v>1</v>
      </c>
      <c r="BP101">
        <v>4</v>
      </c>
      <c r="BQ101">
        <v>3</v>
      </c>
      <c r="BR101">
        <v>4</v>
      </c>
      <c r="BS101">
        <v>2</v>
      </c>
      <c r="BT101">
        <v>2</v>
      </c>
      <c r="BU101">
        <v>5</v>
      </c>
      <c r="BV101">
        <v>5</v>
      </c>
      <c r="BW101">
        <v>5</v>
      </c>
      <c r="BX101">
        <v>5</v>
      </c>
      <c r="BY101">
        <f t="shared" si="4"/>
        <v>223</v>
      </c>
      <c r="BZ101">
        <f t="shared" si="3"/>
        <v>55.5</v>
      </c>
      <c r="CA101">
        <f t="shared" si="5"/>
        <v>0.24416135881103998</v>
      </c>
      <c r="CB101" t="s">
        <v>265</v>
      </c>
    </row>
    <row r="102" spans="1:80" x14ac:dyDescent="0.25">
      <c r="A102" t="s">
        <v>131</v>
      </c>
      <c r="B102" t="s">
        <v>73</v>
      </c>
      <c r="C102" t="s">
        <v>74</v>
      </c>
      <c r="D102" t="s">
        <v>75</v>
      </c>
      <c r="E102" t="s">
        <v>76</v>
      </c>
      <c r="F102">
        <v>16</v>
      </c>
      <c r="G102" t="s">
        <v>270</v>
      </c>
      <c r="H102" t="s">
        <v>80</v>
      </c>
      <c r="I102" t="s">
        <v>273</v>
      </c>
      <c r="J102" t="s">
        <v>89</v>
      </c>
      <c r="K102" t="s">
        <v>89</v>
      </c>
      <c r="L102" t="s">
        <v>128</v>
      </c>
      <c r="M102">
        <v>2</v>
      </c>
      <c r="N102">
        <v>2</v>
      </c>
      <c r="O102" s="1">
        <v>3</v>
      </c>
      <c r="P102">
        <v>4</v>
      </c>
      <c r="Q102">
        <v>5</v>
      </c>
      <c r="R102">
        <v>5</v>
      </c>
      <c r="S102">
        <v>4</v>
      </c>
      <c r="T102">
        <v>2</v>
      </c>
      <c r="U102">
        <v>2</v>
      </c>
      <c r="V102">
        <v>2</v>
      </c>
      <c r="W102" s="1">
        <v>2</v>
      </c>
      <c r="X102">
        <v>2</v>
      </c>
      <c r="Y102">
        <v>2</v>
      </c>
      <c r="Z102">
        <v>4</v>
      </c>
      <c r="AA102">
        <v>2</v>
      </c>
      <c r="AB102">
        <v>4</v>
      </c>
      <c r="AC102">
        <v>2</v>
      </c>
      <c r="AD102">
        <v>2</v>
      </c>
      <c r="AE102" s="1">
        <v>2</v>
      </c>
      <c r="AF102">
        <v>2</v>
      </c>
      <c r="AG102">
        <v>2</v>
      </c>
      <c r="AH102">
        <v>5</v>
      </c>
      <c r="AI102">
        <v>4</v>
      </c>
      <c r="AJ102">
        <v>4</v>
      </c>
      <c r="AK102">
        <v>5</v>
      </c>
      <c r="AL102">
        <v>4</v>
      </c>
      <c r="AM102" s="1">
        <v>2</v>
      </c>
      <c r="AN102">
        <v>4</v>
      </c>
      <c r="AO102">
        <v>2</v>
      </c>
      <c r="AP102">
        <v>4</v>
      </c>
      <c r="AQ102" s="1">
        <v>4</v>
      </c>
      <c r="AR102">
        <v>2</v>
      </c>
      <c r="AS102">
        <v>4</v>
      </c>
      <c r="AT102">
        <v>4</v>
      </c>
      <c r="AU102">
        <v>4</v>
      </c>
      <c r="AV102" s="1">
        <v>4</v>
      </c>
      <c r="AW102">
        <v>1</v>
      </c>
      <c r="AX102">
        <v>2</v>
      </c>
      <c r="AY102">
        <v>2</v>
      </c>
      <c r="AZ102">
        <v>4</v>
      </c>
      <c r="BA102">
        <v>3</v>
      </c>
      <c r="BB102">
        <v>3</v>
      </c>
      <c r="BC102">
        <v>3</v>
      </c>
      <c r="BD102">
        <v>4</v>
      </c>
      <c r="BE102" s="1">
        <v>2</v>
      </c>
      <c r="BF102">
        <v>3</v>
      </c>
      <c r="BG102">
        <v>1</v>
      </c>
      <c r="BH102">
        <v>2</v>
      </c>
      <c r="BI102">
        <v>5</v>
      </c>
      <c r="BJ102">
        <v>4</v>
      </c>
      <c r="BK102">
        <v>3</v>
      </c>
      <c r="BL102">
        <v>1</v>
      </c>
      <c r="BM102">
        <v>2</v>
      </c>
      <c r="BN102">
        <v>4</v>
      </c>
      <c r="BO102" s="1">
        <v>1</v>
      </c>
      <c r="BP102">
        <v>2</v>
      </c>
      <c r="BQ102">
        <v>4</v>
      </c>
      <c r="BR102">
        <v>4</v>
      </c>
      <c r="BS102">
        <v>5</v>
      </c>
      <c r="BT102">
        <v>2</v>
      </c>
      <c r="BU102">
        <v>4</v>
      </c>
      <c r="BV102">
        <v>3</v>
      </c>
      <c r="BW102">
        <v>1</v>
      </c>
      <c r="BX102">
        <v>4</v>
      </c>
      <c r="BY102">
        <f t="shared" si="4"/>
        <v>192</v>
      </c>
      <c r="BZ102">
        <f t="shared" si="3"/>
        <v>47.75</v>
      </c>
      <c r="CA102">
        <f t="shared" si="5"/>
        <v>-1.1866518969814459</v>
      </c>
      <c r="CB102" t="s">
        <v>267</v>
      </c>
    </row>
    <row r="103" spans="1:80" x14ac:dyDescent="0.25">
      <c r="A103" t="s">
        <v>127</v>
      </c>
      <c r="B103" t="s">
        <v>73</v>
      </c>
      <c r="C103" t="s">
        <v>74</v>
      </c>
      <c r="D103" t="s">
        <v>75</v>
      </c>
      <c r="E103" t="s">
        <v>76</v>
      </c>
      <c r="F103">
        <v>15</v>
      </c>
      <c r="G103" t="s">
        <v>270</v>
      </c>
      <c r="H103" t="s">
        <v>77</v>
      </c>
      <c r="I103" t="s">
        <v>274</v>
      </c>
      <c r="J103" t="s">
        <v>89</v>
      </c>
      <c r="K103" t="s">
        <v>89</v>
      </c>
      <c r="L103" t="s">
        <v>92</v>
      </c>
      <c r="M103">
        <v>4</v>
      </c>
      <c r="N103">
        <v>4</v>
      </c>
      <c r="O103" s="1">
        <v>5</v>
      </c>
      <c r="P103">
        <v>5</v>
      </c>
      <c r="Q103">
        <v>5</v>
      </c>
      <c r="R103">
        <v>5</v>
      </c>
      <c r="S103">
        <v>5</v>
      </c>
      <c r="T103">
        <v>4</v>
      </c>
      <c r="U103">
        <v>1</v>
      </c>
      <c r="V103">
        <v>2</v>
      </c>
      <c r="W103" s="1">
        <v>2</v>
      </c>
      <c r="X103">
        <v>4</v>
      </c>
      <c r="Y103">
        <v>2</v>
      </c>
      <c r="Z103">
        <v>4</v>
      </c>
      <c r="AA103">
        <v>2</v>
      </c>
      <c r="AB103">
        <v>4</v>
      </c>
      <c r="AC103">
        <v>4</v>
      </c>
      <c r="AD103">
        <v>2</v>
      </c>
      <c r="AE103" s="1">
        <v>4</v>
      </c>
      <c r="AF103">
        <v>5</v>
      </c>
      <c r="AG103">
        <v>4</v>
      </c>
      <c r="AH103">
        <v>4</v>
      </c>
      <c r="AI103">
        <v>4</v>
      </c>
      <c r="AJ103">
        <v>2</v>
      </c>
      <c r="AK103">
        <v>3</v>
      </c>
      <c r="AL103">
        <v>2</v>
      </c>
      <c r="AM103" s="1">
        <v>4</v>
      </c>
      <c r="AN103">
        <v>2</v>
      </c>
      <c r="AO103">
        <v>4</v>
      </c>
      <c r="AP103">
        <v>2</v>
      </c>
      <c r="AQ103" s="1">
        <v>5</v>
      </c>
      <c r="AR103">
        <v>4</v>
      </c>
      <c r="AS103">
        <v>3</v>
      </c>
      <c r="AT103">
        <v>4</v>
      </c>
      <c r="AU103">
        <v>4</v>
      </c>
      <c r="AV103" s="1">
        <v>2</v>
      </c>
      <c r="AW103">
        <v>2</v>
      </c>
      <c r="AX103">
        <v>3</v>
      </c>
      <c r="AY103">
        <v>5</v>
      </c>
      <c r="AZ103">
        <v>4</v>
      </c>
      <c r="BA103">
        <v>2</v>
      </c>
      <c r="BB103">
        <v>1</v>
      </c>
      <c r="BC103">
        <v>3</v>
      </c>
      <c r="BD103">
        <v>5</v>
      </c>
      <c r="BE103" s="1">
        <v>4</v>
      </c>
      <c r="BF103">
        <v>5</v>
      </c>
      <c r="BG103">
        <v>4</v>
      </c>
      <c r="BH103">
        <v>2</v>
      </c>
      <c r="BI103">
        <v>3</v>
      </c>
      <c r="BJ103">
        <v>4</v>
      </c>
      <c r="BK103">
        <v>2</v>
      </c>
      <c r="BL103">
        <v>1</v>
      </c>
      <c r="BM103">
        <v>3</v>
      </c>
      <c r="BN103">
        <v>5</v>
      </c>
      <c r="BO103" s="1">
        <v>4</v>
      </c>
      <c r="BP103">
        <v>1</v>
      </c>
      <c r="BQ103">
        <v>3</v>
      </c>
      <c r="BR103">
        <v>5</v>
      </c>
      <c r="BS103">
        <v>5</v>
      </c>
      <c r="BT103">
        <v>4</v>
      </c>
      <c r="BU103">
        <v>2</v>
      </c>
      <c r="BV103">
        <v>2</v>
      </c>
      <c r="BW103">
        <v>1</v>
      </c>
      <c r="BX103">
        <v>1</v>
      </c>
      <c r="BY103">
        <f t="shared" si="4"/>
        <v>212</v>
      </c>
      <c r="BZ103">
        <f t="shared" si="3"/>
        <v>52.75</v>
      </c>
      <c r="CA103">
        <f t="shared" si="5"/>
        <v>-0.26354657066371312</v>
      </c>
      <c r="CB103" t="s">
        <v>265</v>
      </c>
    </row>
    <row r="104" spans="1:80" x14ac:dyDescent="0.25">
      <c r="A104" t="s">
        <v>132</v>
      </c>
      <c r="B104" t="s">
        <v>133</v>
      </c>
      <c r="C104" t="s">
        <v>134</v>
      </c>
      <c r="D104" t="s">
        <v>84</v>
      </c>
      <c r="E104" t="s">
        <v>76</v>
      </c>
      <c r="F104">
        <v>22</v>
      </c>
      <c r="G104" t="s">
        <v>268</v>
      </c>
      <c r="H104" t="s">
        <v>104</v>
      </c>
      <c r="I104" t="s">
        <v>278</v>
      </c>
      <c r="J104" t="s">
        <v>81</v>
      </c>
      <c r="K104" t="s">
        <v>276</v>
      </c>
      <c r="L104" t="s">
        <v>135</v>
      </c>
      <c r="M104">
        <v>5</v>
      </c>
      <c r="N104">
        <v>3</v>
      </c>
      <c r="O104" s="1">
        <v>2</v>
      </c>
      <c r="P104">
        <v>4</v>
      </c>
      <c r="Q104">
        <v>5</v>
      </c>
      <c r="R104">
        <v>5</v>
      </c>
      <c r="S104">
        <v>4</v>
      </c>
      <c r="T104">
        <v>5</v>
      </c>
      <c r="U104">
        <v>2</v>
      </c>
      <c r="V104">
        <v>5</v>
      </c>
      <c r="W104" s="1">
        <v>1</v>
      </c>
      <c r="X104">
        <v>3</v>
      </c>
      <c r="Y104">
        <v>3</v>
      </c>
      <c r="Z104">
        <v>4</v>
      </c>
      <c r="AA104">
        <v>4</v>
      </c>
      <c r="AB104">
        <v>4</v>
      </c>
      <c r="AC104">
        <v>5</v>
      </c>
      <c r="AD104">
        <v>5</v>
      </c>
      <c r="AE104" s="1">
        <v>4</v>
      </c>
      <c r="AF104">
        <v>4</v>
      </c>
      <c r="AG104">
        <v>2</v>
      </c>
      <c r="AH104">
        <v>5</v>
      </c>
      <c r="AI104">
        <v>5</v>
      </c>
      <c r="AJ104">
        <v>4</v>
      </c>
      <c r="AK104">
        <v>4</v>
      </c>
      <c r="AL104">
        <v>5</v>
      </c>
      <c r="AM104" s="1">
        <v>1</v>
      </c>
      <c r="AN104">
        <v>2</v>
      </c>
      <c r="AO104">
        <v>2</v>
      </c>
      <c r="AP104">
        <v>2</v>
      </c>
      <c r="AQ104" s="1">
        <v>4</v>
      </c>
      <c r="AR104">
        <v>5</v>
      </c>
      <c r="AS104">
        <v>4</v>
      </c>
      <c r="AT104">
        <v>5</v>
      </c>
      <c r="AU104">
        <v>5</v>
      </c>
      <c r="AV104" s="1">
        <v>1</v>
      </c>
      <c r="AW104">
        <v>2</v>
      </c>
      <c r="AX104">
        <v>5</v>
      </c>
      <c r="AY104">
        <v>4</v>
      </c>
      <c r="AZ104">
        <v>3</v>
      </c>
      <c r="BA104">
        <v>5</v>
      </c>
      <c r="BB104">
        <v>4</v>
      </c>
      <c r="BC104">
        <v>4</v>
      </c>
      <c r="BD104">
        <v>4</v>
      </c>
      <c r="BE104" s="1">
        <v>3</v>
      </c>
      <c r="BF104">
        <v>4</v>
      </c>
      <c r="BG104">
        <v>2</v>
      </c>
      <c r="BH104">
        <v>4</v>
      </c>
      <c r="BI104">
        <v>4</v>
      </c>
      <c r="BJ104">
        <v>5</v>
      </c>
      <c r="BK104">
        <v>5</v>
      </c>
      <c r="BL104">
        <v>2</v>
      </c>
      <c r="BM104">
        <v>3</v>
      </c>
      <c r="BN104">
        <v>4</v>
      </c>
      <c r="BO104" s="1">
        <v>3</v>
      </c>
      <c r="BP104">
        <v>4</v>
      </c>
      <c r="BQ104">
        <v>4</v>
      </c>
      <c r="BR104">
        <v>2</v>
      </c>
      <c r="BS104">
        <v>4</v>
      </c>
      <c r="BT104">
        <v>3</v>
      </c>
      <c r="BU104">
        <v>2</v>
      </c>
      <c r="BV104">
        <v>4</v>
      </c>
      <c r="BW104">
        <v>5</v>
      </c>
      <c r="BX104">
        <v>5</v>
      </c>
      <c r="BY104">
        <f t="shared" si="4"/>
        <v>236</v>
      </c>
      <c r="BZ104">
        <f t="shared" si="3"/>
        <v>58.75</v>
      </c>
      <c r="CA104">
        <f t="shared" si="5"/>
        <v>0.84417982091756627</v>
      </c>
      <c r="CB104" t="s">
        <v>265</v>
      </c>
    </row>
    <row r="105" spans="1:80" x14ac:dyDescent="0.25">
      <c r="A105" t="s">
        <v>132</v>
      </c>
      <c r="B105" t="s">
        <v>133</v>
      </c>
      <c r="C105" t="s">
        <v>134</v>
      </c>
      <c r="D105" t="s">
        <v>75</v>
      </c>
      <c r="E105" t="s">
        <v>76</v>
      </c>
      <c r="F105">
        <v>22</v>
      </c>
      <c r="G105" t="s">
        <v>268</v>
      </c>
      <c r="H105" t="s">
        <v>111</v>
      </c>
      <c r="I105" t="s">
        <v>278</v>
      </c>
      <c r="J105" t="s">
        <v>81</v>
      </c>
      <c r="K105" t="s">
        <v>276</v>
      </c>
      <c r="L105" t="s">
        <v>136</v>
      </c>
      <c r="M105">
        <v>4</v>
      </c>
      <c r="N105">
        <v>2</v>
      </c>
      <c r="O105" s="1">
        <v>2</v>
      </c>
      <c r="P105">
        <v>4</v>
      </c>
      <c r="Q105">
        <v>3</v>
      </c>
      <c r="R105">
        <v>4</v>
      </c>
      <c r="S105">
        <v>4</v>
      </c>
      <c r="T105">
        <v>1</v>
      </c>
      <c r="U105">
        <v>2</v>
      </c>
      <c r="V105">
        <v>1</v>
      </c>
      <c r="W105" s="1">
        <v>1</v>
      </c>
      <c r="X105">
        <v>4</v>
      </c>
      <c r="Y105">
        <v>4</v>
      </c>
      <c r="Z105">
        <v>4</v>
      </c>
      <c r="AA105">
        <v>2</v>
      </c>
      <c r="AB105">
        <v>5</v>
      </c>
      <c r="AC105">
        <v>4</v>
      </c>
      <c r="AD105">
        <v>2</v>
      </c>
      <c r="AE105" s="1">
        <v>4</v>
      </c>
      <c r="AF105">
        <v>4</v>
      </c>
      <c r="AG105">
        <v>2</v>
      </c>
      <c r="AH105">
        <v>5</v>
      </c>
      <c r="AI105">
        <v>4</v>
      </c>
      <c r="AJ105">
        <v>4</v>
      </c>
      <c r="AK105">
        <v>4</v>
      </c>
      <c r="AL105">
        <v>5</v>
      </c>
      <c r="AM105" s="1">
        <v>1</v>
      </c>
      <c r="AN105">
        <v>1</v>
      </c>
      <c r="AO105">
        <v>4</v>
      </c>
      <c r="AP105">
        <v>4</v>
      </c>
      <c r="AQ105" s="1">
        <v>4</v>
      </c>
      <c r="AR105">
        <v>4</v>
      </c>
      <c r="AS105">
        <v>4</v>
      </c>
      <c r="AT105">
        <v>2</v>
      </c>
      <c r="AU105">
        <v>4</v>
      </c>
      <c r="AV105" s="1">
        <v>2</v>
      </c>
      <c r="AW105">
        <v>2</v>
      </c>
      <c r="AX105">
        <v>3</v>
      </c>
      <c r="AY105">
        <v>2</v>
      </c>
      <c r="AZ105">
        <v>4</v>
      </c>
      <c r="BA105">
        <v>4</v>
      </c>
      <c r="BB105">
        <v>5</v>
      </c>
      <c r="BC105">
        <v>2</v>
      </c>
      <c r="BD105">
        <v>2</v>
      </c>
      <c r="BE105" s="1">
        <v>4</v>
      </c>
      <c r="BF105">
        <v>4</v>
      </c>
      <c r="BG105">
        <v>3</v>
      </c>
      <c r="BH105">
        <v>4</v>
      </c>
      <c r="BI105">
        <v>4</v>
      </c>
      <c r="BJ105">
        <v>4</v>
      </c>
      <c r="BK105">
        <v>4</v>
      </c>
      <c r="BL105">
        <v>4</v>
      </c>
      <c r="BM105">
        <v>3</v>
      </c>
      <c r="BN105">
        <v>4</v>
      </c>
      <c r="BO105" s="1">
        <v>2</v>
      </c>
      <c r="BP105">
        <v>3</v>
      </c>
      <c r="BQ105">
        <v>3</v>
      </c>
      <c r="BR105">
        <v>3</v>
      </c>
      <c r="BS105">
        <v>4</v>
      </c>
      <c r="BT105">
        <v>4</v>
      </c>
      <c r="BU105">
        <v>2</v>
      </c>
      <c r="BV105">
        <v>3</v>
      </c>
      <c r="BW105">
        <v>4</v>
      </c>
      <c r="BX105">
        <v>3</v>
      </c>
      <c r="BY105">
        <f t="shared" si="4"/>
        <v>208</v>
      </c>
      <c r="BZ105">
        <f t="shared" si="3"/>
        <v>51.75</v>
      </c>
      <c r="CA105">
        <f t="shared" si="5"/>
        <v>-0.44816763592725967</v>
      </c>
      <c r="CB105" t="s">
        <v>265</v>
      </c>
    </row>
    <row r="106" spans="1:80" x14ac:dyDescent="0.25">
      <c r="A106" t="s">
        <v>132</v>
      </c>
      <c r="B106" t="s">
        <v>133</v>
      </c>
      <c r="C106" t="s">
        <v>134</v>
      </c>
      <c r="D106" t="s">
        <v>84</v>
      </c>
      <c r="E106" t="s">
        <v>76</v>
      </c>
      <c r="F106">
        <v>14</v>
      </c>
      <c r="G106" t="s">
        <v>270</v>
      </c>
      <c r="H106" t="s">
        <v>90</v>
      </c>
      <c r="I106" t="s">
        <v>272</v>
      </c>
      <c r="J106" t="s">
        <v>86</v>
      </c>
      <c r="K106" t="s">
        <v>276</v>
      </c>
      <c r="L106" t="s">
        <v>137</v>
      </c>
      <c r="M106">
        <v>5</v>
      </c>
      <c r="N106">
        <v>2</v>
      </c>
      <c r="O106" s="1">
        <v>2</v>
      </c>
      <c r="P106">
        <v>2</v>
      </c>
      <c r="Q106">
        <v>4</v>
      </c>
      <c r="R106">
        <v>2</v>
      </c>
      <c r="S106">
        <v>5</v>
      </c>
      <c r="T106">
        <v>2</v>
      </c>
      <c r="U106">
        <v>5</v>
      </c>
      <c r="V106">
        <v>2</v>
      </c>
      <c r="W106" s="1">
        <v>3</v>
      </c>
      <c r="X106">
        <v>1</v>
      </c>
      <c r="Y106">
        <v>3</v>
      </c>
      <c r="Z106">
        <v>5</v>
      </c>
      <c r="AA106">
        <v>4</v>
      </c>
      <c r="AB106">
        <v>1</v>
      </c>
      <c r="AC106">
        <v>1</v>
      </c>
      <c r="AD106">
        <v>2</v>
      </c>
      <c r="AE106" s="1">
        <v>3</v>
      </c>
      <c r="AF106">
        <v>2</v>
      </c>
      <c r="AG106">
        <v>3</v>
      </c>
      <c r="AH106">
        <v>1</v>
      </c>
      <c r="AI106">
        <v>4</v>
      </c>
      <c r="AJ106">
        <v>5</v>
      </c>
      <c r="AK106">
        <v>3</v>
      </c>
      <c r="AL106">
        <v>2</v>
      </c>
      <c r="AM106" s="1">
        <v>1</v>
      </c>
      <c r="AN106">
        <v>3</v>
      </c>
      <c r="AO106">
        <v>2</v>
      </c>
      <c r="AP106">
        <v>2</v>
      </c>
      <c r="AQ106" s="1">
        <v>3</v>
      </c>
      <c r="AR106">
        <v>3</v>
      </c>
      <c r="AS106">
        <v>2</v>
      </c>
      <c r="AT106">
        <v>5</v>
      </c>
      <c r="AU106">
        <v>4</v>
      </c>
      <c r="AV106" s="1">
        <v>3</v>
      </c>
      <c r="AW106">
        <v>3</v>
      </c>
      <c r="AX106">
        <v>2</v>
      </c>
      <c r="AY106">
        <v>5</v>
      </c>
      <c r="AZ106">
        <v>3</v>
      </c>
      <c r="BA106">
        <v>3</v>
      </c>
      <c r="BB106">
        <v>4</v>
      </c>
      <c r="BC106">
        <v>3</v>
      </c>
      <c r="BD106">
        <v>5</v>
      </c>
      <c r="BE106" s="1">
        <v>3</v>
      </c>
      <c r="BF106">
        <v>3</v>
      </c>
      <c r="BG106">
        <v>4</v>
      </c>
      <c r="BH106">
        <v>4</v>
      </c>
      <c r="BI106">
        <v>4</v>
      </c>
      <c r="BJ106">
        <v>3</v>
      </c>
      <c r="BK106">
        <v>3</v>
      </c>
      <c r="BL106">
        <v>3</v>
      </c>
      <c r="BM106">
        <v>4</v>
      </c>
      <c r="BN106">
        <v>3</v>
      </c>
      <c r="BO106" s="1">
        <v>4</v>
      </c>
      <c r="BP106">
        <v>4</v>
      </c>
      <c r="BQ106">
        <v>2</v>
      </c>
      <c r="BR106">
        <v>3</v>
      </c>
      <c r="BS106">
        <v>2</v>
      </c>
      <c r="BT106">
        <v>5</v>
      </c>
      <c r="BU106">
        <v>3</v>
      </c>
      <c r="BV106">
        <v>3</v>
      </c>
      <c r="BW106">
        <v>2</v>
      </c>
      <c r="BX106">
        <v>2</v>
      </c>
      <c r="BY106">
        <f t="shared" si="4"/>
        <v>194</v>
      </c>
      <c r="BZ106">
        <f t="shared" si="3"/>
        <v>48.25</v>
      </c>
      <c r="CA106">
        <f t="shared" si="5"/>
        <v>-1.0943413643496727</v>
      </c>
      <c r="CB106" t="s">
        <v>267</v>
      </c>
    </row>
    <row r="107" spans="1:80" x14ac:dyDescent="0.25">
      <c r="A107" t="s">
        <v>132</v>
      </c>
      <c r="B107" t="s">
        <v>133</v>
      </c>
      <c r="C107" t="s">
        <v>134</v>
      </c>
      <c r="D107" t="s">
        <v>84</v>
      </c>
      <c r="E107" t="s">
        <v>76</v>
      </c>
      <c r="F107">
        <v>16</v>
      </c>
      <c r="G107" t="s">
        <v>270</v>
      </c>
      <c r="H107" t="s">
        <v>80</v>
      </c>
      <c r="I107" t="s">
        <v>273</v>
      </c>
      <c r="J107" t="s">
        <v>86</v>
      </c>
      <c r="K107" t="s">
        <v>276</v>
      </c>
      <c r="L107" t="s">
        <v>138</v>
      </c>
      <c r="M107">
        <v>2</v>
      </c>
      <c r="N107">
        <v>1</v>
      </c>
      <c r="O107" s="1">
        <v>2</v>
      </c>
      <c r="P107">
        <v>4</v>
      </c>
      <c r="Q107">
        <v>5</v>
      </c>
      <c r="R107">
        <v>4</v>
      </c>
      <c r="S107">
        <v>5</v>
      </c>
      <c r="T107">
        <v>2</v>
      </c>
      <c r="U107">
        <v>3</v>
      </c>
      <c r="V107">
        <v>4</v>
      </c>
      <c r="W107" s="1">
        <v>3</v>
      </c>
      <c r="X107">
        <v>3</v>
      </c>
      <c r="Y107">
        <v>3</v>
      </c>
      <c r="Z107">
        <v>4</v>
      </c>
      <c r="AA107">
        <v>2</v>
      </c>
      <c r="AB107">
        <v>3</v>
      </c>
      <c r="AC107">
        <v>2</v>
      </c>
      <c r="AD107">
        <v>5</v>
      </c>
      <c r="AE107" s="1">
        <v>4</v>
      </c>
      <c r="AF107">
        <v>3</v>
      </c>
      <c r="AG107">
        <v>2</v>
      </c>
      <c r="AH107">
        <v>3</v>
      </c>
      <c r="AI107">
        <v>4</v>
      </c>
      <c r="AJ107">
        <v>2</v>
      </c>
      <c r="AK107">
        <v>4</v>
      </c>
      <c r="AL107">
        <v>4</v>
      </c>
      <c r="AM107" s="1">
        <v>4</v>
      </c>
      <c r="AN107">
        <v>4</v>
      </c>
      <c r="AO107">
        <v>3</v>
      </c>
      <c r="AP107">
        <v>5</v>
      </c>
      <c r="AQ107" s="1">
        <v>2</v>
      </c>
      <c r="AR107">
        <v>4</v>
      </c>
      <c r="AS107">
        <v>3</v>
      </c>
      <c r="AT107">
        <v>3</v>
      </c>
      <c r="AU107">
        <v>4</v>
      </c>
      <c r="AV107" s="1">
        <v>3</v>
      </c>
      <c r="AW107">
        <v>5</v>
      </c>
      <c r="AX107">
        <v>2</v>
      </c>
      <c r="AY107">
        <v>3</v>
      </c>
      <c r="AZ107">
        <v>4</v>
      </c>
      <c r="BA107">
        <v>3</v>
      </c>
      <c r="BB107">
        <v>3</v>
      </c>
      <c r="BC107">
        <v>3</v>
      </c>
      <c r="BD107">
        <v>2</v>
      </c>
      <c r="BE107" s="1">
        <v>3</v>
      </c>
      <c r="BF107">
        <v>4</v>
      </c>
      <c r="BG107">
        <v>3</v>
      </c>
      <c r="BH107">
        <v>4</v>
      </c>
      <c r="BI107">
        <v>3</v>
      </c>
      <c r="BJ107">
        <v>2</v>
      </c>
      <c r="BK107">
        <v>3</v>
      </c>
      <c r="BL107">
        <v>3</v>
      </c>
      <c r="BM107">
        <v>5</v>
      </c>
      <c r="BN107">
        <v>2</v>
      </c>
      <c r="BO107" s="1">
        <v>3</v>
      </c>
      <c r="BP107">
        <v>3</v>
      </c>
      <c r="BQ107">
        <v>4</v>
      </c>
      <c r="BR107">
        <v>3</v>
      </c>
      <c r="BS107">
        <v>2</v>
      </c>
      <c r="BT107">
        <v>3</v>
      </c>
      <c r="BU107">
        <v>2</v>
      </c>
      <c r="BV107">
        <v>3</v>
      </c>
      <c r="BW107">
        <v>2</v>
      </c>
      <c r="BX107">
        <v>3</v>
      </c>
      <c r="BY107">
        <f t="shared" si="4"/>
        <v>203</v>
      </c>
      <c r="BZ107">
        <f t="shared" si="3"/>
        <v>50.5</v>
      </c>
      <c r="CA107">
        <f t="shared" si="5"/>
        <v>-0.67894396750669284</v>
      </c>
      <c r="CB107" t="s">
        <v>265</v>
      </c>
    </row>
    <row r="108" spans="1:80" x14ac:dyDescent="0.25">
      <c r="A108" t="s">
        <v>132</v>
      </c>
      <c r="B108" t="s">
        <v>133</v>
      </c>
      <c r="C108" t="s">
        <v>134</v>
      </c>
      <c r="D108" t="s">
        <v>84</v>
      </c>
      <c r="E108" t="s">
        <v>76</v>
      </c>
      <c r="F108">
        <v>18</v>
      </c>
      <c r="G108" t="s">
        <v>268</v>
      </c>
      <c r="H108" t="s">
        <v>91</v>
      </c>
      <c r="I108" t="s">
        <v>274</v>
      </c>
      <c r="J108" t="s">
        <v>86</v>
      </c>
      <c r="K108" t="s">
        <v>276</v>
      </c>
      <c r="L108" t="s">
        <v>135</v>
      </c>
      <c r="M108">
        <v>5</v>
      </c>
      <c r="N108">
        <v>3</v>
      </c>
      <c r="O108" s="1">
        <v>3</v>
      </c>
      <c r="P108">
        <v>4</v>
      </c>
      <c r="Q108">
        <v>4</v>
      </c>
      <c r="R108">
        <v>5</v>
      </c>
      <c r="S108">
        <v>5</v>
      </c>
      <c r="T108">
        <v>2</v>
      </c>
      <c r="U108">
        <v>4</v>
      </c>
      <c r="V108">
        <v>3</v>
      </c>
      <c r="W108" s="1">
        <v>3</v>
      </c>
      <c r="X108">
        <v>3</v>
      </c>
      <c r="Y108">
        <v>3</v>
      </c>
      <c r="Z108">
        <v>4</v>
      </c>
      <c r="AA108">
        <v>2</v>
      </c>
      <c r="AB108">
        <v>2</v>
      </c>
      <c r="AC108">
        <v>2</v>
      </c>
      <c r="AD108">
        <v>3</v>
      </c>
      <c r="AE108" s="1">
        <v>3</v>
      </c>
      <c r="AF108">
        <v>3</v>
      </c>
      <c r="AG108">
        <v>2</v>
      </c>
      <c r="AH108">
        <v>5</v>
      </c>
      <c r="AI108">
        <v>5</v>
      </c>
      <c r="AJ108">
        <v>3</v>
      </c>
      <c r="AK108">
        <v>4</v>
      </c>
      <c r="AL108">
        <v>4</v>
      </c>
      <c r="AM108" s="1">
        <v>1</v>
      </c>
      <c r="AN108">
        <v>5</v>
      </c>
      <c r="AO108">
        <v>3</v>
      </c>
      <c r="AP108">
        <v>3</v>
      </c>
      <c r="AQ108" s="1">
        <v>4</v>
      </c>
      <c r="AR108">
        <v>2</v>
      </c>
      <c r="AS108">
        <v>5</v>
      </c>
      <c r="AT108">
        <v>2</v>
      </c>
      <c r="AU108">
        <v>1</v>
      </c>
      <c r="AV108" s="1">
        <v>3</v>
      </c>
      <c r="AW108">
        <v>3</v>
      </c>
      <c r="AX108">
        <v>2</v>
      </c>
      <c r="AY108">
        <v>2</v>
      </c>
      <c r="AZ108">
        <v>4</v>
      </c>
      <c r="BA108">
        <v>3</v>
      </c>
      <c r="BB108">
        <v>3</v>
      </c>
      <c r="BC108">
        <v>5</v>
      </c>
      <c r="BD108">
        <v>3</v>
      </c>
      <c r="BE108" s="1">
        <v>3</v>
      </c>
      <c r="BF108">
        <v>2</v>
      </c>
      <c r="BG108">
        <v>3</v>
      </c>
      <c r="BH108">
        <v>5</v>
      </c>
      <c r="BI108">
        <v>3</v>
      </c>
      <c r="BJ108">
        <v>5</v>
      </c>
      <c r="BK108">
        <v>5</v>
      </c>
      <c r="BL108">
        <v>3</v>
      </c>
      <c r="BM108">
        <v>3</v>
      </c>
      <c r="BN108">
        <v>4</v>
      </c>
      <c r="BO108" s="1">
        <v>3</v>
      </c>
      <c r="BP108">
        <v>5</v>
      </c>
      <c r="BQ108">
        <v>5</v>
      </c>
      <c r="BR108">
        <v>3</v>
      </c>
      <c r="BS108">
        <v>3</v>
      </c>
      <c r="BT108">
        <v>3</v>
      </c>
      <c r="BU108">
        <v>2</v>
      </c>
      <c r="BV108">
        <v>3</v>
      </c>
      <c r="BW108">
        <v>5</v>
      </c>
      <c r="BX108">
        <v>3</v>
      </c>
      <c r="BY108">
        <f t="shared" si="4"/>
        <v>214</v>
      </c>
      <c r="BZ108">
        <f t="shared" si="3"/>
        <v>53.25</v>
      </c>
      <c r="CA108">
        <f t="shared" si="5"/>
        <v>-0.17123603803193982</v>
      </c>
      <c r="CB108" t="s">
        <v>265</v>
      </c>
    </row>
    <row r="109" spans="1:80" x14ac:dyDescent="0.25">
      <c r="A109" t="s">
        <v>132</v>
      </c>
      <c r="B109" t="s">
        <v>133</v>
      </c>
      <c r="C109" t="s">
        <v>134</v>
      </c>
      <c r="D109" t="s">
        <v>84</v>
      </c>
      <c r="E109" t="s">
        <v>76</v>
      </c>
      <c r="F109">
        <v>18</v>
      </c>
      <c r="G109" t="s">
        <v>268</v>
      </c>
      <c r="H109" t="s">
        <v>91</v>
      </c>
      <c r="I109" t="s">
        <v>274</v>
      </c>
      <c r="J109" t="s">
        <v>86</v>
      </c>
      <c r="K109" t="s">
        <v>276</v>
      </c>
      <c r="L109" t="s">
        <v>136</v>
      </c>
      <c r="M109">
        <v>3</v>
      </c>
      <c r="N109">
        <v>3</v>
      </c>
      <c r="O109" s="1">
        <v>2</v>
      </c>
      <c r="P109">
        <v>3</v>
      </c>
      <c r="Q109">
        <v>4</v>
      </c>
      <c r="R109">
        <v>4</v>
      </c>
      <c r="S109">
        <v>3</v>
      </c>
      <c r="T109">
        <v>3</v>
      </c>
      <c r="U109">
        <v>4</v>
      </c>
      <c r="V109">
        <v>4</v>
      </c>
      <c r="W109" s="1">
        <v>3</v>
      </c>
      <c r="X109">
        <v>4</v>
      </c>
      <c r="Y109">
        <v>2</v>
      </c>
      <c r="Z109">
        <v>4</v>
      </c>
      <c r="AA109">
        <v>2</v>
      </c>
      <c r="AB109">
        <v>2</v>
      </c>
      <c r="AC109">
        <v>3</v>
      </c>
      <c r="AD109">
        <v>2</v>
      </c>
      <c r="AE109" s="1">
        <v>3</v>
      </c>
      <c r="AF109">
        <v>3</v>
      </c>
      <c r="AG109">
        <v>3</v>
      </c>
      <c r="AH109">
        <v>3</v>
      </c>
      <c r="AI109">
        <v>4</v>
      </c>
      <c r="AJ109">
        <v>3</v>
      </c>
      <c r="AK109">
        <v>4</v>
      </c>
      <c r="AL109">
        <v>3</v>
      </c>
      <c r="AM109" s="1">
        <v>2</v>
      </c>
      <c r="AN109">
        <v>4</v>
      </c>
      <c r="AO109">
        <v>3</v>
      </c>
      <c r="AP109">
        <v>4</v>
      </c>
      <c r="AQ109" s="1">
        <v>2</v>
      </c>
      <c r="AR109">
        <v>3</v>
      </c>
      <c r="AS109">
        <v>4</v>
      </c>
      <c r="AT109">
        <v>2</v>
      </c>
      <c r="AU109">
        <v>3</v>
      </c>
      <c r="AV109" s="1">
        <v>3</v>
      </c>
      <c r="AW109">
        <v>3</v>
      </c>
      <c r="AX109">
        <v>3</v>
      </c>
      <c r="AY109">
        <v>3</v>
      </c>
      <c r="AZ109">
        <v>4</v>
      </c>
      <c r="BA109">
        <v>3</v>
      </c>
      <c r="BB109">
        <v>3</v>
      </c>
      <c r="BC109">
        <v>3</v>
      </c>
      <c r="BD109">
        <v>2</v>
      </c>
      <c r="BE109" s="1">
        <v>3</v>
      </c>
      <c r="BF109">
        <v>4</v>
      </c>
      <c r="BG109">
        <v>3</v>
      </c>
      <c r="BH109">
        <v>4</v>
      </c>
      <c r="BI109">
        <v>3</v>
      </c>
      <c r="BJ109">
        <v>2</v>
      </c>
      <c r="BK109">
        <v>2</v>
      </c>
      <c r="BL109">
        <v>3</v>
      </c>
      <c r="BM109">
        <v>3</v>
      </c>
      <c r="BN109">
        <v>3</v>
      </c>
      <c r="BO109" s="1">
        <v>3</v>
      </c>
      <c r="BP109">
        <v>4</v>
      </c>
      <c r="BQ109">
        <v>2</v>
      </c>
      <c r="BR109">
        <v>2</v>
      </c>
      <c r="BS109">
        <v>2</v>
      </c>
      <c r="BT109">
        <v>3</v>
      </c>
      <c r="BU109">
        <v>2</v>
      </c>
      <c r="BV109">
        <v>3</v>
      </c>
      <c r="BW109">
        <v>2</v>
      </c>
      <c r="BX109">
        <v>3</v>
      </c>
      <c r="BY109">
        <f t="shared" si="4"/>
        <v>191</v>
      </c>
      <c r="BZ109">
        <f t="shared" si="3"/>
        <v>47.5</v>
      </c>
      <c r="CA109">
        <f t="shared" si="5"/>
        <v>-1.2328071632973325</v>
      </c>
      <c r="CB109" t="s">
        <v>267</v>
      </c>
    </row>
    <row r="110" spans="1:80" x14ac:dyDescent="0.25">
      <c r="A110" t="s">
        <v>132</v>
      </c>
      <c r="B110" t="s">
        <v>133</v>
      </c>
      <c r="C110" t="s">
        <v>134</v>
      </c>
      <c r="D110" t="s">
        <v>75</v>
      </c>
      <c r="E110" t="s">
        <v>76</v>
      </c>
      <c r="F110">
        <v>17</v>
      </c>
      <c r="G110" t="s">
        <v>270</v>
      </c>
      <c r="H110" t="s">
        <v>91</v>
      </c>
      <c r="I110" t="s">
        <v>274</v>
      </c>
      <c r="J110" t="s">
        <v>86</v>
      </c>
      <c r="K110" t="s">
        <v>276</v>
      </c>
      <c r="L110" t="s">
        <v>136</v>
      </c>
      <c r="M110">
        <v>5</v>
      </c>
      <c r="N110">
        <v>5</v>
      </c>
      <c r="O110" s="1">
        <v>4</v>
      </c>
      <c r="P110">
        <v>4</v>
      </c>
      <c r="Q110">
        <v>4</v>
      </c>
      <c r="R110">
        <v>3</v>
      </c>
      <c r="S110">
        <v>4</v>
      </c>
      <c r="T110">
        <v>5</v>
      </c>
      <c r="U110">
        <v>2</v>
      </c>
      <c r="V110">
        <v>4</v>
      </c>
      <c r="W110" s="1">
        <v>3</v>
      </c>
      <c r="X110">
        <v>2</v>
      </c>
      <c r="Y110">
        <v>5</v>
      </c>
      <c r="Z110">
        <v>4</v>
      </c>
      <c r="AA110">
        <v>2</v>
      </c>
      <c r="AB110">
        <v>1</v>
      </c>
      <c r="AC110">
        <v>5</v>
      </c>
      <c r="AD110">
        <v>2</v>
      </c>
      <c r="AE110" s="1">
        <v>4</v>
      </c>
      <c r="AF110">
        <v>2</v>
      </c>
      <c r="AG110">
        <v>4</v>
      </c>
      <c r="AH110">
        <v>1</v>
      </c>
      <c r="AI110">
        <v>1</v>
      </c>
      <c r="AJ110">
        <v>4</v>
      </c>
      <c r="AK110">
        <v>5</v>
      </c>
      <c r="AL110">
        <v>5</v>
      </c>
      <c r="AM110" s="1">
        <v>4</v>
      </c>
      <c r="AN110">
        <v>4</v>
      </c>
      <c r="AO110">
        <v>1</v>
      </c>
      <c r="AP110">
        <v>5</v>
      </c>
      <c r="AQ110" s="1">
        <v>4</v>
      </c>
      <c r="AR110">
        <v>4</v>
      </c>
      <c r="AS110">
        <v>5</v>
      </c>
      <c r="AT110">
        <v>1</v>
      </c>
      <c r="AU110">
        <v>3</v>
      </c>
      <c r="AV110" s="1">
        <v>1</v>
      </c>
      <c r="AW110">
        <v>2</v>
      </c>
      <c r="AX110">
        <v>5</v>
      </c>
      <c r="AY110">
        <v>4</v>
      </c>
      <c r="AZ110">
        <v>4</v>
      </c>
      <c r="BA110">
        <v>2</v>
      </c>
      <c r="BB110">
        <v>3</v>
      </c>
      <c r="BC110">
        <v>5</v>
      </c>
      <c r="BD110">
        <v>2</v>
      </c>
      <c r="BE110" s="1">
        <v>2</v>
      </c>
      <c r="BF110">
        <v>4</v>
      </c>
      <c r="BG110">
        <v>1</v>
      </c>
      <c r="BH110">
        <v>2</v>
      </c>
      <c r="BI110">
        <v>5</v>
      </c>
      <c r="BJ110">
        <v>4</v>
      </c>
      <c r="BK110">
        <v>2</v>
      </c>
      <c r="BL110">
        <v>2</v>
      </c>
      <c r="BM110">
        <v>4</v>
      </c>
      <c r="BN110">
        <v>3</v>
      </c>
      <c r="BO110" s="1">
        <v>5</v>
      </c>
      <c r="BP110">
        <v>3</v>
      </c>
      <c r="BQ110">
        <v>3</v>
      </c>
      <c r="BR110">
        <v>3</v>
      </c>
      <c r="BS110">
        <v>5</v>
      </c>
      <c r="BT110">
        <v>2</v>
      </c>
      <c r="BU110">
        <v>4</v>
      </c>
      <c r="BV110">
        <v>1</v>
      </c>
      <c r="BW110">
        <v>4</v>
      </c>
      <c r="BX110">
        <v>5</v>
      </c>
      <c r="BY110">
        <f t="shared" si="4"/>
        <v>213</v>
      </c>
      <c r="BZ110">
        <f t="shared" si="3"/>
        <v>53</v>
      </c>
      <c r="CA110">
        <f t="shared" si="5"/>
        <v>-0.21739130434782644</v>
      </c>
      <c r="CB110" t="s">
        <v>265</v>
      </c>
    </row>
    <row r="111" spans="1:80" x14ac:dyDescent="0.25">
      <c r="A111" t="s">
        <v>127</v>
      </c>
      <c r="B111" t="s">
        <v>73</v>
      </c>
      <c r="C111" t="s">
        <v>74</v>
      </c>
      <c r="D111" t="s">
        <v>75</v>
      </c>
      <c r="E111" t="s">
        <v>76</v>
      </c>
      <c r="F111">
        <v>16</v>
      </c>
      <c r="G111" t="s">
        <v>270</v>
      </c>
      <c r="H111" t="s">
        <v>80</v>
      </c>
      <c r="I111" t="s">
        <v>273</v>
      </c>
      <c r="J111" t="s">
        <v>89</v>
      </c>
      <c r="K111" t="s">
        <v>89</v>
      </c>
      <c r="L111" t="s">
        <v>128</v>
      </c>
      <c r="M111">
        <v>2</v>
      </c>
      <c r="N111">
        <v>2</v>
      </c>
      <c r="O111" s="1">
        <v>3</v>
      </c>
      <c r="P111">
        <v>4</v>
      </c>
      <c r="Q111">
        <v>5</v>
      </c>
      <c r="R111">
        <v>5</v>
      </c>
      <c r="S111">
        <v>4</v>
      </c>
      <c r="T111">
        <v>2</v>
      </c>
      <c r="U111">
        <v>2</v>
      </c>
      <c r="V111">
        <v>2</v>
      </c>
      <c r="W111" s="1">
        <v>4</v>
      </c>
      <c r="X111">
        <v>3</v>
      </c>
      <c r="Y111">
        <v>2</v>
      </c>
      <c r="Z111">
        <v>4</v>
      </c>
      <c r="AA111">
        <v>2</v>
      </c>
      <c r="AB111">
        <v>4</v>
      </c>
      <c r="AC111">
        <v>2</v>
      </c>
      <c r="AD111">
        <v>2</v>
      </c>
      <c r="AE111" s="1">
        <v>2</v>
      </c>
      <c r="AF111">
        <v>2</v>
      </c>
      <c r="AG111">
        <v>2</v>
      </c>
      <c r="AH111">
        <v>5</v>
      </c>
      <c r="AI111">
        <v>4</v>
      </c>
      <c r="AJ111">
        <v>4</v>
      </c>
      <c r="AK111">
        <v>5</v>
      </c>
      <c r="AL111">
        <v>4</v>
      </c>
      <c r="AM111" s="1">
        <v>2</v>
      </c>
      <c r="AN111">
        <v>4</v>
      </c>
      <c r="AO111">
        <v>2</v>
      </c>
      <c r="AP111">
        <v>4</v>
      </c>
      <c r="AQ111" s="1">
        <v>4</v>
      </c>
      <c r="AR111">
        <v>2</v>
      </c>
      <c r="AS111">
        <v>4</v>
      </c>
      <c r="AT111">
        <v>4</v>
      </c>
      <c r="AU111">
        <v>4</v>
      </c>
      <c r="AV111" s="1">
        <v>4</v>
      </c>
      <c r="AW111">
        <v>2</v>
      </c>
      <c r="AX111">
        <v>2</v>
      </c>
      <c r="AY111">
        <v>2</v>
      </c>
      <c r="AZ111">
        <v>4</v>
      </c>
      <c r="BA111">
        <v>3</v>
      </c>
      <c r="BB111">
        <v>3</v>
      </c>
      <c r="BC111">
        <v>3</v>
      </c>
      <c r="BD111">
        <v>4</v>
      </c>
      <c r="BE111" s="1">
        <v>2</v>
      </c>
      <c r="BF111">
        <v>3</v>
      </c>
      <c r="BG111">
        <v>3</v>
      </c>
      <c r="BH111">
        <v>5</v>
      </c>
      <c r="BI111">
        <v>4</v>
      </c>
      <c r="BJ111">
        <v>4</v>
      </c>
      <c r="BK111">
        <v>2</v>
      </c>
      <c r="BL111">
        <v>1</v>
      </c>
      <c r="BM111">
        <v>3</v>
      </c>
      <c r="BN111">
        <v>1</v>
      </c>
      <c r="BO111" s="1">
        <v>2</v>
      </c>
      <c r="BP111">
        <v>5</v>
      </c>
      <c r="BQ111">
        <v>4</v>
      </c>
      <c r="BR111">
        <v>2</v>
      </c>
      <c r="BS111">
        <v>3</v>
      </c>
      <c r="BT111">
        <v>3</v>
      </c>
      <c r="BU111">
        <v>5</v>
      </c>
      <c r="BV111">
        <v>2</v>
      </c>
      <c r="BW111">
        <v>4</v>
      </c>
      <c r="BX111">
        <v>2</v>
      </c>
      <c r="BY111">
        <f t="shared" si="4"/>
        <v>199</v>
      </c>
      <c r="BZ111">
        <f t="shared" si="3"/>
        <v>49.5</v>
      </c>
      <c r="CA111">
        <f t="shared" si="5"/>
        <v>-0.86356503277023944</v>
      </c>
      <c r="CB111" t="s">
        <v>265</v>
      </c>
    </row>
    <row r="112" spans="1:80" x14ac:dyDescent="0.25">
      <c r="A112" t="s">
        <v>127</v>
      </c>
      <c r="B112" t="s">
        <v>73</v>
      </c>
      <c r="C112" t="s">
        <v>74</v>
      </c>
      <c r="D112" t="s">
        <v>75</v>
      </c>
      <c r="E112" t="s">
        <v>76</v>
      </c>
      <c r="F112">
        <v>14</v>
      </c>
      <c r="G112" t="s">
        <v>270</v>
      </c>
      <c r="H112" t="s">
        <v>90</v>
      </c>
      <c r="I112" t="s">
        <v>272</v>
      </c>
      <c r="J112" t="s">
        <v>78</v>
      </c>
      <c r="K112" t="s">
        <v>78</v>
      </c>
      <c r="L112" t="s">
        <v>139</v>
      </c>
      <c r="M112">
        <v>2</v>
      </c>
      <c r="N112">
        <v>2</v>
      </c>
      <c r="O112" s="1">
        <v>2</v>
      </c>
      <c r="P112">
        <v>2</v>
      </c>
      <c r="Q112">
        <v>2</v>
      </c>
      <c r="R112">
        <v>4</v>
      </c>
      <c r="S112">
        <v>5</v>
      </c>
      <c r="T112">
        <v>2</v>
      </c>
      <c r="U112">
        <v>2</v>
      </c>
      <c r="V112">
        <v>2</v>
      </c>
      <c r="W112" s="1">
        <v>4</v>
      </c>
      <c r="X112">
        <v>2</v>
      </c>
      <c r="Y112">
        <v>2</v>
      </c>
      <c r="Z112">
        <v>5</v>
      </c>
      <c r="AA112">
        <v>2</v>
      </c>
      <c r="AB112">
        <v>2</v>
      </c>
      <c r="AC112">
        <v>5</v>
      </c>
      <c r="AD112">
        <v>2</v>
      </c>
      <c r="AE112" s="1">
        <v>4</v>
      </c>
      <c r="AF112">
        <v>2</v>
      </c>
      <c r="AG112">
        <v>2</v>
      </c>
      <c r="AH112">
        <v>5</v>
      </c>
      <c r="AI112">
        <v>4</v>
      </c>
      <c r="AJ112">
        <v>2</v>
      </c>
      <c r="AK112">
        <v>2</v>
      </c>
      <c r="AL112">
        <v>5</v>
      </c>
      <c r="AM112" s="1">
        <v>1</v>
      </c>
      <c r="AN112">
        <v>5</v>
      </c>
      <c r="AO112">
        <v>2</v>
      </c>
      <c r="AP112">
        <v>5</v>
      </c>
      <c r="AQ112" s="1">
        <v>4</v>
      </c>
      <c r="AR112">
        <v>2</v>
      </c>
      <c r="AS112">
        <v>4</v>
      </c>
      <c r="AT112">
        <v>5</v>
      </c>
      <c r="AU112">
        <v>5</v>
      </c>
      <c r="AV112" s="1">
        <v>1</v>
      </c>
      <c r="AW112">
        <v>5</v>
      </c>
      <c r="AX112">
        <v>5</v>
      </c>
      <c r="AY112">
        <v>2</v>
      </c>
      <c r="AZ112">
        <v>2</v>
      </c>
      <c r="BA112">
        <v>5</v>
      </c>
      <c r="BB112">
        <v>2</v>
      </c>
      <c r="BC112">
        <v>2</v>
      </c>
      <c r="BD112">
        <v>5</v>
      </c>
      <c r="BE112" s="1">
        <v>4</v>
      </c>
      <c r="BF112">
        <v>2</v>
      </c>
      <c r="BG112">
        <v>2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2</v>
      </c>
      <c r="BN112">
        <v>5</v>
      </c>
      <c r="BO112" s="1">
        <v>4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2</v>
      </c>
      <c r="BV112">
        <v>2</v>
      </c>
      <c r="BW112">
        <v>2</v>
      </c>
      <c r="BX112">
        <v>5</v>
      </c>
      <c r="BY112">
        <f t="shared" si="4"/>
        <v>217</v>
      </c>
      <c r="BZ112">
        <f t="shared" si="3"/>
        <v>54</v>
      </c>
      <c r="CA112">
        <f t="shared" si="5"/>
        <v>-3.2770239084279881E-2</v>
      </c>
      <c r="CB112" t="s">
        <v>265</v>
      </c>
    </row>
    <row r="113" spans="1:80" x14ac:dyDescent="0.25">
      <c r="A113" t="s">
        <v>132</v>
      </c>
      <c r="B113" t="s">
        <v>133</v>
      </c>
      <c r="C113" t="s">
        <v>134</v>
      </c>
      <c r="D113" t="s">
        <v>75</v>
      </c>
      <c r="E113" t="s">
        <v>76</v>
      </c>
      <c r="F113">
        <v>23</v>
      </c>
      <c r="G113" t="s">
        <v>268</v>
      </c>
      <c r="H113" t="s">
        <v>104</v>
      </c>
      <c r="I113" t="s">
        <v>278</v>
      </c>
      <c r="J113" t="s">
        <v>86</v>
      </c>
      <c r="K113" t="s">
        <v>276</v>
      </c>
      <c r="L113" t="s">
        <v>136</v>
      </c>
      <c r="M113">
        <v>4</v>
      </c>
      <c r="N113">
        <v>2</v>
      </c>
      <c r="O113" s="1">
        <v>4</v>
      </c>
      <c r="P113">
        <v>5</v>
      </c>
      <c r="Q113">
        <v>4</v>
      </c>
      <c r="R113">
        <v>5</v>
      </c>
      <c r="S113">
        <v>4</v>
      </c>
      <c r="T113">
        <v>2</v>
      </c>
      <c r="U113">
        <v>3</v>
      </c>
      <c r="V113">
        <v>4</v>
      </c>
      <c r="W113" s="1">
        <v>1</v>
      </c>
      <c r="X113">
        <v>4</v>
      </c>
      <c r="Y113">
        <v>5</v>
      </c>
      <c r="Z113">
        <v>5</v>
      </c>
      <c r="AA113">
        <v>2</v>
      </c>
      <c r="AB113">
        <v>4</v>
      </c>
      <c r="AC113">
        <v>5</v>
      </c>
      <c r="AD113">
        <v>4</v>
      </c>
      <c r="AE113" s="1">
        <v>4</v>
      </c>
      <c r="AF113">
        <v>2</v>
      </c>
      <c r="AG113">
        <v>4</v>
      </c>
      <c r="AH113">
        <v>5</v>
      </c>
      <c r="AI113">
        <v>4</v>
      </c>
      <c r="AJ113">
        <v>4</v>
      </c>
      <c r="AK113">
        <v>3</v>
      </c>
      <c r="AL113">
        <v>4</v>
      </c>
      <c r="AM113" s="1">
        <v>1</v>
      </c>
      <c r="AN113">
        <v>2</v>
      </c>
      <c r="AO113">
        <v>4</v>
      </c>
      <c r="AP113">
        <v>5</v>
      </c>
      <c r="AQ113" s="1">
        <v>5</v>
      </c>
      <c r="AR113">
        <v>4</v>
      </c>
      <c r="AS113">
        <v>1</v>
      </c>
      <c r="AT113">
        <v>4</v>
      </c>
      <c r="AU113">
        <v>5</v>
      </c>
      <c r="AV113" s="1">
        <v>2</v>
      </c>
      <c r="AW113">
        <v>4</v>
      </c>
      <c r="AX113">
        <v>3</v>
      </c>
      <c r="AY113">
        <v>5</v>
      </c>
      <c r="AZ113">
        <v>4</v>
      </c>
      <c r="BA113">
        <v>5</v>
      </c>
      <c r="BB113">
        <v>4</v>
      </c>
      <c r="BC113">
        <v>4</v>
      </c>
      <c r="BD113">
        <v>5</v>
      </c>
      <c r="BE113" s="1">
        <v>4</v>
      </c>
      <c r="BF113">
        <v>4</v>
      </c>
      <c r="BG113">
        <v>5</v>
      </c>
      <c r="BH113">
        <v>3</v>
      </c>
      <c r="BI113">
        <v>5</v>
      </c>
      <c r="BJ113">
        <v>4</v>
      </c>
      <c r="BK113">
        <v>4</v>
      </c>
      <c r="BL113">
        <v>4</v>
      </c>
      <c r="BM113">
        <v>3</v>
      </c>
      <c r="BN113">
        <v>4</v>
      </c>
      <c r="BO113" s="1">
        <v>2</v>
      </c>
      <c r="BP113">
        <v>5</v>
      </c>
      <c r="BQ113">
        <v>5</v>
      </c>
      <c r="BR113">
        <v>3</v>
      </c>
      <c r="BS113">
        <v>4</v>
      </c>
      <c r="BT113">
        <v>4</v>
      </c>
      <c r="BU113">
        <v>5</v>
      </c>
      <c r="BV113">
        <v>2</v>
      </c>
      <c r="BW113">
        <v>4</v>
      </c>
      <c r="BX113">
        <v>3</v>
      </c>
      <c r="BY113">
        <f t="shared" si="4"/>
        <v>241</v>
      </c>
      <c r="BZ113">
        <f t="shared" si="3"/>
        <v>60</v>
      </c>
      <c r="CA113">
        <f t="shared" si="5"/>
        <v>1.0749561524969995</v>
      </c>
      <c r="CB113" t="s">
        <v>266</v>
      </c>
    </row>
    <row r="114" spans="1:80" x14ac:dyDescent="0.25">
      <c r="A114" t="s">
        <v>140</v>
      </c>
      <c r="B114" t="s">
        <v>141</v>
      </c>
      <c r="C114" t="s">
        <v>134</v>
      </c>
      <c r="D114" t="s">
        <v>84</v>
      </c>
      <c r="E114" t="s">
        <v>76</v>
      </c>
      <c r="F114">
        <v>15</v>
      </c>
      <c r="G114" t="s">
        <v>270</v>
      </c>
      <c r="H114" t="s">
        <v>80</v>
      </c>
      <c r="I114" t="s">
        <v>273</v>
      </c>
      <c r="J114" t="s">
        <v>78</v>
      </c>
      <c r="K114" t="s">
        <v>78</v>
      </c>
      <c r="L114" t="s">
        <v>142</v>
      </c>
      <c r="M114">
        <v>4</v>
      </c>
      <c r="N114">
        <v>2</v>
      </c>
      <c r="O114" s="1">
        <v>1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4</v>
      </c>
      <c r="V114">
        <v>4</v>
      </c>
      <c r="W114" s="1">
        <v>2</v>
      </c>
      <c r="X114">
        <v>5</v>
      </c>
      <c r="Y114">
        <v>4</v>
      </c>
      <c r="Z114">
        <v>2</v>
      </c>
      <c r="AA114">
        <v>2</v>
      </c>
      <c r="AB114">
        <v>1</v>
      </c>
      <c r="AC114">
        <v>4</v>
      </c>
      <c r="AD114">
        <v>4</v>
      </c>
      <c r="AE114" s="1">
        <v>4</v>
      </c>
      <c r="AF114">
        <v>5</v>
      </c>
      <c r="AG114">
        <v>2</v>
      </c>
      <c r="AH114">
        <v>1</v>
      </c>
      <c r="AI114">
        <v>5</v>
      </c>
      <c r="AJ114">
        <v>5</v>
      </c>
      <c r="AK114">
        <v>5</v>
      </c>
      <c r="AL114">
        <v>4</v>
      </c>
      <c r="AM114" s="1">
        <v>2</v>
      </c>
      <c r="AN114">
        <v>4</v>
      </c>
      <c r="AO114">
        <v>4</v>
      </c>
      <c r="AP114">
        <v>2</v>
      </c>
      <c r="AQ114" s="1">
        <v>4</v>
      </c>
      <c r="AR114">
        <v>2</v>
      </c>
      <c r="AS114">
        <v>3</v>
      </c>
      <c r="AT114">
        <v>5</v>
      </c>
      <c r="AU114">
        <v>4</v>
      </c>
      <c r="AV114" s="1">
        <v>2</v>
      </c>
      <c r="AW114">
        <v>2</v>
      </c>
      <c r="AX114">
        <v>2</v>
      </c>
      <c r="AY114">
        <v>1</v>
      </c>
      <c r="AZ114">
        <v>4</v>
      </c>
      <c r="BA114">
        <v>2</v>
      </c>
      <c r="BB114">
        <v>2</v>
      </c>
      <c r="BC114">
        <v>4</v>
      </c>
      <c r="BD114">
        <v>4</v>
      </c>
      <c r="BE114" s="1">
        <v>3</v>
      </c>
      <c r="BF114">
        <v>2</v>
      </c>
      <c r="BG114">
        <v>3</v>
      </c>
      <c r="BH114">
        <v>4</v>
      </c>
      <c r="BI114">
        <v>4</v>
      </c>
      <c r="BJ114">
        <v>4</v>
      </c>
      <c r="BK114">
        <v>4</v>
      </c>
      <c r="BL114">
        <v>5</v>
      </c>
      <c r="BM114">
        <v>2</v>
      </c>
      <c r="BN114">
        <v>5</v>
      </c>
      <c r="BO114" s="1">
        <v>2</v>
      </c>
      <c r="BP114">
        <v>5</v>
      </c>
      <c r="BQ114">
        <v>5</v>
      </c>
      <c r="BR114">
        <v>3</v>
      </c>
      <c r="BS114">
        <v>4</v>
      </c>
      <c r="BT114">
        <v>4</v>
      </c>
      <c r="BU114">
        <v>4</v>
      </c>
      <c r="BV114">
        <v>4</v>
      </c>
      <c r="BW114">
        <v>5</v>
      </c>
      <c r="BX114">
        <v>3</v>
      </c>
      <c r="BY114">
        <f t="shared" si="4"/>
        <v>223</v>
      </c>
      <c r="BZ114">
        <f t="shared" si="3"/>
        <v>55.5</v>
      </c>
      <c r="CA114">
        <f t="shared" si="5"/>
        <v>0.24416135881103998</v>
      </c>
      <c r="CB114" t="s">
        <v>265</v>
      </c>
    </row>
    <row r="115" spans="1:80" x14ac:dyDescent="0.25">
      <c r="A115" t="s">
        <v>140</v>
      </c>
      <c r="B115" t="s">
        <v>141</v>
      </c>
      <c r="C115" t="s">
        <v>134</v>
      </c>
      <c r="D115" t="s">
        <v>84</v>
      </c>
      <c r="E115" t="s">
        <v>76</v>
      </c>
      <c r="F115">
        <v>16</v>
      </c>
      <c r="G115" t="s">
        <v>270</v>
      </c>
      <c r="H115" t="s">
        <v>80</v>
      </c>
      <c r="I115" t="s">
        <v>273</v>
      </c>
      <c r="J115" t="s">
        <v>78</v>
      </c>
      <c r="K115" t="s">
        <v>78</v>
      </c>
      <c r="L115" t="s">
        <v>143</v>
      </c>
      <c r="M115">
        <v>4</v>
      </c>
      <c r="N115">
        <v>2</v>
      </c>
      <c r="O115" s="1">
        <v>4</v>
      </c>
      <c r="P115">
        <v>5</v>
      </c>
      <c r="Q115">
        <v>5</v>
      </c>
      <c r="R115">
        <v>5</v>
      </c>
      <c r="S115">
        <v>5</v>
      </c>
      <c r="T115">
        <v>2</v>
      </c>
      <c r="U115">
        <v>4</v>
      </c>
      <c r="V115">
        <v>2</v>
      </c>
      <c r="W115" s="1">
        <v>2</v>
      </c>
      <c r="X115">
        <v>4</v>
      </c>
      <c r="Y115">
        <v>2</v>
      </c>
      <c r="Z115">
        <v>5</v>
      </c>
      <c r="AA115">
        <v>2</v>
      </c>
      <c r="AB115">
        <v>4</v>
      </c>
      <c r="AC115">
        <v>4</v>
      </c>
      <c r="AD115">
        <v>2</v>
      </c>
      <c r="AE115" s="1">
        <v>4</v>
      </c>
      <c r="AF115">
        <v>2</v>
      </c>
      <c r="AG115">
        <v>2</v>
      </c>
      <c r="AH115">
        <v>1</v>
      </c>
      <c r="AI115">
        <v>4</v>
      </c>
      <c r="AJ115">
        <v>3</v>
      </c>
      <c r="AK115">
        <v>4</v>
      </c>
      <c r="AL115">
        <v>4</v>
      </c>
      <c r="AM115" s="1">
        <v>2</v>
      </c>
      <c r="AN115">
        <v>4</v>
      </c>
      <c r="AO115">
        <v>2</v>
      </c>
      <c r="AP115">
        <v>2</v>
      </c>
      <c r="AQ115" s="1">
        <v>4</v>
      </c>
      <c r="AR115">
        <v>2</v>
      </c>
      <c r="AS115">
        <v>4</v>
      </c>
      <c r="AT115">
        <v>2</v>
      </c>
      <c r="AU115">
        <v>4</v>
      </c>
      <c r="AV115" s="1">
        <v>2</v>
      </c>
      <c r="AW115">
        <v>4</v>
      </c>
      <c r="AX115">
        <v>2</v>
      </c>
      <c r="AY115">
        <v>1</v>
      </c>
      <c r="AZ115">
        <v>4</v>
      </c>
      <c r="BA115">
        <v>2</v>
      </c>
      <c r="BB115">
        <v>2</v>
      </c>
      <c r="BC115">
        <v>4</v>
      </c>
      <c r="BD115">
        <v>4</v>
      </c>
      <c r="BE115" s="1">
        <v>3</v>
      </c>
      <c r="BF115">
        <v>2</v>
      </c>
      <c r="BG115">
        <v>3</v>
      </c>
      <c r="BH115">
        <v>4</v>
      </c>
      <c r="BI115">
        <v>5</v>
      </c>
      <c r="BJ115">
        <v>4</v>
      </c>
      <c r="BK115">
        <v>4</v>
      </c>
      <c r="BL115">
        <v>2</v>
      </c>
      <c r="BM115">
        <v>3</v>
      </c>
      <c r="BN115">
        <v>2</v>
      </c>
      <c r="BO115" s="1">
        <v>2</v>
      </c>
      <c r="BP115">
        <v>5</v>
      </c>
      <c r="BQ115">
        <v>3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5</v>
      </c>
      <c r="BX115">
        <v>5</v>
      </c>
      <c r="BY115">
        <f t="shared" si="4"/>
        <v>210</v>
      </c>
      <c r="BZ115">
        <f t="shared" si="3"/>
        <v>52.25</v>
      </c>
      <c r="CA115">
        <f t="shared" si="5"/>
        <v>-0.35585710329548637</v>
      </c>
      <c r="CB115" t="s">
        <v>265</v>
      </c>
    </row>
    <row r="116" spans="1:80" x14ac:dyDescent="0.25">
      <c r="A116" t="s">
        <v>140</v>
      </c>
      <c r="B116" t="s">
        <v>141</v>
      </c>
      <c r="C116" t="s">
        <v>134</v>
      </c>
      <c r="D116" t="s">
        <v>84</v>
      </c>
      <c r="E116" t="s">
        <v>76</v>
      </c>
      <c r="F116">
        <v>15</v>
      </c>
      <c r="G116" t="s">
        <v>270</v>
      </c>
      <c r="H116" t="s">
        <v>85</v>
      </c>
      <c r="I116" t="s">
        <v>273</v>
      </c>
      <c r="J116" t="s">
        <v>78</v>
      </c>
      <c r="K116" t="s">
        <v>78</v>
      </c>
      <c r="L116" t="s">
        <v>144</v>
      </c>
      <c r="M116">
        <v>2</v>
      </c>
      <c r="N116">
        <v>1</v>
      </c>
      <c r="O116" s="1">
        <v>4</v>
      </c>
      <c r="P116">
        <v>4</v>
      </c>
      <c r="Q116">
        <v>2</v>
      </c>
      <c r="R116">
        <v>4</v>
      </c>
      <c r="S116">
        <v>4</v>
      </c>
      <c r="T116">
        <v>2</v>
      </c>
      <c r="U116">
        <v>2</v>
      </c>
      <c r="V116">
        <v>2</v>
      </c>
      <c r="W116" s="1">
        <v>4</v>
      </c>
      <c r="X116">
        <v>4</v>
      </c>
      <c r="Y116">
        <v>4</v>
      </c>
      <c r="Z116">
        <v>4</v>
      </c>
      <c r="AA116">
        <v>1</v>
      </c>
      <c r="AB116">
        <v>2</v>
      </c>
      <c r="AC116">
        <v>4</v>
      </c>
      <c r="AD116">
        <v>2</v>
      </c>
      <c r="AE116" s="1">
        <v>4</v>
      </c>
      <c r="AF116">
        <v>2</v>
      </c>
      <c r="AG116">
        <v>2</v>
      </c>
      <c r="AH116">
        <v>2</v>
      </c>
      <c r="AI116">
        <v>4</v>
      </c>
      <c r="AJ116">
        <v>2</v>
      </c>
      <c r="AK116">
        <v>4</v>
      </c>
      <c r="AL116">
        <v>5</v>
      </c>
      <c r="AM116" s="1">
        <v>1</v>
      </c>
      <c r="AN116">
        <v>2</v>
      </c>
      <c r="AO116">
        <v>2</v>
      </c>
      <c r="AP116">
        <v>5</v>
      </c>
      <c r="AQ116" s="1">
        <v>4</v>
      </c>
      <c r="AR116">
        <v>2</v>
      </c>
      <c r="AS116">
        <v>4</v>
      </c>
      <c r="AT116">
        <v>5</v>
      </c>
      <c r="AU116">
        <v>5</v>
      </c>
      <c r="AV116" s="1">
        <v>1</v>
      </c>
      <c r="AW116">
        <v>4</v>
      </c>
      <c r="AX116">
        <v>5</v>
      </c>
      <c r="AY116">
        <v>1</v>
      </c>
      <c r="AZ116">
        <v>4</v>
      </c>
      <c r="BA116">
        <v>2</v>
      </c>
      <c r="BB116">
        <v>2</v>
      </c>
      <c r="BC116">
        <v>4</v>
      </c>
      <c r="BD116">
        <v>5</v>
      </c>
      <c r="BE116" s="1">
        <v>4</v>
      </c>
      <c r="BF116">
        <v>2</v>
      </c>
      <c r="BG116">
        <v>2</v>
      </c>
      <c r="BH116">
        <v>4</v>
      </c>
      <c r="BI116">
        <v>5</v>
      </c>
      <c r="BJ116">
        <v>5</v>
      </c>
      <c r="BK116">
        <v>4</v>
      </c>
      <c r="BL116">
        <v>4</v>
      </c>
      <c r="BM116">
        <v>5</v>
      </c>
      <c r="BN116">
        <v>4</v>
      </c>
      <c r="BO116" s="1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5</v>
      </c>
      <c r="BX116">
        <v>3</v>
      </c>
      <c r="BY116">
        <f t="shared" si="4"/>
        <v>214</v>
      </c>
      <c r="BZ116">
        <f t="shared" si="3"/>
        <v>53.25</v>
      </c>
      <c r="CA116">
        <f t="shared" si="5"/>
        <v>-0.17123603803193982</v>
      </c>
      <c r="CB116" t="s">
        <v>265</v>
      </c>
    </row>
    <row r="117" spans="1:80" x14ac:dyDescent="0.25">
      <c r="A117" t="s">
        <v>140</v>
      </c>
      <c r="B117" t="s">
        <v>141</v>
      </c>
      <c r="C117" t="s">
        <v>134</v>
      </c>
      <c r="D117" t="s">
        <v>84</v>
      </c>
      <c r="E117" t="s">
        <v>76</v>
      </c>
      <c r="F117">
        <v>14</v>
      </c>
      <c r="G117" t="s">
        <v>270</v>
      </c>
      <c r="H117" t="s">
        <v>90</v>
      </c>
      <c r="I117" t="s">
        <v>272</v>
      </c>
      <c r="J117" t="s">
        <v>78</v>
      </c>
      <c r="K117" t="s">
        <v>78</v>
      </c>
      <c r="L117" t="s">
        <v>142</v>
      </c>
      <c r="M117">
        <v>4</v>
      </c>
      <c r="N117">
        <v>2</v>
      </c>
      <c r="O117" s="1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4</v>
      </c>
      <c r="V117">
        <v>4</v>
      </c>
      <c r="W117" s="1">
        <v>4</v>
      </c>
      <c r="X117">
        <v>4</v>
      </c>
      <c r="Y117">
        <v>4</v>
      </c>
      <c r="Z117">
        <v>4</v>
      </c>
      <c r="AA117">
        <v>4</v>
      </c>
      <c r="AB117">
        <v>2</v>
      </c>
      <c r="AC117">
        <v>2</v>
      </c>
      <c r="AD117">
        <v>2</v>
      </c>
      <c r="AE117" s="1">
        <v>2</v>
      </c>
      <c r="AF117">
        <v>4</v>
      </c>
      <c r="AG117">
        <v>4</v>
      </c>
      <c r="AH117">
        <v>2</v>
      </c>
      <c r="AI117">
        <v>4</v>
      </c>
      <c r="AJ117">
        <v>4</v>
      </c>
      <c r="AK117">
        <v>4</v>
      </c>
      <c r="AL117">
        <v>1</v>
      </c>
      <c r="AM117" s="1">
        <v>2</v>
      </c>
      <c r="AN117">
        <v>2</v>
      </c>
      <c r="AO117">
        <v>4</v>
      </c>
      <c r="AP117">
        <v>4</v>
      </c>
      <c r="AQ117" s="1">
        <v>4</v>
      </c>
      <c r="AR117">
        <v>2</v>
      </c>
      <c r="AS117">
        <v>4</v>
      </c>
      <c r="AT117">
        <v>4</v>
      </c>
      <c r="AU117">
        <v>4</v>
      </c>
      <c r="AV117" s="1">
        <v>2</v>
      </c>
      <c r="AW117">
        <v>2</v>
      </c>
      <c r="AX117">
        <v>2</v>
      </c>
      <c r="AY117">
        <v>2</v>
      </c>
      <c r="AZ117">
        <v>4</v>
      </c>
      <c r="BA117">
        <v>2</v>
      </c>
      <c r="BB117">
        <v>2</v>
      </c>
      <c r="BC117">
        <v>4</v>
      </c>
      <c r="BD117">
        <v>4</v>
      </c>
      <c r="BE117" s="1">
        <v>4</v>
      </c>
      <c r="BF117">
        <v>2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2</v>
      </c>
      <c r="BM117">
        <v>4</v>
      </c>
      <c r="BN117">
        <v>4</v>
      </c>
      <c r="BO117" s="1">
        <v>2</v>
      </c>
      <c r="BP117">
        <v>4</v>
      </c>
      <c r="BQ117">
        <v>4</v>
      </c>
      <c r="BR117">
        <v>2</v>
      </c>
      <c r="BS117">
        <v>4</v>
      </c>
      <c r="BT117">
        <v>4</v>
      </c>
      <c r="BU117">
        <v>4</v>
      </c>
      <c r="BV117">
        <v>2</v>
      </c>
      <c r="BW117">
        <v>4</v>
      </c>
      <c r="BX117">
        <v>4</v>
      </c>
      <c r="BY117">
        <f t="shared" si="4"/>
        <v>213</v>
      </c>
      <c r="BZ117">
        <f t="shared" si="3"/>
        <v>53</v>
      </c>
      <c r="CA117">
        <f t="shared" si="5"/>
        <v>-0.21739130434782644</v>
      </c>
      <c r="CB117" t="s">
        <v>265</v>
      </c>
    </row>
    <row r="118" spans="1:80" x14ac:dyDescent="0.25">
      <c r="A118" t="s">
        <v>140</v>
      </c>
      <c r="B118" t="s">
        <v>141</v>
      </c>
      <c r="C118" t="s">
        <v>134</v>
      </c>
      <c r="D118" t="s">
        <v>84</v>
      </c>
      <c r="E118" t="s">
        <v>76</v>
      </c>
      <c r="F118">
        <v>14</v>
      </c>
      <c r="G118" t="s">
        <v>270</v>
      </c>
      <c r="H118" t="s">
        <v>90</v>
      </c>
      <c r="I118" t="s">
        <v>272</v>
      </c>
      <c r="J118" t="s">
        <v>78</v>
      </c>
      <c r="K118" t="s">
        <v>78</v>
      </c>
      <c r="L118" t="s">
        <v>142</v>
      </c>
      <c r="M118">
        <v>1</v>
      </c>
      <c r="N118">
        <v>1</v>
      </c>
      <c r="O118" s="1">
        <v>2</v>
      </c>
      <c r="P118">
        <v>5</v>
      </c>
      <c r="Q118">
        <v>5</v>
      </c>
      <c r="R118">
        <v>5</v>
      </c>
      <c r="S118">
        <v>4</v>
      </c>
      <c r="T118">
        <v>3</v>
      </c>
      <c r="U118">
        <v>2</v>
      </c>
      <c r="V118">
        <v>2</v>
      </c>
      <c r="W118" s="1">
        <v>5</v>
      </c>
      <c r="X118">
        <v>5</v>
      </c>
      <c r="Y118">
        <v>5</v>
      </c>
      <c r="Z118">
        <v>4</v>
      </c>
      <c r="AA118">
        <v>3</v>
      </c>
      <c r="AB118">
        <v>3</v>
      </c>
      <c r="AC118">
        <v>1</v>
      </c>
      <c r="AD118">
        <v>1</v>
      </c>
      <c r="AE118" s="1">
        <v>4</v>
      </c>
      <c r="AF118">
        <v>3</v>
      </c>
      <c r="AG118">
        <v>2</v>
      </c>
      <c r="AH118">
        <v>2</v>
      </c>
      <c r="AI118">
        <v>5</v>
      </c>
      <c r="AJ118">
        <v>2</v>
      </c>
      <c r="AK118">
        <v>4</v>
      </c>
      <c r="AL118">
        <v>5</v>
      </c>
      <c r="AM118" s="1">
        <v>2</v>
      </c>
      <c r="AN118">
        <v>2</v>
      </c>
      <c r="AO118">
        <v>2</v>
      </c>
      <c r="AP118">
        <v>5</v>
      </c>
      <c r="AQ118" s="1">
        <v>5</v>
      </c>
      <c r="AR118">
        <v>1</v>
      </c>
      <c r="AS118">
        <v>4</v>
      </c>
      <c r="AT118">
        <v>2</v>
      </c>
      <c r="AU118">
        <v>1</v>
      </c>
      <c r="AV118" s="1">
        <v>4</v>
      </c>
      <c r="AW118">
        <v>2</v>
      </c>
      <c r="AX118">
        <v>3</v>
      </c>
      <c r="AY118">
        <v>4</v>
      </c>
      <c r="AZ118">
        <v>4</v>
      </c>
      <c r="BA118">
        <v>5</v>
      </c>
      <c r="BB118">
        <v>5</v>
      </c>
      <c r="BC118">
        <v>5</v>
      </c>
      <c r="BD118">
        <v>1</v>
      </c>
      <c r="BE118" s="1">
        <v>1</v>
      </c>
      <c r="BF118">
        <v>1</v>
      </c>
      <c r="BG118">
        <v>4</v>
      </c>
      <c r="BH118">
        <v>5</v>
      </c>
      <c r="BI118">
        <v>1</v>
      </c>
      <c r="BJ118">
        <v>5</v>
      </c>
      <c r="BK118">
        <v>1</v>
      </c>
      <c r="BL118">
        <v>1</v>
      </c>
      <c r="BM118">
        <v>4</v>
      </c>
      <c r="BN118">
        <v>5</v>
      </c>
      <c r="BO118" s="1">
        <v>2</v>
      </c>
      <c r="BP118">
        <v>4</v>
      </c>
      <c r="BQ118">
        <v>5</v>
      </c>
      <c r="BR118">
        <v>5</v>
      </c>
      <c r="BS118">
        <v>2</v>
      </c>
      <c r="BT118">
        <v>2</v>
      </c>
      <c r="BU118">
        <v>5</v>
      </c>
      <c r="BV118">
        <v>4</v>
      </c>
      <c r="BW118">
        <v>5</v>
      </c>
      <c r="BX118">
        <v>2</v>
      </c>
      <c r="BY118">
        <f t="shared" si="4"/>
        <v>205</v>
      </c>
      <c r="BZ118">
        <f t="shared" si="3"/>
        <v>51</v>
      </c>
      <c r="CA118">
        <f t="shared" si="5"/>
        <v>-0.58663343487491959</v>
      </c>
      <c r="CB118" t="s">
        <v>265</v>
      </c>
    </row>
    <row r="119" spans="1:80" x14ac:dyDescent="0.25">
      <c r="A119" t="s">
        <v>140</v>
      </c>
      <c r="B119" t="s">
        <v>141</v>
      </c>
      <c r="C119" t="s">
        <v>134</v>
      </c>
      <c r="D119" t="s">
        <v>84</v>
      </c>
      <c r="E119" t="s">
        <v>76</v>
      </c>
      <c r="F119">
        <v>19</v>
      </c>
      <c r="G119" t="s">
        <v>268</v>
      </c>
      <c r="H119" t="s">
        <v>85</v>
      </c>
      <c r="I119" t="s">
        <v>273</v>
      </c>
      <c r="J119" t="s">
        <v>78</v>
      </c>
      <c r="K119" t="s">
        <v>78</v>
      </c>
      <c r="L119" t="s">
        <v>142</v>
      </c>
      <c r="M119">
        <v>5</v>
      </c>
      <c r="N119">
        <v>4</v>
      </c>
      <c r="O119" s="1">
        <v>4</v>
      </c>
      <c r="P119">
        <v>4</v>
      </c>
      <c r="Q119">
        <v>4</v>
      </c>
      <c r="R119">
        <v>2</v>
      </c>
      <c r="S119">
        <v>4</v>
      </c>
      <c r="T119">
        <v>1</v>
      </c>
      <c r="U119">
        <v>4</v>
      </c>
      <c r="V119">
        <v>4</v>
      </c>
      <c r="W119" s="1">
        <v>1</v>
      </c>
      <c r="X119">
        <v>4</v>
      </c>
      <c r="Y119">
        <v>5</v>
      </c>
      <c r="Z119">
        <v>4</v>
      </c>
      <c r="AA119">
        <v>4</v>
      </c>
      <c r="AB119">
        <v>4</v>
      </c>
      <c r="AC119">
        <v>4</v>
      </c>
      <c r="AD119">
        <v>4</v>
      </c>
      <c r="AE119" s="1">
        <v>2</v>
      </c>
      <c r="AF119">
        <v>4</v>
      </c>
      <c r="AG119">
        <v>4</v>
      </c>
      <c r="AH119">
        <v>5</v>
      </c>
      <c r="AI119">
        <v>2</v>
      </c>
      <c r="AJ119">
        <v>4</v>
      </c>
      <c r="AK119">
        <v>4</v>
      </c>
      <c r="AL119">
        <v>4</v>
      </c>
      <c r="AM119" s="1">
        <v>2</v>
      </c>
      <c r="AN119">
        <v>2</v>
      </c>
      <c r="AO119">
        <v>4</v>
      </c>
      <c r="AP119">
        <v>4</v>
      </c>
      <c r="AQ119" s="1">
        <v>2</v>
      </c>
      <c r="AR119">
        <v>4</v>
      </c>
      <c r="AS119">
        <v>4</v>
      </c>
      <c r="AT119">
        <v>4</v>
      </c>
      <c r="AU119">
        <v>4</v>
      </c>
      <c r="AV119" s="1">
        <v>2</v>
      </c>
      <c r="AW119">
        <v>4</v>
      </c>
      <c r="AX119">
        <v>4</v>
      </c>
      <c r="AY119">
        <v>4</v>
      </c>
      <c r="AZ119">
        <v>4</v>
      </c>
      <c r="BA119">
        <v>5</v>
      </c>
      <c r="BB119">
        <v>4</v>
      </c>
      <c r="BC119">
        <v>4</v>
      </c>
      <c r="BD119">
        <v>4</v>
      </c>
      <c r="BE119" s="1">
        <v>2</v>
      </c>
      <c r="BF119">
        <v>4</v>
      </c>
      <c r="BG119">
        <v>4</v>
      </c>
      <c r="BH119">
        <v>4</v>
      </c>
      <c r="BI119">
        <v>4</v>
      </c>
      <c r="BJ119">
        <v>2</v>
      </c>
      <c r="BK119">
        <v>5</v>
      </c>
      <c r="BL119">
        <v>4</v>
      </c>
      <c r="BM119">
        <v>2</v>
      </c>
      <c r="BN119">
        <v>4</v>
      </c>
      <c r="BO119" s="1">
        <v>1</v>
      </c>
      <c r="BP119">
        <v>4</v>
      </c>
      <c r="BQ119">
        <v>4</v>
      </c>
      <c r="BR119">
        <v>4</v>
      </c>
      <c r="BS119">
        <v>5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f t="shared" si="4"/>
        <v>233</v>
      </c>
      <c r="BZ119">
        <f t="shared" si="3"/>
        <v>58</v>
      </c>
      <c r="CA119">
        <f t="shared" si="5"/>
        <v>0.7057140219699064</v>
      </c>
      <c r="CB119" t="s">
        <v>265</v>
      </c>
    </row>
    <row r="120" spans="1:80" x14ac:dyDescent="0.25">
      <c r="A120" t="s">
        <v>145</v>
      </c>
      <c r="B120" t="s">
        <v>141</v>
      </c>
      <c r="C120" t="s">
        <v>134</v>
      </c>
      <c r="D120" t="s">
        <v>75</v>
      </c>
      <c r="E120" t="s">
        <v>76</v>
      </c>
      <c r="F120">
        <v>15</v>
      </c>
      <c r="G120" t="s">
        <v>270</v>
      </c>
      <c r="H120" t="s">
        <v>80</v>
      </c>
      <c r="I120" t="s">
        <v>273</v>
      </c>
      <c r="J120" t="s">
        <v>86</v>
      </c>
      <c r="K120" t="s">
        <v>276</v>
      </c>
      <c r="L120" t="s">
        <v>146</v>
      </c>
      <c r="M120">
        <v>2</v>
      </c>
      <c r="N120">
        <v>2</v>
      </c>
      <c r="O120" s="1">
        <v>4</v>
      </c>
      <c r="P120">
        <v>1</v>
      </c>
      <c r="Q120">
        <v>5</v>
      </c>
      <c r="R120">
        <v>4</v>
      </c>
      <c r="S120">
        <v>5</v>
      </c>
      <c r="T120">
        <v>1</v>
      </c>
      <c r="U120">
        <v>3</v>
      </c>
      <c r="V120">
        <v>2</v>
      </c>
      <c r="W120" s="1">
        <v>1</v>
      </c>
      <c r="X120">
        <v>4</v>
      </c>
      <c r="Y120">
        <v>2</v>
      </c>
      <c r="Z120">
        <v>4</v>
      </c>
      <c r="AA120">
        <v>1</v>
      </c>
      <c r="AB120">
        <v>2</v>
      </c>
      <c r="AC120">
        <v>4</v>
      </c>
      <c r="AD120">
        <v>5</v>
      </c>
      <c r="AE120" s="1">
        <v>4</v>
      </c>
      <c r="AF120">
        <v>2</v>
      </c>
      <c r="AG120">
        <v>2</v>
      </c>
      <c r="AH120">
        <v>4</v>
      </c>
      <c r="AI120">
        <v>2</v>
      </c>
      <c r="AJ120">
        <v>4</v>
      </c>
      <c r="AK120">
        <v>2</v>
      </c>
      <c r="AL120">
        <v>4</v>
      </c>
      <c r="AM120" s="1">
        <v>2</v>
      </c>
      <c r="AN120">
        <v>1</v>
      </c>
      <c r="AO120">
        <v>5</v>
      </c>
      <c r="AP120">
        <v>2</v>
      </c>
      <c r="AQ120" s="1">
        <v>2</v>
      </c>
      <c r="AR120">
        <v>4</v>
      </c>
      <c r="AS120">
        <v>4</v>
      </c>
      <c r="AT120">
        <v>5</v>
      </c>
      <c r="AU120">
        <v>5</v>
      </c>
      <c r="AV120" s="1">
        <v>3</v>
      </c>
      <c r="AW120">
        <v>4</v>
      </c>
      <c r="AX120">
        <v>1</v>
      </c>
      <c r="AY120">
        <v>4</v>
      </c>
      <c r="AZ120">
        <v>4</v>
      </c>
      <c r="BA120">
        <v>4</v>
      </c>
      <c r="BB120">
        <v>4</v>
      </c>
      <c r="BC120">
        <v>3</v>
      </c>
      <c r="BD120">
        <v>4</v>
      </c>
      <c r="BE120" s="1">
        <v>5</v>
      </c>
      <c r="BF120">
        <v>2</v>
      </c>
      <c r="BG120">
        <v>2</v>
      </c>
      <c r="BH120">
        <v>5</v>
      </c>
      <c r="BI120">
        <v>4</v>
      </c>
      <c r="BJ120">
        <v>2</v>
      </c>
      <c r="BK120">
        <v>2</v>
      </c>
      <c r="BL120">
        <v>4</v>
      </c>
      <c r="BM120">
        <v>4</v>
      </c>
      <c r="BN120">
        <v>4</v>
      </c>
      <c r="BO120" s="1">
        <v>3</v>
      </c>
      <c r="BP120">
        <v>4</v>
      </c>
      <c r="BQ120">
        <v>4</v>
      </c>
      <c r="BR120">
        <v>2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f t="shared" si="4"/>
        <v>208</v>
      </c>
      <c r="BZ120">
        <f t="shared" si="3"/>
        <v>51.75</v>
      </c>
      <c r="CA120">
        <f t="shared" si="5"/>
        <v>-0.44816763592725967</v>
      </c>
      <c r="CB120" t="s">
        <v>265</v>
      </c>
    </row>
    <row r="121" spans="1:80" x14ac:dyDescent="0.25">
      <c r="A121" t="s">
        <v>145</v>
      </c>
      <c r="B121" t="s">
        <v>141</v>
      </c>
      <c r="C121" t="s">
        <v>134</v>
      </c>
      <c r="D121" t="s">
        <v>84</v>
      </c>
      <c r="E121" t="s">
        <v>76</v>
      </c>
      <c r="F121">
        <v>15</v>
      </c>
      <c r="G121" t="s">
        <v>270</v>
      </c>
      <c r="H121" t="s">
        <v>85</v>
      </c>
      <c r="I121" t="s">
        <v>273</v>
      </c>
      <c r="J121" t="s">
        <v>81</v>
      </c>
      <c r="K121" t="s">
        <v>276</v>
      </c>
      <c r="L121" t="s">
        <v>146</v>
      </c>
      <c r="M121">
        <v>4</v>
      </c>
      <c r="N121">
        <v>2</v>
      </c>
      <c r="O121" s="1">
        <v>2</v>
      </c>
      <c r="P121">
        <v>2</v>
      </c>
      <c r="Q121">
        <v>4</v>
      </c>
      <c r="R121">
        <v>3</v>
      </c>
      <c r="S121">
        <v>5</v>
      </c>
      <c r="T121">
        <v>2</v>
      </c>
      <c r="U121">
        <v>2</v>
      </c>
      <c r="V121">
        <v>3</v>
      </c>
      <c r="W121" s="1">
        <v>1</v>
      </c>
      <c r="X121">
        <v>4</v>
      </c>
      <c r="Y121">
        <v>2</v>
      </c>
      <c r="Z121">
        <v>4</v>
      </c>
      <c r="AA121">
        <v>2</v>
      </c>
      <c r="AB121">
        <v>2</v>
      </c>
      <c r="AC121">
        <v>3</v>
      </c>
      <c r="AD121">
        <v>3</v>
      </c>
      <c r="AE121" s="1">
        <v>3</v>
      </c>
      <c r="AF121">
        <v>3</v>
      </c>
      <c r="AG121">
        <v>2</v>
      </c>
      <c r="AH121">
        <v>2</v>
      </c>
      <c r="AI121">
        <v>5</v>
      </c>
      <c r="AJ121">
        <v>3</v>
      </c>
      <c r="AK121">
        <v>4</v>
      </c>
      <c r="AL121">
        <v>3</v>
      </c>
      <c r="AM121" s="1">
        <v>2</v>
      </c>
      <c r="AN121">
        <v>3</v>
      </c>
      <c r="AO121">
        <v>3</v>
      </c>
      <c r="AP121">
        <v>4</v>
      </c>
      <c r="AQ121" s="1">
        <v>5</v>
      </c>
      <c r="AR121">
        <v>4</v>
      </c>
      <c r="AS121">
        <v>5</v>
      </c>
      <c r="AT121">
        <v>4</v>
      </c>
      <c r="AU121">
        <v>4</v>
      </c>
      <c r="AV121" s="1">
        <v>3</v>
      </c>
      <c r="AW121">
        <v>3</v>
      </c>
      <c r="AX121">
        <v>2</v>
      </c>
      <c r="AY121">
        <v>2</v>
      </c>
      <c r="AZ121">
        <v>4</v>
      </c>
      <c r="BA121">
        <v>3</v>
      </c>
      <c r="BB121">
        <v>3</v>
      </c>
      <c r="BC121">
        <v>4</v>
      </c>
      <c r="BD121">
        <v>1</v>
      </c>
      <c r="BE121" s="1">
        <v>4</v>
      </c>
      <c r="BF121">
        <v>4</v>
      </c>
      <c r="BG121">
        <v>2</v>
      </c>
      <c r="BH121">
        <v>4</v>
      </c>
      <c r="BI121">
        <v>3</v>
      </c>
      <c r="BJ121">
        <v>3</v>
      </c>
      <c r="BK121">
        <v>2</v>
      </c>
      <c r="BL121">
        <v>5</v>
      </c>
      <c r="BM121">
        <v>5</v>
      </c>
      <c r="BN121">
        <v>3</v>
      </c>
      <c r="BO121" s="1">
        <v>3</v>
      </c>
      <c r="BP121">
        <v>3</v>
      </c>
      <c r="BQ121">
        <v>3</v>
      </c>
      <c r="BR121">
        <v>4</v>
      </c>
      <c r="BS121">
        <v>2</v>
      </c>
      <c r="BT121">
        <v>3</v>
      </c>
      <c r="BU121">
        <v>2</v>
      </c>
      <c r="BV121">
        <v>5</v>
      </c>
      <c r="BW121">
        <v>4</v>
      </c>
      <c r="BX121">
        <v>3</v>
      </c>
      <c r="BY121">
        <f t="shared" si="4"/>
        <v>201</v>
      </c>
      <c r="BZ121">
        <f t="shared" si="3"/>
        <v>50</v>
      </c>
      <c r="CA121">
        <f t="shared" si="5"/>
        <v>-0.77125450013846619</v>
      </c>
      <c r="CB121" t="s">
        <v>265</v>
      </c>
    </row>
    <row r="122" spans="1:80" x14ac:dyDescent="0.25">
      <c r="A122" t="s">
        <v>145</v>
      </c>
      <c r="B122" t="s">
        <v>141</v>
      </c>
      <c r="C122" t="s">
        <v>134</v>
      </c>
      <c r="D122" t="s">
        <v>84</v>
      </c>
      <c r="E122" t="s">
        <v>76</v>
      </c>
      <c r="F122">
        <v>15</v>
      </c>
      <c r="G122" t="s">
        <v>270</v>
      </c>
      <c r="H122" t="s">
        <v>85</v>
      </c>
      <c r="I122" t="s">
        <v>273</v>
      </c>
      <c r="J122" t="s">
        <v>86</v>
      </c>
      <c r="K122" t="s">
        <v>276</v>
      </c>
      <c r="L122" t="s">
        <v>146</v>
      </c>
      <c r="M122">
        <v>4</v>
      </c>
      <c r="N122">
        <v>2</v>
      </c>
      <c r="O122" s="1">
        <v>2</v>
      </c>
      <c r="P122">
        <v>2</v>
      </c>
      <c r="Q122">
        <v>2</v>
      </c>
      <c r="R122">
        <v>2</v>
      </c>
      <c r="S122">
        <v>3</v>
      </c>
      <c r="T122">
        <v>2</v>
      </c>
      <c r="U122">
        <v>3</v>
      </c>
      <c r="V122">
        <v>2</v>
      </c>
      <c r="W122" s="1">
        <v>1</v>
      </c>
      <c r="X122">
        <v>2</v>
      </c>
      <c r="Y122">
        <v>2</v>
      </c>
      <c r="Z122">
        <v>4</v>
      </c>
      <c r="AA122">
        <v>2</v>
      </c>
      <c r="AB122">
        <v>2</v>
      </c>
      <c r="AC122">
        <v>3</v>
      </c>
      <c r="AD122">
        <v>3</v>
      </c>
      <c r="AE122" s="1">
        <v>3</v>
      </c>
      <c r="AF122">
        <v>3</v>
      </c>
      <c r="AG122">
        <v>3</v>
      </c>
      <c r="AH122">
        <v>3</v>
      </c>
      <c r="AI122">
        <v>4</v>
      </c>
      <c r="AJ122">
        <v>3</v>
      </c>
      <c r="AK122">
        <v>2</v>
      </c>
      <c r="AL122">
        <v>2</v>
      </c>
      <c r="AM122" s="1">
        <v>2</v>
      </c>
      <c r="AN122">
        <v>3</v>
      </c>
      <c r="AO122">
        <v>5</v>
      </c>
      <c r="AP122">
        <v>2</v>
      </c>
      <c r="AQ122" s="1">
        <v>1</v>
      </c>
      <c r="AR122">
        <v>5</v>
      </c>
      <c r="AS122">
        <v>3</v>
      </c>
      <c r="AT122">
        <v>3</v>
      </c>
      <c r="AU122">
        <v>3</v>
      </c>
      <c r="AV122" s="1">
        <v>4</v>
      </c>
      <c r="AW122">
        <v>5</v>
      </c>
      <c r="AX122">
        <v>3</v>
      </c>
      <c r="AY122">
        <v>3</v>
      </c>
      <c r="AZ122">
        <v>4</v>
      </c>
      <c r="BA122">
        <v>3</v>
      </c>
      <c r="BB122">
        <v>3</v>
      </c>
      <c r="BC122">
        <v>4</v>
      </c>
      <c r="BD122">
        <v>3</v>
      </c>
      <c r="BE122" s="1">
        <v>3</v>
      </c>
      <c r="BF122">
        <v>5</v>
      </c>
      <c r="BG122">
        <v>3</v>
      </c>
      <c r="BH122">
        <v>3</v>
      </c>
      <c r="BI122">
        <v>2</v>
      </c>
      <c r="BJ122">
        <v>2</v>
      </c>
      <c r="BK122">
        <v>3</v>
      </c>
      <c r="BL122">
        <v>3</v>
      </c>
      <c r="BM122">
        <v>3</v>
      </c>
      <c r="BN122">
        <v>5</v>
      </c>
      <c r="BO122" s="1">
        <v>1</v>
      </c>
      <c r="BP122">
        <v>3</v>
      </c>
      <c r="BQ122">
        <v>2</v>
      </c>
      <c r="BR122">
        <v>3</v>
      </c>
      <c r="BS122">
        <v>3</v>
      </c>
      <c r="BT122">
        <v>2</v>
      </c>
      <c r="BU122">
        <v>3</v>
      </c>
      <c r="BV122">
        <v>3</v>
      </c>
      <c r="BW122">
        <v>3</v>
      </c>
      <c r="BX122">
        <v>3</v>
      </c>
      <c r="BY122">
        <f t="shared" si="4"/>
        <v>183</v>
      </c>
      <c r="BZ122">
        <f t="shared" si="3"/>
        <v>45.5</v>
      </c>
      <c r="CA122">
        <f t="shared" si="5"/>
        <v>-1.6020492938244257</v>
      </c>
      <c r="CB122" t="s">
        <v>267</v>
      </c>
    </row>
    <row r="123" spans="1:80" x14ac:dyDescent="0.25">
      <c r="A123" t="s">
        <v>145</v>
      </c>
      <c r="B123" t="s">
        <v>141</v>
      </c>
      <c r="C123" t="s">
        <v>134</v>
      </c>
      <c r="D123" t="s">
        <v>84</v>
      </c>
      <c r="E123" t="s">
        <v>76</v>
      </c>
      <c r="F123">
        <v>15</v>
      </c>
      <c r="G123" t="s">
        <v>270</v>
      </c>
      <c r="H123" t="s">
        <v>80</v>
      </c>
      <c r="I123" t="s">
        <v>273</v>
      </c>
      <c r="J123" t="s">
        <v>78</v>
      </c>
      <c r="K123" t="s">
        <v>78</v>
      </c>
      <c r="L123" t="s">
        <v>146</v>
      </c>
      <c r="M123">
        <v>1</v>
      </c>
      <c r="N123">
        <v>4</v>
      </c>
      <c r="O123" s="1">
        <v>3</v>
      </c>
      <c r="P123">
        <v>3</v>
      </c>
      <c r="Q123">
        <v>4</v>
      </c>
      <c r="R123">
        <v>3</v>
      </c>
      <c r="S123">
        <v>4</v>
      </c>
      <c r="T123">
        <v>3</v>
      </c>
      <c r="U123">
        <v>2</v>
      </c>
      <c r="V123">
        <v>2</v>
      </c>
      <c r="W123" s="1">
        <v>4</v>
      </c>
      <c r="X123">
        <v>3</v>
      </c>
      <c r="Y123">
        <v>3</v>
      </c>
      <c r="Z123">
        <v>4</v>
      </c>
      <c r="AA123">
        <v>2</v>
      </c>
      <c r="AB123">
        <v>2</v>
      </c>
      <c r="AC123">
        <v>4</v>
      </c>
      <c r="AD123">
        <v>2</v>
      </c>
      <c r="AE123" s="1">
        <v>3</v>
      </c>
      <c r="AF123">
        <v>4</v>
      </c>
      <c r="AG123">
        <v>3</v>
      </c>
      <c r="AH123">
        <v>3</v>
      </c>
      <c r="AI123">
        <v>3</v>
      </c>
      <c r="AJ123">
        <v>4</v>
      </c>
      <c r="AK123">
        <v>3</v>
      </c>
      <c r="AL123">
        <v>4</v>
      </c>
      <c r="AM123" s="1">
        <v>2</v>
      </c>
      <c r="AN123">
        <v>4</v>
      </c>
      <c r="AO123">
        <v>3</v>
      </c>
      <c r="AP123">
        <v>4</v>
      </c>
      <c r="AQ123" s="1">
        <v>4</v>
      </c>
      <c r="AR123">
        <v>4</v>
      </c>
      <c r="AS123">
        <v>4</v>
      </c>
      <c r="AT123">
        <v>4</v>
      </c>
      <c r="AU123">
        <v>4</v>
      </c>
      <c r="AV123" s="1">
        <v>5</v>
      </c>
      <c r="AW123">
        <v>3</v>
      </c>
      <c r="AX123">
        <v>4</v>
      </c>
      <c r="AY123">
        <v>2</v>
      </c>
      <c r="AZ123">
        <v>4</v>
      </c>
      <c r="BA123">
        <v>3</v>
      </c>
      <c r="BB123">
        <v>3</v>
      </c>
      <c r="BC123">
        <v>3</v>
      </c>
      <c r="BD123">
        <v>3</v>
      </c>
      <c r="BE123" s="1">
        <v>4</v>
      </c>
      <c r="BF123">
        <v>1</v>
      </c>
      <c r="BG123">
        <v>4</v>
      </c>
      <c r="BH123">
        <v>4</v>
      </c>
      <c r="BI123">
        <v>4</v>
      </c>
      <c r="BJ123">
        <v>2</v>
      </c>
      <c r="BK123">
        <v>2</v>
      </c>
      <c r="BL123">
        <v>4</v>
      </c>
      <c r="BM123">
        <v>3</v>
      </c>
      <c r="BN123">
        <v>4</v>
      </c>
      <c r="BO123" s="1">
        <v>2</v>
      </c>
      <c r="BP123">
        <v>3</v>
      </c>
      <c r="BQ123">
        <v>4</v>
      </c>
      <c r="BR123">
        <v>2</v>
      </c>
      <c r="BS123">
        <v>4</v>
      </c>
      <c r="BT123">
        <v>5</v>
      </c>
      <c r="BU123">
        <v>4</v>
      </c>
      <c r="BV123">
        <v>3</v>
      </c>
      <c r="BW123">
        <v>2</v>
      </c>
      <c r="BX123">
        <v>3</v>
      </c>
      <c r="BY123">
        <f t="shared" si="4"/>
        <v>207</v>
      </c>
      <c r="BZ123">
        <f t="shared" si="3"/>
        <v>51.5</v>
      </c>
      <c r="CA123">
        <f t="shared" si="5"/>
        <v>-0.49432290224314629</v>
      </c>
      <c r="CB123" t="s">
        <v>265</v>
      </c>
    </row>
    <row r="124" spans="1:80" x14ac:dyDescent="0.25">
      <c r="A124" t="s">
        <v>127</v>
      </c>
      <c r="B124" t="s">
        <v>73</v>
      </c>
      <c r="C124" t="s">
        <v>74</v>
      </c>
      <c r="D124" t="s">
        <v>75</v>
      </c>
      <c r="E124" t="s">
        <v>76</v>
      </c>
      <c r="F124">
        <v>14</v>
      </c>
      <c r="G124" t="s">
        <v>270</v>
      </c>
      <c r="H124" t="s">
        <v>90</v>
      </c>
      <c r="I124" t="s">
        <v>272</v>
      </c>
      <c r="J124" t="s">
        <v>78</v>
      </c>
      <c r="K124" t="s">
        <v>78</v>
      </c>
      <c r="L124" t="s">
        <v>139</v>
      </c>
      <c r="M124">
        <v>1</v>
      </c>
      <c r="N124">
        <v>5</v>
      </c>
      <c r="O124" s="1">
        <v>2</v>
      </c>
      <c r="P124">
        <v>2</v>
      </c>
      <c r="Q124">
        <v>1</v>
      </c>
      <c r="R124">
        <v>5</v>
      </c>
      <c r="S124">
        <v>5</v>
      </c>
      <c r="T124">
        <v>1</v>
      </c>
      <c r="U124">
        <v>4</v>
      </c>
      <c r="V124">
        <v>1</v>
      </c>
      <c r="W124" s="1">
        <v>5</v>
      </c>
      <c r="X124">
        <v>5</v>
      </c>
      <c r="Y124">
        <v>1</v>
      </c>
      <c r="Z124">
        <v>5</v>
      </c>
      <c r="AA124">
        <v>1</v>
      </c>
      <c r="AB124">
        <v>2</v>
      </c>
      <c r="AC124">
        <v>2</v>
      </c>
      <c r="AD124">
        <v>1</v>
      </c>
      <c r="AE124" s="1">
        <v>2</v>
      </c>
      <c r="AF124">
        <v>1</v>
      </c>
      <c r="AG124">
        <v>5</v>
      </c>
      <c r="AH124">
        <v>4</v>
      </c>
      <c r="AI124">
        <v>5</v>
      </c>
      <c r="AJ124">
        <v>2</v>
      </c>
      <c r="AK124">
        <v>1</v>
      </c>
      <c r="AL124">
        <v>5</v>
      </c>
      <c r="AM124" s="1">
        <v>5</v>
      </c>
      <c r="AN124">
        <v>1</v>
      </c>
      <c r="AO124">
        <v>2</v>
      </c>
      <c r="AP124">
        <v>5</v>
      </c>
      <c r="AQ124" s="1">
        <v>4</v>
      </c>
      <c r="AR124">
        <v>5</v>
      </c>
      <c r="AS124">
        <v>5</v>
      </c>
      <c r="AT124">
        <v>1</v>
      </c>
      <c r="AU124">
        <v>5</v>
      </c>
      <c r="AV124" s="1">
        <v>1</v>
      </c>
      <c r="AW124">
        <v>1</v>
      </c>
      <c r="AX124">
        <v>5</v>
      </c>
      <c r="AY124">
        <v>5</v>
      </c>
      <c r="AZ124">
        <v>1</v>
      </c>
      <c r="BA124">
        <v>5</v>
      </c>
      <c r="BB124">
        <v>1</v>
      </c>
      <c r="BC124">
        <v>5</v>
      </c>
      <c r="BD124">
        <v>5</v>
      </c>
      <c r="BE124" s="1">
        <v>2</v>
      </c>
      <c r="BF124">
        <v>1</v>
      </c>
      <c r="BG124">
        <v>5</v>
      </c>
      <c r="BH124">
        <v>4</v>
      </c>
      <c r="BI124">
        <v>5</v>
      </c>
      <c r="BJ124">
        <v>4</v>
      </c>
      <c r="BK124">
        <v>4</v>
      </c>
      <c r="BL124">
        <v>5</v>
      </c>
      <c r="BM124">
        <v>4</v>
      </c>
      <c r="BN124">
        <v>4</v>
      </c>
      <c r="BO124" s="1">
        <v>4</v>
      </c>
      <c r="BP124">
        <v>2</v>
      </c>
      <c r="BQ124">
        <v>2</v>
      </c>
      <c r="BR124">
        <v>4</v>
      </c>
      <c r="BS124">
        <v>2</v>
      </c>
      <c r="BT124">
        <v>2</v>
      </c>
      <c r="BU124">
        <v>2</v>
      </c>
      <c r="BV124">
        <v>4</v>
      </c>
      <c r="BW124">
        <v>4</v>
      </c>
      <c r="BX124">
        <v>2</v>
      </c>
      <c r="BY124">
        <f t="shared" si="4"/>
        <v>202</v>
      </c>
      <c r="BZ124">
        <f t="shared" si="3"/>
        <v>50.25</v>
      </c>
      <c r="CA124">
        <f t="shared" si="5"/>
        <v>-0.72509923382257946</v>
      </c>
      <c r="CB124" t="s">
        <v>265</v>
      </c>
    </row>
    <row r="125" spans="1:80" x14ac:dyDescent="0.25">
      <c r="A125" t="s">
        <v>147</v>
      </c>
      <c r="B125" t="s">
        <v>148</v>
      </c>
      <c r="C125" t="s">
        <v>149</v>
      </c>
      <c r="D125" t="s">
        <v>84</v>
      </c>
      <c r="E125" t="s">
        <v>76</v>
      </c>
      <c r="F125">
        <v>19</v>
      </c>
      <c r="G125" t="s">
        <v>268</v>
      </c>
      <c r="H125" t="s">
        <v>91</v>
      </c>
      <c r="I125" t="s">
        <v>274</v>
      </c>
      <c r="J125" t="s">
        <v>86</v>
      </c>
      <c r="K125" t="s">
        <v>276</v>
      </c>
      <c r="L125" t="s">
        <v>146</v>
      </c>
      <c r="M125">
        <v>3</v>
      </c>
      <c r="N125">
        <v>3</v>
      </c>
      <c r="O125" s="1">
        <v>3</v>
      </c>
      <c r="P125">
        <v>3</v>
      </c>
      <c r="Q125">
        <v>1</v>
      </c>
      <c r="R125">
        <v>4</v>
      </c>
      <c r="S125">
        <v>1</v>
      </c>
      <c r="T125">
        <v>2</v>
      </c>
      <c r="U125">
        <v>1</v>
      </c>
      <c r="V125">
        <v>5</v>
      </c>
      <c r="W125" s="1">
        <v>3</v>
      </c>
      <c r="X125">
        <v>1</v>
      </c>
      <c r="Y125">
        <v>2</v>
      </c>
      <c r="Z125">
        <v>3</v>
      </c>
      <c r="AA125">
        <v>5</v>
      </c>
      <c r="AB125">
        <v>2</v>
      </c>
      <c r="AC125">
        <v>3</v>
      </c>
      <c r="AD125">
        <v>1</v>
      </c>
      <c r="AE125" s="1">
        <v>3</v>
      </c>
      <c r="AF125">
        <v>4</v>
      </c>
      <c r="AG125">
        <v>3</v>
      </c>
      <c r="AH125">
        <v>3</v>
      </c>
      <c r="AI125">
        <v>3</v>
      </c>
      <c r="AJ125">
        <v>3</v>
      </c>
      <c r="AK125">
        <v>1</v>
      </c>
      <c r="AL125">
        <v>5</v>
      </c>
      <c r="AM125" s="1">
        <v>4</v>
      </c>
      <c r="AN125">
        <v>2</v>
      </c>
      <c r="AO125">
        <v>1</v>
      </c>
      <c r="AP125">
        <v>2</v>
      </c>
      <c r="AQ125" s="1">
        <v>4</v>
      </c>
      <c r="AR125">
        <v>1</v>
      </c>
      <c r="AS125">
        <v>4</v>
      </c>
      <c r="AT125">
        <v>1</v>
      </c>
      <c r="AU125">
        <v>3</v>
      </c>
      <c r="AV125" s="1">
        <v>5</v>
      </c>
      <c r="AW125">
        <v>5</v>
      </c>
      <c r="AX125">
        <v>5</v>
      </c>
      <c r="AY125">
        <v>4</v>
      </c>
      <c r="AZ125">
        <v>2</v>
      </c>
      <c r="BA125">
        <v>3</v>
      </c>
      <c r="BB125">
        <v>2</v>
      </c>
      <c r="BC125">
        <v>2</v>
      </c>
      <c r="BD125">
        <v>3</v>
      </c>
      <c r="BE125" s="1">
        <v>3</v>
      </c>
      <c r="BF125">
        <v>2</v>
      </c>
      <c r="BG125">
        <v>1</v>
      </c>
      <c r="BH125">
        <v>2</v>
      </c>
      <c r="BI125">
        <v>3</v>
      </c>
      <c r="BJ125">
        <v>4</v>
      </c>
      <c r="BK125">
        <v>3</v>
      </c>
      <c r="BL125">
        <v>2</v>
      </c>
      <c r="BM125">
        <v>3</v>
      </c>
      <c r="BN125">
        <v>3</v>
      </c>
      <c r="BO125" s="1">
        <v>2</v>
      </c>
      <c r="BP125">
        <v>3</v>
      </c>
      <c r="BQ125">
        <v>4</v>
      </c>
      <c r="BR125">
        <v>2</v>
      </c>
      <c r="BS125">
        <v>4</v>
      </c>
      <c r="BT125">
        <v>3</v>
      </c>
      <c r="BU125">
        <v>4</v>
      </c>
      <c r="BV125">
        <v>5</v>
      </c>
      <c r="BW125">
        <v>4</v>
      </c>
      <c r="BX125">
        <v>3</v>
      </c>
      <c r="BY125">
        <f t="shared" si="4"/>
        <v>184</v>
      </c>
      <c r="BZ125">
        <f t="shared" si="3"/>
        <v>45.75</v>
      </c>
      <c r="CA125">
        <f t="shared" si="5"/>
        <v>-1.5558940275085391</v>
      </c>
      <c r="CB125" t="s">
        <v>267</v>
      </c>
    </row>
    <row r="126" spans="1:80" x14ac:dyDescent="0.25">
      <c r="A126" t="s">
        <v>147</v>
      </c>
      <c r="B126" t="s">
        <v>148</v>
      </c>
      <c r="C126" t="s">
        <v>149</v>
      </c>
      <c r="D126" t="s">
        <v>84</v>
      </c>
      <c r="E126" t="s">
        <v>76</v>
      </c>
      <c r="F126">
        <v>15</v>
      </c>
      <c r="G126" t="s">
        <v>270</v>
      </c>
      <c r="H126" t="s">
        <v>85</v>
      </c>
      <c r="I126" t="s">
        <v>273</v>
      </c>
      <c r="J126" t="s">
        <v>81</v>
      </c>
      <c r="K126" t="s">
        <v>276</v>
      </c>
      <c r="L126" t="s">
        <v>146</v>
      </c>
      <c r="M126">
        <v>5</v>
      </c>
      <c r="N126">
        <v>4</v>
      </c>
      <c r="O126" s="1">
        <v>4</v>
      </c>
      <c r="P126">
        <v>2</v>
      </c>
      <c r="Q126">
        <v>2</v>
      </c>
      <c r="R126">
        <v>2</v>
      </c>
      <c r="S126">
        <v>4</v>
      </c>
      <c r="T126">
        <v>2</v>
      </c>
      <c r="U126">
        <v>2</v>
      </c>
      <c r="V126">
        <v>2</v>
      </c>
      <c r="W126" s="1">
        <v>4</v>
      </c>
      <c r="X126">
        <v>4</v>
      </c>
      <c r="Y126">
        <v>2</v>
      </c>
      <c r="Z126">
        <v>4</v>
      </c>
      <c r="AA126">
        <v>2</v>
      </c>
      <c r="AB126">
        <v>2</v>
      </c>
      <c r="AC126">
        <v>2</v>
      </c>
      <c r="AD126">
        <v>2</v>
      </c>
      <c r="AE126" s="1">
        <v>2</v>
      </c>
      <c r="AF126">
        <v>4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3</v>
      </c>
      <c r="AM126" s="1">
        <v>2</v>
      </c>
      <c r="AN126">
        <v>2</v>
      </c>
      <c r="AO126">
        <v>4</v>
      </c>
      <c r="AP126">
        <v>2</v>
      </c>
      <c r="AQ126" s="1">
        <v>4</v>
      </c>
      <c r="AR126">
        <v>2</v>
      </c>
      <c r="AS126">
        <v>4</v>
      </c>
      <c r="AT126">
        <v>4</v>
      </c>
      <c r="AU126">
        <v>3</v>
      </c>
      <c r="AV126" s="1">
        <v>2</v>
      </c>
      <c r="AW126">
        <v>2</v>
      </c>
      <c r="AX126">
        <v>2</v>
      </c>
      <c r="AY126">
        <v>2</v>
      </c>
      <c r="AZ126">
        <v>2</v>
      </c>
      <c r="BA126">
        <v>4</v>
      </c>
      <c r="BB126">
        <v>2</v>
      </c>
      <c r="BC126">
        <v>4</v>
      </c>
      <c r="BD126">
        <v>3</v>
      </c>
      <c r="BE126" s="1">
        <v>4</v>
      </c>
      <c r="BF126">
        <v>2</v>
      </c>
      <c r="BG126">
        <v>3</v>
      </c>
      <c r="BH126">
        <v>4</v>
      </c>
      <c r="BI126">
        <v>3</v>
      </c>
      <c r="BJ126">
        <v>4</v>
      </c>
      <c r="BK126">
        <v>4</v>
      </c>
      <c r="BL126">
        <v>3</v>
      </c>
      <c r="BM126">
        <v>2</v>
      </c>
      <c r="BN126">
        <v>2</v>
      </c>
      <c r="BO126" s="1">
        <v>2</v>
      </c>
      <c r="BP126">
        <v>3</v>
      </c>
      <c r="BQ126">
        <v>3</v>
      </c>
      <c r="BR126">
        <v>2</v>
      </c>
      <c r="BS126">
        <v>4</v>
      </c>
      <c r="BT126">
        <v>4</v>
      </c>
      <c r="BU126">
        <v>3</v>
      </c>
      <c r="BV126">
        <v>3</v>
      </c>
      <c r="BW126">
        <v>3</v>
      </c>
      <c r="BX126">
        <v>3</v>
      </c>
      <c r="BY126">
        <f t="shared" si="4"/>
        <v>181</v>
      </c>
      <c r="BZ126">
        <f t="shared" si="3"/>
        <v>45</v>
      </c>
      <c r="CA126">
        <f t="shared" si="5"/>
        <v>-1.694359826456199</v>
      </c>
      <c r="CB126" t="s">
        <v>267</v>
      </c>
    </row>
    <row r="127" spans="1:80" x14ac:dyDescent="0.25">
      <c r="A127" t="s">
        <v>147</v>
      </c>
      <c r="B127" t="s">
        <v>148</v>
      </c>
      <c r="C127" t="s">
        <v>149</v>
      </c>
      <c r="D127" t="s">
        <v>84</v>
      </c>
      <c r="E127" t="s">
        <v>76</v>
      </c>
      <c r="F127">
        <v>15</v>
      </c>
      <c r="G127" t="s">
        <v>270</v>
      </c>
      <c r="H127" t="s">
        <v>85</v>
      </c>
      <c r="I127" t="s">
        <v>273</v>
      </c>
      <c r="J127" t="s">
        <v>81</v>
      </c>
      <c r="K127" t="s">
        <v>276</v>
      </c>
      <c r="L127" t="s">
        <v>146</v>
      </c>
      <c r="M127">
        <v>5</v>
      </c>
      <c r="N127">
        <v>4</v>
      </c>
      <c r="O127" s="1">
        <v>2</v>
      </c>
      <c r="P127">
        <v>2</v>
      </c>
      <c r="Q127">
        <v>4</v>
      </c>
      <c r="R127">
        <v>2</v>
      </c>
      <c r="S127">
        <v>4</v>
      </c>
      <c r="T127">
        <v>1</v>
      </c>
      <c r="U127">
        <v>2</v>
      </c>
      <c r="V127">
        <v>1</v>
      </c>
      <c r="W127" s="1">
        <v>4</v>
      </c>
      <c r="X127">
        <v>4</v>
      </c>
      <c r="Y127">
        <v>5</v>
      </c>
      <c r="Z127">
        <v>4</v>
      </c>
      <c r="AA127">
        <v>2</v>
      </c>
      <c r="AB127">
        <v>2</v>
      </c>
      <c r="AC127">
        <v>2</v>
      </c>
      <c r="AD127">
        <v>3</v>
      </c>
      <c r="AE127" s="1">
        <v>3</v>
      </c>
      <c r="AF127">
        <v>5</v>
      </c>
      <c r="AG127">
        <v>2</v>
      </c>
      <c r="AH127">
        <v>2</v>
      </c>
      <c r="AI127">
        <v>2</v>
      </c>
      <c r="AJ127">
        <v>4</v>
      </c>
      <c r="AK127">
        <v>5</v>
      </c>
      <c r="AL127">
        <v>4</v>
      </c>
      <c r="AM127" s="1">
        <v>2</v>
      </c>
      <c r="AN127">
        <v>5</v>
      </c>
      <c r="AO127">
        <v>4</v>
      </c>
      <c r="AP127">
        <v>4</v>
      </c>
      <c r="AQ127" s="1">
        <v>4</v>
      </c>
      <c r="AR127">
        <v>1</v>
      </c>
      <c r="AS127">
        <v>4</v>
      </c>
      <c r="AT127">
        <v>4</v>
      </c>
      <c r="AU127">
        <v>4</v>
      </c>
      <c r="AV127" s="1">
        <v>4</v>
      </c>
      <c r="AW127">
        <v>2</v>
      </c>
      <c r="AX127">
        <v>1</v>
      </c>
      <c r="AY127">
        <v>2</v>
      </c>
      <c r="AZ127">
        <v>2</v>
      </c>
      <c r="BA127">
        <v>2</v>
      </c>
      <c r="BB127">
        <v>5</v>
      </c>
      <c r="BC127">
        <v>2</v>
      </c>
      <c r="BD127">
        <v>5</v>
      </c>
      <c r="BE127" s="1">
        <v>3</v>
      </c>
      <c r="BF127">
        <v>2</v>
      </c>
      <c r="BG127">
        <v>3</v>
      </c>
      <c r="BH127">
        <v>3</v>
      </c>
      <c r="BI127">
        <v>3</v>
      </c>
      <c r="BJ127">
        <v>4</v>
      </c>
      <c r="BK127">
        <v>4</v>
      </c>
      <c r="BL127">
        <v>4</v>
      </c>
      <c r="BM127">
        <v>3</v>
      </c>
      <c r="BN127">
        <v>4</v>
      </c>
      <c r="BO127" s="1">
        <v>3</v>
      </c>
      <c r="BP127">
        <v>3</v>
      </c>
      <c r="BQ127">
        <v>3</v>
      </c>
      <c r="BR127">
        <v>3</v>
      </c>
      <c r="BS127">
        <v>4</v>
      </c>
      <c r="BT127">
        <v>4</v>
      </c>
      <c r="BU127">
        <v>3</v>
      </c>
      <c r="BV127">
        <v>4</v>
      </c>
      <c r="BW127">
        <v>4</v>
      </c>
      <c r="BX127">
        <v>4</v>
      </c>
      <c r="BY127">
        <f t="shared" si="4"/>
        <v>205</v>
      </c>
      <c r="BZ127">
        <f t="shared" si="3"/>
        <v>51</v>
      </c>
      <c r="CA127">
        <f t="shared" si="5"/>
        <v>-0.58663343487491959</v>
      </c>
      <c r="CB127" t="s">
        <v>265</v>
      </c>
    </row>
    <row r="128" spans="1:80" x14ac:dyDescent="0.25">
      <c r="A128" t="s">
        <v>127</v>
      </c>
      <c r="B128" t="s">
        <v>73</v>
      </c>
      <c r="C128" t="s">
        <v>74</v>
      </c>
      <c r="D128" t="s">
        <v>75</v>
      </c>
      <c r="E128" t="s">
        <v>76</v>
      </c>
      <c r="F128">
        <v>15</v>
      </c>
      <c r="G128" t="s">
        <v>270</v>
      </c>
      <c r="H128" t="s">
        <v>90</v>
      </c>
      <c r="I128" t="s">
        <v>272</v>
      </c>
      <c r="J128" t="s">
        <v>78</v>
      </c>
      <c r="K128" t="s">
        <v>78</v>
      </c>
      <c r="L128" t="s">
        <v>128</v>
      </c>
      <c r="M128">
        <v>2</v>
      </c>
      <c r="N128">
        <v>2</v>
      </c>
      <c r="O128" s="1">
        <v>2</v>
      </c>
      <c r="P128">
        <v>2</v>
      </c>
      <c r="Q128">
        <v>2</v>
      </c>
      <c r="R128">
        <v>5</v>
      </c>
      <c r="S128">
        <v>5</v>
      </c>
      <c r="T128">
        <v>2</v>
      </c>
      <c r="U128">
        <v>2</v>
      </c>
      <c r="V128">
        <v>2</v>
      </c>
      <c r="W128" s="1">
        <v>4</v>
      </c>
      <c r="X128">
        <v>2</v>
      </c>
      <c r="Y128">
        <v>2</v>
      </c>
      <c r="Z128">
        <v>5</v>
      </c>
      <c r="AA128">
        <v>2</v>
      </c>
      <c r="AB128">
        <v>2</v>
      </c>
      <c r="AC128">
        <v>2</v>
      </c>
      <c r="AD128">
        <v>2</v>
      </c>
      <c r="AE128" s="1">
        <v>4</v>
      </c>
      <c r="AF128">
        <v>4</v>
      </c>
      <c r="AG128">
        <v>2</v>
      </c>
      <c r="AH128">
        <v>4</v>
      </c>
      <c r="AI128">
        <v>5</v>
      </c>
      <c r="AJ128">
        <v>2</v>
      </c>
      <c r="AK128">
        <v>4</v>
      </c>
      <c r="AL128">
        <v>5</v>
      </c>
      <c r="AM128" s="1">
        <v>1</v>
      </c>
      <c r="AN128">
        <v>2</v>
      </c>
      <c r="AO128">
        <v>2</v>
      </c>
      <c r="AP128">
        <v>5</v>
      </c>
      <c r="AQ128" s="1">
        <v>4</v>
      </c>
      <c r="AR128">
        <v>2</v>
      </c>
      <c r="AS128">
        <v>4</v>
      </c>
      <c r="AT128">
        <v>5</v>
      </c>
      <c r="AU128">
        <v>5</v>
      </c>
      <c r="AV128" s="1">
        <v>4</v>
      </c>
      <c r="AW128">
        <v>5</v>
      </c>
      <c r="AX128">
        <v>2</v>
      </c>
      <c r="AY128">
        <v>2</v>
      </c>
      <c r="AZ128">
        <v>2</v>
      </c>
      <c r="BA128">
        <v>5</v>
      </c>
      <c r="BB128">
        <v>2</v>
      </c>
      <c r="BC128">
        <v>2</v>
      </c>
      <c r="BD128">
        <v>2</v>
      </c>
      <c r="BE128" s="1">
        <v>4</v>
      </c>
      <c r="BF128">
        <v>2</v>
      </c>
      <c r="BG128">
        <v>2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4</v>
      </c>
      <c r="BN128">
        <v>5</v>
      </c>
      <c r="BO128" s="1">
        <v>1</v>
      </c>
      <c r="BP128">
        <v>2</v>
      </c>
      <c r="BQ128">
        <v>1</v>
      </c>
      <c r="BR128">
        <v>4</v>
      </c>
      <c r="BS128">
        <v>5</v>
      </c>
      <c r="BT128">
        <v>5</v>
      </c>
      <c r="BU128">
        <v>2</v>
      </c>
      <c r="BV128">
        <v>2</v>
      </c>
      <c r="BW128">
        <v>2</v>
      </c>
      <c r="BX128">
        <v>5</v>
      </c>
      <c r="BY128">
        <f t="shared" si="4"/>
        <v>204</v>
      </c>
      <c r="BZ128">
        <f t="shared" si="3"/>
        <v>50.75</v>
      </c>
      <c r="CA128">
        <f t="shared" si="5"/>
        <v>-0.63278870119080621</v>
      </c>
      <c r="CB128" t="s">
        <v>265</v>
      </c>
    </row>
    <row r="129" spans="1:80" x14ac:dyDescent="0.25">
      <c r="A129" t="s">
        <v>127</v>
      </c>
      <c r="B129" t="s">
        <v>73</v>
      </c>
      <c r="C129" t="s">
        <v>74</v>
      </c>
      <c r="D129" t="s">
        <v>84</v>
      </c>
      <c r="E129" t="s">
        <v>76</v>
      </c>
      <c r="F129">
        <v>15</v>
      </c>
      <c r="G129" t="s">
        <v>270</v>
      </c>
      <c r="H129" t="s">
        <v>85</v>
      </c>
      <c r="I129" t="s">
        <v>273</v>
      </c>
      <c r="J129" t="s">
        <v>78</v>
      </c>
      <c r="K129" t="s">
        <v>78</v>
      </c>
      <c r="L129" t="s">
        <v>139</v>
      </c>
      <c r="M129">
        <v>2</v>
      </c>
      <c r="N129">
        <v>4</v>
      </c>
      <c r="O129" s="1">
        <v>4</v>
      </c>
      <c r="P129">
        <v>2</v>
      </c>
      <c r="Q129">
        <v>5</v>
      </c>
      <c r="R129">
        <v>2</v>
      </c>
      <c r="S129">
        <v>2</v>
      </c>
      <c r="T129">
        <v>1</v>
      </c>
      <c r="U129">
        <v>1</v>
      </c>
      <c r="V129">
        <v>1</v>
      </c>
      <c r="W129" s="1">
        <v>3</v>
      </c>
      <c r="X129">
        <v>4</v>
      </c>
      <c r="Y129">
        <v>2</v>
      </c>
      <c r="Z129">
        <v>2</v>
      </c>
      <c r="AA129">
        <v>2</v>
      </c>
      <c r="AB129">
        <v>4</v>
      </c>
      <c r="AC129">
        <v>2</v>
      </c>
      <c r="AD129">
        <v>2</v>
      </c>
      <c r="AE129" s="1">
        <v>4</v>
      </c>
      <c r="AF129">
        <v>4</v>
      </c>
      <c r="AG129">
        <v>2</v>
      </c>
      <c r="AH129">
        <v>5</v>
      </c>
      <c r="AI129">
        <v>2</v>
      </c>
      <c r="AJ129">
        <v>1</v>
      </c>
      <c r="AK129">
        <v>1</v>
      </c>
      <c r="AL129">
        <v>2</v>
      </c>
      <c r="AM129" s="1">
        <v>4</v>
      </c>
      <c r="AN129">
        <v>1</v>
      </c>
      <c r="AO129">
        <v>1</v>
      </c>
      <c r="AP129">
        <v>1</v>
      </c>
      <c r="AQ129" s="1">
        <v>1</v>
      </c>
      <c r="AR129">
        <v>2</v>
      </c>
      <c r="AS129">
        <v>4</v>
      </c>
      <c r="AT129">
        <v>2</v>
      </c>
      <c r="AU129">
        <v>4</v>
      </c>
      <c r="AV129" s="1">
        <v>5</v>
      </c>
      <c r="AW129">
        <v>1</v>
      </c>
      <c r="AX129">
        <v>5</v>
      </c>
      <c r="AY129">
        <v>2</v>
      </c>
      <c r="AZ129">
        <v>2</v>
      </c>
      <c r="BA129">
        <v>5</v>
      </c>
      <c r="BB129">
        <v>4</v>
      </c>
      <c r="BC129">
        <v>4</v>
      </c>
      <c r="BD129">
        <v>4</v>
      </c>
      <c r="BE129" s="1">
        <v>4</v>
      </c>
      <c r="BF129">
        <v>2</v>
      </c>
      <c r="BG129">
        <v>4</v>
      </c>
      <c r="BH129">
        <v>2</v>
      </c>
      <c r="BI129">
        <v>5</v>
      </c>
      <c r="BJ129">
        <v>4</v>
      </c>
      <c r="BK129">
        <v>2</v>
      </c>
      <c r="BL129">
        <v>2</v>
      </c>
      <c r="BM129">
        <v>2</v>
      </c>
      <c r="BN129">
        <v>5</v>
      </c>
      <c r="BO129" s="1">
        <v>2</v>
      </c>
      <c r="BP129">
        <v>4</v>
      </c>
      <c r="BQ129">
        <v>5</v>
      </c>
      <c r="BR129">
        <v>1</v>
      </c>
      <c r="BS129">
        <v>2</v>
      </c>
      <c r="BT129">
        <v>1</v>
      </c>
      <c r="BU129">
        <v>2</v>
      </c>
      <c r="BV129">
        <v>1</v>
      </c>
      <c r="BW129">
        <v>2</v>
      </c>
      <c r="BX129">
        <v>4</v>
      </c>
      <c r="BY129">
        <f t="shared" si="4"/>
        <v>174</v>
      </c>
      <c r="BZ129">
        <f t="shared" si="3"/>
        <v>43.25</v>
      </c>
      <c r="CA129">
        <f t="shared" si="5"/>
        <v>-2.0174466906674056</v>
      </c>
      <c r="CB129" t="s">
        <v>267</v>
      </c>
    </row>
    <row r="130" spans="1:80" x14ac:dyDescent="0.25">
      <c r="A130" t="s">
        <v>147</v>
      </c>
      <c r="B130" t="s">
        <v>148</v>
      </c>
      <c r="C130" t="s">
        <v>149</v>
      </c>
      <c r="D130" t="s">
        <v>84</v>
      </c>
      <c r="E130" t="s">
        <v>76</v>
      </c>
      <c r="F130">
        <v>15</v>
      </c>
      <c r="G130" t="s">
        <v>270</v>
      </c>
      <c r="H130" t="s">
        <v>85</v>
      </c>
      <c r="I130" t="s">
        <v>273</v>
      </c>
      <c r="J130" t="s">
        <v>81</v>
      </c>
      <c r="K130" t="s">
        <v>276</v>
      </c>
      <c r="L130" t="s">
        <v>146</v>
      </c>
      <c r="M130">
        <v>2</v>
      </c>
      <c r="N130">
        <v>2</v>
      </c>
      <c r="O130" s="1">
        <v>3</v>
      </c>
      <c r="P130">
        <v>5</v>
      </c>
      <c r="Q130">
        <v>5</v>
      </c>
      <c r="R130">
        <v>5</v>
      </c>
      <c r="S130">
        <v>4</v>
      </c>
      <c r="T130">
        <v>2</v>
      </c>
      <c r="U130">
        <v>5</v>
      </c>
      <c r="V130">
        <v>3</v>
      </c>
      <c r="W130" s="1">
        <v>2</v>
      </c>
      <c r="X130">
        <v>5</v>
      </c>
      <c r="Y130">
        <v>5</v>
      </c>
      <c r="Z130">
        <v>5</v>
      </c>
      <c r="AA130">
        <v>3</v>
      </c>
      <c r="AB130">
        <v>4</v>
      </c>
      <c r="AC130">
        <v>2</v>
      </c>
      <c r="AD130">
        <v>5</v>
      </c>
      <c r="AE130" s="1">
        <v>5</v>
      </c>
      <c r="AF130">
        <v>2</v>
      </c>
      <c r="AG130">
        <v>2</v>
      </c>
      <c r="AH130">
        <v>5</v>
      </c>
      <c r="AI130">
        <v>5</v>
      </c>
      <c r="AJ130">
        <v>1</v>
      </c>
      <c r="AK130">
        <v>4</v>
      </c>
      <c r="AL130">
        <v>2</v>
      </c>
      <c r="AM130" s="1">
        <v>5</v>
      </c>
      <c r="AN130">
        <v>2</v>
      </c>
      <c r="AO130">
        <v>3</v>
      </c>
      <c r="AP130">
        <v>1</v>
      </c>
      <c r="AQ130" s="1">
        <v>5</v>
      </c>
      <c r="AR130">
        <v>2</v>
      </c>
      <c r="AS130">
        <v>5</v>
      </c>
      <c r="AT130">
        <v>1</v>
      </c>
      <c r="AU130">
        <v>1</v>
      </c>
      <c r="AV130" s="1">
        <v>4</v>
      </c>
      <c r="AW130">
        <v>1</v>
      </c>
      <c r="AX130">
        <v>1</v>
      </c>
      <c r="AY130">
        <v>5</v>
      </c>
      <c r="AZ130">
        <v>4</v>
      </c>
      <c r="BA130">
        <v>1</v>
      </c>
      <c r="BB130">
        <v>5</v>
      </c>
      <c r="BC130">
        <v>3</v>
      </c>
      <c r="BD130">
        <v>3</v>
      </c>
      <c r="BE130" s="1">
        <v>1</v>
      </c>
      <c r="BF130">
        <v>1</v>
      </c>
      <c r="BG130">
        <v>4</v>
      </c>
      <c r="BH130">
        <v>1</v>
      </c>
      <c r="BI130">
        <v>3</v>
      </c>
      <c r="BJ130">
        <v>1</v>
      </c>
      <c r="BK130">
        <v>2</v>
      </c>
      <c r="BL130">
        <v>1</v>
      </c>
      <c r="BM130">
        <v>4</v>
      </c>
      <c r="BN130">
        <v>2</v>
      </c>
      <c r="BO130" s="1">
        <v>3</v>
      </c>
      <c r="BP130">
        <v>3</v>
      </c>
      <c r="BQ130">
        <v>3</v>
      </c>
      <c r="BR130">
        <v>2</v>
      </c>
      <c r="BS130">
        <v>1</v>
      </c>
      <c r="BT130">
        <v>4</v>
      </c>
      <c r="BU130">
        <v>1</v>
      </c>
      <c r="BV130">
        <v>1</v>
      </c>
      <c r="BW130">
        <v>3</v>
      </c>
      <c r="BX130">
        <v>3</v>
      </c>
      <c r="BY130">
        <f t="shared" si="4"/>
        <v>189</v>
      </c>
      <c r="BZ130">
        <f t="shared" ref="BZ130:BZ193" si="6">(BY130-MIN(BX:BX))/(MAX(BX:BX)-MIN(BX:BX))</f>
        <v>47</v>
      </c>
      <c r="CA130">
        <f t="shared" si="5"/>
        <v>-1.3251176959291058</v>
      </c>
      <c r="CB130" t="s">
        <v>267</v>
      </c>
    </row>
    <row r="131" spans="1:80" x14ac:dyDescent="0.25">
      <c r="A131" t="s">
        <v>127</v>
      </c>
      <c r="B131" t="s">
        <v>73</v>
      </c>
      <c r="C131" t="s">
        <v>74</v>
      </c>
      <c r="D131" t="s">
        <v>75</v>
      </c>
      <c r="E131" t="s">
        <v>76</v>
      </c>
      <c r="F131">
        <v>13</v>
      </c>
      <c r="G131" t="s">
        <v>270</v>
      </c>
      <c r="H131" t="s">
        <v>90</v>
      </c>
      <c r="I131" t="s">
        <v>272</v>
      </c>
      <c r="J131" t="s">
        <v>78</v>
      </c>
      <c r="K131" t="s">
        <v>78</v>
      </c>
      <c r="L131" t="s">
        <v>128</v>
      </c>
      <c r="M131">
        <v>5</v>
      </c>
      <c r="N131">
        <v>4</v>
      </c>
      <c r="O131" s="1">
        <v>2</v>
      </c>
      <c r="P131">
        <v>5</v>
      </c>
      <c r="Q131">
        <v>2</v>
      </c>
      <c r="R131">
        <v>4</v>
      </c>
      <c r="S131">
        <v>4</v>
      </c>
      <c r="T131">
        <v>4</v>
      </c>
      <c r="U131">
        <v>2</v>
      </c>
      <c r="V131">
        <v>2</v>
      </c>
      <c r="W131" s="1">
        <v>4</v>
      </c>
      <c r="X131">
        <v>5</v>
      </c>
      <c r="Y131">
        <v>1</v>
      </c>
      <c r="Z131">
        <v>5</v>
      </c>
      <c r="AA131">
        <v>2</v>
      </c>
      <c r="AB131">
        <v>4</v>
      </c>
      <c r="AC131">
        <v>2</v>
      </c>
      <c r="AD131">
        <v>2</v>
      </c>
      <c r="AE131" s="1">
        <v>1</v>
      </c>
      <c r="AF131">
        <v>5</v>
      </c>
      <c r="AG131">
        <v>4</v>
      </c>
      <c r="AH131">
        <v>4</v>
      </c>
      <c r="AI131">
        <v>5</v>
      </c>
      <c r="AJ131">
        <v>2</v>
      </c>
      <c r="AK131">
        <v>4</v>
      </c>
      <c r="AL131">
        <v>2</v>
      </c>
      <c r="AM131" s="1">
        <v>1</v>
      </c>
      <c r="AN131">
        <v>2</v>
      </c>
      <c r="AO131">
        <v>2</v>
      </c>
      <c r="AP131">
        <v>5</v>
      </c>
      <c r="AQ131" s="1">
        <v>1</v>
      </c>
      <c r="AR131">
        <v>1</v>
      </c>
      <c r="AS131">
        <v>2</v>
      </c>
      <c r="AT131">
        <v>5</v>
      </c>
      <c r="AU131">
        <v>2</v>
      </c>
      <c r="AV131" s="1">
        <v>1</v>
      </c>
      <c r="AW131">
        <v>2</v>
      </c>
      <c r="AX131">
        <v>5</v>
      </c>
      <c r="AY131">
        <v>5</v>
      </c>
      <c r="AZ131">
        <v>5</v>
      </c>
      <c r="BA131">
        <v>5</v>
      </c>
      <c r="BB131">
        <v>4</v>
      </c>
      <c r="BC131">
        <v>4</v>
      </c>
      <c r="BD131">
        <v>4</v>
      </c>
      <c r="BE131" s="1">
        <v>4</v>
      </c>
      <c r="BF131">
        <v>4</v>
      </c>
      <c r="BG131">
        <v>5</v>
      </c>
      <c r="BH131">
        <v>5</v>
      </c>
      <c r="BI131">
        <v>4</v>
      </c>
      <c r="BJ131">
        <v>1</v>
      </c>
      <c r="BK131">
        <v>1</v>
      </c>
      <c r="BL131">
        <v>4</v>
      </c>
      <c r="BM131">
        <v>4</v>
      </c>
      <c r="BN131">
        <v>5</v>
      </c>
      <c r="BO131" s="1">
        <v>2</v>
      </c>
      <c r="BP131">
        <v>4</v>
      </c>
      <c r="BQ131">
        <v>4</v>
      </c>
      <c r="BR131">
        <v>2</v>
      </c>
      <c r="BS131">
        <v>4</v>
      </c>
      <c r="BT131">
        <v>1</v>
      </c>
      <c r="BU131">
        <v>4</v>
      </c>
      <c r="BV131">
        <v>2</v>
      </c>
      <c r="BW131">
        <v>2</v>
      </c>
      <c r="BX131">
        <v>4</v>
      </c>
      <c r="BY131">
        <f t="shared" ref="BY131:BY194" si="7">SUM(M131:BX131)</f>
        <v>208</v>
      </c>
      <c r="BZ131">
        <f t="shared" si="6"/>
        <v>51.75</v>
      </c>
      <c r="CA131">
        <f t="shared" ref="CA131:CA194" si="8">(BY131-217.71)/21.666</f>
        <v>-0.44816763592725967</v>
      </c>
      <c r="CB131" t="s">
        <v>265</v>
      </c>
    </row>
    <row r="132" spans="1:80" x14ac:dyDescent="0.25">
      <c r="A132" t="s">
        <v>147</v>
      </c>
      <c r="B132" t="s">
        <v>148</v>
      </c>
      <c r="C132" t="s">
        <v>149</v>
      </c>
      <c r="D132" t="s">
        <v>84</v>
      </c>
      <c r="E132" t="s">
        <v>76</v>
      </c>
      <c r="F132">
        <v>17</v>
      </c>
      <c r="G132" t="s">
        <v>270</v>
      </c>
      <c r="H132" t="s">
        <v>91</v>
      </c>
      <c r="I132" t="s">
        <v>274</v>
      </c>
      <c r="J132" t="s">
        <v>86</v>
      </c>
      <c r="K132" t="s">
        <v>276</v>
      </c>
      <c r="L132" t="s">
        <v>146</v>
      </c>
      <c r="M132">
        <v>5</v>
      </c>
      <c r="N132">
        <v>4</v>
      </c>
      <c r="O132" s="1">
        <v>2</v>
      </c>
      <c r="P132">
        <v>2</v>
      </c>
      <c r="Q132">
        <v>2</v>
      </c>
      <c r="R132">
        <v>2</v>
      </c>
      <c r="S132">
        <v>4</v>
      </c>
      <c r="T132">
        <v>1</v>
      </c>
      <c r="U132">
        <v>4</v>
      </c>
      <c r="V132">
        <v>4</v>
      </c>
      <c r="W132" s="1">
        <v>5</v>
      </c>
      <c r="X132">
        <v>5</v>
      </c>
      <c r="Y132">
        <v>4</v>
      </c>
      <c r="Z132">
        <v>4</v>
      </c>
      <c r="AA132">
        <v>2</v>
      </c>
      <c r="AB132">
        <v>2</v>
      </c>
      <c r="AC132">
        <v>2</v>
      </c>
      <c r="AD132">
        <v>4</v>
      </c>
      <c r="AE132" s="1">
        <v>3</v>
      </c>
      <c r="AF132">
        <v>4</v>
      </c>
      <c r="AG132">
        <v>3</v>
      </c>
      <c r="AH132">
        <v>2</v>
      </c>
      <c r="AI132">
        <v>5</v>
      </c>
      <c r="AJ132">
        <v>4</v>
      </c>
      <c r="AK132">
        <v>5</v>
      </c>
      <c r="AL132">
        <v>2</v>
      </c>
      <c r="AM132" s="1">
        <v>4</v>
      </c>
      <c r="AN132">
        <v>2</v>
      </c>
      <c r="AO132">
        <v>2</v>
      </c>
      <c r="AP132">
        <v>4</v>
      </c>
      <c r="AQ132" s="1">
        <v>5</v>
      </c>
      <c r="AR132">
        <v>2</v>
      </c>
      <c r="AS132">
        <v>4</v>
      </c>
      <c r="AT132">
        <v>2</v>
      </c>
      <c r="AU132">
        <v>2</v>
      </c>
      <c r="AV132" s="1">
        <v>2</v>
      </c>
      <c r="AW132">
        <v>2</v>
      </c>
      <c r="AX132">
        <v>4</v>
      </c>
      <c r="AY132">
        <v>2</v>
      </c>
      <c r="AZ132">
        <v>2</v>
      </c>
      <c r="BA132">
        <v>5</v>
      </c>
      <c r="BB132">
        <v>4</v>
      </c>
      <c r="BC132">
        <v>4</v>
      </c>
      <c r="BD132">
        <v>4</v>
      </c>
      <c r="BE132" s="1">
        <v>4</v>
      </c>
      <c r="BF132">
        <v>5</v>
      </c>
      <c r="BG132">
        <v>2</v>
      </c>
      <c r="BH132">
        <v>4</v>
      </c>
      <c r="BI132">
        <v>2</v>
      </c>
      <c r="BJ132">
        <v>4</v>
      </c>
      <c r="BK132">
        <v>4</v>
      </c>
      <c r="BL132">
        <v>2</v>
      </c>
      <c r="BM132">
        <v>2</v>
      </c>
      <c r="BN132">
        <v>4</v>
      </c>
      <c r="BO132" s="1">
        <v>3</v>
      </c>
      <c r="BP132">
        <v>3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4</v>
      </c>
      <c r="BY132">
        <f t="shared" si="7"/>
        <v>213</v>
      </c>
      <c r="BZ132">
        <f t="shared" si="6"/>
        <v>53</v>
      </c>
      <c r="CA132">
        <f t="shared" si="8"/>
        <v>-0.21739130434782644</v>
      </c>
      <c r="CB132" t="s">
        <v>265</v>
      </c>
    </row>
    <row r="133" spans="1:80" x14ac:dyDescent="0.25">
      <c r="A133" t="s">
        <v>127</v>
      </c>
      <c r="B133" t="s">
        <v>73</v>
      </c>
      <c r="C133" t="s">
        <v>74</v>
      </c>
      <c r="D133" t="s">
        <v>75</v>
      </c>
      <c r="E133" t="s">
        <v>76</v>
      </c>
      <c r="F133">
        <v>15</v>
      </c>
      <c r="G133" t="s">
        <v>270</v>
      </c>
      <c r="H133" t="s">
        <v>90</v>
      </c>
      <c r="I133" t="s">
        <v>272</v>
      </c>
      <c r="J133" t="s">
        <v>78</v>
      </c>
      <c r="K133" t="s">
        <v>78</v>
      </c>
      <c r="L133" t="s">
        <v>128</v>
      </c>
      <c r="M133">
        <v>5</v>
      </c>
      <c r="N133">
        <v>2</v>
      </c>
      <c r="O133" s="1">
        <v>4</v>
      </c>
      <c r="P133">
        <v>5</v>
      </c>
      <c r="Q133">
        <v>2</v>
      </c>
      <c r="R133">
        <v>4</v>
      </c>
      <c r="S133">
        <v>4</v>
      </c>
      <c r="T133">
        <v>4</v>
      </c>
      <c r="U133">
        <v>5</v>
      </c>
      <c r="V133">
        <v>2</v>
      </c>
      <c r="W133" s="1">
        <v>2</v>
      </c>
      <c r="X133">
        <v>2</v>
      </c>
      <c r="Y133">
        <v>2</v>
      </c>
      <c r="Z133">
        <v>5</v>
      </c>
      <c r="AA133">
        <v>2</v>
      </c>
      <c r="AB133">
        <v>2</v>
      </c>
      <c r="AC133">
        <v>5</v>
      </c>
      <c r="AD133">
        <v>3</v>
      </c>
      <c r="AE133" s="1">
        <v>4</v>
      </c>
      <c r="AF133">
        <v>2</v>
      </c>
      <c r="AG133">
        <v>5</v>
      </c>
      <c r="AH133">
        <v>2</v>
      </c>
      <c r="AI133">
        <v>4</v>
      </c>
      <c r="AJ133">
        <v>2</v>
      </c>
      <c r="AK133">
        <v>4</v>
      </c>
      <c r="AL133">
        <v>5</v>
      </c>
      <c r="AM133" s="1">
        <v>1</v>
      </c>
      <c r="AN133">
        <v>2</v>
      </c>
      <c r="AO133">
        <v>4</v>
      </c>
      <c r="AP133">
        <v>4</v>
      </c>
      <c r="AQ133" s="1">
        <v>1</v>
      </c>
      <c r="AR133">
        <v>5</v>
      </c>
      <c r="AS133">
        <v>5</v>
      </c>
      <c r="AT133">
        <v>5</v>
      </c>
      <c r="AU133">
        <v>5</v>
      </c>
      <c r="AV133" s="1">
        <v>1</v>
      </c>
      <c r="AW133">
        <v>5</v>
      </c>
      <c r="AX133">
        <v>2</v>
      </c>
      <c r="AY133">
        <v>2</v>
      </c>
      <c r="AZ133">
        <v>4</v>
      </c>
      <c r="BA133">
        <v>4</v>
      </c>
      <c r="BB133">
        <v>2</v>
      </c>
      <c r="BC133">
        <v>4</v>
      </c>
      <c r="BD133">
        <v>4</v>
      </c>
      <c r="BE133" s="1">
        <v>2</v>
      </c>
      <c r="BF133">
        <v>5</v>
      </c>
      <c r="BG133">
        <v>4</v>
      </c>
      <c r="BH133">
        <v>4</v>
      </c>
      <c r="BI133">
        <v>4</v>
      </c>
      <c r="BJ133">
        <v>1</v>
      </c>
      <c r="BK133">
        <v>4</v>
      </c>
      <c r="BL133">
        <v>5</v>
      </c>
      <c r="BM133">
        <v>2</v>
      </c>
      <c r="BN133">
        <v>4</v>
      </c>
      <c r="BO133" s="1">
        <v>2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5</v>
      </c>
      <c r="BV133">
        <v>5</v>
      </c>
      <c r="BW133">
        <v>4</v>
      </c>
      <c r="BX133">
        <v>4</v>
      </c>
      <c r="BY133">
        <f t="shared" si="7"/>
        <v>223</v>
      </c>
      <c r="BZ133">
        <f t="shared" si="6"/>
        <v>55.5</v>
      </c>
      <c r="CA133">
        <f t="shared" si="8"/>
        <v>0.24416135881103998</v>
      </c>
      <c r="CB133" t="s">
        <v>265</v>
      </c>
    </row>
    <row r="134" spans="1:80" x14ac:dyDescent="0.25">
      <c r="A134" t="s">
        <v>150</v>
      </c>
      <c r="B134" t="s">
        <v>151</v>
      </c>
      <c r="C134" t="s">
        <v>152</v>
      </c>
      <c r="D134" t="s">
        <v>84</v>
      </c>
      <c r="E134" t="s">
        <v>76</v>
      </c>
      <c r="F134">
        <v>14</v>
      </c>
      <c r="G134" t="s">
        <v>270</v>
      </c>
      <c r="H134" t="s">
        <v>90</v>
      </c>
      <c r="I134" t="s">
        <v>272</v>
      </c>
      <c r="J134" t="s">
        <v>81</v>
      </c>
      <c r="K134" t="s">
        <v>276</v>
      </c>
      <c r="L134" t="s">
        <v>146</v>
      </c>
      <c r="M134">
        <v>4</v>
      </c>
      <c r="N134">
        <v>2</v>
      </c>
      <c r="O134" s="1">
        <v>4</v>
      </c>
      <c r="P134">
        <v>4</v>
      </c>
      <c r="Q134">
        <v>5</v>
      </c>
      <c r="R134">
        <v>4</v>
      </c>
      <c r="S134">
        <v>5</v>
      </c>
      <c r="T134">
        <v>1</v>
      </c>
      <c r="U134">
        <v>3</v>
      </c>
      <c r="V134">
        <v>4</v>
      </c>
      <c r="W134" s="1">
        <v>1</v>
      </c>
      <c r="X134">
        <v>4</v>
      </c>
      <c r="Y134">
        <v>3</v>
      </c>
      <c r="Z134">
        <v>4</v>
      </c>
      <c r="AA134">
        <v>3</v>
      </c>
      <c r="AB134">
        <v>3</v>
      </c>
      <c r="AC134">
        <v>2</v>
      </c>
      <c r="AD134">
        <v>2</v>
      </c>
      <c r="AE134" s="1">
        <v>3</v>
      </c>
      <c r="AF134">
        <v>2</v>
      </c>
      <c r="AG134">
        <v>3</v>
      </c>
      <c r="AH134">
        <v>3</v>
      </c>
      <c r="AI134">
        <v>5</v>
      </c>
      <c r="AJ134">
        <v>4</v>
      </c>
      <c r="AK134">
        <v>5</v>
      </c>
      <c r="AL134">
        <v>4</v>
      </c>
      <c r="AM134" s="1">
        <v>2</v>
      </c>
      <c r="AN134">
        <v>1</v>
      </c>
      <c r="AO134">
        <v>3</v>
      </c>
      <c r="AP134">
        <v>3</v>
      </c>
      <c r="AQ134" s="1">
        <v>4</v>
      </c>
      <c r="AR134">
        <v>3</v>
      </c>
      <c r="AS134">
        <v>5</v>
      </c>
      <c r="AT134">
        <v>5</v>
      </c>
      <c r="AU134">
        <v>4</v>
      </c>
      <c r="AV134" s="1">
        <v>2</v>
      </c>
      <c r="AW134">
        <v>1</v>
      </c>
      <c r="AX134">
        <v>3</v>
      </c>
      <c r="AY134">
        <v>1</v>
      </c>
      <c r="AZ134">
        <v>3</v>
      </c>
      <c r="BA134">
        <v>3</v>
      </c>
      <c r="BB134">
        <v>5</v>
      </c>
      <c r="BC134">
        <v>3</v>
      </c>
      <c r="BD134">
        <v>4</v>
      </c>
      <c r="BE134" s="1">
        <v>3</v>
      </c>
      <c r="BF134">
        <v>3</v>
      </c>
      <c r="BG134">
        <v>3</v>
      </c>
      <c r="BH134">
        <v>5</v>
      </c>
      <c r="BI134">
        <v>5</v>
      </c>
      <c r="BJ134">
        <v>4</v>
      </c>
      <c r="BK134">
        <v>4</v>
      </c>
      <c r="BL134">
        <v>5</v>
      </c>
      <c r="BM134">
        <v>3</v>
      </c>
      <c r="BN134">
        <v>4</v>
      </c>
      <c r="BO134" s="1">
        <v>3</v>
      </c>
      <c r="BP134">
        <v>3</v>
      </c>
      <c r="BQ134">
        <v>3</v>
      </c>
      <c r="BR134">
        <v>4</v>
      </c>
      <c r="BS134">
        <v>3</v>
      </c>
      <c r="BT134">
        <v>3</v>
      </c>
      <c r="BU134">
        <v>2</v>
      </c>
      <c r="BV134">
        <v>5</v>
      </c>
      <c r="BW134">
        <v>3</v>
      </c>
      <c r="BX134">
        <v>3</v>
      </c>
      <c r="BY134">
        <f t="shared" si="7"/>
        <v>213</v>
      </c>
      <c r="BZ134">
        <f t="shared" si="6"/>
        <v>53</v>
      </c>
      <c r="CA134">
        <f t="shared" si="8"/>
        <v>-0.21739130434782644</v>
      </c>
      <c r="CB134" t="s">
        <v>265</v>
      </c>
    </row>
    <row r="135" spans="1:80" x14ac:dyDescent="0.25">
      <c r="A135" t="s">
        <v>147</v>
      </c>
      <c r="B135" t="s">
        <v>148</v>
      </c>
      <c r="C135" t="s">
        <v>152</v>
      </c>
      <c r="D135" t="s">
        <v>84</v>
      </c>
      <c r="E135" t="s">
        <v>76</v>
      </c>
      <c r="F135">
        <v>23</v>
      </c>
      <c r="G135" t="s">
        <v>268</v>
      </c>
      <c r="H135" t="s">
        <v>153</v>
      </c>
      <c r="I135" t="s">
        <v>278</v>
      </c>
      <c r="J135" t="s">
        <v>81</v>
      </c>
      <c r="K135" t="s">
        <v>276</v>
      </c>
      <c r="L135" t="s">
        <v>154</v>
      </c>
      <c r="M135">
        <v>5</v>
      </c>
      <c r="N135">
        <v>4</v>
      </c>
      <c r="O135" s="1">
        <v>3</v>
      </c>
      <c r="P135">
        <v>4</v>
      </c>
      <c r="Q135">
        <v>4</v>
      </c>
      <c r="R135">
        <v>4</v>
      </c>
      <c r="S135">
        <v>4</v>
      </c>
      <c r="T135">
        <v>3</v>
      </c>
      <c r="U135">
        <v>5</v>
      </c>
      <c r="V135">
        <v>4</v>
      </c>
      <c r="W135" s="1">
        <v>1</v>
      </c>
      <c r="X135">
        <v>3</v>
      </c>
      <c r="Y135">
        <v>5</v>
      </c>
      <c r="Z135">
        <v>3</v>
      </c>
      <c r="AA135">
        <v>3</v>
      </c>
      <c r="AB135">
        <v>4</v>
      </c>
      <c r="AC135">
        <v>3</v>
      </c>
      <c r="AD135">
        <v>3</v>
      </c>
      <c r="AE135" s="1">
        <v>1</v>
      </c>
      <c r="AF135">
        <v>4</v>
      </c>
      <c r="AG135">
        <v>2</v>
      </c>
      <c r="AH135">
        <v>5</v>
      </c>
      <c r="AI135">
        <v>5</v>
      </c>
      <c r="AJ135">
        <v>4</v>
      </c>
      <c r="AK135">
        <v>4</v>
      </c>
      <c r="AL135">
        <v>4</v>
      </c>
      <c r="AM135" s="1">
        <v>2</v>
      </c>
      <c r="AN135">
        <v>4</v>
      </c>
      <c r="AO135">
        <v>3</v>
      </c>
      <c r="AP135">
        <v>3</v>
      </c>
      <c r="AQ135" s="1">
        <v>5</v>
      </c>
      <c r="AR135">
        <v>4</v>
      </c>
      <c r="AS135">
        <v>5</v>
      </c>
      <c r="AT135">
        <v>4</v>
      </c>
      <c r="AU135">
        <v>5</v>
      </c>
      <c r="AV135" s="1">
        <v>2</v>
      </c>
      <c r="AW135">
        <v>3</v>
      </c>
      <c r="AX135">
        <v>3</v>
      </c>
      <c r="AY135">
        <v>4</v>
      </c>
      <c r="AZ135">
        <v>4</v>
      </c>
      <c r="BA135">
        <v>4</v>
      </c>
      <c r="BB135">
        <v>3</v>
      </c>
      <c r="BC135">
        <v>4</v>
      </c>
      <c r="BD135">
        <v>4</v>
      </c>
      <c r="BE135" s="1">
        <v>4</v>
      </c>
      <c r="BF135">
        <v>4</v>
      </c>
      <c r="BG135">
        <v>2</v>
      </c>
      <c r="BH135">
        <v>4</v>
      </c>
      <c r="BI135">
        <v>4</v>
      </c>
      <c r="BJ135">
        <v>4</v>
      </c>
      <c r="BK135">
        <v>4</v>
      </c>
      <c r="BL135">
        <v>4</v>
      </c>
      <c r="BM135">
        <v>3</v>
      </c>
      <c r="BN135">
        <v>4</v>
      </c>
      <c r="BO135" s="1">
        <v>3</v>
      </c>
      <c r="BP135">
        <v>4</v>
      </c>
      <c r="BQ135">
        <v>4</v>
      </c>
      <c r="BR135">
        <v>3</v>
      </c>
      <c r="BS135">
        <v>4</v>
      </c>
      <c r="BT135">
        <v>4</v>
      </c>
      <c r="BU135">
        <v>3</v>
      </c>
      <c r="BV135">
        <v>4</v>
      </c>
      <c r="BW135">
        <v>4</v>
      </c>
      <c r="BX135">
        <v>3</v>
      </c>
      <c r="BY135">
        <f t="shared" si="7"/>
        <v>233</v>
      </c>
      <c r="BZ135">
        <f t="shared" si="6"/>
        <v>58</v>
      </c>
      <c r="CA135">
        <f t="shared" si="8"/>
        <v>0.7057140219699064</v>
      </c>
      <c r="CB135" t="s">
        <v>265</v>
      </c>
    </row>
    <row r="136" spans="1:80" x14ac:dyDescent="0.25">
      <c r="A136" t="s">
        <v>147</v>
      </c>
      <c r="B136" t="s">
        <v>148</v>
      </c>
      <c r="C136" t="s">
        <v>149</v>
      </c>
      <c r="D136" t="s">
        <v>84</v>
      </c>
      <c r="E136" t="s">
        <v>76</v>
      </c>
      <c r="F136">
        <v>16</v>
      </c>
      <c r="G136" t="s">
        <v>270</v>
      </c>
      <c r="H136" t="s">
        <v>77</v>
      </c>
      <c r="I136" t="s">
        <v>274</v>
      </c>
      <c r="J136" t="s">
        <v>78</v>
      </c>
      <c r="K136" t="s">
        <v>78</v>
      </c>
      <c r="L136" t="s">
        <v>146</v>
      </c>
      <c r="M136">
        <v>5</v>
      </c>
      <c r="N136">
        <v>2</v>
      </c>
      <c r="O136" s="1">
        <v>1</v>
      </c>
      <c r="P136">
        <v>5</v>
      </c>
      <c r="Q136">
        <v>5</v>
      </c>
      <c r="R136">
        <v>5</v>
      </c>
      <c r="S136">
        <v>5</v>
      </c>
      <c r="T136">
        <v>2</v>
      </c>
      <c r="U136">
        <v>5</v>
      </c>
      <c r="V136">
        <v>3</v>
      </c>
      <c r="W136" s="1">
        <v>1</v>
      </c>
      <c r="X136">
        <v>4</v>
      </c>
      <c r="Y136">
        <v>2</v>
      </c>
      <c r="Z136">
        <v>5</v>
      </c>
      <c r="AA136">
        <v>2</v>
      </c>
      <c r="AB136">
        <v>2</v>
      </c>
      <c r="AC136">
        <v>2</v>
      </c>
      <c r="AD136">
        <v>2</v>
      </c>
      <c r="AE136" s="1">
        <v>4</v>
      </c>
      <c r="AF136">
        <v>5</v>
      </c>
      <c r="AG136">
        <v>2</v>
      </c>
      <c r="AH136">
        <v>5</v>
      </c>
      <c r="AI136">
        <v>1</v>
      </c>
      <c r="AJ136">
        <v>2</v>
      </c>
      <c r="AK136">
        <v>5</v>
      </c>
      <c r="AL136">
        <v>2</v>
      </c>
      <c r="AM136" s="1">
        <v>4</v>
      </c>
      <c r="AN136">
        <v>2</v>
      </c>
      <c r="AO136">
        <v>4</v>
      </c>
      <c r="AP136">
        <v>5</v>
      </c>
      <c r="AQ136" s="1">
        <v>4</v>
      </c>
      <c r="AR136">
        <v>2</v>
      </c>
      <c r="AS136">
        <v>5</v>
      </c>
      <c r="AT136">
        <v>2</v>
      </c>
      <c r="AU136">
        <v>2</v>
      </c>
      <c r="AV136" s="1">
        <v>4</v>
      </c>
      <c r="AW136">
        <v>2</v>
      </c>
      <c r="AX136">
        <v>5</v>
      </c>
      <c r="AY136">
        <v>2</v>
      </c>
      <c r="AZ136">
        <v>2</v>
      </c>
      <c r="BA136">
        <v>4</v>
      </c>
      <c r="BB136">
        <v>5</v>
      </c>
      <c r="BC136">
        <v>2</v>
      </c>
      <c r="BD136">
        <v>2</v>
      </c>
      <c r="BE136" s="1">
        <v>4</v>
      </c>
      <c r="BF136">
        <v>2</v>
      </c>
      <c r="BG136">
        <v>5</v>
      </c>
      <c r="BH136">
        <v>2</v>
      </c>
      <c r="BI136">
        <v>4</v>
      </c>
      <c r="BJ136">
        <v>2</v>
      </c>
      <c r="BK136">
        <v>2</v>
      </c>
      <c r="BL136">
        <v>2</v>
      </c>
      <c r="BM136">
        <v>4</v>
      </c>
      <c r="BN136">
        <v>2</v>
      </c>
      <c r="BO136" s="1">
        <v>2</v>
      </c>
      <c r="BP136">
        <v>5</v>
      </c>
      <c r="BQ136">
        <v>5</v>
      </c>
      <c r="BR136">
        <v>4</v>
      </c>
      <c r="BS136">
        <v>5</v>
      </c>
      <c r="BT136">
        <v>4</v>
      </c>
      <c r="BU136">
        <v>5</v>
      </c>
      <c r="BV136">
        <v>2</v>
      </c>
      <c r="BW136">
        <v>4</v>
      </c>
      <c r="BX136">
        <v>4</v>
      </c>
      <c r="BY136">
        <f t="shared" si="7"/>
        <v>211</v>
      </c>
      <c r="BZ136">
        <f t="shared" si="6"/>
        <v>52.5</v>
      </c>
      <c r="CA136">
        <f t="shared" si="8"/>
        <v>-0.30970183697959974</v>
      </c>
      <c r="CB136" t="s">
        <v>265</v>
      </c>
    </row>
    <row r="137" spans="1:80" x14ac:dyDescent="0.25">
      <c r="A137" t="s">
        <v>147</v>
      </c>
      <c r="B137" t="s">
        <v>148</v>
      </c>
      <c r="C137" t="s">
        <v>149</v>
      </c>
      <c r="D137" t="s">
        <v>84</v>
      </c>
      <c r="E137" t="s">
        <v>76</v>
      </c>
      <c r="F137">
        <v>16</v>
      </c>
      <c r="G137" t="s">
        <v>270</v>
      </c>
      <c r="H137" t="s">
        <v>77</v>
      </c>
      <c r="I137" t="s">
        <v>274</v>
      </c>
      <c r="J137" t="s">
        <v>78</v>
      </c>
      <c r="K137" t="s">
        <v>78</v>
      </c>
      <c r="L137" t="s">
        <v>146</v>
      </c>
      <c r="M137">
        <v>5</v>
      </c>
      <c r="N137">
        <v>1</v>
      </c>
      <c r="O137" s="1">
        <v>1</v>
      </c>
      <c r="P137">
        <v>5</v>
      </c>
      <c r="Q137">
        <v>5</v>
      </c>
      <c r="R137">
        <v>5</v>
      </c>
      <c r="S137">
        <v>5</v>
      </c>
      <c r="T137">
        <v>2</v>
      </c>
      <c r="U137">
        <v>1</v>
      </c>
      <c r="V137">
        <v>5</v>
      </c>
      <c r="W137" s="1">
        <v>1</v>
      </c>
      <c r="X137">
        <v>4</v>
      </c>
      <c r="Y137">
        <v>5</v>
      </c>
      <c r="Z137">
        <v>4</v>
      </c>
      <c r="AA137">
        <v>1</v>
      </c>
      <c r="AB137">
        <v>1</v>
      </c>
      <c r="AC137">
        <v>3</v>
      </c>
      <c r="AD137">
        <v>1</v>
      </c>
      <c r="AE137" s="1">
        <v>4</v>
      </c>
      <c r="AF137">
        <v>4</v>
      </c>
      <c r="AG137">
        <v>2</v>
      </c>
      <c r="AH137">
        <v>4</v>
      </c>
      <c r="AI137">
        <v>5</v>
      </c>
      <c r="AJ137">
        <v>4</v>
      </c>
      <c r="AK137">
        <v>5</v>
      </c>
      <c r="AL137">
        <v>4</v>
      </c>
      <c r="AM137" s="1">
        <v>1</v>
      </c>
      <c r="AN137">
        <v>1</v>
      </c>
      <c r="AO137">
        <v>5</v>
      </c>
      <c r="AP137">
        <v>1</v>
      </c>
      <c r="AQ137" s="1">
        <v>5</v>
      </c>
      <c r="AR137">
        <v>1</v>
      </c>
      <c r="AS137">
        <v>5</v>
      </c>
      <c r="AT137">
        <v>5</v>
      </c>
      <c r="AU137">
        <v>5</v>
      </c>
      <c r="AV137" s="1">
        <v>4</v>
      </c>
      <c r="AW137">
        <v>1</v>
      </c>
      <c r="AX137">
        <v>1</v>
      </c>
      <c r="AY137">
        <v>1</v>
      </c>
      <c r="AZ137">
        <v>4</v>
      </c>
      <c r="BA137">
        <v>5</v>
      </c>
      <c r="BB137">
        <v>4</v>
      </c>
      <c r="BC137">
        <v>2</v>
      </c>
      <c r="BD137">
        <v>4</v>
      </c>
      <c r="BE137" s="1">
        <v>5</v>
      </c>
      <c r="BF137">
        <v>1</v>
      </c>
      <c r="BG137">
        <v>4</v>
      </c>
      <c r="BH137">
        <v>5</v>
      </c>
      <c r="BI137">
        <v>5</v>
      </c>
      <c r="BJ137">
        <v>5</v>
      </c>
      <c r="BK137">
        <v>5</v>
      </c>
      <c r="BL137">
        <v>5</v>
      </c>
      <c r="BM137">
        <v>2</v>
      </c>
      <c r="BN137">
        <v>4</v>
      </c>
      <c r="BO137" s="1">
        <v>2</v>
      </c>
      <c r="BP137">
        <v>2</v>
      </c>
      <c r="BQ137">
        <v>2</v>
      </c>
      <c r="BR137">
        <v>5</v>
      </c>
      <c r="BS137">
        <v>4</v>
      </c>
      <c r="BT137">
        <v>4</v>
      </c>
      <c r="BU137">
        <v>2</v>
      </c>
      <c r="BV137">
        <v>4</v>
      </c>
      <c r="BW137">
        <v>4</v>
      </c>
      <c r="BX137">
        <v>4</v>
      </c>
      <c r="BY137">
        <f t="shared" si="7"/>
        <v>216</v>
      </c>
      <c r="BZ137">
        <f t="shared" si="6"/>
        <v>53.75</v>
      </c>
      <c r="CA137">
        <f t="shared" si="8"/>
        <v>-7.8925505400166532E-2</v>
      </c>
      <c r="CB137" t="s">
        <v>265</v>
      </c>
    </row>
    <row r="138" spans="1:80" x14ac:dyDescent="0.25">
      <c r="A138" t="s">
        <v>147</v>
      </c>
      <c r="B138" t="s">
        <v>148</v>
      </c>
      <c r="C138" t="s">
        <v>149</v>
      </c>
      <c r="D138" t="s">
        <v>84</v>
      </c>
      <c r="E138" t="s">
        <v>76</v>
      </c>
      <c r="F138">
        <v>20</v>
      </c>
      <c r="G138" t="s">
        <v>268</v>
      </c>
      <c r="H138" t="s">
        <v>155</v>
      </c>
      <c r="I138" t="s">
        <v>278</v>
      </c>
      <c r="J138" t="s">
        <v>78</v>
      </c>
      <c r="K138" t="s">
        <v>78</v>
      </c>
      <c r="L138" t="s">
        <v>146</v>
      </c>
      <c r="M138">
        <v>5</v>
      </c>
      <c r="N138">
        <v>2</v>
      </c>
      <c r="O138" s="1">
        <v>1</v>
      </c>
      <c r="P138">
        <v>5</v>
      </c>
      <c r="Q138">
        <v>4</v>
      </c>
      <c r="R138">
        <v>5</v>
      </c>
      <c r="S138">
        <v>5</v>
      </c>
      <c r="T138">
        <v>1</v>
      </c>
      <c r="U138">
        <v>4</v>
      </c>
      <c r="V138">
        <v>2</v>
      </c>
      <c r="W138" s="1">
        <v>1</v>
      </c>
      <c r="X138">
        <v>5</v>
      </c>
      <c r="Y138">
        <v>4</v>
      </c>
      <c r="Z138">
        <v>4</v>
      </c>
      <c r="AA138">
        <v>2</v>
      </c>
      <c r="AB138">
        <v>2</v>
      </c>
      <c r="AC138">
        <v>4</v>
      </c>
      <c r="AD138">
        <v>4</v>
      </c>
      <c r="AE138" s="1">
        <v>4</v>
      </c>
      <c r="AF138">
        <v>4</v>
      </c>
      <c r="AG138">
        <v>4</v>
      </c>
      <c r="AH138">
        <v>5</v>
      </c>
      <c r="AI138">
        <v>5</v>
      </c>
      <c r="AJ138">
        <v>2</v>
      </c>
      <c r="AK138">
        <v>4</v>
      </c>
      <c r="AL138">
        <v>5</v>
      </c>
      <c r="AM138" s="1">
        <v>1</v>
      </c>
      <c r="AN138">
        <v>1</v>
      </c>
      <c r="AO138">
        <v>5</v>
      </c>
      <c r="AP138">
        <v>2</v>
      </c>
      <c r="AQ138" s="1">
        <v>5</v>
      </c>
      <c r="AR138">
        <v>4</v>
      </c>
      <c r="AS138">
        <v>5</v>
      </c>
      <c r="AT138">
        <v>5</v>
      </c>
      <c r="AU138">
        <v>5</v>
      </c>
      <c r="AV138" s="1">
        <v>1</v>
      </c>
      <c r="AW138">
        <v>1</v>
      </c>
      <c r="AX138">
        <v>4</v>
      </c>
      <c r="AY138">
        <v>1</v>
      </c>
      <c r="AZ138">
        <v>3</v>
      </c>
      <c r="BA138">
        <v>5</v>
      </c>
      <c r="BB138">
        <v>5</v>
      </c>
      <c r="BC138">
        <v>4</v>
      </c>
      <c r="BD138">
        <v>4</v>
      </c>
      <c r="BE138" s="1">
        <v>4</v>
      </c>
      <c r="BF138">
        <v>5</v>
      </c>
      <c r="BG138">
        <v>4</v>
      </c>
      <c r="BH138">
        <v>5</v>
      </c>
      <c r="BI138">
        <v>4</v>
      </c>
      <c r="BJ138">
        <v>4</v>
      </c>
      <c r="BK138">
        <v>5</v>
      </c>
      <c r="BL138">
        <v>5</v>
      </c>
      <c r="BM138">
        <v>4</v>
      </c>
      <c r="BN138">
        <v>4</v>
      </c>
      <c r="BO138" s="1">
        <v>3</v>
      </c>
      <c r="BP138">
        <v>5</v>
      </c>
      <c r="BQ138">
        <v>5</v>
      </c>
      <c r="BR138">
        <v>4</v>
      </c>
      <c r="BS138">
        <v>4</v>
      </c>
      <c r="BT138">
        <v>4</v>
      </c>
      <c r="BU138">
        <v>5</v>
      </c>
      <c r="BV138">
        <v>5</v>
      </c>
      <c r="BW138">
        <v>4</v>
      </c>
      <c r="BX138">
        <v>4</v>
      </c>
      <c r="BY138">
        <f t="shared" si="7"/>
        <v>241</v>
      </c>
      <c r="BZ138">
        <f t="shared" si="6"/>
        <v>60</v>
      </c>
      <c r="CA138">
        <f t="shared" si="8"/>
        <v>1.0749561524969995</v>
      </c>
      <c r="CB138" t="s">
        <v>266</v>
      </c>
    </row>
    <row r="139" spans="1:80" x14ac:dyDescent="0.25">
      <c r="A139" t="s">
        <v>127</v>
      </c>
      <c r="B139" t="s">
        <v>73</v>
      </c>
      <c r="C139" t="s">
        <v>74</v>
      </c>
      <c r="D139" t="s">
        <v>84</v>
      </c>
      <c r="E139" t="s">
        <v>76</v>
      </c>
      <c r="F139">
        <v>14</v>
      </c>
      <c r="G139" t="s">
        <v>270</v>
      </c>
      <c r="H139" t="s">
        <v>90</v>
      </c>
      <c r="I139" t="s">
        <v>272</v>
      </c>
      <c r="J139" t="s">
        <v>78</v>
      </c>
      <c r="K139" t="s">
        <v>78</v>
      </c>
      <c r="L139" t="s">
        <v>128</v>
      </c>
      <c r="M139">
        <v>4</v>
      </c>
      <c r="N139">
        <v>4</v>
      </c>
      <c r="O139" s="1">
        <v>2</v>
      </c>
      <c r="P139">
        <v>5</v>
      </c>
      <c r="Q139">
        <v>5</v>
      </c>
      <c r="R139">
        <v>5</v>
      </c>
      <c r="S139">
        <v>4</v>
      </c>
      <c r="T139">
        <v>2</v>
      </c>
      <c r="U139">
        <v>5</v>
      </c>
      <c r="V139">
        <v>2</v>
      </c>
      <c r="W139" s="1">
        <v>2</v>
      </c>
      <c r="X139">
        <v>4</v>
      </c>
      <c r="Y139">
        <v>1</v>
      </c>
      <c r="Z139">
        <v>4</v>
      </c>
      <c r="AA139">
        <v>1</v>
      </c>
      <c r="AB139">
        <v>2</v>
      </c>
      <c r="AC139">
        <v>4</v>
      </c>
      <c r="AD139">
        <v>2</v>
      </c>
      <c r="AE139" s="1">
        <v>4</v>
      </c>
      <c r="AF139">
        <v>2</v>
      </c>
      <c r="AG139">
        <v>1</v>
      </c>
      <c r="AH139">
        <v>5</v>
      </c>
      <c r="AI139">
        <v>3</v>
      </c>
      <c r="AJ139">
        <v>4</v>
      </c>
      <c r="AK139">
        <v>5</v>
      </c>
      <c r="AL139">
        <v>4</v>
      </c>
      <c r="AM139" s="1">
        <v>1</v>
      </c>
      <c r="AN139">
        <v>1</v>
      </c>
      <c r="AO139">
        <v>4</v>
      </c>
      <c r="AP139">
        <v>5</v>
      </c>
      <c r="AQ139" s="1">
        <v>5</v>
      </c>
      <c r="AR139">
        <v>5</v>
      </c>
      <c r="AS139">
        <v>2</v>
      </c>
      <c r="AT139">
        <v>5</v>
      </c>
      <c r="AU139">
        <v>5</v>
      </c>
      <c r="AV139" s="1">
        <v>2</v>
      </c>
      <c r="AW139">
        <v>1</v>
      </c>
      <c r="AX139">
        <v>1</v>
      </c>
      <c r="AY139">
        <v>2</v>
      </c>
      <c r="AZ139">
        <v>3</v>
      </c>
      <c r="BA139">
        <v>5</v>
      </c>
      <c r="BB139">
        <v>2</v>
      </c>
      <c r="BC139">
        <v>4</v>
      </c>
      <c r="BD139">
        <v>4</v>
      </c>
      <c r="BE139" s="1">
        <v>5</v>
      </c>
      <c r="BF139">
        <v>2</v>
      </c>
      <c r="BG139">
        <v>2</v>
      </c>
      <c r="BH139">
        <v>5</v>
      </c>
      <c r="BI139">
        <v>5</v>
      </c>
      <c r="BJ139">
        <v>5</v>
      </c>
      <c r="BK139">
        <v>5</v>
      </c>
      <c r="BL139">
        <v>4</v>
      </c>
      <c r="BM139">
        <v>4</v>
      </c>
      <c r="BN139">
        <v>5</v>
      </c>
      <c r="BO139" s="1">
        <v>2</v>
      </c>
      <c r="BP139">
        <v>2</v>
      </c>
      <c r="BQ139">
        <v>2</v>
      </c>
      <c r="BR139">
        <v>4</v>
      </c>
      <c r="BS139">
        <v>4</v>
      </c>
      <c r="BT139">
        <v>4</v>
      </c>
      <c r="BU139">
        <v>4</v>
      </c>
      <c r="BV139">
        <v>2</v>
      </c>
      <c r="BW139">
        <v>4</v>
      </c>
      <c r="BX139">
        <v>4</v>
      </c>
      <c r="BY139">
        <f t="shared" si="7"/>
        <v>217</v>
      </c>
      <c r="BZ139">
        <f t="shared" si="6"/>
        <v>54</v>
      </c>
      <c r="CA139">
        <f t="shared" si="8"/>
        <v>-3.2770239084279881E-2</v>
      </c>
      <c r="CB139" t="s">
        <v>265</v>
      </c>
    </row>
    <row r="140" spans="1:80" x14ac:dyDescent="0.25">
      <c r="A140" t="s">
        <v>147</v>
      </c>
      <c r="B140" t="s">
        <v>148</v>
      </c>
      <c r="C140" t="s">
        <v>149</v>
      </c>
      <c r="D140" t="s">
        <v>84</v>
      </c>
      <c r="E140" t="s">
        <v>76</v>
      </c>
      <c r="F140">
        <v>20</v>
      </c>
      <c r="G140" t="s">
        <v>268</v>
      </c>
      <c r="H140" t="s">
        <v>155</v>
      </c>
      <c r="I140" t="s">
        <v>278</v>
      </c>
      <c r="J140" t="s">
        <v>86</v>
      </c>
      <c r="K140" t="s">
        <v>276</v>
      </c>
      <c r="L140" t="s">
        <v>156</v>
      </c>
      <c r="M140">
        <v>5</v>
      </c>
      <c r="N140">
        <v>3</v>
      </c>
      <c r="O140" s="1">
        <v>4</v>
      </c>
      <c r="P140">
        <v>3</v>
      </c>
      <c r="Q140">
        <v>2</v>
      </c>
      <c r="R140">
        <v>3</v>
      </c>
      <c r="S140">
        <v>4</v>
      </c>
      <c r="T140">
        <v>2</v>
      </c>
      <c r="U140">
        <v>2</v>
      </c>
      <c r="V140">
        <v>2</v>
      </c>
      <c r="W140" s="1">
        <v>5</v>
      </c>
      <c r="X140">
        <v>4</v>
      </c>
      <c r="Y140">
        <v>3</v>
      </c>
      <c r="Z140">
        <v>2</v>
      </c>
      <c r="AA140">
        <v>2</v>
      </c>
      <c r="AB140">
        <v>3</v>
      </c>
      <c r="AC140">
        <v>2</v>
      </c>
      <c r="AD140">
        <v>5</v>
      </c>
      <c r="AE140" s="1">
        <v>4</v>
      </c>
      <c r="AF140">
        <v>2</v>
      </c>
      <c r="AG140">
        <v>2</v>
      </c>
      <c r="AH140">
        <v>4</v>
      </c>
      <c r="AI140">
        <v>5</v>
      </c>
      <c r="AJ140">
        <v>3</v>
      </c>
      <c r="AK140">
        <v>1</v>
      </c>
      <c r="AL140">
        <v>3</v>
      </c>
      <c r="AM140" s="1">
        <v>3</v>
      </c>
      <c r="AN140">
        <v>2</v>
      </c>
      <c r="AO140">
        <v>4</v>
      </c>
      <c r="AP140">
        <v>1</v>
      </c>
      <c r="AQ140" s="1">
        <v>4</v>
      </c>
      <c r="AR140">
        <v>3</v>
      </c>
      <c r="AS140">
        <v>2</v>
      </c>
      <c r="AT140">
        <v>2</v>
      </c>
      <c r="AU140">
        <v>1</v>
      </c>
      <c r="AV140" s="1">
        <v>3</v>
      </c>
      <c r="AW140">
        <v>5</v>
      </c>
      <c r="AX140">
        <v>3</v>
      </c>
      <c r="AY140">
        <v>1</v>
      </c>
      <c r="AZ140">
        <v>3</v>
      </c>
      <c r="BA140">
        <v>3</v>
      </c>
      <c r="BB140">
        <v>3</v>
      </c>
      <c r="BC140">
        <v>3</v>
      </c>
      <c r="BD140">
        <v>2</v>
      </c>
      <c r="BE140" s="1">
        <v>4</v>
      </c>
      <c r="BF140">
        <v>1</v>
      </c>
      <c r="BG140">
        <v>5</v>
      </c>
      <c r="BH140">
        <v>3</v>
      </c>
      <c r="BI140">
        <v>4</v>
      </c>
      <c r="BJ140">
        <v>1</v>
      </c>
      <c r="BK140">
        <v>1</v>
      </c>
      <c r="BL140">
        <v>2</v>
      </c>
      <c r="BM140">
        <v>2</v>
      </c>
      <c r="BN140">
        <v>2</v>
      </c>
      <c r="BO140" s="1">
        <v>2</v>
      </c>
      <c r="BP140">
        <v>5</v>
      </c>
      <c r="BQ140">
        <v>5</v>
      </c>
      <c r="BR140">
        <v>3</v>
      </c>
      <c r="BS140">
        <v>2</v>
      </c>
      <c r="BT140">
        <v>2</v>
      </c>
      <c r="BU140">
        <v>2</v>
      </c>
      <c r="BV140">
        <v>3</v>
      </c>
      <c r="BW140">
        <v>3</v>
      </c>
      <c r="BX140">
        <v>3</v>
      </c>
      <c r="BY140">
        <f t="shared" si="7"/>
        <v>183</v>
      </c>
      <c r="BZ140">
        <f t="shared" si="6"/>
        <v>45.5</v>
      </c>
      <c r="CA140">
        <f t="shared" si="8"/>
        <v>-1.6020492938244257</v>
      </c>
      <c r="CB140" t="s">
        <v>267</v>
      </c>
    </row>
    <row r="141" spans="1:80" x14ac:dyDescent="0.25">
      <c r="A141" t="s">
        <v>157</v>
      </c>
      <c r="B141" t="s">
        <v>158</v>
      </c>
      <c r="C141" t="s">
        <v>149</v>
      </c>
      <c r="D141" t="s">
        <v>84</v>
      </c>
      <c r="E141" t="s">
        <v>76</v>
      </c>
      <c r="F141">
        <v>15</v>
      </c>
      <c r="G141" t="s">
        <v>270</v>
      </c>
      <c r="H141" t="s">
        <v>77</v>
      </c>
      <c r="I141" t="s">
        <v>274</v>
      </c>
      <c r="J141" t="s">
        <v>86</v>
      </c>
      <c r="K141" t="s">
        <v>276</v>
      </c>
      <c r="L141" t="s">
        <v>159</v>
      </c>
      <c r="M141">
        <v>5</v>
      </c>
      <c r="N141">
        <v>1</v>
      </c>
      <c r="O141" s="1">
        <v>4</v>
      </c>
      <c r="P141">
        <v>2</v>
      </c>
      <c r="Q141">
        <v>2</v>
      </c>
      <c r="R141">
        <v>2</v>
      </c>
      <c r="S141">
        <v>2</v>
      </c>
      <c r="T141">
        <v>3</v>
      </c>
      <c r="U141">
        <v>3</v>
      </c>
      <c r="V141">
        <v>2</v>
      </c>
      <c r="W141" s="1">
        <v>4</v>
      </c>
      <c r="X141">
        <v>3</v>
      </c>
      <c r="Y141">
        <v>3</v>
      </c>
      <c r="Z141">
        <v>5</v>
      </c>
      <c r="AA141">
        <v>2</v>
      </c>
      <c r="AB141">
        <v>2</v>
      </c>
      <c r="AC141">
        <v>4</v>
      </c>
      <c r="AD141">
        <v>3</v>
      </c>
      <c r="AE141" s="1">
        <v>4</v>
      </c>
      <c r="AF141">
        <v>4</v>
      </c>
      <c r="AG141">
        <v>5</v>
      </c>
      <c r="AH141">
        <v>5</v>
      </c>
      <c r="AI141">
        <v>2</v>
      </c>
      <c r="AJ141">
        <v>3</v>
      </c>
      <c r="AK141">
        <v>4</v>
      </c>
      <c r="AL141">
        <v>2</v>
      </c>
      <c r="AM141" s="1">
        <v>4</v>
      </c>
      <c r="AN141">
        <v>4</v>
      </c>
      <c r="AO141">
        <v>2</v>
      </c>
      <c r="AP141">
        <v>3</v>
      </c>
      <c r="AQ141" s="1">
        <v>4</v>
      </c>
      <c r="AR141">
        <v>3</v>
      </c>
      <c r="AS141">
        <v>1</v>
      </c>
      <c r="AT141">
        <v>2</v>
      </c>
      <c r="AU141">
        <v>2</v>
      </c>
      <c r="AV141" s="1">
        <v>2</v>
      </c>
      <c r="AW141">
        <v>5</v>
      </c>
      <c r="AX141">
        <v>3</v>
      </c>
      <c r="AY141">
        <v>2</v>
      </c>
      <c r="AZ141">
        <v>4</v>
      </c>
      <c r="BA141">
        <v>5</v>
      </c>
      <c r="BB141">
        <v>3</v>
      </c>
      <c r="BC141">
        <v>2</v>
      </c>
      <c r="BD141">
        <v>5</v>
      </c>
      <c r="BE141" s="1">
        <v>3</v>
      </c>
      <c r="BF141">
        <v>2</v>
      </c>
      <c r="BG141">
        <v>4</v>
      </c>
      <c r="BH141">
        <v>5</v>
      </c>
      <c r="BI141">
        <v>2</v>
      </c>
      <c r="BJ141">
        <v>2</v>
      </c>
      <c r="BK141">
        <v>2</v>
      </c>
      <c r="BL141">
        <v>5</v>
      </c>
      <c r="BM141">
        <v>5</v>
      </c>
      <c r="BN141">
        <v>5</v>
      </c>
      <c r="BO141" s="1">
        <v>1</v>
      </c>
      <c r="BP141">
        <v>3</v>
      </c>
      <c r="BQ141">
        <v>5</v>
      </c>
      <c r="BR141">
        <v>4</v>
      </c>
      <c r="BS141">
        <v>5</v>
      </c>
      <c r="BT141">
        <v>4</v>
      </c>
      <c r="BU141">
        <v>5</v>
      </c>
      <c r="BV141">
        <v>4</v>
      </c>
      <c r="BW141">
        <v>4</v>
      </c>
      <c r="BX141">
        <v>2</v>
      </c>
      <c r="BY141">
        <f t="shared" si="7"/>
        <v>209</v>
      </c>
      <c r="BZ141">
        <f t="shared" si="6"/>
        <v>52</v>
      </c>
      <c r="CA141">
        <f t="shared" si="8"/>
        <v>-0.40201236961137304</v>
      </c>
      <c r="CB141" t="s">
        <v>265</v>
      </c>
    </row>
    <row r="142" spans="1:80" x14ac:dyDescent="0.25">
      <c r="A142" t="s">
        <v>157</v>
      </c>
      <c r="B142" t="s">
        <v>158</v>
      </c>
      <c r="C142" t="s">
        <v>149</v>
      </c>
      <c r="D142" t="s">
        <v>84</v>
      </c>
      <c r="E142" t="s">
        <v>76</v>
      </c>
      <c r="F142">
        <v>17</v>
      </c>
      <c r="G142" t="s">
        <v>270</v>
      </c>
      <c r="H142" t="s">
        <v>77</v>
      </c>
      <c r="I142" t="s">
        <v>274</v>
      </c>
      <c r="J142" t="s">
        <v>86</v>
      </c>
      <c r="K142" t="s">
        <v>276</v>
      </c>
      <c r="L142" t="s">
        <v>160</v>
      </c>
      <c r="M142">
        <v>5</v>
      </c>
      <c r="N142">
        <v>2</v>
      </c>
      <c r="O142" s="1">
        <v>4</v>
      </c>
      <c r="P142">
        <v>4</v>
      </c>
      <c r="Q142">
        <v>4</v>
      </c>
      <c r="R142">
        <v>4</v>
      </c>
      <c r="S142">
        <v>4</v>
      </c>
      <c r="T142">
        <v>2</v>
      </c>
      <c r="U142">
        <v>2</v>
      </c>
      <c r="V142">
        <v>2</v>
      </c>
      <c r="W142" s="1">
        <v>2</v>
      </c>
      <c r="X142">
        <v>4</v>
      </c>
      <c r="Y142">
        <v>4</v>
      </c>
      <c r="Z142">
        <v>5</v>
      </c>
      <c r="AA142">
        <v>2</v>
      </c>
      <c r="AB142">
        <v>2</v>
      </c>
      <c r="AC142">
        <v>4</v>
      </c>
      <c r="AD142">
        <v>2</v>
      </c>
      <c r="AE142" s="1">
        <v>4</v>
      </c>
      <c r="AF142">
        <v>4</v>
      </c>
      <c r="AG142">
        <v>3</v>
      </c>
      <c r="AH142">
        <v>4</v>
      </c>
      <c r="AI142">
        <v>2</v>
      </c>
      <c r="AJ142">
        <v>4</v>
      </c>
      <c r="AK142">
        <v>5</v>
      </c>
      <c r="AL142">
        <v>2</v>
      </c>
      <c r="AM142" s="1">
        <v>2</v>
      </c>
      <c r="AN142">
        <v>2</v>
      </c>
      <c r="AO142">
        <v>4</v>
      </c>
      <c r="AP142">
        <v>2</v>
      </c>
      <c r="AQ142" s="1">
        <v>4</v>
      </c>
      <c r="AR142">
        <v>4</v>
      </c>
      <c r="AS142">
        <v>2</v>
      </c>
      <c r="AT142">
        <v>4</v>
      </c>
      <c r="AU142">
        <v>4</v>
      </c>
      <c r="AV142" s="1">
        <v>2</v>
      </c>
      <c r="AW142">
        <v>4</v>
      </c>
      <c r="AX142">
        <v>3</v>
      </c>
      <c r="AY142">
        <v>2</v>
      </c>
      <c r="AZ142">
        <v>4</v>
      </c>
      <c r="BA142">
        <v>5</v>
      </c>
      <c r="BB142">
        <v>5</v>
      </c>
      <c r="BC142">
        <v>5</v>
      </c>
      <c r="BD142">
        <v>2</v>
      </c>
      <c r="BE142" s="1">
        <v>3</v>
      </c>
      <c r="BF142">
        <v>2</v>
      </c>
      <c r="BG142">
        <v>2</v>
      </c>
      <c r="BH142">
        <v>5</v>
      </c>
      <c r="BI142">
        <v>2</v>
      </c>
      <c r="BJ142">
        <v>2</v>
      </c>
      <c r="BK142">
        <v>2</v>
      </c>
      <c r="BL142">
        <v>5</v>
      </c>
      <c r="BM142">
        <v>5</v>
      </c>
      <c r="BN142">
        <v>5</v>
      </c>
      <c r="BO142" s="1">
        <v>1</v>
      </c>
      <c r="BP142">
        <v>3</v>
      </c>
      <c r="BQ142">
        <v>3</v>
      </c>
      <c r="BR142">
        <v>2</v>
      </c>
      <c r="BS142">
        <v>5</v>
      </c>
      <c r="BT142">
        <v>4</v>
      </c>
      <c r="BU142">
        <v>5</v>
      </c>
      <c r="BV142">
        <v>4</v>
      </c>
      <c r="BW142">
        <v>4</v>
      </c>
      <c r="BX142">
        <v>2</v>
      </c>
      <c r="BY142">
        <f t="shared" si="7"/>
        <v>212</v>
      </c>
      <c r="BZ142">
        <f t="shared" si="6"/>
        <v>52.75</v>
      </c>
      <c r="CA142">
        <f t="shared" si="8"/>
        <v>-0.26354657066371312</v>
      </c>
      <c r="CB142" t="s">
        <v>265</v>
      </c>
    </row>
    <row r="143" spans="1:80" x14ac:dyDescent="0.25">
      <c r="A143" t="s">
        <v>161</v>
      </c>
      <c r="B143" t="s">
        <v>73</v>
      </c>
      <c r="C143" t="s">
        <v>74</v>
      </c>
      <c r="D143" t="s">
        <v>75</v>
      </c>
      <c r="E143" t="s">
        <v>76</v>
      </c>
      <c r="F143">
        <v>14</v>
      </c>
      <c r="G143" t="s">
        <v>270</v>
      </c>
      <c r="H143" t="s">
        <v>90</v>
      </c>
      <c r="I143" t="s">
        <v>272</v>
      </c>
      <c r="J143" t="s">
        <v>86</v>
      </c>
      <c r="K143" t="s">
        <v>276</v>
      </c>
      <c r="L143" t="s">
        <v>128</v>
      </c>
      <c r="M143">
        <v>2</v>
      </c>
      <c r="N143">
        <v>2</v>
      </c>
      <c r="O143" s="1">
        <v>2</v>
      </c>
      <c r="P143">
        <v>2</v>
      </c>
      <c r="Q143">
        <v>2</v>
      </c>
      <c r="R143">
        <v>5</v>
      </c>
      <c r="S143">
        <v>5</v>
      </c>
      <c r="T143">
        <v>2</v>
      </c>
      <c r="U143">
        <v>2</v>
      </c>
      <c r="V143">
        <v>2</v>
      </c>
      <c r="W143" s="1">
        <v>4</v>
      </c>
      <c r="X143">
        <v>2</v>
      </c>
      <c r="Y143">
        <v>2</v>
      </c>
      <c r="Z143">
        <v>5</v>
      </c>
      <c r="AA143">
        <v>2</v>
      </c>
      <c r="AB143">
        <v>2</v>
      </c>
      <c r="AC143">
        <v>2</v>
      </c>
      <c r="AD143">
        <v>2</v>
      </c>
      <c r="AE143" s="1">
        <v>2</v>
      </c>
      <c r="AF143">
        <v>2</v>
      </c>
      <c r="AG143">
        <v>4</v>
      </c>
      <c r="AH143">
        <v>5</v>
      </c>
      <c r="AI143">
        <v>2</v>
      </c>
      <c r="AJ143">
        <v>2</v>
      </c>
      <c r="AK143">
        <v>2</v>
      </c>
      <c r="AL143">
        <v>5</v>
      </c>
      <c r="AM143" s="1">
        <v>1</v>
      </c>
      <c r="AN143">
        <v>2</v>
      </c>
      <c r="AO143">
        <v>2</v>
      </c>
      <c r="AP143">
        <v>5</v>
      </c>
      <c r="AQ143" s="1">
        <v>4</v>
      </c>
      <c r="AR143">
        <v>2</v>
      </c>
      <c r="AS143">
        <v>4</v>
      </c>
      <c r="AT143">
        <v>5</v>
      </c>
      <c r="AU143">
        <v>5</v>
      </c>
      <c r="AV143" s="1">
        <v>4</v>
      </c>
      <c r="AW143">
        <v>5</v>
      </c>
      <c r="AX143">
        <v>2</v>
      </c>
      <c r="AY143">
        <v>2</v>
      </c>
      <c r="AZ143">
        <v>2</v>
      </c>
      <c r="BA143">
        <v>5</v>
      </c>
      <c r="BB143">
        <v>2</v>
      </c>
      <c r="BC143">
        <v>2</v>
      </c>
      <c r="BD143">
        <v>2</v>
      </c>
      <c r="BE143" s="1">
        <v>4</v>
      </c>
      <c r="BF143">
        <v>2</v>
      </c>
      <c r="BG143">
        <v>2</v>
      </c>
      <c r="BH143">
        <v>2</v>
      </c>
      <c r="BI143">
        <v>4</v>
      </c>
      <c r="BJ143">
        <v>5</v>
      </c>
      <c r="BK143">
        <v>5</v>
      </c>
      <c r="BL143">
        <v>5</v>
      </c>
      <c r="BM143">
        <v>3</v>
      </c>
      <c r="BN143">
        <v>5</v>
      </c>
      <c r="BO143" s="1">
        <v>1</v>
      </c>
      <c r="BP143">
        <v>5</v>
      </c>
      <c r="BQ143">
        <v>5</v>
      </c>
      <c r="BR143">
        <v>3</v>
      </c>
      <c r="BS143">
        <v>5</v>
      </c>
      <c r="BT143">
        <v>4</v>
      </c>
      <c r="BU143">
        <v>3</v>
      </c>
      <c r="BV143">
        <v>3</v>
      </c>
      <c r="BW143">
        <v>4</v>
      </c>
      <c r="BX143">
        <v>2</v>
      </c>
      <c r="BY143">
        <f t="shared" si="7"/>
        <v>199</v>
      </c>
      <c r="BZ143">
        <f t="shared" si="6"/>
        <v>49.5</v>
      </c>
      <c r="CA143">
        <f t="shared" si="8"/>
        <v>-0.86356503277023944</v>
      </c>
      <c r="CB143" t="s">
        <v>265</v>
      </c>
    </row>
    <row r="144" spans="1:80" x14ac:dyDescent="0.25">
      <c r="A144" t="s">
        <v>162</v>
      </c>
      <c r="B144" t="s">
        <v>158</v>
      </c>
      <c r="C144" t="s">
        <v>149</v>
      </c>
      <c r="D144" t="s">
        <v>84</v>
      </c>
      <c r="E144" t="s">
        <v>76</v>
      </c>
      <c r="F144">
        <v>16</v>
      </c>
      <c r="G144" t="s">
        <v>270</v>
      </c>
      <c r="H144" t="s">
        <v>77</v>
      </c>
      <c r="I144" t="s">
        <v>274</v>
      </c>
      <c r="J144" t="s">
        <v>86</v>
      </c>
      <c r="K144" t="s">
        <v>276</v>
      </c>
      <c r="L144" t="s">
        <v>163</v>
      </c>
      <c r="M144">
        <v>2</v>
      </c>
      <c r="N144">
        <v>2</v>
      </c>
      <c r="O144" s="1">
        <v>4</v>
      </c>
      <c r="P144">
        <v>2</v>
      </c>
      <c r="Q144">
        <v>5</v>
      </c>
      <c r="R144">
        <v>4</v>
      </c>
      <c r="S144">
        <v>5</v>
      </c>
      <c r="T144">
        <v>2</v>
      </c>
      <c r="U144">
        <v>2</v>
      </c>
      <c r="V144">
        <v>2</v>
      </c>
      <c r="W144" s="1">
        <v>2</v>
      </c>
      <c r="X144">
        <v>4</v>
      </c>
      <c r="Y144">
        <v>2</v>
      </c>
      <c r="Z144">
        <v>4</v>
      </c>
      <c r="AA144">
        <v>2</v>
      </c>
      <c r="AB144">
        <v>2</v>
      </c>
      <c r="AC144">
        <v>2</v>
      </c>
      <c r="AD144">
        <v>2</v>
      </c>
      <c r="AE144" s="1">
        <v>5</v>
      </c>
      <c r="AF144">
        <v>5</v>
      </c>
      <c r="AG144">
        <v>2</v>
      </c>
      <c r="AH144">
        <v>5</v>
      </c>
      <c r="AI144">
        <v>4</v>
      </c>
      <c r="AJ144">
        <v>2</v>
      </c>
      <c r="AK144">
        <v>5</v>
      </c>
      <c r="AL144">
        <v>4</v>
      </c>
      <c r="AM144" s="1">
        <v>4</v>
      </c>
      <c r="AN144">
        <v>1</v>
      </c>
      <c r="AO144">
        <v>5</v>
      </c>
      <c r="AP144">
        <v>4</v>
      </c>
      <c r="AQ144" s="1">
        <v>5</v>
      </c>
      <c r="AR144">
        <v>4</v>
      </c>
      <c r="AS144">
        <v>5</v>
      </c>
      <c r="AT144">
        <v>4</v>
      </c>
      <c r="AU144">
        <v>5</v>
      </c>
      <c r="AV144" s="1">
        <v>4</v>
      </c>
      <c r="AW144">
        <v>5</v>
      </c>
      <c r="AX144">
        <v>2</v>
      </c>
      <c r="AY144">
        <v>2</v>
      </c>
      <c r="AZ144">
        <v>5</v>
      </c>
      <c r="BA144">
        <v>4</v>
      </c>
      <c r="BB144">
        <v>4</v>
      </c>
      <c r="BC144">
        <v>5</v>
      </c>
      <c r="BD144">
        <v>4</v>
      </c>
      <c r="BE144" s="1">
        <v>4</v>
      </c>
      <c r="BF144">
        <v>5</v>
      </c>
      <c r="BG144">
        <v>4</v>
      </c>
      <c r="BH144">
        <v>5</v>
      </c>
      <c r="BI144">
        <v>4</v>
      </c>
      <c r="BJ144">
        <v>2</v>
      </c>
      <c r="BK144">
        <v>2</v>
      </c>
      <c r="BL144">
        <v>4</v>
      </c>
      <c r="BM144">
        <v>3</v>
      </c>
      <c r="BN144">
        <v>5</v>
      </c>
      <c r="BO144" s="1">
        <v>2</v>
      </c>
      <c r="BP144">
        <v>5</v>
      </c>
      <c r="BQ144">
        <v>4</v>
      </c>
      <c r="BR144">
        <v>4</v>
      </c>
      <c r="BS144">
        <v>5</v>
      </c>
      <c r="BT144">
        <v>2</v>
      </c>
      <c r="BU144">
        <v>4</v>
      </c>
      <c r="BV144">
        <v>5</v>
      </c>
      <c r="BW144">
        <v>4</v>
      </c>
      <c r="BX144">
        <v>2</v>
      </c>
      <c r="BY144">
        <f t="shared" si="7"/>
        <v>229</v>
      </c>
      <c r="BZ144">
        <f t="shared" si="6"/>
        <v>57</v>
      </c>
      <c r="CA144">
        <f t="shared" si="8"/>
        <v>0.5210929567063598</v>
      </c>
      <c r="CB144" t="s">
        <v>265</v>
      </c>
    </row>
    <row r="145" spans="1:80" x14ac:dyDescent="0.25">
      <c r="A145" t="s">
        <v>162</v>
      </c>
      <c r="B145" t="s">
        <v>158</v>
      </c>
      <c r="C145" t="s">
        <v>149</v>
      </c>
      <c r="D145" t="s">
        <v>84</v>
      </c>
      <c r="E145" t="s">
        <v>76</v>
      </c>
      <c r="F145">
        <v>19</v>
      </c>
      <c r="G145" t="s">
        <v>268</v>
      </c>
      <c r="H145" t="s">
        <v>91</v>
      </c>
      <c r="I145" t="s">
        <v>274</v>
      </c>
      <c r="J145" t="s">
        <v>86</v>
      </c>
      <c r="K145" t="s">
        <v>276</v>
      </c>
      <c r="L145" t="s">
        <v>164</v>
      </c>
      <c r="M145">
        <v>2</v>
      </c>
      <c r="N145">
        <v>2</v>
      </c>
      <c r="O145" s="1">
        <v>1</v>
      </c>
      <c r="P145">
        <v>5</v>
      </c>
      <c r="Q145">
        <v>5</v>
      </c>
      <c r="R145">
        <v>5</v>
      </c>
      <c r="S145">
        <v>2</v>
      </c>
      <c r="T145">
        <v>2</v>
      </c>
      <c r="U145">
        <v>2</v>
      </c>
      <c r="V145">
        <v>2</v>
      </c>
      <c r="W145" s="1">
        <v>1</v>
      </c>
      <c r="X145">
        <v>3</v>
      </c>
      <c r="Y145">
        <v>3</v>
      </c>
      <c r="Z145">
        <v>5</v>
      </c>
      <c r="AA145">
        <v>2</v>
      </c>
      <c r="AB145">
        <v>2</v>
      </c>
      <c r="AC145">
        <v>5</v>
      </c>
      <c r="AD145">
        <v>2</v>
      </c>
      <c r="AE145" s="1">
        <v>4</v>
      </c>
      <c r="AF145">
        <v>1</v>
      </c>
      <c r="AG145">
        <v>1</v>
      </c>
      <c r="AH145">
        <v>5</v>
      </c>
      <c r="AI145">
        <v>4</v>
      </c>
      <c r="AJ145">
        <v>2</v>
      </c>
      <c r="AK145">
        <v>5</v>
      </c>
      <c r="AL145">
        <v>4</v>
      </c>
      <c r="AM145" s="1">
        <v>1</v>
      </c>
      <c r="AN145">
        <v>2</v>
      </c>
      <c r="AO145">
        <v>2</v>
      </c>
      <c r="AP145">
        <v>4</v>
      </c>
      <c r="AQ145" s="1">
        <v>4</v>
      </c>
      <c r="AR145">
        <v>5</v>
      </c>
      <c r="AS145">
        <v>5</v>
      </c>
      <c r="AT145">
        <v>5</v>
      </c>
      <c r="AU145">
        <v>5</v>
      </c>
      <c r="AV145" s="1">
        <v>2</v>
      </c>
      <c r="AW145">
        <v>2</v>
      </c>
      <c r="AX145">
        <v>2</v>
      </c>
      <c r="AY145">
        <v>2</v>
      </c>
      <c r="AZ145">
        <v>5</v>
      </c>
      <c r="BA145">
        <v>4</v>
      </c>
      <c r="BB145">
        <v>4</v>
      </c>
      <c r="BC145">
        <v>2</v>
      </c>
      <c r="BD145">
        <v>4</v>
      </c>
      <c r="BE145" s="1">
        <v>4</v>
      </c>
      <c r="BF145">
        <v>4</v>
      </c>
      <c r="BG145">
        <v>5</v>
      </c>
      <c r="BH145">
        <v>4</v>
      </c>
      <c r="BI145">
        <v>2</v>
      </c>
      <c r="BJ145">
        <v>4</v>
      </c>
      <c r="BK145">
        <v>5</v>
      </c>
      <c r="BL145">
        <v>3</v>
      </c>
      <c r="BM145">
        <v>3</v>
      </c>
      <c r="BN145">
        <v>4</v>
      </c>
      <c r="BO145" s="1">
        <v>3</v>
      </c>
      <c r="BP145">
        <v>4</v>
      </c>
      <c r="BQ145">
        <v>4</v>
      </c>
      <c r="BR145">
        <v>2</v>
      </c>
      <c r="BS145">
        <v>5</v>
      </c>
      <c r="BT145">
        <v>5</v>
      </c>
      <c r="BU145">
        <v>2</v>
      </c>
      <c r="BV145">
        <v>4</v>
      </c>
      <c r="BW145">
        <v>4</v>
      </c>
      <c r="BX145">
        <v>3</v>
      </c>
      <c r="BY145">
        <f t="shared" si="7"/>
        <v>211</v>
      </c>
      <c r="BZ145">
        <f t="shared" si="6"/>
        <v>52.5</v>
      </c>
      <c r="CA145">
        <f t="shared" si="8"/>
        <v>-0.30970183697959974</v>
      </c>
      <c r="CB145" t="s">
        <v>265</v>
      </c>
    </row>
    <row r="146" spans="1:80" x14ac:dyDescent="0.25">
      <c r="A146" t="s">
        <v>162</v>
      </c>
      <c r="B146" t="s">
        <v>158</v>
      </c>
      <c r="C146" t="s">
        <v>149</v>
      </c>
      <c r="D146" t="s">
        <v>84</v>
      </c>
      <c r="E146" t="s">
        <v>76</v>
      </c>
      <c r="F146">
        <v>16</v>
      </c>
      <c r="G146" t="s">
        <v>270</v>
      </c>
      <c r="H146" t="s">
        <v>91</v>
      </c>
      <c r="I146" t="s">
        <v>274</v>
      </c>
      <c r="J146" t="s">
        <v>86</v>
      </c>
      <c r="K146" t="s">
        <v>276</v>
      </c>
      <c r="L146" t="s">
        <v>164</v>
      </c>
      <c r="M146">
        <v>2</v>
      </c>
      <c r="N146">
        <v>2</v>
      </c>
      <c r="O146" s="1">
        <v>1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2</v>
      </c>
      <c r="V146">
        <v>2</v>
      </c>
      <c r="W146" s="1">
        <v>1</v>
      </c>
      <c r="X146">
        <v>4</v>
      </c>
      <c r="Y146">
        <v>2</v>
      </c>
      <c r="Z146">
        <v>5</v>
      </c>
      <c r="AA146">
        <v>2</v>
      </c>
      <c r="AB146">
        <v>5</v>
      </c>
      <c r="AC146">
        <v>2</v>
      </c>
      <c r="AD146">
        <v>5</v>
      </c>
      <c r="AE146" s="1">
        <v>4</v>
      </c>
      <c r="AF146">
        <v>5</v>
      </c>
      <c r="AG146">
        <v>2</v>
      </c>
      <c r="AH146">
        <v>5</v>
      </c>
      <c r="AI146">
        <v>2</v>
      </c>
      <c r="AJ146">
        <v>5</v>
      </c>
      <c r="AK146">
        <v>5</v>
      </c>
      <c r="AL146">
        <v>5</v>
      </c>
      <c r="AM146" s="1">
        <v>1</v>
      </c>
      <c r="AN146">
        <v>2</v>
      </c>
      <c r="AO146">
        <v>3</v>
      </c>
      <c r="AP146">
        <v>2</v>
      </c>
      <c r="AQ146" s="1">
        <v>4</v>
      </c>
      <c r="AR146">
        <v>5</v>
      </c>
      <c r="AS146">
        <v>5</v>
      </c>
      <c r="AT146">
        <v>2</v>
      </c>
      <c r="AU146">
        <v>5</v>
      </c>
      <c r="AV146" s="1">
        <v>4</v>
      </c>
      <c r="AW146">
        <v>5</v>
      </c>
      <c r="AX146">
        <v>4</v>
      </c>
      <c r="AY146">
        <v>2</v>
      </c>
      <c r="AZ146">
        <v>5</v>
      </c>
      <c r="BA146">
        <v>5</v>
      </c>
      <c r="BB146">
        <v>5</v>
      </c>
      <c r="BC146">
        <v>4</v>
      </c>
      <c r="BD146">
        <v>4</v>
      </c>
      <c r="BE146" s="1">
        <v>4</v>
      </c>
      <c r="BF146">
        <v>2</v>
      </c>
      <c r="BG146">
        <v>4</v>
      </c>
      <c r="BH146">
        <v>5</v>
      </c>
      <c r="BI146">
        <v>4</v>
      </c>
      <c r="BJ146">
        <v>2</v>
      </c>
      <c r="BK146">
        <v>2</v>
      </c>
      <c r="BL146">
        <v>2</v>
      </c>
      <c r="BM146">
        <v>5</v>
      </c>
      <c r="BN146">
        <v>5</v>
      </c>
      <c r="BO146" s="1">
        <v>2</v>
      </c>
      <c r="BP146">
        <v>5</v>
      </c>
      <c r="BQ146">
        <v>5</v>
      </c>
      <c r="BR146">
        <v>5</v>
      </c>
      <c r="BS146">
        <v>5</v>
      </c>
      <c r="BT146">
        <v>3</v>
      </c>
      <c r="BU146">
        <v>2</v>
      </c>
      <c r="BV146">
        <v>2</v>
      </c>
      <c r="BW146">
        <v>5</v>
      </c>
      <c r="BX146">
        <v>5</v>
      </c>
      <c r="BY146">
        <f t="shared" si="7"/>
        <v>234</v>
      </c>
      <c r="BZ146">
        <f t="shared" si="6"/>
        <v>58.25</v>
      </c>
      <c r="CA146">
        <f t="shared" si="8"/>
        <v>0.75186928828579302</v>
      </c>
      <c r="CB146" t="s">
        <v>265</v>
      </c>
    </row>
    <row r="147" spans="1:80" x14ac:dyDescent="0.25">
      <c r="A147" t="s">
        <v>162</v>
      </c>
      <c r="B147" t="s">
        <v>158</v>
      </c>
      <c r="C147" t="s">
        <v>149</v>
      </c>
      <c r="D147" t="s">
        <v>84</v>
      </c>
      <c r="E147" t="s">
        <v>76</v>
      </c>
      <c r="F147">
        <v>18</v>
      </c>
      <c r="G147" t="s">
        <v>268</v>
      </c>
      <c r="H147" t="s">
        <v>91</v>
      </c>
      <c r="I147" t="s">
        <v>274</v>
      </c>
      <c r="J147" t="s">
        <v>86</v>
      </c>
      <c r="K147" t="s">
        <v>276</v>
      </c>
      <c r="L147" t="s">
        <v>164</v>
      </c>
      <c r="M147">
        <v>2</v>
      </c>
      <c r="N147">
        <v>2</v>
      </c>
      <c r="O147" s="1">
        <v>4</v>
      </c>
      <c r="P147">
        <v>2</v>
      </c>
      <c r="Q147">
        <v>5</v>
      </c>
      <c r="R147">
        <v>4</v>
      </c>
      <c r="S147">
        <v>5</v>
      </c>
      <c r="T147">
        <v>2</v>
      </c>
      <c r="U147">
        <v>4</v>
      </c>
      <c r="V147">
        <v>2</v>
      </c>
      <c r="W147" s="1">
        <v>2</v>
      </c>
      <c r="X147">
        <v>2</v>
      </c>
      <c r="Y147">
        <v>2</v>
      </c>
      <c r="Z147">
        <v>4</v>
      </c>
      <c r="AA147">
        <v>2</v>
      </c>
      <c r="AB147">
        <v>2</v>
      </c>
      <c r="AC147">
        <v>2</v>
      </c>
      <c r="AD147">
        <v>2</v>
      </c>
      <c r="AE147" s="1">
        <v>5</v>
      </c>
      <c r="AF147">
        <v>1</v>
      </c>
      <c r="AG147">
        <v>5</v>
      </c>
      <c r="AH147">
        <v>2</v>
      </c>
      <c r="AI147">
        <v>5</v>
      </c>
      <c r="AJ147">
        <v>2</v>
      </c>
      <c r="AK147">
        <v>5</v>
      </c>
      <c r="AL147">
        <v>4</v>
      </c>
      <c r="AM147" s="1">
        <v>1</v>
      </c>
      <c r="AN147">
        <v>2</v>
      </c>
      <c r="AO147">
        <v>5</v>
      </c>
      <c r="AP147">
        <v>2</v>
      </c>
      <c r="AQ147" s="1">
        <v>5</v>
      </c>
      <c r="AR147">
        <v>5</v>
      </c>
      <c r="AS147">
        <v>5</v>
      </c>
      <c r="AT147">
        <v>5</v>
      </c>
      <c r="AU147">
        <v>5</v>
      </c>
      <c r="AV147" s="1">
        <v>4</v>
      </c>
      <c r="AW147">
        <v>2</v>
      </c>
      <c r="AX147">
        <v>4</v>
      </c>
      <c r="AY147">
        <v>2</v>
      </c>
      <c r="AZ147">
        <v>2</v>
      </c>
      <c r="BA147">
        <v>5</v>
      </c>
      <c r="BB147">
        <v>4</v>
      </c>
      <c r="BC147">
        <v>5</v>
      </c>
      <c r="BD147">
        <v>2</v>
      </c>
      <c r="BE147" s="1">
        <v>4</v>
      </c>
      <c r="BF147">
        <v>5</v>
      </c>
      <c r="BG147">
        <v>4</v>
      </c>
      <c r="BH147">
        <v>5</v>
      </c>
      <c r="BI147">
        <v>4</v>
      </c>
      <c r="BJ147">
        <v>2</v>
      </c>
      <c r="BK147">
        <v>2</v>
      </c>
      <c r="BL147">
        <v>4</v>
      </c>
      <c r="BM147">
        <v>2</v>
      </c>
      <c r="BN147">
        <v>4</v>
      </c>
      <c r="BO147" s="1">
        <v>2</v>
      </c>
      <c r="BP147">
        <v>4</v>
      </c>
      <c r="BQ147">
        <v>4</v>
      </c>
      <c r="BR147">
        <v>4</v>
      </c>
      <c r="BS147">
        <v>4</v>
      </c>
      <c r="BT147">
        <v>4</v>
      </c>
      <c r="BU147">
        <v>4</v>
      </c>
      <c r="BV147">
        <v>2</v>
      </c>
      <c r="BW147">
        <v>3</v>
      </c>
      <c r="BX147">
        <v>3</v>
      </c>
      <c r="BY147">
        <f t="shared" si="7"/>
        <v>214</v>
      </c>
      <c r="BZ147">
        <f t="shared" si="6"/>
        <v>53.25</v>
      </c>
      <c r="CA147">
        <f t="shared" si="8"/>
        <v>-0.17123603803193982</v>
      </c>
      <c r="CB147" t="s">
        <v>265</v>
      </c>
    </row>
    <row r="148" spans="1:80" x14ac:dyDescent="0.25">
      <c r="A148" t="s">
        <v>162</v>
      </c>
      <c r="B148" t="s">
        <v>158</v>
      </c>
      <c r="C148" t="s">
        <v>149</v>
      </c>
      <c r="D148" t="s">
        <v>84</v>
      </c>
      <c r="E148" t="s">
        <v>76</v>
      </c>
      <c r="F148">
        <v>16</v>
      </c>
      <c r="G148" t="s">
        <v>270</v>
      </c>
      <c r="H148" t="s">
        <v>91</v>
      </c>
      <c r="I148" t="s">
        <v>274</v>
      </c>
      <c r="J148" t="s">
        <v>86</v>
      </c>
      <c r="K148" t="s">
        <v>276</v>
      </c>
      <c r="L148" t="s">
        <v>164</v>
      </c>
      <c r="M148">
        <v>2</v>
      </c>
      <c r="N148">
        <v>2</v>
      </c>
      <c r="O148" s="1">
        <v>4</v>
      </c>
      <c r="P148">
        <v>5</v>
      </c>
      <c r="Q148">
        <v>5</v>
      </c>
      <c r="R148">
        <v>5</v>
      </c>
      <c r="S148">
        <v>5</v>
      </c>
      <c r="T148">
        <v>2</v>
      </c>
      <c r="U148">
        <v>2</v>
      </c>
      <c r="V148">
        <v>2</v>
      </c>
      <c r="W148" s="1">
        <v>1</v>
      </c>
      <c r="X148">
        <v>2</v>
      </c>
      <c r="Y148">
        <v>2</v>
      </c>
      <c r="Z148">
        <v>5</v>
      </c>
      <c r="AA148">
        <v>2</v>
      </c>
      <c r="AB148">
        <v>2</v>
      </c>
      <c r="AC148">
        <v>2</v>
      </c>
      <c r="AD148">
        <v>2</v>
      </c>
      <c r="AE148" s="1">
        <v>4</v>
      </c>
      <c r="AF148">
        <v>4</v>
      </c>
      <c r="AG148">
        <v>4</v>
      </c>
      <c r="AH148">
        <v>2</v>
      </c>
      <c r="AI148">
        <v>5</v>
      </c>
      <c r="AJ148">
        <v>4</v>
      </c>
      <c r="AK148">
        <v>4</v>
      </c>
      <c r="AL148">
        <v>4</v>
      </c>
      <c r="AM148" s="1">
        <v>1</v>
      </c>
      <c r="AN148">
        <v>1</v>
      </c>
      <c r="AO148">
        <v>2</v>
      </c>
      <c r="AP148">
        <v>4</v>
      </c>
      <c r="AQ148" s="1">
        <v>5</v>
      </c>
      <c r="AR148">
        <v>5</v>
      </c>
      <c r="AS148">
        <v>5</v>
      </c>
      <c r="AT148">
        <v>5</v>
      </c>
      <c r="AU148">
        <v>5</v>
      </c>
      <c r="AV148" s="1">
        <v>2</v>
      </c>
      <c r="AW148">
        <v>2</v>
      </c>
      <c r="AX148">
        <v>2</v>
      </c>
      <c r="AY148">
        <v>3</v>
      </c>
      <c r="AZ148">
        <v>5</v>
      </c>
      <c r="BA148">
        <v>5</v>
      </c>
      <c r="BB148">
        <v>5</v>
      </c>
      <c r="BC148">
        <v>3</v>
      </c>
      <c r="BD148">
        <v>3</v>
      </c>
      <c r="BE148" s="1">
        <v>4</v>
      </c>
      <c r="BF148">
        <v>5</v>
      </c>
      <c r="BG148">
        <v>3</v>
      </c>
      <c r="BH148">
        <v>5</v>
      </c>
      <c r="BI148">
        <v>3</v>
      </c>
      <c r="BJ148">
        <v>5</v>
      </c>
      <c r="BK148">
        <v>5</v>
      </c>
      <c r="BL148">
        <v>5</v>
      </c>
      <c r="BM148">
        <v>3</v>
      </c>
      <c r="BN148">
        <v>5</v>
      </c>
      <c r="BO148" s="1">
        <v>1</v>
      </c>
      <c r="BP148">
        <v>3</v>
      </c>
      <c r="BQ148">
        <v>3</v>
      </c>
      <c r="BR148">
        <v>4</v>
      </c>
      <c r="BS148">
        <v>4</v>
      </c>
      <c r="BT148">
        <v>3</v>
      </c>
      <c r="BU148">
        <v>2</v>
      </c>
      <c r="BV148">
        <v>2</v>
      </c>
      <c r="BW148">
        <v>2</v>
      </c>
      <c r="BX148">
        <v>2</v>
      </c>
      <c r="BY148">
        <f t="shared" si="7"/>
        <v>215</v>
      </c>
      <c r="BZ148">
        <f t="shared" si="6"/>
        <v>53.5</v>
      </c>
      <c r="CA148">
        <f t="shared" si="8"/>
        <v>-0.12508077171605317</v>
      </c>
      <c r="CB148" t="s">
        <v>265</v>
      </c>
    </row>
    <row r="149" spans="1:80" x14ac:dyDescent="0.25">
      <c r="A149" t="s">
        <v>127</v>
      </c>
      <c r="B149" t="s">
        <v>73</v>
      </c>
      <c r="C149" t="s">
        <v>74</v>
      </c>
      <c r="D149" t="s">
        <v>75</v>
      </c>
      <c r="E149" t="s">
        <v>76</v>
      </c>
      <c r="F149">
        <v>15</v>
      </c>
      <c r="G149" t="s">
        <v>270</v>
      </c>
      <c r="H149" t="s">
        <v>85</v>
      </c>
      <c r="I149" t="s">
        <v>273</v>
      </c>
      <c r="J149" t="s">
        <v>89</v>
      </c>
      <c r="K149" t="s">
        <v>89</v>
      </c>
      <c r="L149" t="s">
        <v>128</v>
      </c>
      <c r="M149">
        <v>5</v>
      </c>
      <c r="N149">
        <v>3</v>
      </c>
      <c r="O149" s="1">
        <v>1</v>
      </c>
      <c r="P149">
        <v>2</v>
      </c>
      <c r="Q149">
        <v>5</v>
      </c>
      <c r="R149">
        <v>1</v>
      </c>
      <c r="S149">
        <v>5</v>
      </c>
      <c r="T149">
        <v>2</v>
      </c>
      <c r="U149">
        <v>5</v>
      </c>
      <c r="V149">
        <v>1</v>
      </c>
      <c r="W149" s="1">
        <v>2</v>
      </c>
      <c r="X149">
        <v>1</v>
      </c>
      <c r="Y149">
        <v>5</v>
      </c>
      <c r="Z149">
        <v>5</v>
      </c>
      <c r="AA149">
        <v>2</v>
      </c>
      <c r="AB149">
        <v>4</v>
      </c>
      <c r="AC149">
        <v>2</v>
      </c>
      <c r="AD149">
        <v>2</v>
      </c>
      <c r="AE149" s="1">
        <v>3</v>
      </c>
      <c r="AF149">
        <v>1</v>
      </c>
      <c r="AG149">
        <v>2</v>
      </c>
      <c r="AH149">
        <v>3</v>
      </c>
      <c r="AI149">
        <v>5</v>
      </c>
      <c r="AJ149">
        <v>3</v>
      </c>
      <c r="AK149">
        <v>2</v>
      </c>
      <c r="AL149">
        <v>2</v>
      </c>
      <c r="AM149" s="1">
        <v>1</v>
      </c>
      <c r="AN149">
        <v>1</v>
      </c>
      <c r="AO149">
        <v>2</v>
      </c>
      <c r="AP149">
        <v>4</v>
      </c>
      <c r="AQ149" s="1">
        <v>5</v>
      </c>
      <c r="AR149">
        <v>1</v>
      </c>
      <c r="AS149">
        <v>2</v>
      </c>
      <c r="AT149">
        <v>2</v>
      </c>
      <c r="AU149">
        <v>4</v>
      </c>
      <c r="AV149" s="1">
        <v>1</v>
      </c>
      <c r="AW149">
        <v>1</v>
      </c>
      <c r="AX149">
        <v>2</v>
      </c>
      <c r="AY149">
        <v>1</v>
      </c>
      <c r="AZ149">
        <v>2</v>
      </c>
      <c r="BA149">
        <v>5</v>
      </c>
      <c r="BB149">
        <v>4</v>
      </c>
      <c r="BC149">
        <v>2</v>
      </c>
      <c r="BD149">
        <v>2</v>
      </c>
      <c r="BE149" s="1">
        <v>1</v>
      </c>
      <c r="BF149">
        <v>5</v>
      </c>
      <c r="BG149">
        <v>2</v>
      </c>
      <c r="BH149">
        <v>5</v>
      </c>
      <c r="BI149">
        <v>2</v>
      </c>
      <c r="BJ149">
        <v>5</v>
      </c>
      <c r="BK149">
        <v>5</v>
      </c>
      <c r="BL149">
        <v>5</v>
      </c>
      <c r="BM149">
        <v>3</v>
      </c>
      <c r="BN149">
        <v>5</v>
      </c>
      <c r="BO149" s="1">
        <v>1</v>
      </c>
      <c r="BP149">
        <v>5</v>
      </c>
      <c r="BQ149">
        <v>5</v>
      </c>
      <c r="BR149">
        <v>1</v>
      </c>
      <c r="BS149">
        <v>5</v>
      </c>
      <c r="BT149">
        <v>3</v>
      </c>
      <c r="BU149">
        <v>5</v>
      </c>
      <c r="BV149">
        <v>3</v>
      </c>
      <c r="BW149">
        <v>5</v>
      </c>
      <c r="BX149">
        <v>5</v>
      </c>
      <c r="BY149">
        <f t="shared" si="7"/>
        <v>192</v>
      </c>
      <c r="BZ149">
        <f t="shared" si="6"/>
        <v>47.75</v>
      </c>
      <c r="CA149">
        <f t="shared" si="8"/>
        <v>-1.1866518969814459</v>
      </c>
      <c r="CB149" t="s">
        <v>267</v>
      </c>
    </row>
    <row r="150" spans="1:80" x14ac:dyDescent="0.25">
      <c r="A150" t="s">
        <v>162</v>
      </c>
      <c r="B150" t="s">
        <v>158</v>
      </c>
      <c r="C150" t="s">
        <v>149</v>
      </c>
      <c r="D150" t="s">
        <v>84</v>
      </c>
      <c r="E150" t="s">
        <v>76</v>
      </c>
      <c r="F150">
        <v>14</v>
      </c>
      <c r="G150" t="s">
        <v>270</v>
      </c>
      <c r="H150" t="s">
        <v>85</v>
      </c>
      <c r="I150" t="s">
        <v>273</v>
      </c>
      <c r="J150" t="s">
        <v>89</v>
      </c>
      <c r="K150" t="s">
        <v>89</v>
      </c>
      <c r="L150" t="s">
        <v>164</v>
      </c>
      <c r="M150">
        <v>2</v>
      </c>
      <c r="N150">
        <v>2</v>
      </c>
      <c r="O150" s="1">
        <v>1</v>
      </c>
      <c r="P150">
        <v>5</v>
      </c>
      <c r="Q150">
        <v>5</v>
      </c>
      <c r="R150">
        <v>2</v>
      </c>
      <c r="S150">
        <v>5</v>
      </c>
      <c r="T150">
        <v>2</v>
      </c>
      <c r="U150">
        <v>2</v>
      </c>
      <c r="V150">
        <v>2</v>
      </c>
      <c r="W150" s="1">
        <v>4</v>
      </c>
      <c r="X150">
        <v>3</v>
      </c>
      <c r="Y150">
        <v>3</v>
      </c>
      <c r="Z150">
        <v>5</v>
      </c>
      <c r="AA150">
        <v>2</v>
      </c>
      <c r="AB150">
        <v>2</v>
      </c>
      <c r="AC150">
        <v>2</v>
      </c>
      <c r="AD150">
        <v>2</v>
      </c>
      <c r="AE150" s="1">
        <v>2</v>
      </c>
      <c r="AF150">
        <v>4</v>
      </c>
      <c r="AG150">
        <v>4</v>
      </c>
      <c r="AH150">
        <v>2</v>
      </c>
      <c r="AI150">
        <v>5</v>
      </c>
      <c r="AJ150">
        <v>4</v>
      </c>
      <c r="AK150">
        <v>4</v>
      </c>
      <c r="AL150">
        <v>4</v>
      </c>
      <c r="AM150" s="1">
        <v>1</v>
      </c>
      <c r="AN150">
        <v>1</v>
      </c>
      <c r="AO150">
        <v>2</v>
      </c>
      <c r="AP150">
        <v>4</v>
      </c>
      <c r="AQ150" s="1">
        <v>5</v>
      </c>
      <c r="AR150">
        <v>5</v>
      </c>
      <c r="AS150">
        <v>5</v>
      </c>
      <c r="AT150">
        <v>5</v>
      </c>
      <c r="AU150">
        <v>5</v>
      </c>
      <c r="AV150" s="1">
        <v>2</v>
      </c>
      <c r="AW150">
        <v>2</v>
      </c>
      <c r="AX150">
        <v>2</v>
      </c>
      <c r="AY150">
        <v>3</v>
      </c>
      <c r="AZ150">
        <v>5</v>
      </c>
      <c r="BA150">
        <v>5</v>
      </c>
      <c r="BB150">
        <v>5</v>
      </c>
      <c r="BC150">
        <v>3</v>
      </c>
      <c r="BD150">
        <v>3</v>
      </c>
      <c r="BE150" s="1">
        <v>4</v>
      </c>
      <c r="BF150">
        <v>5</v>
      </c>
      <c r="BG150">
        <v>5</v>
      </c>
      <c r="BH150">
        <v>3</v>
      </c>
      <c r="BI150">
        <v>2</v>
      </c>
      <c r="BJ150">
        <v>5</v>
      </c>
      <c r="BK150">
        <v>5</v>
      </c>
      <c r="BL150">
        <v>5</v>
      </c>
      <c r="BM150">
        <v>3</v>
      </c>
      <c r="BN150">
        <v>5</v>
      </c>
      <c r="BO150" s="1">
        <v>2</v>
      </c>
      <c r="BP150">
        <v>2</v>
      </c>
      <c r="BQ150">
        <v>2</v>
      </c>
      <c r="BR150">
        <v>4</v>
      </c>
      <c r="BS150">
        <v>5</v>
      </c>
      <c r="BT150">
        <v>5</v>
      </c>
      <c r="BU150">
        <v>2</v>
      </c>
      <c r="BV150">
        <v>2</v>
      </c>
      <c r="BW150">
        <v>4</v>
      </c>
      <c r="BX150">
        <v>4</v>
      </c>
      <c r="BY150">
        <f t="shared" si="7"/>
        <v>217</v>
      </c>
      <c r="BZ150">
        <f t="shared" si="6"/>
        <v>54</v>
      </c>
      <c r="CA150">
        <f t="shared" si="8"/>
        <v>-3.2770239084279881E-2</v>
      </c>
      <c r="CB150" t="s">
        <v>265</v>
      </c>
    </row>
    <row r="151" spans="1:80" x14ac:dyDescent="0.25">
      <c r="A151" t="s">
        <v>162</v>
      </c>
      <c r="B151" t="s">
        <v>158</v>
      </c>
      <c r="C151" t="s">
        <v>149</v>
      </c>
      <c r="D151" t="s">
        <v>84</v>
      </c>
      <c r="E151" t="s">
        <v>76</v>
      </c>
      <c r="F151">
        <v>15</v>
      </c>
      <c r="G151" t="s">
        <v>270</v>
      </c>
      <c r="H151" t="s">
        <v>80</v>
      </c>
      <c r="I151" t="s">
        <v>273</v>
      </c>
      <c r="J151" t="s">
        <v>89</v>
      </c>
      <c r="K151" t="s">
        <v>89</v>
      </c>
      <c r="L151" t="s">
        <v>164</v>
      </c>
      <c r="M151">
        <v>5</v>
      </c>
      <c r="N151">
        <v>1</v>
      </c>
      <c r="O151" s="1">
        <v>4</v>
      </c>
      <c r="P151">
        <v>3</v>
      </c>
      <c r="Q151">
        <v>4</v>
      </c>
      <c r="R151">
        <v>5</v>
      </c>
      <c r="S151">
        <v>4</v>
      </c>
      <c r="T151">
        <v>2</v>
      </c>
      <c r="U151">
        <v>2</v>
      </c>
      <c r="V151">
        <v>2</v>
      </c>
      <c r="W151" s="1">
        <v>1</v>
      </c>
      <c r="X151">
        <v>3</v>
      </c>
      <c r="Y151">
        <v>2</v>
      </c>
      <c r="Z151">
        <v>4</v>
      </c>
      <c r="AA151">
        <v>2</v>
      </c>
      <c r="AB151">
        <v>1</v>
      </c>
      <c r="AC151">
        <v>1</v>
      </c>
      <c r="AD151">
        <v>5</v>
      </c>
      <c r="AE151" s="1">
        <v>4</v>
      </c>
      <c r="AF151">
        <v>3</v>
      </c>
      <c r="AG151">
        <v>4</v>
      </c>
      <c r="AH151">
        <v>5</v>
      </c>
      <c r="AI151">
        <v>4</v>
      </c>
      <c r="AJ151">
        <v>3</v>
      </c>
      <c r="AK151">
        <v>5</v>
      </c>
      <c r="AL151">
        <v>5</v>
      </c>
      <c r="AM151" s="1">
        <v>2</v>
      </c>
      <c r="AN151">
        <v>1</v>
      </c>
      <c r="AO151">
        <v>2</v>
      </c>
      <c r="AP151">
        <v>2</v>
      </c>
      <c r="AQ151" s="1">
        <v>3</v>
      </c>
      <c r="AR151">
        <v>4</v>
      </c>
      <c r="AS151">
        <v>4</v>
      </c>
      <c r="AT151">
        <v>5</v>
      </c>
      <c r="AU151">
        <v>5</v>
      </c>
      <c r="AV151" s="1">
        <v>2</v>
      </c>
      <c r="AW151">
        <v>1</v>
      </c>
      <c r="AX151">
        <v>1</v>
      </c>
      <c r="AY151">
        <v>1</v>
      </c>
      <c r="AZ151">
        <v>2</v>
      </c>
      <c r="BA151">
        <v>5</v>
      </c>
      <c r="BB151">
        <v>5</v>
      </c>
      <c r="BC151">
        <v>3</v>
      </c>
      <c r="BD151">
        <v>5</v>
      </c>
      <c r="BE151" s="1">
        <v>3</v>
      </c>
      <c r="BF151">
        <v>4</v>
      </c>
      <c r="BG151">
        <v>2</v>
      </c>
      <c r="BH151">
        <v>5</v>
      </c>
      <c r="BI151">
        <v>5</v>
      </c>
      <c r="BJ151">
        <v>5</v>
      </c>
      <c r="BK151">
        <v>4</v>
      </c>
      <c r="BL151">
        <v>4</v>
      </c>
      <c r="BM151">
        <v>3</v>
      </c>
      <c r="BN151">
        <v>3</v>
      </c>
      <c r="BO151" s="1">
        <v>2</v>
      </c>
      <c r="BP151">
        <v>2</v>
      </c>
      <c r="BQ151">
        <v>3</v>
      </c>
      <c r="BR151">
        <v>2</v>
      </c>
      <c r="BS151">
        <v>3</v>
      </c>
      <c r="BT151">
        <v>4</v>
      </c>
      <c r="BU151">
        <v>4</v>
      </c>
      <c r="BV151">
        <v>5</v>
      </c>
      <c r="BW151">
        <v>2</v>
      </c>
      <c r="BX151">
        <v>3</v>
      </c>
      <c r="BY151">
        <f t="shared" si="7"/>
        <v>205</v>
      </c>
      <c r="BZ151">
        <f t="shared" si="6"/>
        <v>51</v>
      </c>
      <c r="CA151">
        <f t="shared" si="8"/>
        <v>-0.58663343487491959</v>
      </c>
      <c r="CB151" t="s">
        <v>265</v>
      </c>
    </row>
    <row r="152" spans="1:80" x14ac:dyDescent="0.25">
      <c r="A152" t="s">
        <v>127</v>
      </c>
      <c r="B152" t="s">
        <v>73</v>
      </c>
      <c r="C152" t="s">
        <v>74</v>
      </c>
      <c r="D152" t="s">
        <v>75</v>
      </c>
      <c r="E152" t="s">
        <v>76</v>
      </c>
      <c r="F152">
        <v>14</v>
      </c>
      <c r="G152" t="s">
        <v>270</v>
      </c>
      <c r="H152" t="s">
        <v>85</v>
      </c>
      <c r="I152" t="s">
        <v>273</v>
      </c>
      <c r="J152" t="s">
        <v>89</v>
      </c>
      <c r="K152" t="s">
        <v>89</v>
      </c>
      <c r="L152" t="s">
        <v>128</v>
      </c>
      <c r="M152">
        <v>2</v>
      </c>
      <c r="N152">
        <v>4</v>
      </c>
      <c r="O152" s="1">
        <v>4</v>
      </c>
      <c r="P152">
        <v>4</v>
      </c>
      <c r="Q152">
        <v>3</v>
      </c>
      <c r="R152">
        <v>1</v>
      </c>
      <c r="S152">
        <v>4</v>
      </c>
      <c r="T152">
        <v>2</v>
      </c>
      <c r="U152">
        <v>4</v>
      </c>
      <c r="V152">
        <v>1</v>
      </c>
      <c r="W152" s="1">
        <v>2</v>
      </c>
      <c r="X152">
        <v>2</v>
      </c>
      <c r="Y152">
        <v>1</v>
      </c>
      <c r="Z152">
        <v>4</v>
      </c>
      <c r="AA152">
        <v>2</v>
      </c>
      <c r="AB152">
        <v>2</v>
      </c>
      <c r="AC152">
        <v>2</v>
      </c>
      <c r="AD152">
        <v>2</v>
      </c>
      <c r="AE152" s="1">
        <v>1</v>
      </c>
      <c r="AF152">
        <v>1</v>
      </c>
      <c r="AG152">
        <v>2</v>
      </c>
      <c r="AH152">
        <v>4</v>
      </c>
      <c r="AI152">
        <v>2</v>
      </c>
      <c r="AJ152">
        <v>2</v>
      </c>
      <c r="AK152">
        <v>2</v>
      </c>
      <c r="AL152">
        <v>2</v>
      </c>
      <c r="AM152" s="1">
        <v>4</v>
      </c>
      <c r="AN152">
        <v>2</v>
      </c>
      <c r="AO152">
        <v>4</v>
      </c>
      <c r="AP152">
        <v>2</v>
      </c>
      <c r="AQ152" s="1">
        <v>5</v>
      </c>
      <c r="AR152">
        <v>1</v>
      </c>
      <c r="AS152">
        <v>4</v>
      </c>
      <c r="AT152">
        <v>2</v>
      </c>
      <c r="AU152">
        <v>3</v>
      </c>
      <c r="AV152" s="1">
        <v>4</v>
      </c>
      <c r="AW152">
        <v>2</v>
      </c>
      <c r="AX152">
        <v>3</v>
      </c>
      <c r="AY152">
        <v>4</v>
      </c>
      <c r="AZ152">
        <v>2</v>
      </c>
      <c r="BA152">
        <v>1</v>
      </c>
      <c r="BB152">
        <v>2</v>
      </c>
      <c r="BC152">
        <v>3</v>
      </c>
      <c r="BD152">
        <v>2</v>
      </c>
      <c r="BE152" s="1">
        <v>4</v>
      </c>
      <c r="BF152">
        <v>5</v>
      </c>
      <c r="BG152">
        <v>2</v>
      </c>
      <c r="BH152">
        <v>2</v>
      </c>
      <c r="BI152">
        <v>2</v>
      </c>
      <c r="BJ152">
        <v>2</v>
      </c>
      <c r="BK152">
        <v>4</v>
      </c>
      <c r="BL152">
        <v>2</v>
      </c>
      <c r="BM152">
        <v>2</v>
      </c>
      <c r="BN152">
        <v>4</v>
      </c>
      <c r="BO152" s="1">
        <v>2</v>
      </c>
      <c r="BP152">
        <v>5</v>
      </c>
      <c r="BQ152">
        <v>4</v>
      </c>
      <c r="BR152">
        <v>5</v>
      </c>
      <c r="BS152">
        <v>5</v>
      </c>
      <c r="BT152">
        <v>2</v>
      </c>
      <c r="BU152">
        <v>4</v>
      </c>
      <c r="BV152">
        <v>5</v>
      </c>
      <c r="BW152">
        <v>4</v>
      </c>
      <c r="BX152">
        <v>3</v>
      </c>
      <c r="BY152">
        <f t="shared" si="7"/>
        <v>180</v>
      </c>
      <c r="BZ152">
        <f t="shared" si="6"/>
        <v>44.75</v>
      </c>
      <c r="CA152">
        <f t="shared" si="8"/>
        <v>-1.7405150927720856</v>
      </c>
      <c r="CB152" t="s">
        <v>267</v>
      </c>
    </row>
    <row r="153" spans="1:80" x14ac:dyDescent="0.25">
      <c r="A153" t="s">
        <v>157</v>
      </c>
      <c r="B153" t="s">
        <v>158</v>
      </c>
      <c r="C153" t="s">
        <v>149</v>
      </c>
      <c r="D153" t="s">
        <v>84</v>
      </c>
      <c r="E153" t="s">
        <v>76</v>
      </c>
      <c r="F153">
        <v>15</v>
      </c>
      <c r="G153" t="s">
        <v>270</v>
      </c>
      <c r="H153" t="s">
        <v>80</v>
      </c>
      <c r="I153" t="s">
        <v>273</v>
      </c>
      <c r="J153" t="s">
        <v>86</v>
      </c>
      <c r="K153" t="s">
        <v>276</v>
      </c>
      <c r="L153" t="s">
        <v>164</v>
      </c>
      <c r="M153">
        <v>5</v>
      </c>
      <c r="N153">
        <v>1</v>
      </c>
      <c r="O153" s="1">
        <v>4</v>
      </c>
      <c r="P153">
        <v>4</v>
      </c>
      <c r="Q153">
        <v>5</v>
      </c>
      <c r="R153">
        <v>5</v>
      </c>
      <c r="S153">
        <v>5</v>
      </c>
      <c r="T153">
        <v>1</v>
      </c>
      <c r="U153">
        <v>2</v>
      </c>
      <c r="V153">
        <v>2</v>
      </c>
      <c r="W153" s="1">
        <v>1</v>
      </c>
      <c r="X153">
        <v>4</v>
      </c>
      <c r="Y153">
        <v>2</v>
      </c>
      <c r="Z153">
        <v>4</v>
      </c>
      <c r="AA153">
        <v>2</v>
      </c>
      <c r="AB153">
        <v>1</v>
      </c>
      <c r="AC153">
        <v>5</v>
      </c>
      <c r="AD153">
        <v>1</v>
      </c>
      <c r="AE153" s="1">
        <v>4</v>
      </c>
      <c r="AF153">
        <v>5</v>
      </c>
      <c r="AG153">
        <v>5</v>
      </c>
      <c r="AH153">
        <v>5</v>
      </c>
      <c r="AI153">
        <v>4</v>
      </c>
      <c r="AJ153">
        <v>5</v>
      </c>
      <c r="AK153">
        <v>5</v>
      </c>
      <c r="AL153">
        <v>5</v>
      </c>
      <c r="AM153" s="1">
        <v>1</v>
      </c>
      <c r="AN153">
        <v>1</v>
      </c>
      <c r="AO153">
        <v>5</v>
      </c>
      <c r="AP153">
        <v>5</v>
      </c>
      <c r="AQ153" s="1">
        <v>5</v>
      </c>
      <c r="AR153">
        <v>5</v>
      </c>
      <c r="AS153">
        <v>5</v>
      </c>
      <c r="AT153">
        <v>5</v>
      </c>
      <c r="AU153">
        <v>5</v>
      </c>
      <c r="AV153" s="1">
        <v>2</v>
      </c>
      <c r="AW153">
        <v>1</v>
      </c>
      <c r="AX153">
        <v>1</v>
      </c>
      <c r="AY153">
        <v>1</v>
      </c>
      <c r="AZ153">
        <v>2</v>
      </c>
      <c r="BA153">
        <v>5</v>
      </c>
      <c r="BB153">
        <v>5</v>
      </c>
      <c r="BC153">
        <v>5</v>
      </c>
      <c r="BD153">
        <v>5</v>
      </c>
      <c r="BE153" s="1">
        <v>3</v>
      </c>
      <c r="BF153">
        <v>5</v>
      </c>
      <c r="BG153">
        <v>1</v>
      </c>
      <c r="BH153">
        <v>5</v>
      </c>
      <c r="BI153">
        <v>5</v>
      </c>
      <c r="BJ153">
        <v>4</v>
      </c>
      <c r="BK153">
        <v>4</v>
      </c>
      <c r="BL153">
        <v>4</v>
      </c>
      <c r="BM153">
        <v>3</v>
      </c>
      <c r="BN153">
        <v>3</v>
      </c>
      <c r="BO153" s="1">
        <v>2</v>
      </c>
      <c r="BP153">
        <v>5</v>
      </c>
      <c r="BQ153">
        <v>5</v>
      </c>
      <c r="BR153">
        <v>3</v>
      </c>
      <c r="BS153">
        <v>5</v>
      </c>
      <c r="BT153">
        <v>4</v>
      </c>
      <c r="BU153">
        <v>2</v>
      </c>
      <c r="BV153">
        <v>2</v>
      </c>
      <c r="BW153">
        <v>5</v>
      </c>
      <c r="BX153">
        <v>5</v>
      </c>
      <c r="BY153">
        <f t="shared" si="7"/>
        <v>231</v>
      </c>
      <c r="BZ153">
        <f t="shared" si="6"/>
        <v>57.5</v>
      </c>
      <c r="CA153">
        <f t="shared" si="8"/>
        <v>0.61340348933813316</v>
      </c>
      <c r="CB153" t="s">
        <v>265</v>
      </c>
    </row>
    <row r="154" spans="1:80" x14ac:dyDescent="0.25">
      <c r="A154" t="s">
        <v>127</v>
      </c>
      <c r="B154" t="s">
        <v>73</v>
      </c>
      <c r="C154" t="s">
        <v>74</v>
      </c>
      <c r="D154" t="s">
        <v>75</v>
      </c>
      <c r="E154" t="s">
        <v>76</v>
      </c>
      <c r="F154">
        <v>16</v>
      </c>
      <c r="G154" t="s">
        <v>270</v>
      </c>
      <c r="H154" t="s">
        <v>77</v>
      </c>
      <c r="I154" t="s">
        <v>274</v>
      </c>
      <c r="J154" t="s">
        <v>78</v>
      </c>
      <c r="K154" t="s">
        <v>78</v>
      </c>
      <c r="L154" t="s">
        <v>128</v>
      </c>
      <c r="M154">
        <v>2</v>
      </c>
      <c r="N154">
        <v>4</v>
      </c>
      <c r="O154" s="1">
        <v>4</v>
      </c>
      <c r="P154">
        <v>3</v>
      </c>
      <c r="Q154">
        <v>5</v>
      </c>
      <c r="R154">
        <v>2</v>
      </c>
      <c r="S154">
        <v>4</v>
      </c>
      <c r="T154">
        <v>2</v>
      </c>
      <c r="U154">
        <v>5</v>
      </c>
      <c r="V154">
        <v>4</v>
      </c>
      <c r="W154" s="1">
        <v>4</v>
      </c>
      <c r="X154">
        <v>5</v>
      </c>
      <c r="Y154">
        <v>2</v>
      </c>
      <c r="Z154">
        <v>2</v>
      </c>
      <c r="AA154">
        <v>5</v>
      </c>
      <c r="AB154">
        <v>4</v>
      </c>
      <c r="AC154">
        <v>3</v>
      </c>
      <c r="AD154">
        <v>2</v>
      </c>
      <c r="AE154" s="1">
        <v>1</v>
      </c>
      <c r="AF154">
        <v>2</v>
      </c>
      <c r="AG154">
        <v>4</v>
      </c>
      <c r="AH154">
        <v>5</v>
      </c>
      <c r="AI154">
        <v>2</v>
      </c>
      <c r="AJ154">
        <v>5</v>
      </c>
      <c r="AK154">
        <v>4</v>
      </c>
      <c r="AL154">
        <v>2</v>
      </c>
      <c r="AM154" s="1">
        <v>1</v>
      </c>
      <c r="AN154">
        <v>4</v>
      </c>
      <c r="AO154">
        <v>5</v>
      </c>
      <c r="AP154">
        <v>2</v>
      </c>
      <c r="AQ154" s="1">
        <v>1</v>
      </c>
      <c r="AR154">
        <v>5</v>
      </c>
      <c r="AS154">
        <v>2</v>
      </c>
      <c r="AT154">
        <v>4</v>
      </c>
      <c r="AU154">
        <v>5</v>
      </c>
      <c r="AV154" s="1">
        <v>4</v>
      </c>
      <c r="AW154">
        <v>4</v>
      </c>
      <c r="AX154">
        <v>1</v>
      </c>
      <c r="AY154">
        <v>5</v>
      </c>
      <c r="AZ154">
        <v>2</v>
      </c>
      <c r="BA154">
        <v>4</v>
      </c>
      <c r="BB154">
        <v>5</v>
      </c>
      <c r="BC154">
        <v>2</v>
      </c>
      <c r="BD154">
        <v>5</v>
      </c>
      <c r="BE154" s="1">
        <v>2</v>
      </c>
      <c r="BF154">
        <v>5</v>
      </c>
      <c r="BG154">
        <v>2</v>
      </c>
      <c r="BH154">
        <v>4</v>
      </c>
      <c r="BI154">
        <v>4</v>
      </c>
      <c r="BJ154">
        <v>4</v>
      </c>
      <c r="BK154">
        <v>2</v>
      </c>
      <c r="BL154">
        <v>5</v>
      </c>
      <c r="BM154">
        <v>2</v>
      </c>
      <c r="BN154">
        <v>4</v>
      </c>
      <c r="BO154" s="1">
        <v>4</v>
      </c>
      <c r="BP154">
        <v>5</v>
      </c>
      <c r="BQ154">
        <v>2</v>
      </c>
      <c r="BR154">
        <v>5</v>
      </c>
      <c r="BS154">
        <v>4</v>
      </c>
      <c r="BT154">
        <v>5</v>
      </c>
      <c r="BU154">
        <v>2</v>
      </c>
      <c r="BV154">
        <v>5</v>
      </c>
      <c r="BW154">
        <v>4</v>
      </c>
      <c r="BX154">
        <v>2</v>
      </c>
      <c r="BY154">
        <f t="shared" si="7"/>
        <v>220</v>
      </c>
      <c r="BZ154">
        <f t="shared" si="6"/>
        <v>54.75</v>
      </c>
      <c r="CA154">
        <f t="shared" si="8"/>
        <v>0.10569555986338004</v>
      </c>
      <c r="CB154" t="s">
        <v>265</v>
      </c>
    </row>
    <row r="155" spans="1:80" x14ac:dyDescent="0.25">
      <c r="A155" t="s">
        <v>157</v>
      </c>
      <c r="B155" t="s">
        <v>158</v>
      </c>
      <c r="C155" t="s">
        <v>149</v>
      </c>
      <c r="D155" t="s">
        <v>84</v>
      </c>
      <c r="E155" t="s">
        <v>76</v>
      </c>
      <c r="F155">
        <v>17</v>
      </c>
      <c r="G155" t="s">
        <v>270</v>
      </c>
      <c r="H155" t="s">
        <v>77</v>
      </c>
      <c r="I155" t="s">
        <v>274</v>
      </c>
      <c r="J155" t="s">
        <v>86</v>
      </c>
      <c r="K155" t="s">
        <v>276</v>
      </c>
      <c r="L155" t="s">
        <v>164</v>
      </c>
      <c r="M155">
        <v>2</v>
      </c>
      <c r="N155">
        <v>2</v>
      </c>
      <c r="O155" s="1">
        <v>4</v>
      </c>
      <c r="P155">
        <v>4</v>
      </c>
      <c r="Q155">
        <v>2</v>
      </c>
      <c r="R155">
        <v>4</v>
      </c>
      <c r="S155">
        <v>4</v>
      </c>
      <c r="T155">
        <v>1</v>
      </c>
      <c r="U155">
        <v>3</v>
      </c>
      <c r="V155">
        <v>2</v>
      </c>
      <c r="W155" s="1">
        <v>2</v>
      </c>
      <c r="X155">
        <v>4</v>
      </c>
      <c r="Y155">
        <v>5</v>
      </c>
      <c r="Z155">
        <v>4</v>
      </c>
      <c r="AA155">
        <v>2</v>
      </c>
      <c r="AB155">
        <v>4</v>
      </c>
      <c r="AC155">
        <v>2</v>
      </c>
      <c r="AD155">
        <v>3</v>
      </c>
      <c r="AE155" s="1">
        <v>4</v>
      </c>
      <c r="AF155">
        <v>4</v>
      </c>
      <c r="AG155">
        <v>5</v>
      </c>
      <c r="AH155">
        <v>5</v>
      </c>
      <c r="AI155">
        <v>4</v>
      </c>
      <c r="AJ155">
        <v>2</v>
      </c>
      <c r="AK155">
        <v>5</v>
      </c>
      <c r="AL155">
        <v>5</v>
      </c>
      <c r="AM155" s="1">
        <v>1</v>
      </c>
      <c r="AN155">
        <v>2</v>
      </c>
      <c r="AO155">
        <v>2</v>
      </c>
      <c r="AP155">
        <v>2</v>
      </c>
      <c r="AQ155" s="1">
        <v>5</v>
      </c>
      <c r="AR155">
        <v>2</v>
      </c>
      <c r="AS155">
        <v>2</v>
      </c>
      <c r="AT155">
        <v>4</v>
      </c>
      <c r="AU155">
        <v>5</v>
      </c>
      <c r="AV155" s="1">
        <v>4</v>
      </c>
      <c r="AW155">
        <v>2</v>
      </c>
      <c r="AX155">
        <v>2</v>
      </c>
      <c r="AY155">
        <v>5</v>
      </c>
      <c r="AZ155">
        <v>1</v>
      </c>
      <c r="BA155">
        <v>5</v>
      </c>
      <c r="BB155">
        <v>4</v>
      </c>
      <c r="BC155">
        <v>4</v>
      </c>
      <c r="BD155">
        <v>4</v>
      </c>
      <c r="BE155" s="1">
        <v>4</v>
      </c>
      <c r="BF155">
        <v>2</v>
      </c>
      <c r="BG155">
        <v>3</v>
      </c>
      <c r="BH155">
        <v>4</v>
      </c>
      <c r="BI155">
        <v>2</v>
      </c>
      <c r="BJ155">
        <v>4</v>
      </c>
      <c r="BK155">
        <v>4</v>
      </c>
      <c r="BL155">
        <v>2</v>
      </c>
      <c r="BM155">
        <v>3</v>
      </c>
      <c r="BN155">
        <v>4</v>
      </c>
      <c r="BO155" s="1">
        <v>3</v>
      </c>
      <c r="BP155">
        <v>4</v>
      </c>
      <c r="BQ155">
        <v>4</v>
      </c>
      <c r="BR155">
        <v>3</v>
      </c>
      <c r="BS155">
        <v>2</v>
      </c>
      <c r="BT155">
        <v>4</v>
      </c>
      <c r="BU155">
        <v>4</v>
      </c>
      <c r="BV155">
        <v>4</v>
      </c>
      <c r="BW155">
        <v>4</v>
      </c>
      <c r="BX155">
        <v>5</v>
      </c>
      <c r="BY155">
        <f t="shared" si="7"/>
        <v>213</v>
      </c>
      <c r="BZ155">
        <f t="shared" si="6"/>
        <v>53</v>
      </c>
      <c r="CA155">
        <f t="shared" si="8"/>
        <v>-0.21739130434782644</v>
      </c>
      <c r="CB155" t="s">
        <v>265</v>
      </c>
    </row>
    <row r="156" spans="1:80" x14ac:dyDescent="0.25">
      <c r="A156" t="s">
        <v>162</v>
      </c>
      <c r="B156" t="s">
        <v>158</v>
      </c>
      <c r="C156" t="s">
        <v>149</v>
      </c>
      <c r="D156" t="s">
        <v>84</v>
      </c>
      <c r="E156" t="s">
        <v>76</v>
      </c>
      <c r="F156">
        <v>14</v>
      </c>
      <c r="G156" t="s">
        <v>270</v>
      </c>
      <c r="H156" t="s">
        <v>77</v>
      </c>
      <c r="I156" t="s">
        <v>274</v>
      </c>
      <c r="J156" t="s">
        <v>86</v>
      </c>
      <c r="K156" t="s">
        <v>276</v>
      </c>
      <c r="L156" t="s">
        <v>164</v>
      </c>
      <c r="M156">
        <v>2</v>
      </c>
      <c r="N156">
        <v>2</v>
      </c>
      <c r="O156" s="1">
        <v>1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2</v>
      </c>
      <c r="V156">
        <v>2</v>
      </c>
      <c r="W156" s="1">
        <v>4</v>
      </c>
      <c r="X156">
        <v>2</v>
      </c>
      <c r="Y156">
        <v>2</v>
      </c>
      <c r="Z156">
        <v>5</v>
      </c>
      <c r="AA156">
        <v>2</v>
      </c>
      <c r="AB156">
        <v>5</v>
      </c>
      <c r="AC156">
        <v>2</v>
      </c>
      <c r="AD156">
        <v>5</v>
      </c>
      <c r="AE156" s="1">
        <v>4</v>
      </c>
      <c r="AF156">
        <v>5</v>
      </c>
      <c r="AG156">
        <v>2</v>
      </c>
      <c r="AH156">
        <v>3</v>
      </c>
      <c r="AI156">
        <v>2</v>
      </c>
      <c r="AJ156">
        <v>5</v>
      </c>
      <c r="AK156">
        <v>5</v>
      </c>
      <c r="AL156">
        <v>5</v>
      </c>
      <c r="AM156" s="1">
        <v>1</v>
      </c>
      <c r="AN156">
        <v>2</v>
      </c>
      <c r="AO156">
        <v>3</v>
      </c>
      <c r="AP156">
        <v>2</v>
      </c>
      <c r="AQ156" s="1">
        <v>4</v>
      </c>
      <c r="AR156">
        <v>3</v>
      </c>
      <c r="AS156">
        <v>5</v>
      </c>
      <c r="AT156">
        <v>2</v>
      </c>
      <c r="AU156">
        <v>5</v>
      </c>
      <c r="AV156" s="1">
        <v>3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4</v>
      </c>
      <c r="BD156">
        <v>4</v>
      </c>
      <c r="BE156" s="1">
        <v>3</v>
      </c>
      <c r="BF156">
        <v>2</v>
      </c>
      <c r="BG156">
        <v>5</v>
      </c>
      <c r="BH156">
        <v>5</v>
      </c>
      <c r="BI156">
        <v>4</v>
      </c>
      <c r="BJ156">
        <v>2</v>
      </c>
      <c r="BK156">
        <v>2</v>
      </c>
      <c r="BL156">
        <v>2</v>
      </c>
      <c r="BM156">
        <v>4</v>
      </c>
      <c r="BN156">
        <v>5</v>
      </c>
      <c r="BO156" s="1">
        <v>2</v>
      </c>
      <c r="BP156">
        <v>5</v>
      </c>
      <c r="BQ156">
        <v>3</v>
      </c>
      <c r="BR156">
        <v>5</v>
      </c>
      <c r="BS156">
        <v>5</v>
      </c>
      <c r="BT156">
        <v>4</v>
      </c>
      <c r="BU156">
        <v>2</v>
      </c>
      <c r="BV156">
        <v>1</v>
      </c>
      <c r="BW156">
        <v>5</v>
      </c>
      <c r="BX156">
        <v>5</v>
      </c>
      <c r="BY156">
        <f t="shared" si="7"/>
        <v>231</v>
      </c>
      <c r="BZ156">
        <f t="shared" si="6"/>
        <v>57.5</v>
      </c>
      <c r="CA156">
        <f t="shared" si="8"/>
        <v>0.61340348933813316</v>
      </c>
      <c r="CB156" t="s">
        <v>265</v>
      </c>
    </row>
    <row r="157" spans="1:80" x14ac:dyDescent="0.25">
      <c r="A157" t="s">
        <v>165</v>
      </c>
      <c r="B157" t="s">
        <v>166</v>
      </c>
      <c r="C157" t="s">
        <v>149</v>
      </c>
      <c r="D157" t="s">
        <v>84</v>
      </c>
      <c r="E157" t="s">
        <v>76</v>
      </c>
      <c r="F157">
        <v>19</v>
      </c>
      <c r="G157" t="s">
        <v>268</v>
      </c>
      <c r="H157" t="s">
        <v>111</v>
      </c>
      <c r="I157" t="s">
        <v>278</v>
      </c>
      <c r="J157" t="s">
        <v>86</v>
      </c>
      <c r="K157" t="s">
        <v>276</v>
      </c>
      <c r="L157" t="s">
        <v>167</v>
      </c>
      <c r="M157">
        <v>5</v>
      </c>
      <c r="N157">
        <v>5</v>
      </c>
      <c r="O157" s="1">
        <v>4</v>
      </c>
      <c r="P157">
        <v>5</v>
      </c>
      <c r="Q157">
        <v>5</v>
      </c>
      <c r="R157">
        <v>5</v>
      </c>
      <c r="S157">
        <v>2</v>
      </c>
      <c r="T157">
        <v>2</v>
      </c>
      <c r="U157">
        <v>2</v>
      </c>
      <c r="V157">
        <v>2</v>
      </c>
      <c r="W157" s="1">
        <v>4</v>
      </c>
      <c r="X157">
        <v>4</v>
      </c>
      <c r="Y157">
        <v>2</v>
      </c>
      <c r="Z157">
        <v>2</v>
      </c>
      <c r="AA157">
        <v>2</v>
      </c>
      <c r="AB157">
        <v>2</v>
      </c>
      <c r="AC157">
        <v>5</v>
      </c>
      <c r="AD157">
        <v>5</v>
      </c>
      <c r="AE157" s="1">
        <v>3</v>
      </c>
      <c r="AF157">
        <v>2</v>
      </c>
      <c r="AG157">
        <v>2</v>
      </c>
      <c r="AH157">
        <v>5</v>
      </c>
      <c r="AI157">
        <v>5</v>
      </c>
      <c r="AJ157">
        <v>2</v>
      </c>
      <c r="AK157">
        <v>5</v>
      </c>
      <c r="AL157">
        <v>4</v>
      </c>
      <c r="AM157" s="1">
        <v>4</v>
      </c>
      <c r="AN157">
        <v>2</v>
      </c>
      <c r="AO157">
        <v>2</v>
      </c>
      <c r="AP157">
        <v>5</v>
      </c>
      <c r="AQ157" s="1">
        <v>4</v>
      </c>
      <c r="AR157">
        <v>2</v>
      </c>
      <c r="AS157">
        <v>5</v>
      </c>
      <c r="AT157">
        <v>5</v>
      </c>
      <c r="AU157">
        <v>5</v>
      </c>
      <c r="AV157" s="1">
        <v>4</v>
      </c>
      <c r="AW157">
        <v>5</v>
      </c>
      <c r="AX157">
        <v>2</v>
      </c>
      <c r="AY157">
        <v>2</v>
      </c>
      <c r="AZ157">
        <v>2</v>
      </c>
      <c r="BA157">
        <v>5</v>
      </c>
      <c r="BB157">
        <v>2</v>
      </c>
      <c r="BC157">
        <v>2</v>
      </c>
      <c r="BD157">
        <v>5</v>
      </c>
      <c r="BE157" s="1">
        <v>4</v>
      </c>
      <c r="BF157">
        <v>2</v>
      </c>
      <c r="BG157">
        <v>3</v>
      </c>
      <c r="BH157">
        <v>3</v>
      </c>
      <c r="BI157">
        <v>5</v>
      </c>
      <c r="BJ157">
        <v>5</v>
      </c>
      <c r="BK157">
        <v>2</v>
      </c>
      <c r="BL157">
        <v>2</v>
      </c>
      <c r="BM157">
        <v>3</v>
      </c>
      <c r="BN157">
        <v>3</v>
      </c>
      <c r="BO157" s="1">
        <v>3</v>
      </c>
      <c r="BP157">
        <v>3</v>
      </c>
      <c r="BQ157">
        <v>3</v>
      </c>
      <c r="BR157">
        <v>5</v>
      </c>
      <c r="BS157">
        <v>5</v>
      </c>
      <c r="BT157">
        <v>3</v>
      </c>
      <c r="BU157">
        <v>2</v>
      </c>
      <c r="BV157">
        <v>4</v>
      </c>
      <c r="BW157">
        <v>4</v>
      </c>
      <c r="BX157">
        <v>4</v>
      </c>
      <c r="BY157">
        <f t="shared" si="7"/>
        <v>222</v>
      </c>
      <c r="BZ157">
        <f t="shared" si="6"/>
        <v>55.25</v>
      </c>
      <c r="CA157">
        <f t="shared" si="8"/>
        <v>0.19800609249515333</v>
      </c>
      <c r="CB157" t="s">
        <v>265</v>
      </c>
    </row>
    <row r="158" spans="1:80" x14ac:dyDescent="0.25">
      <c r="A158" t="s">
        <v>165</v>
      </c>
      <c r="B158" t="s">
        <v>166</v>
      </c>
      <c r="C158" t="s">
        <v>149</v>
      </c>
      <c r="D158" t="s">
        <v>75</v>
      </c>
      <c r="E158" t="s">
        <v>76</v>
      </c>
      <c r="F158">
        <v>20</v>
      </c>
      <c r="G158" t="s">
        <v>268</v>
      </c>
      <c r="H158" t="s">
        <v>104</v>
      </c>
      <c r="I158" t="s">
        <v>278</v>
      </c>
      <c r="J158" t="s">
        <v>89</v>
      </c>
      <c r="K158" t="s">
        <v>89</v>
      </c>
      <c r="L158" t="s">
        <v>167</v>
      </c>
      <c r="M158">
        <v>2</v>
      </c>
      <c r="N158">
        <v>4</v>
      </c>
      <c r="O158" s="1">
        <v>4</v>
      </c>
      <c r="P158">
        <v>2</v>
      </c>
      <c r="Q158">
        <v>4</v>
      </c>
      <c r="R158">
        <v>5</v>
      </c>
      <c r="S158">
        <v>4</v>
      </c>
      <c r="T158">
        <v>2</v>
      </c>
      <c r="U158">
        <v>4</v>
      </c>
      <c r="V158">
        <v>1</v>
      </c>
      <c r="W158" s="1">
        <v>1</v>
      </c>
      <c r="X158">
        <v>4</v>
      </c>
      <c r="Y158">
        <v>3</v>
      </c>
      <c r="Z158">
        <v>4</v>
      </c>
      <c r="AA158">
        <v>1</v>
      </c>
      <c r="AB158">
        <v>5</v>
      </c>
      <c r="AC158">
        <v>2</v>
      </c>
      <c r="AD158">
        <v>1</v>
      </c>
      <c r="AE158" s="1">
        <v>5</v>
      </c>
      <c r="AF158">
        <v>4</v>
      </c>
      <c r="AG158">
        <v>1</v>
      </c>
      <c r="AH158">
        <v>5</v>
      </c>
      <c r="AI158">
        <v>4</v>
      </c>
      <c r="AJ158">
        <v>3</v>
      </c>
      <c r="AK158">
        <v>2</v>
      </c>
      <c r="AL158">
        <v>1</v>
      </c>
      <c r="AM158" s="1">
        <v>1</v>
      </c>
      <c r="AN158">
        <v>2</v>
      </c>
      <c r="AO158">
        <v>4</v>
      </c>
      <c r="AP158">
        <v>3</v>
      </c>
      <c r="AQ158" s="1">
        <v>5</v>
      </c>
      <c r="AR158">
        <v>5</v>
      </c>
      <c r="AS158">
        <v>2</v>
      </c>
      <c r="AT158">
        <v>4</v>
      </c>
      <c r="AU158">
        <v>5</v>
      </c>
      <c r="AV158" s="1">
        <v>4</v>
      </c>
      <c r="AW158">
        <v>2</v>
      </c>
      <c r="AX158">
        <v>2</v>
      </c>
      <c r="AY158">
        <v>1</v>
      </c>
      <c r="AZ158">
        <v>4</v>
      </c>
      <c r="BA158">
        <v>5</v>
      </c>
      <c r="BB158">
        <v>5</v>
      </c>
      <c r="BC158">
        <v>2</v>
      </c>
      <c r="BD158">
        <v>2</v>
      </c>
      <c r="BE158" s="1">
        <v>2</v>
      </c>
      <c r="BF158">
        <v>2</v>
      </c>
      <c r="BG158">
        <v>2</v>
      </c>
      <c r="BH158">
        <v>4</v>
      </c>
      <c r="BI158">
        <v>1</v>
      </c>
      <c r="BJ158">
        <v>2</v>
      </c>
      <c r="BK158">
        <v>2</v>
      </c>
      <c r="BL158">
        <v>4</v>
      </c>
      <c r="BM158">
        <v>2</v>
      </c>
      <c r="BN158">
        <v>4</v>
      </c>
      <c r="BO158" s="1">
        <v>1</v>
      </c>
      <c r="BP158">
        <v>3</v>
      </c>
      <c r="BQ158">
        <v>3</v>
      </c>
      <c r="BR158">
        <v>2</v>
      </c>
      <c r="BS158">
        <v>4</v>
      </c>
      <c r="BT158">
        <v>3</v>
      </c>
      <c r="BU158">
        <v>1</v>
      </c>
      <c r="BV158">
        <v>1</v>
      </c>
      <c r="BW158">
        <v>5</v>
      </c>
      <c r="BX158">
        <v>4</v>
      </c>
      <c r="BY158">
        <f t="shared" si="7"/>
        <v>188</v>
      </c>
      <c r="BZ158">
        <f t="shared" si="6"/>
        <v>46.75</v>
      </c>
      <c r="CA158">
        <f t="shared" si="8"/>
        <v>-1.3712729622449924</v>
      </c>
      <c r="CB158" t="s">
        <v>267</v>
      </c>
    </row>
    <row r="159" spans="1:80" x14ac:dyDescent="0.25">
      <c r="A159" t="s">
        <v>127</v>
      </c>
      <c r="B159" t="s">
        <v>73</v>
      </c>
      <c r="C159" t="s">
        <v>74</v>
      </c>
      <c r="D159" t="s">
        <v>75</v>
      </c>
      <c r="E159" t="s">
        <v>76</v>
      </c>
      <c r="F159">
        <v>14</v>
      </c>
      <c r="G159" t="s">
        <v>270</v>
      </c>
      <c r="H159" t="s">
        <v>90</v>
      </c>
      <c r="I159" t="s">
        <v>272</v>
      </c>
      <c r="J159" t="s">
        <v>89</v>
      </c>
      <c r="K159" t="s">
        <v>89</v>
      </c>
      <c r="L159" t="s">
        <v>92</v>
      </c>
      <c r="M159">
        <v>5</v>
      </c>
      <c r="N159">
        <v>2</v>
      </c>
      <c r="O159" s="1">
        <v>4</v>
      </c>
      <c r="P159">
        <v>5</v>
      </c>
      <c r="Q159">
        <v>5</v>
      </c>
      <c r="R159">
        <v>5</v>
      </c>
      <c r="S159">
        <v>5</v>
      </c>
      <c r="T159">
        <v>1</v>
      </c>
      <c r="U159">
        <v>5</v>
      </c>
      <c r="V159">
        <v>5</v>
      </c>
      <c r="W159" s="1">
        <v>1</v>
      </c>
      <c r="X159">
        <v>3</v>
      </c>
      <c r="Y159">
        <v>5</v>
      </c>
      <c r="Z159">
        <v>3</v>
      </c>
      <c r="AA159">
        <v>5</v>
      </c>
      <c r="AB159">
        <v>1</v>
      </c>
      <c r="AC159">
        <v>1</v>
      </c>
      <c r="AD159">
        <v>1</v>
      </c>
      <c r="AE159" s="1">
        <v>5</v>
      </c>
      <c r="AF159">
        <v>5</v>
      </c>
      <c r="AG159">
        <v>2</v>
      </c>
      <c r="AH159">
        <v>5</v>
      </c>
      <c r="AI159">
        <v>5</v>
      </c>
      <c r="AJ159">
        <v>3</v>
      </c>
      <c r="AK159">
        <v>1</v>
      </c>
      <c r="AL159">
        <v>5</v>
      </c>
      <c r="AM159" s="1">
        <v>1</v>
      </c>
      <c r="AN159">
        <v>5</v>
      </c>
      <c r="AO159">
        <v>3</v>
      </c>
      <c r="AP159">
        <v>5</v>
      </c>
      <c r="AQ159" s="1">
        <v>5</v>
      </c>
      <c r="AR159">
        <v>5</v>
      </c>
      <c r="AS159">
        <v>1</v>
      </c>
      <c r="AT159">
        <v>5</v>
      </c>
      <c r="AU159">
        <v>5</v>
      </c>
      <c r="AV159" s="1">
        <v>3</v>
      </c>
      <c r="AW159">
        <v>2</v>
      </c>
      <c r="AX159">
        <v>1</v>
      </c>
      <c r="AY159">
        <v>1</v>
      </c>
      <c r="AZ159">
        <v>4</v>
      </c>
      <c r="BA159">
        <v>2</v>
      </c>
      <c r="BB159">
        <v>3</v>
      </c>
      <c r="BC159">
        <v>5</v>
      </c>
      <c r="BD159">
        <v>3</v>
      </c>
      <c r="BE159" s="1">
        <v>4</v>
      </c>
      <c r="BF159">
        <v>3</v>
      </c>
      <c r="BG159">
        <v>3</v>
      </c>
      <c r="BH159">
        <v>3</v>
      </c>
      <c r="BI159">
        <v>3</v>
      </c>
      <c r="BJ159">
        <v>4</v>
      </c>
      <c r="BK159">
        <v>2</v>
      </c>
      <c r="BL159">
        <v>1</v>
      </c>
      <c r="BM159">
        <v>3</v>
      </c>
      <c r="BN159">
        <v>3</v>
      </c>
      <c r="BO159" s="1">
        <v>4</v>
      </c>
      <c r="BP159">
        <v>4</v>
      </c>
      <c r="BQ159">
        <v>5</v>
      </c>
      <c r="BR159">
        <v>4</v>
      </c>
      <c r="BS159">
        <v>5</v>
      </c>
      <c r="BT159">
        <v>4</v>
      </c>
      <c r="BU159">
        <v>2</v>
      </c>
      <c r="BV159">
        <v>1</v>
      </c>
      <c r="BW159">
        <v>3</v>
      </c>
      <c r="BX159">
        <v>3</v>
      </c>
      <c r="BY159">
        <f t="shared" si="7"/>
        <v>216</v>
      </c>
      <c r="BZ159">
        <f t="shared" si="6"/>
        <v>53.75</v>
      </c>
      <c r="CA159">
        <f t="shared" si="8"/>
        <v>-7.8925505400166532E-2</v>
      </c>
      <c r="CB159" t="s">
        <v>265</v>
      </c>
    </row>
    <row r="160" spans="1:80" x14ac:dyDescent="0.25">
      <c r="A160" t="s">
        <v>165</v>
      </c>
      <c r="B160" t="s">
        <v>166</v>
      </c>
      <c r="C160" t="s">
        <v>149</v>
      </c>
      <c r="D160" t="s">
        <v>75</v>
      </c>
      <c r="E160" t="s">
        <v>76</v>
      </c>
      <c r="F160">
        <v>21</v>
      </c>
      <c r="G160" t="s">
        <v>268</v>
      </c>
      <c r="H160" t="s">
        <v>168</v>
      </c>
      <c r="I160" t="s">
        <v>278</v>
      </c>
      <c r="J160" t="s">
        <v>89</v>
      </c>
      <c r="K160" t="s">
        <v>89</v>
      </c>
      <c r="L160" t="s">
        <v>169</v>
      </c>
      <c r="M160">
        <v>4</v>
      </c>
      <c r="N160">
        <v>4</v>
      </c>
      <c r="O160" s="1">
        <v>4</v>
      </c>
      <c r="P160">
        <v>4</v>
      </c>
      <c r="Q160">
        <v>4</v>
      </c>
      <c r="R160">
        <v>4</v>
      </c>
      <c r="S160">
        <v>4</v>
      </c>
      <c r="T160">
        <v>2</v>
      </c>
      <c r="U160">
        <v>4</v>
      </c>
      <c r="V160">
        <v>2</v>
      </c>
      <c r="W160" s="1">
        <v>2</v>
      </c>
      <c r="X160">
        <v>4</v>
      </c>
      <c r="Y160">
        <v>2</v>
      </c>
      <c r="Z160">
        <v>4</v>
      </c>
      <c r="AA160">
        <v>2</v>
      </c>
      <c r="AB160">
        <v>4</v>
      </c>
      <c r="AC160">
        <v>1</v>
      </c>
      <c r="AD160">
        <v>4</v>
      </c>
      <c r="AE160" s="1">
        <v>1</v>
      </c>
      <c r="AF160">
        <v>4</v>
      </c>
      <c r="AG160">
        <v>2</v>
      </c>
      <c r="AH160">
        <v>4</v>
      </c>
      <c r="AI160">
        <v>5</v>
      </c>
      <c r="AJ160">
        <v>5</v>
      </c>
      <c r="AK160">
        <v>5</v>
      </c>
      <c r="AL160">
        <v>4</v>
      </c>
      <c r="AM160" s="1">
        <v>1</v>
      </c>
      <c r="AN160">
        <v>1</v>
      </c>
      <c r="AO160">
        <v>5</v>
      </c>
      <c r="AP160">
        <v>2</v>
      </c>
      <c r="AQ160" s="1">
        <v>5</v>
      </c>
      <c r="AR160">
        <v>5</v>
      </c>
      <c r="AS160">
        <v>5</v>
      </c>
      <c r="AT160">
        <v>5</v>
      </c>
      <c r="AU160">
        <v>4</v>
      </c>
      <c r="AV160" s="1">
        <v>1</v>
      </c>
      <c r="AW160">
        <v>2</v>
      </c>
      <c r="AX160">
        <v>2</v>
      </c>
      <c r="AY160">
        <v>1</v>
      </c>
      <c r="AZ160">
        <v>1</v>
      </c>
      <c r="BA160">
        <v>4</v>
      </c>
      <c r="BB160">
        <v>5</v>
      </c>
      <c r="BC160">
        <v>4</v>
      </c>
      <c r="BD160">
        <v>4</v>
      </c>
      <c r="BE160" s="1">
        <v>5</v>
      </c>
      <c r="BF160">
        <v>1</v>
      </c>
      <c r="BG160">
        <v>5</v>
      </c>
      <c r="BH160">
        <v>4</v>
      </c>
      <c r="BI160">
        <v>4</v>
      </c>
      <c r="BJ160">
        <v>1</v>
      </c>
      <c r="BK160">
        <v>4</v>
      </c>
      <c r="BL160">
        <v>5</v>
      </c>
      <c r="BM160">
        <v>2</v>
      </c>
      <c r="BN160">
        <v>4</v>
      </c>
      <c r="BO160" s="1">
        <v>1</v>
      </c>
      <c r="BP160">
        <v>5</v>
      </c>
      <c r="BQ160">
        <v>4</v>
      </c>
      <c r="BR160">
        <v>1</v>
      </c>
      <c r="BS160">
        <v>5</v>
      </c>
      <c r="BT160">
        <v>2</v>
      </c>
      <c r="BU160">
        <v>2</v>
      </c>
      <c r="BV160">
        <v>4</v>
      </c>
      <c r="BW160">
        <v>5</v>
      </c>
      <c r="BX160">
        <v>5</v>
      </c>
      <c r="BY160">
        <f t="shared" si="7"/>
        <v>215</v>
      </c>
      <c r="BZ160">
        <f t="shared" si="6"/>
        <v>53.5</v>
      </c>
      <c r="CA160">
        <f t="shared" si="8"/>
        <v>-0.12508077171605317</v>
      </c>
      <c r="CB160" t="s">
        <v>265</v>
      </c>
    </row>
    <row r="161" spans="1:80" x14ac:dyDescent="0.25">
      <c r="A161" t="s">
        <v>165</v>
      </c>
      <c r="B161" t="s">
        <v>166</v>
      </c>
      <c r="C161" t="s">
        <v>149</v>
      </c>
      <c r="D161" t="s">
        <v>75</v>
      </c>
      <c r="E161" t="s">
        <v>76</v>
      </c>
      <c r="F161">
        <v>19</v>
      </c>
      <c r="G161" t="s">
        <v>268</v>
      </c>
      <c r="H161" t="s">
        <v>111</v>
      </c>
      <c r="I161" t="s">
        <v>278</v>
      </c>
      <c r="J161" t="s">
        <v>89</v>
      </c>
      <c r="K161" t="s">
        <v>89</v>
      </c>
      <c r="L161" t="s">
        <v>170</v>
      </c>
      <c r="M161">
        <v>4</v>
      </c>
      <c r="N161">
        <v>2</v>
      </c>
      <c r="O161" s="1">
        <v>4</v>
      </c>
      <c r="P161">
        <v>5</v>
      </c>
      <c r="Q161">
        <v>5</v>
      </c>
      <c r="R161">
        <v>5</v>
      </c>
      <c r="S161">
        <v>5</v>
      </c>
      <c r="T161">
        <v>2</v>
      </c>
      <c r="U161">
        <v>4</v>
      </c>
      <c r="V161">
        <v>4</v>
      </c>
      <c r="W161" s="1">
        <v>1</v>
      </c>
      <c r="X161">
        <v>5</v>
      </c>
      <c r="Y161">
        <v>5</v>
      </c>
      <c r="Z161">
        <v>4</v>
      </c>
      <c r="AA161">
        <v>2</v>
      </c>
      <c r="AB161">
        <v>4</v>
      </c>
      <c r="AC161">
        <v>2</v>
      </c>
      <c r="AD161">
        <v>5</v>
      </c>
      <c r="AE161" s="1">
        <v>1</v>
      </c>
      <c r="AF161">
        <v>5</v>
      </c>
      <c r="AG161">
        <v>2</v>
      </c>
      <c r="AH161">
        <v>5</v>
      </c>
      <c r="AI161">
        <v>5</v>
      </c>
      <c r="AJ161">
        <v>5</v>
      </c>
      <c r="AK161">
        <v>2</v>
      </c>
      <c r="AL161">
        <v>5</v>
      </c>
      <c r="AM161" s="1">
        <v>4</v>
      </c>
      <c r="AN161">
        <v>2</v>
      </c>
      <c r="AO161">
        <v>2</v>
      </c>
      <c r="AP161">
        <v>2</v>
      </c>
      <c r="AQ161" s="1">
        <v>4</v>
      </c>
      <c r="AR161">
        <v>5</v>
      </c>
      <c r="AS161">
        <v>2</v>
      </c>
      <c r="AT161">
        <v>2</v>
      </c>
      <c r="AU161">
        <v>5</v>
      </c>
      <c r="AV161" s="1">
        <v>1</v>
      </c>
      <c r="AW161">
        <v>2</v>
      </c>
      <c r="AX161">
        <v>5</v>
      </c>
      <c r="AY161">
        <v>2</v>
      </c>
      <c r="AZ161">
        <v>2</v>
      </c>
      <c r="BA161">
        <v>5</v>
      </c>
      <c r="BB161">
        <v>5</v>
      </c>
      <c r="BC161">
        <v>2</v>
      </c>
      <c r="BD161">
        <v>5</v>
      </c>
      <c r="BE161" s="1">
        <v>1</v>
      </c>
      <c r="BF161">
        <v>5</v>
      </c>
      <c r="BG161">
        <v>2</v>
      </c>
      <c r="BH161">
        <v>5</v>
      </c>
      <c r="BI161">
        <v>2</v>
      </c>
      <c r="BJ161">
        <v>5</v>
      </c>
      <c r="BK161">
        <v>5</v>
      </c>
      <c r="BL161">
        <v>5</v>
      </c>
      <c r="BM161">
        <v>2</v>
      </c>
      <c r="BN161">
        <v>2</v>
      </c>
      <c r="BO161" s="1">
        <v>1</v>
      </c>
      <c r="BP161">
        <v>5</v>
      </c>
      <c r="BQ161">
        <v>5</v>
      </c>
      <c r="BR161">
        <v>2</v>
      </c>
      <c r="BS161">
        <v>5</v>
      </c>
      <c r="BT161">
        <v>2</v>
      </c>
      <c r="BU161">
        <v>2</v>
      </c>
      <c r="BV161">
        <v>5</v>
      </c>
      <c r="BW161">
        <v>5</v>
      </c>
      <c r="BX161">
        <v>5</v>
      </c>
      <c r="BY161">
        <f t="shared" si="7"/>
        <v>226</v>
      </c>
      <c r="BZ161">
        <f t="shared" si="6"/>
        <v>56.25</v>
      </c>
      <c r="CA161">
        <f t="shared" si="8"/>
        <v>0.38262715775869988</v>
      </c>
      <c r="CB161" t="s">
        <v>265</v>
      </c>
    </row>
    <row r="162" spans="1:80" x14ac:dyDescent="0.25">
      <c r="A162" t="s">
        <v>165</v>
      </c>
      <c r="B162" t="s">
        <v>166</v>
      </c>
      <c r="C162" t="s">
        <v>149</v>
      </c>
      <c r="D162" t="s">
        <v>75</v>
      </c>
      <c r="E162" t="s">
        <v>76</v>
      </c>
      <c r="F162">
        <v>21</v>
      </c>
      <c r="G162" t="s">
        <v>268</v>
      </c>
      <c r="H162" t="s">
        <v>104</v>
      </c>
      <c r="I162" t="s">
        <v>278</v>
      </c>
      <c r="J162" t="s">
        <v>89</v>
      </c>
      <c r="K162" t="s">
        <v>89</v>
      </c>
      <c r="L162" t="s">
        <v>167</v>
      </c>
      <c r="M162">
        <v>4</v>
      </c>
      <c r="N162">
        <v>5</v>
      </c>
      <c r="O162" s="1">
        <v>2</v>
      </c>
      <c r="P162">
        <v>5</v>
      </c>
      <c r="Q162">
        <v>5</v>
      </c>
      <c r="R162">
        <v>5</v>
      </c>
      <c r="S162">
        <v>5</v>
      </c>
      <c r="T162">
        <v>1</v>
      </c>
      <c r="U162">
        <v>4</v>
      </c>
      <c r="V162">
        <v>4</v>
      </c>
      <c r="W162" s="1">
        <v>1</v>
      </c>
      <c r="X162">
        <v>5</v>
      </c>
      <c r="Y162">
        <v>5</v>
      </c>
      <c r="Z162">
        <v>5</v>
      </c>
      <c r="AA162">
        <v>4</v>
      </c>
      <c r="AB162">
        <v>4</v>
      </c>
      <c r="AC162">
        <v>5</v>
      </c>
      <c r="AD162">
        <v>2</v>
      </c>
      <c r="AE162" s="1">
        <v>2</v>
      </c>
      <c r="AF162">
        <v>5</v>
      </c>
      <c r="AG162">
        <v>5</v>
      </c>
      <c r="AH162">
        <v>4</v>
      </c>
      <c r="AI162">
        <v>5</v>
      </c>
      <c r="AJ162">
        <v>5</v>
      </c>
      <c r="AK162">
        <v>5</v>
      </c>
      <c r="AL162">
        <v>5</v>
      </c>
      <c r="AM162" s="1">
        <v>1</v>
      </c>
      <c r="AN162">
        <v>2</v>
      </c>
      <c r="AO162">
        <v>5</v>
      </c>
      <c r="AP162">
        <v>5</v>
      </c>
      <c r="AQ162" s="1">
        <v>5</v>
      </c>
      <c r="AR162">
        <v>5</v>
      </c>
      <c r="AS162">
        <v>5</v>
      </c>
      <c r="AT162">
        <v>5</v>
      </c>
      <c r="AU162">
        <v>5</v>
      </c>
      <c r="AV162" s="1">
        <v>1</v>
      </c>
      <c r="AW162">
        <v>5</v>
      </c>
      <c r="AX162">
        <v>3</v>
      </c>
      <c r="AY162">
        <v>5</v>
      </c>
      <c r="AZ162">
        <v>4</v>
      </c>
      <c r="BA162">
        <v>5</v>
      </c>
      <c r="BB162">
        <v>4</v>
      </c>
      <c r="BC162">
        <v>3</v>
      </c>
      <c r="BD162">
        <v>4</v>
      </c>
      <c r="BE162" s="1">
        <v>1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>
        <v>5</v>
      </c>
      <c r="BN162">
        <v>5</v>
      </c>
      <c r="BO162" s="1">
        <v>1</v>
      </c>
      <c r="BP162">
        <v>5</v>
      </c>
      <c r="BQ162">
        <v>2</v>
      </c>
      <c r="BR162">
        <v>2</v>
      </c>
      <c r="BS162">
        <v>5</v>
      </c>
      <c r="BT162">
        <v>4</v>
      </c>
      <c r="BU162">
        <v>4</v>
      </c>
      <c r="BV162">
        <v>4</v>
      </c>
      <c r="BW162">
        <v>4</v>
      </c>
      <c r="BX162">
        <v>4</v>
      </c>
      <c r="BY162">
        <f t="shared" si="7"/>
        <v>260</v>
      </c>
      <c r="BZ162">
        <f t="shared" si="6"/>
        <v>64.75</v>
      </c>
      <c r="CA162">
        <f t="shared" si="8"/>
        <v>1.9519062124988458</v>
      </c>
      <c r="CB162" t="s">
        <v>266</v>
      </c>
    </row>
    <row r="163" spans="1:80" x14ac:dyDescent="0.25">
      <c r="A163" t="s">
        <v>165</v>
      </c>
      <c r="B163" t="s">
        <v>166</v>
      </c>
      <c r="C163" t="s">
        <v>149</v>
      </c>
      <c r="D163" t="s">
        <v>75</v>
      </c>
      <c r="E163" t="s">
        <v>76</v>
      </c>
      <c r="F163">
        <v>16</v>
      </c>
      <c r="G163" t="s">
        <v>270</v>
      </c>
      <c r="H163" t="s">
        <v>91</v>
      </c>
      <c r="I163" t="s">
        <v>274</v>
      </c>
      <c r="J163" t="s">
        <v>89</v>
      </c>
      <c r="K163" t="s">
        <v>89</v>
      </c>
      <c r="L163" t="s">
        <v>171</v>
      </c>
      <c r="M163">
        <v>5</v>
      </c>
      <c r="N163">
        <v>5</v>
      </c>
      <c r="O163" s="1">
        <v>4</v>
      </c>
      <c r="P163">
        <v>5</v>
      </c>
      <c r="Q163">
        <v>2</v>
      </c>
      <c r="R163">
        <v>4</v>
      </c>
      <c r="S163">
        <v>5</v>
      </c>
      <c r="T163">
        <v>2</v>
      </c>
      <c r="U163">
        <v>5</v>
      </c>
      <c r="V163">
        <v>2</v>
      </c>
      <c r="W163" s="1">
        <v>1</v>
      </c>
      <c r="X163">
        <v>2</v>
      </c>
      <c r="Y163">
        <v>5</v>
      </c>
      <c r="Z163">
        <v>4</v>
      </c>
      <c r="AA163">
        <v>1</v>
      </c>
      <c r="AB163">
        <v>2</v>
      </c>
      <c r="AC163">
        <v>1</v>
      </c>
      <c r="AD163">
        <v>1</v>
      </c>
      <c r="AE163" s="1">
        <v>1</v>
      </c>
      <c r="AF163">
        <v>2</v>
      </c>
      <c r="AG163">
        <v>2</v>
      </c>
      <c r="AH163">
        <v>5</v>
      </c>
      <c r="AI163">
        <v>4</v>
      </c>
      <c r="AJ163">
        <v>5</v>
      </c>
      <c r="AK163">
        <v>2</v>
      </c>
      <c r="AL163">
        <v>5</v>
      </c>
      <c r="AM163" s="1">
        <v>1</v>
      </c>
      <c r="AN163">
        <v>2</v>
      </c>
      <c r="AO163">
        <v>2</v>
      </c>
      <c r="AP163">
        <v>2</v>
      </c>
      <c r="AQ163" s="1">
        <v>4</v>
      </c>
      <c r="AR163">
        <v>5</v>
      </c>
      <c r="AS163">
        <v>5</v>
      </c>
      <c r="AT163">
        <v>5</v>
      </c>
      <c r="AU163">
        <v>5</v>
      </c>
      <c r="AV163" s="1">
        <v>1</v>
      </c>
      <c r="AW163">
        <v>4</v>
      </c>
      <c r="AX163">
        <v>5</v>
      </c>
      <c r="AY163">
        <v>5</v>
      </c>
      <c r="AZ163">
        <v>4</v>
      </c>
      <c r="BA163">
        <v>5</v>
      </c>
      <c r="BB163">
        <v>2</v>
      </c>
      <c r="BC163">
        <v>2</v>
      </c>
      <c r="BD163">
        <v>4</v>
      </c>
      <c r="BE163" s="1">
        <v>1</v>
      </c>
      <c r="BF163">
        <v>5</v>
      </c>
      <c r="BG163">
        <v>5</v>
      </c>
      <c r="BH163">
        <v>5</v>
      </c>
      <c r="BI163">
        <v>4</v>
      </c>
      <c r="BJ163">
        <v>5</v>
      </c>
      <c r="BK163">
        <v>5</v>
      </c>
      <c r="BL163">
        <v>5</v>
      </c>
      <c r="BM163">
        <v>5</v>
      </c>
      <c r="BN163">
        <v>5</v>
      </c>
      <c r="BO163" s="1">
        <v>2</v>
      </c>
      <c r="BP163">
        <v>5</v>
      </c>
      <c r="BQ163">
        <v>2</v>
      </c>
      <c r="BR163">
        <v>5</v>
      </c>
      <c r="BS163">
        <v>5</v>
      </c>
      <c r="BT163">
        <v>2</v>
      </c>
      <c r="BU163">
        <v>5</v>
      </c>
      <c r="BV163">
        <v>2</v>
      </c>
      <c r="BW163">
        <v>5</v>
      </c>
      <c r="BX163">
        <v>5</v>
      </c>
      <c r="BY163">
        <f t="shared" si="7"/>
        <v>228</v>
      </c>
      <c r="BZ163">
        <f t="shared" si="6"/>
        <v>56.75</v>
      </c>
      <c r="CA163">
        <f t="shared" si="8"/>
        <v>0.47493769039047318</v>
      </c>
      <c r="CB163" t="s">
        <v>265</v>
      </c>
    </row>
    <row r="164" spans="1:80" x14ac:dyDescent="0.25">
      <c r="A164" t="s">
        <v>131</v>
      </c>
      <c r="B164" t="s">
        <v>73</v>
      </c>
      <c r="C164" t="s">
        <v>74</v>
      </c>
      <c r="D164" t="s">
        <v>75</v>
      </c>
      <c r="E164" t="s">
        <v>76</v>
      </c>
      <c r="F164">
        <v>14</v>
      </c>
      <c r="G164" t="s">
        <v>270</v>
      </c>
      <c r="H164" t="s">
        <v>90</v>
      </c>
      <c r="I164" t="s">
        <v>272</v>
      </c>
      <c r="J164" t="s">
        <v>78</v>
      </c>
      <c r="K164" t="s">
        <v>78</v>
      </c>
      <c r="L164" t="s">
        <v>139</v>
      </c>
      <c r="M164">
        <v>2</v>
      </c>
      <c r="N164">
        <v>4</v>
      </c>
      <c r="O164" s="1">
        <v>1</v>
      </c>
      <c r="P164">
        <v>5</v>
      </c>
      <c r="Q164">
        <v>5</v>
      </c>
      <c r="R164">
        <v>5</v>
      </c>
      <c r="S164">
        <v>5</v>
      </c>
      <c r="T164">
        <v>2</v>
      </c>
      <c r="U164">
        <v>5</v>
      </c>
      <c r="V164">
        <v>1</v>
      </c>
      <c r="W164" s="1">
        <v>4</v>
      </c>
      <c r="X164">
        <v>2</v>
      </c>
      <c r="Y164">
        <v>5</v>
      </c>
      <c r="Z164">
        <v>5</v>
      </c>
      <c r="AA164">
        <v>5</v>
      </c>
      <c r="AB164">
        <v>2</v>
      </c>
      <c r="AC164">
        <v>1</v>
      </c>
      <c r="AD164">
        <v>2</v>
      </c>
      <c r="AE164" s="1">
        <v>2</v>
      </c>
      <c r="AF164">
        <v>1</v>
      </c>
      <c r="AG164">
        <v>2</v>
      </c>
      <c r="AH164">
        <v>2</v>
      </c>
      <c r="AI164">
        <v>4</v>
      </c>
      <c r="AJ164">
        <v>3</v>
      </c>
      <c r="AK164">
        <v>1</v>
      </c>
      <c r="AL164">
        <v>5</v>
      </c>
      <c r="AM164" s="1">
        <v>1</v>
      </c>
      <c r="AN164">
        <v>5</v>
      </c>
      <c r="AO164">
        <v>3</v>
      </c>
      <c r="AP164">
        <v>4</v>
      </c>
      <c r="AQ164" s="1">
        <v>5</v>
      </c>
      <c r="AR164">
        <v>4</v>
      </c>
      <c r="AS164">
        <v>4</v>
      </c>
      <c r="AT164">
        <v>5</v>
      </c>
      <c r="AU164">
        <v>5</v>
      </c>
      <c r="AV164" s="1">
        <v>5</v>
      </c>
      <c r="AW164">
        <v>5</v>
      </c>
      <c r="AX164">
        <v>2</v>
      </c>
      <c r="AY164">
        <v>1</v>
      </c>
      <c r="AZ164">
        <v>4</v>
      </c>
      <c r="BA164">
        <v>5</v>
      </c>
      <c r="BB164">
        <v>5</v>
      </c>
      <c r="BC164">
        <v>1</v>
      </c>
      <c r="BD164">
        <v>1</v>
      </c>
      <c r="BE164" s="1">
        <v>5</v>
      </c>
      <c r="BF164">
        <v>1</v>
      </c>
      <c r="BG164">
        <v>1</v>
      </c>
      <c r="BH164">
        <v>5</v>
      </c>
      <c r="BI164">
        <v>1</v>
      </c>
      <c r="BJ164">
        <v>4</v>
      </c>
      <c r="BK164">
        <v>2</v>
      </c>
      <c r="BL164">
        <v>5</v>
      </c>
      <c r="BM164">
        <v>2</v>
      </c>
      <c r="BN164">
        <v>4</v>
      </c>
      <c r="BO164" s="1">
        <v>1</v>
      </c>
      <c r="BP164">
        <v>3</v>
      </c>
      <c r="BQ164">
        <v>2</v>
      </c>
      <c r="BR164">
        <v>1</v>
      </c>
      <c r="BS164">
        <v>1</v>
      </c>
      <c r="BT164">
        <v>2</v>
      </c>
      <c r="BU164">
        <v>1</v>
      </c>
      <c r="BV164">
        <v>5</v>
      </c>
      <c r="BW164">
        <v>1</v>
      </c>
      <c r="BX164">
        <v>1</v>
      </c>
      <c r="BY164">
        <f t="shared" si="7"/>
        <v>194</v>
      </c>
      <c r="BZ164">
        <f t="shared" si="6"/>
        <v>48.25</v>
      </c>
      <c r="CA164">
        <f t="shared" si="8"/>
        <v>-1.0943413643496727</v>
      </c>
      <c r="CB164" t="s">
        <v>267</v>
      </c>
    </row>
    <row r="165" spans="1:80" x14ac:dyDescent="0.25">
      <c r="A165" t="s">
        <v>165</v>
      </c>
      <c r="B165" t="s">
        <v>166</v>
      </c>
      <c r="C165" t="s">
        <v>149</v>
      </c>
      <c r="D165" t="s">
        <v>84</v>
      </c>
      <c r="E165" t="s">
        <v>76</v>
      </c>
      <c r="F165">
        <v>14</v>
      </c>
      <c r="G165" t="s">
        <v>270</v>
      </c>
      <c r="H165" t="s">
        <v>85</v>
      </c>
      <c r="I165" t="s">
        <v>273</v>
      </c>
      <c r="J165" t="s">
        <v>86</v>
      </c>
      <c r="K165" t="s">
        <v>276</v>
      </c>
      <c r="L165" t="s">
        <v>172</v>
      </c>
      <c r="M165">
        <v>1</v>
      </c>
      <c r="N165">
        <v>1</v>
      </c>
      <c r="O165" s="1">
        <v>1</v>
      </c>
      <c r="P165">
        <v>1</v>
      </c>
      <c r="Q165">
        <v>5</v>
      </c>
      <c r="R165">
        <v>1</v>
      </c>
      <c r="S165">
        <v>1</v>
      </c>
      <c r="T165">
        <v>2</v>
      </c>
      <c r="U165">
        <v>2</v>
      </c>
      <c r="V165">
        <v>1</v>
      </c>
      <c r="W165" s="1">
        <v>3</v>
      </c>
      <c r="X165">
        <v>1</v>
      </c>
      <c r="Y165">
        <v>2</v>
      </c>
      <c r="Z165">
        <v>1</v>
      </c>
      <c r="AA165">
        <v>1</v>
      </c>
      <c r="AB165">
        <v>4</v>
      </c>
      <c r="AC165">
        <v>5</v>
      </c>
      <c r="AD165">
        <v>1</v>
      </c>
      <c r="AE165" s="1">
        <v>5</v>
      </c>
      <c r="AF165">
        <v>5</v>
      </c>
      <c r="AG165">
        <v>3</v>
      </c>
      <c r="AH165">
        <v>1</v>
      </c>
      <c r="AI165">
        <v>1</v>
      </c>
      <c r="AJ165">
        <v>1</v>
      </c>
      <c r="AK165">
        <v>1</v>
      </c>
      <c r="AL165">
        <v>1</v>
      </c>
      <c r="AM165" s="1">
        <v>5</v>
      </c>
      <c r="AN165">
        <v>1</v>
      </c>
      <c r="AO165">
        <v>2</v>
      </c>
      <c r="AP165">
        <v>4</v>
      </c>
      <c r="AQ165" s="1">
        <v>5</v>
      </c>
      <c r="AR165">
        <v>1</v>
      </c>
      <c r="AS165">
        <v>4</v>
      </c>
      <c r="AT165">
        <v>2</v>
      </c>
      <c r="AU165">
        <v>1</v>
      </c>
      <c r="AV165" s="1">
        <v>4</v>
      </c>
      <c r="AW165">
        <v>3</v>
      </c>
      <c r="AX165">
        <v>3</v>
      </c>
      <c r="AY165">
        <v>1</v>
      </c>
      <c r="AZ165">
        <v>2</v>
      </c>
      <c r="BA165">
        <v>5</v>
      </c>
      <c r="BB165">
        <v>5</v>
      </c>
      <c r="BC165">
        <v>2</v>
      </c>
      <c r="BD165">
        <v>2</v>
      </c>
      <c r="BE165" s="1">
        <v>4</v>
      </c>
      <c r="BF165">
        <v>4</v>
      </c>
      <c r="BG165">
        <v>2</v>
      </c>
      <c r="BH165">
        <v>5</v>
      </c>
      <c r="BI165">
        <v>4</v>
      </c>
      <c r="BJ165">
        <v>4</v>
      </c>
      <c r="BK165">
        <v>4</v>
      </c>
      <c r="BL165">
        <v>4</v>
      </c>
      <c r="BM165">
        <v>1</v>
      </c>
      <c r="BN165">
        <v>2</v>
      </c>
      <c r="BO165" s="1">
        <v>5</v>
      </c>
      <c r="BP165">
        <v>3</v>
      </c>
      <c r="BQ165">
        <v>5</v>
      </c>
      <c r="BR165">
        <v>3</v>
      </c>
      <c r="BS165">
        <v>2</v>
      </c>
      <c r="BT165">
        <v>3</v>
      </c>
      <c r="BU165">
        <v>4</v>
      </c>
      <c r="BV165">
        <v>3</v>
      </c>
      <c r="BW165">
        <v>5</v>
      </c>
      <c r="BX165">
        <v>5</v>
      </c>
      <c r="BY165">
        <f t="shared" si="7"/>
        <v>176</v>
      </c>
      <c r="BZ165">
        <f t="shared" si="6"/>
        <v>43.75</v>
      </c>
      <c r="CA165">
        <f t="shared" si="8"/>
        <v>-1.9251361580356321</v>
      </c>
      <c r="CB165" t="s">
        <v>267</v>
      </c>
    </row>
    <row r="166" spans="1:80" x14ac:dyDescent="0.25">
      <c r="A166" t="s">
        <v>165</v>
      </c>
      <c r="B166" t="s">
        <v>166</v>
      </c>
      <c r="C166" t="s">
        <v>149</v>
      </c>
      <c r="D166" t="s">
        <v>84</v>
      </c>
      <c r="E166" t="s">
        <v>76</v>
      </c>
      <c r="F166">
        <v>22</v>
      </c>
      <c r="G166" t="s">
        <v>268</v>
      </c>
      <c r="H166" t="s">
        <v>104</v>
      </c>
      <c r="I166" t="s">
        <v>278</v>
      </c>
      <c r="J166" t="s">
        <v>89</v>
      </c>
      <c r="K166" t="s">
        <v>89</v>
      </c>
      <c r="L166" t="s">
        <v>136</v>
      </c>
      <c r="M166">
        <v>4</v>
      </c>
      <c r="N166">
        <v>4</v>
      </c>
      <c r="O166" s="1">
        <v>2</v>
      </c>
      <c r="P166">
        <v>4</v>
      </c>
      <c r="Q166">
        <v>2</v>
      </c>
      <c r="R166">
        <v>5</v>
      </c>
      <c r="S166">
        <v>5</v>
      </c>
      <c r="T166">
        <v>2</v>
      </c>
      <c r="U166">
        <v>5</v>
      </c>
      <c r="V166">
        <v>2</v>
      </c>
      <c r="W166" s="1">
        <v>4</v>
      </c>
      <c r="X166">
        <v>4</v>
      </c>
      <c r="Y166">
        <v>5</v>
      </c>
      <c r="Z166">
        <v>4</v>
      </c>
      <c r="AA166">
        <v>5</v>
      </c>
      <c r="AB166">
        <v>4</v>
      </c>
      <c r="AC166">
        <v>2</v>
      </c>
      <c r="AD166">
        <v>5</v>
      </c>
      <c r="AE166" s="1">
        <v>4</v>
      </c>
      <c r="AF166">
        <v>4</v>
      </c>
      <c r="AG166">
        <v>2</v>
      </c>
      <c r="AH166">
        <v>5</v>
      </c>
      <c r="AI166">
        <v>5</v>
      </c>
      <c r="AJ166">
        <v>4</v>
      </c>
      <c r="AK166">
        <v>4</v>
      </c>
      <c r="AL166">
        <v>4</v>
      </c>
      <c r="AM166" s="1">
        <v>2</v>
      </c>
      <c r="AN166">
        <v>2</v>
      </c>
      <c r="AO166">
        <v>4</v>
      </c>
      <c r="AP166">
        <v>4</v>
      </c>
      <c r="AQ166" s="1">
        <v>4</v>
      </c>
      <c r="AR166">
        <v>5</v>
      </c>
      <c r="AS166">
        <v>4</v>
      </c>
      <c r="AT166">
        <v>5</v>
      </c>
      <c r="AU166">
        <v>4</v>
      </c>
      <c r="AV166" s="1">
        <v>4</v>
      </c>
      <c r="AW166">
        <v>4</v>
      </c>
      <c r="AX166">
        <v>4</v>
      </c>
      <c r="AY166">
        <v>2</v>
      </c>
      <c r="AZ166">
        <v>4</v>
      </c>
      <c r="BA166">
        <v>5</v>
      </c>
      <c r="BB166">
        <v>4</v>
      </c>
      <c r="BC166">
        <v>4</v>
      </c>
      <c r="BD166">
        <v>4</v>
      </c>
      <c r="BE166" s="1">
        <v>4</v>
      </c>
      <c r="BF166">
        <v>4</v>
      </c>
      <c r="BG166">
        <v>4</v>
      </c>
      <c r="BH166">
        <v>5</v>
      </c>
      <c r="BI166">
        <v>4</v>
      </c>
      <c r="BJ166">
        <v>4</v>
      </c>
      <c r="BK166">
        <v>4</v>
      </c>
      <c r="BL166">
        <v>4</v>
      </c>
      <c r="BM166">
        <v>4</v>
      </c>
      <c r="BN166">
        <v>5</v>
      </c>
      <c r="BO166" s="1">
        <v>2</v>
      </c>
      <c r="BP166">
        <v>4</v>
      </c>
      <c r="BQ166">
        <v>4</v>
      </c>
      <c r="BR166">
        <v>2</v>
      </c>
      <c r="BS166">
        <v>4</v>
      </c>
      <c r="BT166">
        <v>2</v>
      </c>
      <c r="BU166">
        <v>2</v>
      </c>
      <c r="BV166">
        <v>4</v>
      </c>
      <c r="BW166">
        <v>4</v>
      </c>
      <c r="BX166">
        <v>5</v>
      </c>
      <c r="BY166">
        <f t="shared" si="7"/>
        <v>244</v>
      </c>
      <c r="BZ166">
        <f t="shared" si="6"/>
        <v>60.75</v>
      </c>
      <c r="CA166">
        <f t="shared" si="8"/>
        <v>1.2134219514446594</v>
      </c>
      <c r="CB166" t="s">
        <v>266</v>
      </c>
    </row>
    <row r="167" spans="1:80" x14ac:dyDescent="0.25">
      <c r="A167" t="s">
        <v>165</v>
      </c>
      <c r="B167" t="s">
        <v>166</v>
      </c>
      <c r="C167" t="s">
        <v>149</v>
      </c>
      <c r="D167" t="s">
        <v>84</v>
      </c>
      <c r="E167" t="s">
        <v>76</v>
      </c>
      <c r="F167">
        <v>22</v>
      </c>
      <c r="G167" t="s">
        <v>268</v>
      </c>
      <c r="H167" t="s">
        <v>168</v>
      </c>
      <c r="I167" t="s">
        <v>278</v>
      </c>
      <c r="J167" t="s">
        <v>89</v>
      </c>
      <c r="K167" t="s">
        <v>89</v>
      </c>
      <c r="L167" t="s">
        <v>167</v>
      </c>
      <c r="M167">
        <v>5</v>
      </c>
      <c r="N167">
        <v>5</v>
      </c>
      <c r="O167" s="1">
        <v>3</v>
      </c>
      <c r="P167">
        <v>4</v>
      </c>
      <c r="Q167">
        <v>4</v>
      </c>
      <c r="R167">
        <v>5</v>
      </c>
      <c r="S167">
        <v>5</v>
      </c>
      <c r="T167">
        <v>1</v>
      </c>
      <c r="U167">
        <v>4</v>
      </c>
      <c r="V167">
        <v>5</v>
      </c>
      <c r="W167" s="1">
        <v>2</v>
      </c>
      <c r="X167">
        <v>4</v>
      </c>
      <c r="Y167">
        <v>5</v>
      </c>
      <c r="Z167">
        <v>2</v>
      </c>
      <c r="AA167">
        <v>5</v>
      </c>
      <c r="AB167">
        <v>5</v>
      </c>
      <c r="AC167">
        <v>5</v>
      </c>
      <c r="AD167">
        <v>5</v>
      </c>
      <c r="AE167" s="1">
        <v>2</v>
      </c>
      <c r="AF167">
        <v>5</v>
      </c>
      <c r="AG167">
        <v>4</v>
      </c>
      <c r="AH167">
        <v>5</v>
      </c>
      <c r="AI167">
        <v>5</v>
      </c>
      <c r="AJ167">
        <v>5</v>
      </c>
      <c r="AK167">
        <v>5</v>
      </c>
      <c r="AL167">
        <v>5</v>
      </c>
      <c r="AM167" s="1">
        <v>1</v>
      </c>
      <c r="AN167">
        <v>5</v>
      </c>
      <c r="AO167">
        <v>5</v>
      </c>
      <c r="AP167">
        <v>5</v>
      </c>
      <c r="AQ167" s="1">
        <v>1</v>
      </c>
      <c r="AR167">
        <v>5</v>
      </c>
      <c r="AS167">
        <v>5</v>
      </c>
      <c r="AT167">
        <v>5</v>
      </c>
      <c r="AU167">
        <v>5</v>
      </c>
      <c r="AV167" s="1">
        <v>1</v>
      </c>
      <c r="AW167">
        <v>4</v>
      </c>
      <c r="AX167">
        <v>4</v>
      </c>
      <c r="AY167">
        <v>2</v>
      </c>
      <c r="AZ167">
        <v>2</v>
      </c>
      <c r="BA167">
        <v>5</v>
      </c>
      <c r="BB167">
        <v>5</v>
      </c>
      <c r="BC167">
        <v>5</v>
      </c>
      <c r="BD167">
        <v>5</v>
      </c>
      <c r="BE167" s="1">
        <v>1</v>
      </c>
      <c r="BF167">
        <v>5</v>
      </c>
      <c r="BG167">
        <v>2</v>
      </c>
      <c r="BH167">
        <v>5</v>
      </c>
      <c r="BI167">
        <v>5</v>
      </c>
      <c r="BJ167">
        <v>5</v>
      </c>
      <c r="BK167">
        <v>5</v>
      </c>
      <c r="BL167">
        <v>5</v>
      </c>
      <c r="BM167">
        <v>5</v>
      </c>
      <c r="BN167">
        <v>2</v>
      </c>
      <c r="BO167" s="1">
        <v>1</v>
      </c>
      <c r="BP167">
        <v>5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5</v>
      </c>
      <c r="BY167">
        <f t="shared" si="7"/>
        <v>263</v>
      </c>
      <c r="BZ167">
        <f t="shared" si="6"/>
        <v>65.5</v>
      </c>
      <c r="CA167">
        <f t="shared" si="8"/>
        <v>2.0903720114465059</v>
      </c>
      <c r="CB167" t="s">
        <v>266</v>
      </c>
    </row>
    <row r="168" spans="1:80" x14ac:dyDescent="0.25">
      <c r="A168" t="s">
        <v>165</v>
      </c>
      <c r="B168" t="s">
        <v>166</v>
      </c>
      <c r="C168" t="s">
        <v>149</v>
      </c>
      <c r="D168" t="s">
        <v>84</v>
      </c>
      <c r="E168" t="s">
        <v>76</v>
      </c>
      <c r="F168">
        <v>15</v>
      </c>
      <c r="G168" t="s">
        <v>270</v>
      </c>
      <c r="H168" t="s">
        <v>85</v>
      </c>
      <c r="I168" t="s">
        <v>273</v>
      </c>
      <c r="J168" t="s">
        <v>86</v>
      </c>
      <c r="K168" t="s">
        <v>276</v>
      </c>
      <c r="L168" t="s">
        <v>173</v>
      </c>
      <c r="M168">
        <v>1</v>
      </c>
      <c r="N168">
        <v>2</v>
      </c>
      <c r="O168" s="1">
        <v>4</v>
      </c>
      <c r="P168">
        <v>1</v>
      </c>
      <c r="Q168">
        <v>2</v>
      </c>
      <c r="R168">
        <v>5</v>
      </c>
      <c r="S168">
        <v>5</v>
      </c>
      <c r="T168">
        <v>2</v>
      </c>
      <c r="U168">
        <v>1</v>
      </c>
      <c r="V168">
        <v>3</v>
      </c>
      <c r="W168" s="1">
        <v>1</v>
      </c>
      <c r="X168">
        <v>5</v>
      </c>
      <c r="Y168">
        <v>2</v>
      </c>
      <c r="Z168">
        <v>4</v>
      </c>
      <c r="AA168">
        <v>2</v>
      </c>
      <c r="AB168">
        <v>2</v>
      </c>
      <c r="AC168">
        <v>2</v>
      </c>
      <c r="AD168">
        <v>2</v>
      </c>
      <c r="AE168" s="1">
        <v>5</v>
      </c>
      <c r="AF168">
        <v>3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4</v>
      </c>
      <c r="AM168" s="1">
        <v>4</v>
      </c>
      <c r="AN168">
        <v>1</v>
      </c>
      <c r="AO168">
        <v>4</v>
      </c>
      <c r="AP168">
        <v>5</v>
      </c>
      <c r="AQ168" s="1">
        <v>5</v>
      </c>
      <c r="AR168">
        <v>3</v>
      </c>
      <c r="AS168">
        <v>4</v>
      </c>
      <c r="AT168">
        <v>2</v>
      </c>
      <c r="AU168">
        <v>1</v>
      </c>
      <c r="AV168" s="1">
        <v>4</v>
      </c>
      <c r="AW168">
        <v>4</v>
      </c>
      <c r="AX168">
        <v>1</v>
      </c>
      <c r="AY168">
        <v>1</v>
      </c>
      <c r="AZ168">
        <v>2</v>
      </c>
      <c r="BA168">
        <v>5</v>
      </c>
      <c r="BB168">
        <v>1</v>
      </c>
      <c r="BC168">
        <v>2</v>
      </c>
      <c r="BD168">
        <v>5</v>
      </c>
      <c r="BE168" s="1">
        <v>5</v>
      </c>
      <c r="BF168">
        <v>1</v>
      </c>
      <c r="BG168">
        <v>5</v>
      </c>
      <c r="BH168">
        <v>5</v>
      </c>
      <c r="BI168">
        <v>2</v>
      </c>
      <c r="BJ168">
        <v>1</v>
      </c>
      <c r="BK168">
        <v>1</v>
      </c>
      <c r="BL168">
        <v>2</v>
      </c>
      <c r="BM168">
        <v>3</v>
      </c>
      <c r="BN168">
        <v>5</v>
      </c>
      <c r="BO168" s="1">
        <v>2</v>
      </c>
      <c r="BP168">
        <v>2</v>
      </c>
      <c r="BQ168">
        <v>5</v>
      </c>
      <c r="BR168">
        <v>1</v>
      </c>
      <c r="BS168">
        <v>5</v>
      </c>
      <c r="BT168">
        <v>4</v>
      </c>
      <c r="BU168">
        <v>5</v>
      </c>
      <c r="BV168">
        <v>3</v>
      </c>
      <c r="BW168">
        <v>3</v>
      </c>
      <c r="BX168">
        <v>3</v>
      </c>
      <c r="BY168">
        <f t="shared" si="7"/>
        <v>185</v>
      </c>
      <c r="BZ168">
        <f t="shared" si="6"/>
        <v>46</v>
      </c>
      <c r="CA168">
        <f t="shared" si="8"/>
        <v>-1.5097387611926525</v>
      </c>
      <c r="CB168" t="s">
        <v>267</v>
      </c>
    </row>
    <row r="169" spans="1:80" x14ac:dyDescent="0.25">
      <c r="A169" t="s">
        <v>127</v>
      </c>
      <c r="B169" t="s">
        <v>73</v>
      </c>
      <c r="C169" t="s">
        <v>74</v>
      </c>
      <c r="D169" t="s">
        <v>75</v>
      </c>
      <c r="E169" t="s">
        <v>76</v>
      </c>
      <c r="F169">
        <v>16</v>
      </c>
      <c r="G169" t="s">
        <v>270</v>
      </c>
      <c r="H169" t="s">
        <v>80</v>
      </c>
      <c r="I169" t="s">
        <v>273</v>
      </c>
      <c r="J169" t="s">
        <v>78</v>
      </c>
      <c r="K169" t="s">
        <v>78</v>
      </c>
      <c r="L169" t="s">
        <v>128</v>
      </c>
      <c r="M169">
        <v>1</v>
      </c>
      <c r="N169">
        <v>2</v>
      </c>
      <c r="O169" s="1">
        <v>1</v>
      </c>
      <c r="P169">
        <v>2</v>
      </c>
      <c r="Q169">
        <v>2</v>
      </c>
      <c r="R169">
        <v>5</v>
      </c>
      <c r="S169">
        <v>1</v>
      </c>
      <c r="T169">
        <v>2</v>
      </c>
      <c r="U169">
        <v>1</v>
      </c>
      <c r="V169">
        <v>1</v>
      </c>
      <c r="W169" s="1">
        <v>1</v>
      </c>
      <c r="X169">
        <v>5</v>
      </c>
      <c r="Y169">
        <v>1</v>
      </c>
      <c r="Z169">
        <v>4</v>
      </c>
      <c r="AA169">
        <v>1</v>
      </c>
      <c r="AB169">
        <v>2</v>
      </c>
      <c r="AC169">
        <v>2</v>
      </c>
      <c r="AD169">
        <v>1</v>
      </c>
      <c r="AE169" s="1">
        <v>5</v>
      </c>
      <c r="AF169">
        <v>2</v>
      </c>
      <c r="AG169">
        <v>4</v>
      </c>
      <c r="AH169">
        <v>4</v>
      </c>
      <c r="AI169">
        <v>5</v>
      </c>
      <c r="AJ169">
        <v>1</v>
      </c>
      <c r="AK169">
        <v>2</v>
      </c>
      <c r="AL169">
        <v>2</v>
      </c>
      <c r="AM169" s="1">
        <v>1</v>
      </c>
      <c r="AN169">
        <v>1</v>
      </c>
      <c r="AO169">
        <v>2</v>
      </c>
      <c r="AP169">
        <v>4</v>
      </c>
      <c r="AQ169" s="1">
        <v>5</v>
      </c>
      <c r="AR169">
        <v>1</v>
      </c>
      <c r="AS169">
        <v>5</v>
      </c>
      <c r="AT169">
        <v>5</v>
      </c>
      <c r="AU169">
        <v>5</v>
      </c>
      <c r="AV169" s="1">
        <v>1</v>
      </c>
      <c r="AW169">
        <v>2</v>
      </c>
      <c r="AX169">
        <v>1</v>
      </c>
      <c r="AY169">
        <v>2</v>
      </c>
      <c r="AZ169">
        <v>5</v>
      </c>
      <c r="BA169">
        <v>4</v>
      </c>
      <c r="BB169">
        <v>5</v>
      </c>
      <c r="BC169">
        <v>2</v>
      </c>
      <c r="BD169">
        <v>2</v>
      </c>
      <c r="BE169" s="1">
        <v>1</v>
      </c>
      <c r="BF169">
        <v>5</v>
      </c>
      <c r="BG169">
        <v>2</v>
      </c>
      <c r="BH169">
        <v>5</v>
      </c>
      <c r="BI169">
        <v>4</v>
      </c>
      <c r="BJ169">
        <v>5</v>
      </c>
      <c r="BK169">
        <v>5</v>
      </c>
      <c r="BL169">
        <v>2</v>
      </c>
      <c r="BM169">
        <v>4</v>
      </c>
      <c r="BN169">
        <v>5</v>
      </c>
      <c r="BO169" s="1">
        <v>4</v>
      </c>
      <c r="BP169">
        <v>5</v>
      </c>
      <c r="BQ169">
        <v>5</v>
      </c>
      <c r="BR169">
        <v>1</v>
      </c>
      <c r="BS169">
        <v>5</v>
      </c>
      <c r="BT169">
        <v>2</v>
      </c>
      <c r="BU169">
        <v>5</v>
      </c>
      <c r="BV169">
        <v>2</v>
      </c>
      <c r="BW169">
        <v>5</v>
      </c>
      <c r="BX169">
        <v>5</v>
      </c>
      <c r="BY169">
        <f t="shared" si="7"/>
        <v>190</v>
      </c>
      <c r="BZ169">
        <f t="shared" si="6"/>
        <v>47.25</v>
      </c>
      <c r="CA169">
        <f t="shared" si="8"/>
        <v>-1.2789624296132192</v>
      </c>
      <c r="CB169" t="s">
        <v>267</v>
      </c>
    </row>
    <row r="170" spans="1:80" x14ac:dyDescent="0.25">
      <c r="A170" t="s">
        <v>127</v>
      </c>
      <c r="B170" t="s">
        <v>73</v>
      </c>
      <c r="C170" t="s">
        <v>74</v>
      </c>
      <c r="D170" t="s">
        <v>75</v>
      </c>
      <c r="E170" t="s">
        <v>76</v>
      </c>
      <c r="F170">
        <v>20</v>
      </c>
      <c r="G170" t="s">
        <v>268</v>
      </c>
      <c r="H170" t="s">
        <v>111</v>
      </c>
      <c r="I170" t="s">
        <v>278</v>
      </c>
      <c r="J170" t="s">
        <v>89</v>
      </c>
      <c r="K170" t="s">
        <v>89</v>
      </c>
      <c r="L170" t="s">
        <v>139</v>
      </c>
      <c r="M170">
        <v>4</v>
      </c>
      <c r="N170">
        <v>2</v>
      </c>
      <c r="O170" s="1">
        <v>1</v>
      </c>
      <c r="P170">
        <v>5</v>
      </c>
      <c r="Q170">
        <v>4</v>
      </c>
      <c r="R170">
        <v>4</v>
      </c>
      <c r="S170">
        <v>5</v>
      </c>
      <c r="T170">
        <v>2</v>
      </c>
      <c r="U170">
        <v>4</v>
      </c>
      <c r="V170">
        <v>2</v>
      </c>
      <c r="W170" s="1">
        <v>1</v>
      </c>
      <c r="X170">
        <v>4</v>
      </c>
      <c r="Y170">
        <v>4</v>
      </c>
      <c r="Z170">
        <v>5</v>
      </c>
      <c r="AA170">
        <v>2</v>
      </c>
      <c r="AB170">
        <v>1</v>
      </c>
      <c r="AC170">
        <v>2</v>
      </c>
      <c r="AD170">
        <v>1</v>
      </c>
      <c r="AE170" s="1">
        <v>4</v>
      </c>
      <c r="AF170">
        <v>4</v>
      </c>
      <c r="AG170">
        <v>5</v>
      </c>
      <c r="AH170">
        <v>4</v>
      </c>
      <c r="AI170">
        <v>5</v>
      </c>
      <c r="AJ170">
        <v>4</v>
      </c>
      <c r="AK170">
        <v>4</v>
      </c>
      <c r="AL170">
        <v>4</v>
      </c>
      <c r="AM170" s="1">
        <v>2</v>
      </c>
      <c r="AN170">
        <v>4</v>
      </c>
      <c r="AO170">
        <v>4</v>
      </c>
      <c r="AP170">
        <v>2</v>
      </c>
      <c r="AQ170" s="1">
        <v>4</v>
      </c>
      <c r="AR170">
        <v>2</v>
      </c>
      <c r="AS170">
        <v>4</v>
      </c>
      <c r="AT170">
        <v>4</v>
      </c>
      <c r="AU170">
        <v>4</v>
      </c>
      <c r="AV170" s="1">
        <v>2</v>
      </c>
      <c r="AW170">
        <v>2</v>
      </c>
      <c r="AX170">
        <v>2</v>
      </c>
      <c r="AY170">
        <v>4</v>
      </c>
      <c r="AZ170">
        <v>4</v>
      </c>
      <c r="BA170">
        <v>5</v>
      </c>
      <c r="BB170">
        <v>2</v>
      </c>
      <c r="BC170">
        <v>4</v>
      </c>
      <c r="BD170">
        <v>4</v>
      </c>
      <c r="BE170" s="1">
        <v>4</v>
      </c>
      <c r="BF170">
        <v>4</v>
      </c>
      <c r="BG170">
        <v>2</v>
      </c>
      <c r="BH170">
        <v>4</v>
      </c>
      <c r="BI170">
        <v>4</v>
      </c>
      <c r="BJ170">
        <v>4</v>
      </c>
      <c r="BK170">
        <v>4</v>
      </c>
      <c r="BL170">
        <v>4</v>
      </c>
      <c r="BM170">
        <v>2</v>
      </c>
      <c r="BN170">
        <v>4</v>
      </c>
      <c r="BO170" s="1">
        <v>2</v>
      </c>
      <c r="BP170">
        <v>2</v>
      </c>
      <c r="BQ170">
        <v>2</v>
      </c>
      <c r="BR170">
        <v>4</v>
      </c>
      <c r="BS170">
        <v>4</v>
      </c>
      <c r="BT170">
        <v>2</v>
      </c>
      <c r="BU170">
        <v>4</v>
      </c>
      <c r="BV170">
        <v>4</v>
      </c>
      <c r="BW170">
        <v>5</v>
      </c>
      <c r="BX170">
        <v>5</v>
      </c>
      <c r="BY170">
        <f t="shared" si="7"/>
        <v>216</v>
      </c>
      <c r="BZ170">
        <f t="shared" si="6"/>
        <v>53.75</v>
      </c>
      <c r="CA170">
        <f t="shared" si="8"/>
        <v>-7.8925505400166532E-2</v>
      </c>
      <c r="CB170" t="s">
        <v>265</v>
      </c>
    </row>
    <row r="171" spans="1:80" x14ac:dyDescent="0.25">
      <c r="A171" t="s">
        <v>127</v>
      </c>
      <c r="B171" t="s">
        <v>73</v>
      </c>
      <c r="C171" t="s">
        <v>74</v>
      </c>
      <c r="D171" t="s">
        <v>75</v>
      </c>
      <c r="E171" t="s">
        <v>76</v>
      </c>
      <c r="F171">
        <v>20</v>
      </c>
      <c r="G171" t="s">
        <v>268</v>
      </c>
      <c r="H171" t="s">
        <v>111</v>
      </c>
      <c r="I171" t="s">
        <v>278</v>
      </c>
      <c r="J171" t="s">
        <v>78</v>
      </c>
      <c r="K171" t="s">
        <v>78</v>
      </c>
      <c r="L171" t="s">
        <v>174</v>
      </c>
      <c r="M171">
        <v>4</v>
      </c>
      <c r="N171">
        <v>4</v>
      </c>
      <c r="O171" s="1">
        <v>2</v>
      </c>
      <c r="P171">
        <v>4</v>
      </c>
      <c r="Q171">
        <v>5</v>
      </c>
      <c r="R171">
        <v>5</v>
      </c>
      <c r="S171">
        <v>5</v>
      </c>
      <c r="T171">
        <v>2</v>
      </c>
      <c r="U171">
        <v>4</v>
      </c>
      <c r="V171">
        <v>2</v>
      </c>
      <c r="W171" s="1">
        <v>2</v>
      </c>
      <c r="X171">
        <v>4</v>
      </c>
      <c r="Y171">
        <v>4</v>
      </c>
      <c r="Z171">
        <v>2</v>
      </c>
      <c r="AA171">
        <v>4</v>
      </c>
      <c r="AB171">
        <v>4</v>
      </c>
      <c r="AC171">
        <v>2</v>
      </c>
      <c r="AD171">
        <v>3</v>
      </c>
      <c r="AE171" s="1">
        <v>4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4</v>
      </c>
      <c r="AL171">
        <v>4</v>
      </c>
      <c r="AM171" s="1">
        <v>2</v>
      </c>
      <c r="AN171">
        <v>4</v>
      </c>
      <c r="AO171">
        <v>4</v>
      </c>
      <c r="AP171">
        <v>5</v>
      </c>
      <c r="AQ171" s="1">
        <v>4</v>
      </c>
      <c r="AR171">
        <v>4</v>
      </c>
      <c r="AS171">
        <v>4</v>
      </c>
      <c r="AT171">
        <v>2</v>
      </c>
      <c r="AU171">
        <v>5</v>
      </c>
      <c r="AV171" s="1">
        <v>1</v>
      </c>
      <c r="AW171">
        <v>2</v>
      </c>
      <c r="AX171">
        <v>4</v>
      </c>
      <c r="AY171">
        <v>2</v>
      </c>
      <c r="AZ171">
        <v>2</v>
      </c>
      <c r="BA171">
        <v>5</v>
      </c>
      <c r="BB171">
        <v>4</v>
      </c>
      <c r="BC171">
        <v>4</v>
      </c>
      <c r="BD171">
        <v>4</v>
      </c>
      <c r="BE171" s="1">
        <v>4</v>
      </c>
      <c r="BF171">
        <v>4</v>
      </c>
      <c r="BG171">
        <v>4</v>
      </c>
      <c r="BH171">
        <v>4</v>
      </c>
      <c r="BI171">
        <v>5</v>
      </c>
      <c r="BJ171">
        <v>5</v>
      </c>
      <c r="BK171">
        <v>5</v>
      </c>
      <c r="BL171">
        <v>5</v>
      </c>
      <c r="BM171">
        <v>4</v>
      </c>
      <c r="BN171">
        <v>4</v>
      </c>
      <c r="BO171" s="1">
        <v>2</v>
      </c>
      <c r="BP171">
        <v>4</v>
      </c>
      <c r="BQ171">
        <v>4</v>
      </c>
      <c r="BR171">
        <v>4</v>
      </c>
      <c r="BS171">
        <v>4</v>
      </c>
      <c r="BT171">
        <v>4</v>
      </c>
      <c r="BU171">
        <v>4</v>
      </c>
      <c r="BV171">
        <v>2</v>
      </c>
      <c r="BW171">
        <v>4</v>
      </c>
      <c r="BX171">
        <v>4</v>
      </c>
      <c r="BY171">
        <f t="shared" si="7"/>
        <v>236</v>
      </c>
      <c r="BZ171">
        <f t="shared" si="6"/>
        <v>58.75</v>
      </c>
      <c r="CA171">
        <f t="shared" si="8"/>
        <v>0.84417982091756627</v>
      </c>
      <c r="CB171" t="s">
        <v>265</v>
      </c>
    </row>
    <row r="172" spans="1:80" x14ac:dyDescent="0.25">
      <c r="A172" t="s">
        <v>175</v>
      </c>
      <c r="B172" t="s">
        <v>166</v>
      </c>
      <c r="C172" t="s">
        <v>149</v>
      </c>
      <c r="D172" t="s">
        <v>75</v>
      </c>
      <c r="E172" t="s">
        <v>76</v>
      </c>
      <c r="F172">
        <v>16</v>
      </c>
      <c r="G172" t="s">
        <v>270</v>
      </c>
      <c r="H172" t="s">
        <v>85</v>
      </c>
      <c r="I172" t="s">
        <v>273</v>
      </c>
      <c r="J172" t="s">
        <v>86</v>
      </c>
      <c r="K172" t="s">
        <v>276</v>
      </c>
      <c r="L172" t="s">
        <v>176</v>
      </c>
      <c r="M172">
        <v>2</v>
      </c>
      <c r="N172">
        <v>2</v>
      </c>
      <c r="O172" s="1">
        <v>4</v>
      </c>
      <c r="P172">
        <v>2</v>
      </c>
      <c r="Q172">
        <v>2</v>
      </c>
      <c r="R172">
        <v>5</v>
      </c>
      <c r="S172">
        <v>4</v>
      </c>
      <c r="T172">
        <v>2</v>
      </c>
      <c r="U172">
        <v>2</v>
      </c>
      <c r="V172">
        <v>2</v>
      </c>
      <c r="W172" s="1">
        <v>4</v>
      </c>
      <c r="X172">
        <v>2</v>
      </c>
      <c r="Y172">
        <v>2</v>
      </c>
      <c r="Z172">
        <v>4</v>
      </c>
      <c r="AA172">
        <v>2</v>
      </c>
      <c r="AB172">
        <v>2</v>
      </c>
      <c r="AC172">
        <v>2</v>
      </c>
      <c r="AD172">
        <v>2</v>
      </c>
      <c r="AE172" s="1">
        <v>4</v>
      </c>
      <c r="AF172">
        <v>2</v>
      </c>
      <c r="AG172">
        <v>2</v>
      </c>
      <c r="AH172">
        <v>2</v>
      </c>
      <c r="AI172">
        <v>2</v>
      </c>
      <c r="AJ172">
        <v>4</v>
      </c>
      <c r="AK172">
        <v>2</v>
      </c>
      <c r="AL172">
        <v>4</v>
      </c>
      <c r="AM172" s="1">
        <v>4</v>
      </c>
      <c r="AN172">
        <v>2</v>
      </c>
      <c r="AO172">
        <v>2</v>
      </c>
      <c r="AP172">
        <v>5</v>
      </c>
      <c r="AQ172" s="1">
        <v>4</v>
      </c>
      <c r="AR172">
        <v>2</v>
      </c>
      <c r="AS172">
        <v>4</v>
      </c>
      <c r="AT172">
        <v>4</v>
      </c>
      <c r="AU172">
        <v>4</v>
      </c>
      <c r="AV172" s="1">
        <v>1</v>
      </c>
      <c r="AW172">
        <v>2</v>
      </c>
      <c r="AX172">
        <v>4</v>
      </c>
      <c r="AY172">
        <v>4</v>
      </c>
      <c r="AZ172">
        <v>4</v>
      </c>
      <c r="BA172">
        <v>4</v>
      </c>
      <c r="BB172">
        <v>2</v>
      </c>
      <c r="BC172">
        <v>2</v>
      </c>
      <c r="BD172">
        <v>4</v>
      </c>
      <c r="BE172" s="1">
        <v>4</v>
      </c>
      <c r="BF172">
        <v>2</v>
      </c>
      <c r="BG172">
        <v>4</v>
      </c>
      <c r="BH172">
        <v>4</v>
      </c>
      <c r="BI172">
        <v>2</v>
      </c>
      <c r="BJ172">
        <v>2</v>
      </c>
      <c r="BK172">
        <v>2</v>
      </c>
      <c r="BL172">
        <v>2</v>
      </c>
      <c r="BM172">
        <v>4</v>
      </c>
      <c r="BN172">
        <v>5</v>
      </c>
      <c r="BO172" s="1">
        <v>4</v>
      </c>
      <c r="BP172">
        <v>4</v>
      </c>
      <c r="BQ172">
        <v>2</v>
      </c>
      <c r="BR172">
        <v>4</v>
      </c>
      <c r="BS172">
        <v>5</v>
      </c>
      <c r="BT172">
        <v>4</v>
      </c>
      <c r="BU172">
        <v>4</v>
      </c>
      <c r="BV172">
        <v>4</v>
      </c>
      <c r="BW172">
        <v>2</v>
      </c>
      <c r="BX172">
        <v>2</v>
      </c>
      <c r="BY172">
        <f t="shared" si="7"/>
        <v>193</v>
      </c>
      <c r="BZ172">
        <f t="shared" si="6"/>
        <v>48</v>
      </c>
      <c r="CA172">
        <f t="shared" si="8"/>
        <v>-1.1404966306655593</v>
      </c>
      <c r="CB172" t="s">
        <v>267</v>
      </c>
    </row>
    <row r="173" spans="1:80" x14ac:dyDescent="0.25">
      <c r="A173" t="s">
        <v>175</v>
      </c>
      <c r="B173" t="s">
        <v>166</v>
      </c>
      <c r="C173" t="s">
        <v>149</v>
      </c>
      <c r="D173" t="s">
        <v>75</v>
      </c>
      <c r="E173" t="s">
        <v>76</v>
      </c>
      <c r="F173">
        <v>15</v>
      </c>
      <c r="G173" t="s">
        <v>270</v>
      </c>
      <c r="H173" t="s">
        <v>85</v>
      </c>
      <c r="I173" t="s">
        <v>273</v>
      </c>
      <c r="J173" t="s">
        <v>86</v>
      </c>
      <c r="K173" t="s">
        <v>276</v>
      </c>
      <c r="L173" t="s">
        <v>177</v>
      </c>
      <c r="M173">
        <v>2</v>
      </c>
      <c r="N173">
        <v>2</v>
      </c>
      <c r="O173" s="1">
        <v>2</v>
      </c>
      <c r="P173">
        <v>2</v>
      </c>
      <c r="Q173">
        <v>2</v>
      </c>
      <c r="R173">
        <v>4</v>
      </c>
      <c r="S173">
        <v>5</v>
      </c>
      <c r="T173">
        <v>2</v>
      </c>
      <c r="U173">
        <v>2</v>
      </c>
      <c r="V173">
        <v>4</v>
      </c>
      <c r="W173" s="1">
        <v>4</v>
      </c>
      <c r="X173">
        <v>2</v>
      </c>
      <c r="Y173">
        <v>4</v>
      </c>
      <c r="Z173">
        <v>4</v>
      </c>
      <c r="AA173">
        <v>2</v>
      </c>
      <c r="AB173">
        <v>2</v>
      </c>
      <c r="AC173">
        <v>2</v>
      </c>
      <c r="AD173">
        <v>2</v>
      </c>
      <c r="AE173" s="1">
        <v>4</v>
      </c>
      <c r="AF173">
        <v>2</v>
      </c>
      <c r="AG173">
        <v>4</v>
      </c>
      <c r="AH173">
        <v>2</v>
      </c>
      <c r="AI173">
        <v>2</v>
      </c>
      <c r="AJ173">
        <v>4</v>
      </c>
      <c r="AK173">
        <v>2</v>
      </c>
      <c r="AL173">
        <v>4</v>
      </c>
      <c r="AM173" s="1">
        <v>4</v>
      </c>
      <c r="AN173">
        <v>2</v>
      </c>
      <c r="AO173">
        <v>5</v>
      </c>
      <c r="AP173">
        <v>2</v>
      </c>
      <c r="AQ173" s="1">
        <v>4</v>
      </c>
      <c r="AR173">
        <v>2</v>
      </c>
      <c r="AS173">
        <v>4</v>
      </c>
      <c r="AT173">
        <v>4</v>
      </c>
      <c r="AU173">
        <v>4</v>
      </c>
      <c r="AV173" s="1">
        <v>1</v>
      </c>
      <c r="AW173">
        <v>2</v>
      </c>
      <c r="AX173">
        <v>4</v>
      </c>
      <c r="AY173">
        <v>4</v>
      </c>
      <c r="AZ173">
        <v>4</v>
      </c>
      <c r="BA173">
        <v>4</v>
      </c>
      <c r="BB173">
        <v>2</v>
      </c>
      <c r="BC173">
        <v>2</v>
      </c>
      <c r="BD173">
        <v>4</v>
      </c>
      <c r="BE173" s="1">
        <v>4</v>
      </c>
      <c r="BF173">
        <v>2</v>
      </c>
      <c r="BG173">
        <v>2</v>
      </c>
      <c r="BH173">
        <v>4</v>
      </c>
      <c r="BI173">
        <v>2</v>
      </c>
      <c r="BJ173">
        <v>2</v>
      </c>
      <c r="BK173">
        <v>2</v>
      </c>
      <c r="BL173">
        <v>2</v>
      </c>
      <c r="BM173">
        <v>4</v>
      </c>
      <c r="BN173">
        <v>5</v>
      </c>
      <c r="BO173" s="1">
        <v>4</v>
      </c>
      <c r="BP173">
        <v>4</v>
      </c>
      <c r="BQ173">
        <v>2</v>
      </c>
      <c r="BR173">
        <v>4</v>
      </c>
      <c r="BS173">
        <v>5</v>
      </c>
      <c r="BT173">
        <v>4</v>
      </c>
      <c r="BU173">
        <v>4</v>
      </c>
      <c r="BV173">
        <v>4</v>
      </c>
      <c r="BW173">
        <v>2</v>
      </c>
      <c r="BX173">
        <v>2</v>
      </c>
      <c r="BY173">
        <f t="shared" si="7"/>
        <v>195</v>
      </c>
      <c r="BZ173">
        <f t="shared" si="6"/>
        <v>48.5</v>
      </c>
      <c r="CA173">
        <f t="shared" si="8"/>
        <v>-1.048186098033786</v>
      </c>
      <c r="CB173" t="s">
        <v>267</v>
      </c>
    </row>
    <row r="174" spans="1:80" x14ac:dyDescent="0.25">
      <c r="A174" t="s">
        <v>175</v>
      </c>
      <c r="B174" t="s">
        <v>166</v>
      </c>
      <c r="C174" t="s">
        <v>149</v>
      </c>
      <c r="D174" t="s">
        <v>75</v>
      </c>
      <c r="E174" t="s">
        <v>76</v>
      </c>
      <c r="F174">
        <v>20</v>
      </c>
      <c r="G174" t="s">
        <v>268</v>
      </c>
      <c r="H174" t="s">
        <v>91</v>
      </c>
      <c r="I174" t="s">
        <v>274</v>
      </c>
      <c r="J174" t="s">
        <v>86</v>
      </c>
      <c r="K174" t="s">
        <v>276</v>
      </c>
      <c r="L174" t="s">
        <v>177</v>
      </c>
      <c r="M174">
        <v>2</v>
      </c>
      <c r="N174">
        <v>4</v>
      </c>
      <c r="O174" s="1">
        <v>4</v>
      </c>
      <c r="P174">
        <v>2</v>
      </c>
      <c r="Q174">
        <v>1</v>
      </c>
      <c r="R174">
        <v>1</v>
      </c>
      <c r="S174">
        <v>3</v>
      </c>
      <c r="T174">
        <v>2</v>
      </c>
      <c r="U174">
        <v>2</v>
      </c>
      <c r="V174">
        <v>1</v>
      </c>
      <c r="W174" s="1">
        <v>1</v>
      </c>
      <c r="X174">
        <v>5</v>
      </c>
      <c r="Y174">
        <v>4</v>
      </c>
      <c r="Z174">
        <v>5</v>
      </c>
      <c r="AA174">
        <v>1</v>
      </c>
      <c r="AB174">
        <v>1</v>
      </c>
      <c r="AC174">
        <v>4</v>
      </c>
      <c r="AD174">
        <v>5</v>
      </c>
      <c r="AE174" s="1">
        <v>4</v>
      </c>
      <c r="AF174">
        <v>5</v>
      </c>
      <c r="AG174">
        <v>3</v>
      </c>
      <c r="AH174">
        <v>3</v>
      </c>
      <c r="AI174">
        <v>3</v>
      </c>
      <c r="AJ174">
        <v>5</v>
      </c>
      <c r="AK174">
        <v>5</v>
      </c>
      <c r="AL174">
        <v>5</v>
      </c>
      <c r="AM174" s="1">
        <v>2</v>
      </c>
      <c r="AN174">
        <v>5</v>
      </c>
      <c r="AO174">
        <v>4</v>
      </c>
      <c r="AP174">
        <v>2</v>
      </c>
      <c r="AQ174" s="1">
        <v>4</v>
      </c>
      <c r="AR174">
        <v>5</v>
      </c>
      <c r="AS174">
        <v>4</v>
      </c>
      <c r="AT174">
        <v>4</v>
      </c>
      <c r="AU174">
        <v>4</v>
      </c>
      <c r="AV174" s="1">
        <v>1</v>
      </c>
      <c r="AW174">
        <v>1</v>
      </c>
      <c r="AX174">
        <v>4</v>
      </c>
      <c r="AY174">
        <v>4</v>
      </c>
      <c r="AZ174">
        <v>4</v>
      </c>
      <c r="BA174">
        <v>4</v>
      </c>
      <c r="BB174">
        <v>5</v>
      </c>
      <c r="BC174">
        <v>2</v>
      </c>
      <c r="BD174">
        <v>5</v>
      </c>
      <c r="BE174" s="1">
        <v>4</v>
      </c>
      <c r="BF174">
        <v>1</v>
      </c>
      <c r="BG174">
        <v>4</v>
      </c>
      <c r="BH174">
        <v>5</v>
      </c>
      <c r="BI174">
        <v>5</v>
      </c>
      <c r="BJ174">
        <v>4</v>
      </c>
      <c r="BK174">
        <v>5</v>
      </c>
      <c r="BL174">
        <v>5</v>
      </c>
      <c r="BM174">
        <v>2</v>
      </c>
      <c r="BN174">
        <v>3</v>
      </c>
      <c r="BO174" s="1">
        <v>3</v>
      </c>
      <c r="BP174">
        <v>5</v>
      </c>
      <c r="BQ174">
        <v>5</v>
      </c>
      <c r="BR174">
        <v>5</v>
      </c>
      <c r="BS174">
        <v>5</v>
      </c>
      <c r="BT174">
        <v>4</v>
      </c>
      <c r="BU174">
        <v>4</v>
      </c>
      <c r="BV174">
        <v>4</v>
      </c>
      <c r="BW174">
        <v>4</v>
      </c>
      <c r="BX174">
        <v>5</v>
      </c>
      <c r="BY174">
        <f t="shared" si="7"/>
        <v>227</v>
      </c>
      <c r="BZ174">
        <f t="shared" si="6"/>
        <v>56.5</v>
      </c>
      <c r="CA174">
        <f t="shared" si="8"/>
        <v>0.42878242407458655</v>
      </c>
      <c r="CB174" t="s">
        <v>265</v>
      </c>
    </row>
    <row r="175" spans="1:80" x14ac:dyDescent="0.25">
      <c r="A175" t="s">
        <v>175</v>
      </c>
      <c r="B175" t="s">
        <v>166</v>
      </c>
      <c r="C175" t="s">
        <v>149</v>
      </c>
      <c r="D175" t="s">
        <v>75</v>
      </c>
      <c r="E175" t="s">
        <v>76</v>
      </c>
      <c r="F175">
        <v>16</v>
      </c>
      <c r="G175" t="s">
        <v>270</v>
      </c>
      <c r="H175" t="s">
        <v>80</v>
      </c>
      <c r="I175" t="s">
        <v>273</v>
      </c>
      <c r="J175" t="s">
        <v>86</v>
      </c>
      <c r="K175" t="s">
        <v>276</v>
      </c>
      <c r="L175" t="s">
        <v>177</v>
      </c>
      <c r="M175">
        <v>2</v>
      </c>
      <c r="N175">
        <v>4</v>
      </c>
      <c r="O175" s="1">
        <v>4</v>
      </c>
      <c r="P175">
        <v>2</v>
      </c>
      <c r="Q175">
        <v>1</v>
      </c>
      <c r="R175">
        <v>1</v>
      </c>
      <c r="S175">
        <v>3</v>
      </c>
      <c r="T175">
        <v>2</v>
      </c>
      <c r="U175">
        <v>2</v>
      </c>
      <c r="V175">
        <v>1</v>
      </c>
      <c r="W175" s="1">
        <v>1</v>
      </c>
      <c r="X175">
        <v>5</v>
      </c>
      <c r="Y175">
        <v>4</v>
      </c>
      <c r="Z175">
        <v>5</v>
      </c>
      <c r="AA175">
        <v>1</v>
      </c>
      <c r="AB175">
        <v>1</v>
      </c>
      <c r="AC175">
        <v>4</v>
      </c>
      <c r="AD175">
        <v>5</v>
      </c>
      <c r="AE175" s="1">
        <v>1</v>
      </c>
      <c r="AF175">
        <v>1</v>
      </c>
      <c r="AG175">
        <v>2</v>
      </c>
      <c r="AH175">
        <v>2</v>
      </c>
      <c r="AI175">
        <v>4</v>
      </c>
      <c r="AJ175">
        <v>5</v>
      </c>
      <c r="AK175">
        <v>5</v>
      </c>
      <c r="AL175">
        <v>4</v>
      </c>
      <c r="AM175" s="1">
        <v>2</v>
      </c>
      <c r="AN175">
        <v>2</v>
      </c>
      <c r="AO175">
        <v>5</v>
      </c>
      <c r="AP175">
        <v>2</v>
      </c>
      <c r="AQ175" s="1">
        <v>4</v>
      </c>
      <c r="AR175">
        <v>5</v>
      </c>
      <c r="AS175">
        <v>4</v>
      </c>
      <c r="AT175">
        <v>4</v>
      </c>
      <c r="AU175">
        <v>4</v>
      </c>
      <c r="AV175" s="1">
        <v>1</v>
      </c>
      <c r="AW175">
        <v>1</v>
      </c>
      <c r="AX175">
        <v>4</v>
      </c>
      <c r="AY175">
        <v>4</v>
      </c>
      <c r="AZ175">
        <v>4</v>
      </c>
      <c r="BA175">
        <v>4</v>
      </c>
      <c r="BB175">
        <v>5</v>
      </c>
      <c r="BC175">
        <v>5</v>
      </c>
      <c r="BD175">
        <v>2</v>
      </c>
      <c r="BE175" s="1">
        <v>2</v>
      </c>
      <c r="BF175">
        <v>2</v>
      </c>
      <c r="BG175">
        <v>4</v>
      </c>
      <c r="BH175">
        <v>5</v>
      </c>
      <c r="BI175">
        <v>5</v>
      </c>
      <c r="BJ175">
        <v>5</v>
      </c>
      <c r="BK175">
        <v>2</v>
      </c>
      <c r="BL175">
        <v>4</v>
      </c>
      <c r="BM175">
        <v>5</v>
      </c>
      <c r="BN175">
        <v>2</v>
      </c>
      <c r="BO175" s="1">
        <v>5</v>
      </c>
      <c r="BP175">
        <v>2</v>
      </c>
      <c r="BQ175">
        <v>4</v>
      </c>
      <c r="BR175">
        <v>5</v>
      </c>
      <c r="BS175">
        <v>4</v>
      </c>
      <c r="BT175">
        <v>5</v>
      </c>
      <c r="BU175">
        <v>4</v>
      </c>
      <c r="BV175">
        <v>4</v>
      </c>
      <c r="BW175">
        <v>4</v>
      </c>
      <c r="BX175">
        <v>2</v>
      </c>
      <c r="BY175">
        <f t="shared" si="7"/>
        <v>209</v>
      </c>
      <c r="BZ175">
        <f t="shared" si="6"/>
        <v>52</v>
      </c>
      <c r="CA175">
        <f t="shared" si="8"/>
        <v>-0.40201236961137304</v>
      </c>
      <c r="CB175" t="s">
        <v>265</v>
      </c>
    </row>
    <row r="176" spans="1:80" x14ac:dyDescent="0.25">
      <c r="A176" t="s">
        <v>175</v>
      </c>
      <c r="B176" t="s">
        <v>166</v>
      </c>
      <c r="C176" t="s">
        <v>149</v>
      </c>
      <c r="D176" t="s">
        <v>75</v>
      </c>
      <c r="E176" t="s">
        <v>76</v>
      </c>
      <c r="F176">
        <v>20</v>
      </c>
      <c r="G176" t="s">
        <v>268</v>
      </c>
      <c r="H176" t="s">
        <v>91</v>
      </c>
      <c r="I176" t="s">
        <v>274</v>
      </c>
      <c r="J176" t="s">
        <v>86</v>
      </c>
      <c r="K176" t="s">
        <v>276</v>
      </c>
      <c r="L176" t="s">
        <v>178</v>
      </c>
      <c r="M176">
        <v>5</v>
      </c>
      <c r="N176">
        <v>1</v>
      </c>
      <c r="O176" s="1">
        <v>3</v>
      </c>
      <c r="P176">
        <v>2</v>
      </c>
      <c r="Q176">
        <v>5</v>
      </c>
      <c r="R176">
        <v>2</v>
      </c>
      <c r="S176">
        <v>4</v>
      </c>
      <c r="T176">
        <v>1</v>
      </c>
      <c r="U176">
        <v>1</v>
      </c>
      <c r="V176">
        <v>2</v>
      </c>
      <c r="W176" s="1">
        <v>1</v>
      </c>
      <c r="X176">
        <v>5</v>
      </c>
      <c r="Y176">
        <v>2</v>
      </c>
      <c r="Z176">
        <v>5</v>
      </c>
      <c r="AA176">
        <v>1</v>
      </c>
      <c r="AB176">
        <v>4</v>
      </c>
      <c r="AC176">
        <v>2</v>
      </c>
      <c r="AD176">
        <v>1</v>
      </c>
      <c r="AE176" s="1">
        <v>5</v>
      </c>
      <c r="AF176">
        <v>5</v>
      </c>
      <c r="AG176">
        <v>1</v>
      </c>
      <c r="AH176">
        <v>5</v>
      </c>
      <c r="AI176">
        <v>2</v>
      </c>
      <c r="AJ176">
        <v>5</v>
      </c>
      <c r="AK176">
        <v>4</v>
      </c>
      <c r="AL176">
        <v>1</v>
      </c>
      <c r="AM176" s="1">
        <v>2</v>
      </c>
      <c r="AN176">
        <v>1</v>
      </c>
      <c r="AO176">
        <v>2</v>
      </c>
      <c r="AP176">
        <v>2</v>
      </c>
      <c r="AQ176" s="1">
        <v>5</v>
      </c>
      <c r="AR176">
        <v>2</v>
      </c>
      <c r="AS176">
        <v>5</v>
      </c>
      <c r="AT176">
        <v>5</v>
      </c>
      <c r="AU176">
        <v>5</v>
      </c>
      <c r="AV176" s="1">
        <v>5</v>
      </c>
      <c r="AW176">
        <v>3</v>
      </c>
      <c r="AX176">
        <v>4</v>
      </c>
      <c r="AY176">
        <v>1</v>
      </c>
      <c r="AZ176">
        <v>4</v>
      </c>
      <c r="BA176">
        <v>2</v>
      </c>
      <c r="BB176">
        <v>4</v>
      </c>
      <c r="BC176">
        <v>5</v>
      </c>
      <c r="BD176">
        <v>1</v>
      </c>
      <c r="BE176" s="1">
        <v>5</v>
      </c>
      <c r="BF176">
        <v>5</v>
      </c>
      <c r="BG176">
        <v>1</v>
      </c>
      <c r="BH176">
        <v>5</v>
      </c>
      <c r="BI176">
        <v>5</v>
      </c>
      <c r="BJ176">
        <v>4</v>
      </c>
      <c r="BK176">
        <v>4</v>
      </c>
      <c r="BL176">
        <v>5</v>
      </c>
      <c r="BM176">
        <v>2</v>
      </c>
      <c r="BN176">
        <v>4</v>
      </c>
      <c r="BO176" s="1">
        <v>5</v>
      </c>
      <c r="BP176">
        <v>2</v>
      </c>
      <c r="BQ176">
        <v>2</v>
      </c>
      <c r="BR176">
        <v>3</v>
      </c>
      <c r="BS176">
        <v>2</v>
      </c>
      <c r="BT176">
        <v>2</v>
      </c>
      <c r="BU176">
        <v>3</v>
      </c>
      <c r="BV176">
        <v>4</v>
      </c>
      <c r="BW176">
        <v>4</v>
      </c>
      <c r="BX176">
        <v>3</v>
      </c>
      <c r="BY176">
        <f t="shared" si="7"/>
        <v>203</v>
      </c>
      <c r="BZ176">
        <f t="shared" si="6"/>
        <v>50.5</v>
      </c>
      <c r="CA176">
        <f t="shared" si="8"/>
        <v>-0.67894396750669284</v>
      </c>
      <c r="CB176" t="s">
        <v>265</v>
      </c>
    </row>
    <row r="177" spans="1:80" x14ac:dyDescent="0.25">
      <c r="A177" t="s">
        <v>175</v>
      </c>
      <c r="B177" t="s">
        <v>158</v>
      </c>
      <c r="C177" t="s">
        <v>149</v>
      </c>
      <c r="D177" t="s">
        <v>75</v>
      </c>
      <c r="E177" t="s">
        <v>76</v>
      </c>
      <c r="F177">
        <v>16</v>
      </c>
      <c r="G177" t="s">
        <v>270</v>
      </c>
      <c r="H177" t="s">
        <v>80</v>
      </c>
      <c r="I177" t="s">
        <v>273</v>
      </c>
      <c r="J177" t="s">
        <v>86</v>
      </c>
      <c r="K177" t="s">
        <v>276</v>
      </c>
      <c r="L177" t="s">
        <v>177</v>
      </c>
      <c r="M177">
        <v>2</v>
      </c>
      <c r="N177">
        <v>5</v>
      </c>
      <c r="O177" s="1">
        <v>4</v>
      </c>
      <c r="P177">
        <v>2</v>
      </c>
      <c r="Q177">
        <v>1</v>
      </c>
      <c r="R177">
        <v>1</v>
      </c>
      <c r="S177">
        <v>4</v>
      </c>
      <c r="T177">
        <v>2</v>
      </c>
      <c r="U177">
        <v>2</v>
      </c>
      <c r="V177">
        <v>1</v>
      </c>
      <c r="W177" s="1">
        <v>1</v>
      </c>
      <c r="X177">
        <v>5</v>
      </c>
      <c r="Y177">
        <v>5</v>
      </c>
      <c r="Z177">
        <v>1</v>
      </c>
      <c r="AA177">
        <v>1</v>
      </c>
      <c r="AB177">
        <v>3</v>
      </c>
      <c r="AC177">
        <v>4</v>
      </c>
      <c r="AD177">
        <v>2</v>
      </c>
      <c r="AE177" s="1">
        <v>2</v>
      </c>
      <c r="AF177">
        <v>2</v>
      </c>
      <c r="AG177">
        <v>2</v>
      </c>
      <c r="AH177">
        <v>2</v>
      </c>
      <c r="AI177">
        <v>4</v>
      </c>
      <c r="AJ177">
        <v>1</v>
      </c>
      <c r="AK177">
        <v>2</v>
      </c>
      <c r="AL177">
        <v>5</v>
      </c>
      <c r="AM177" s="1">
        <v>2</v>
      </c>
      <c r="AN177">
        <v>2</v>
      </c>
      <c r="AO177">
        <v>4</v>
      </c>
      <c r="AP177">
        <v>2</v>
      </c>
      <c r="AQ177" s="1">
        <v>4</v>
      </c>
      <c r="AR177">
        <v>5</v>
      </c>
      <c r="AS177">
        <v>4</v>
      </c>
      <c r="AT177">
        <v>4</v>
      </c>
      <c r="AU177">
        <v>4</v>
      </c>
      <c r="AV177" s="1">
        <v>1</v>
      </c>
      <c r="AW177">
        <v>1</v>
      </c>
      <c r="AX177">
        <v>4</v>
      </c>
      <c r="AY177">
        <v>4</v>
      </c>
      <c r="AZ177">
        <v>4</v>
      </c>
      <c r="BA177">
        <v>4</v>
      </c>
      <c r="BB177">
        <v>5</v>
      </c>
      <c r="BC177">
        <v>5</v>
      </c>
      <c r="BD177">
        <v>2</v>
      </c>
      <c r="BE177" s="1">
        <v>2</v>
      </c>
      <c r="BF177">
        <v>2</v>
      </c>
      <c r="BG177">
        <v>4</v>
      </c>
      <c r="BH177">
        <v>5</v>
      </c>
      <c r="BI177">
        <v>5</v>
      </c>
      <c r="BJ177">
        <v>5</v>
      </c>
      <c r="BK177">
        <v>4</v>
      </c>
      <c r="BL177">
        <v>4</v>
      </c>
      <c r="BM177">
        <v>5</v>
      </c>
      <c r="BN177">
        <v>2</v>
      </c>
      <c r="BO177" s="1">
        <v>3</v>
      </c>
      <c r="BP177">
        <v>4</v>
      </c>
      <c r="BQ177">
        <v>5</v>
      </c>
      <c r="BR177">
        <v>5</v>
      </c>
      <c r="BS177">
        <v>5</v>
      </c>
      <c r="BT177">
        <v>4</v>
      </c>
      <c r="BU177">
        <v>4</v>
      </c>
      <c r="BV177">
        <v>4</v>
      </c>
      <c r="BW177">
        <v>4</v>
      </c>
      <c r="BX177">
        <v>2</v>
      </c>
      <c r="BY177">
        <f t="shared" si="7"/>
        <v>205</v>
      </c>
      <c r="BZ177">
        <f t="shared" si="6"/>
        <v>51</v>
      </c>
      <c r="CA177">
        <f t="shared" si="8"/>
        <v>-0.58663343487491959</v>
      </c>
      <c r="CB177" t="s">
        <v>265</v>
      </c>
    </row>
    <row r="178" spans="1:80" x14ac:dyDescent="0.25">
      <c r="A178" t="s">
        <v>175</v>
      </c>
      <c r="B178" t="s">
        <v>166</v>
      </c>
      <c r="C178" t="s">
        <v>149</v>
      </c>
      <c r="D178" t="s">
        <v>75</v>
      </c>
      <c r="E178" t="s">
        <v>76</v>
      </c>
      <c r="F178">
        <v>16</v>
      </c>
      <c r="G178" t="s">
        <v>270</v>
      </c>
      <c r="H178" t="s">
        <v>85</v>
      </c>
      <c r="I178" t="s">
        <v>273</v>
      </c>
      <c r="J178" t="s">
        <v>86</v>
      </c>
      <c r="K178" t="s">
        <v>276</v>
      </c>
      <c r="L178" t="s">
        <v>179</v>
      </c>
      <c r="M178">
        <v>5</v>
      </c>
      <c r="N178">
        <v>5</v>
      </c>
      <c r="O178" s="1">
        <v>4</v>
      </c>
      <c r="P178">
        <v>2</v>
      </c>
      <c r="Q178">
        <v>4</v>
      </c>
      <c r="R178">
        <v>4</v>
      </c>
      <c r="S178">
        <v>4</v>
      </c>
      <c r="T178">
        <v>4</v>
      </c>
      <c r="U178">
        <v>2</v>
      </c>
      <c r="V178">
        <v>2</v>
      </c>
      <c r="W178" s="1">
        <v>2</v>
      </c>
      <c r="X178">
        <v>5</v>
      </c>
      <c r="Y178">
        <v>5</v>
      </c>
      <c r="Z178">
        <v>4</v>
      </c>
      <c r="AA178">
        <v>2</v>
      </c>
      <c r="AB178">
        <v>5</v>
      </c>
      <c r="AC178">
        <v>4</v>
      </c>
      <c r="AD178">
        <v>2</v>
      </c>
      <c r="AE178" s="1">
        <v>4</v>
      </c>
      <c r="AF178">
        <v>5</v>
      </c>
      <c r="AG178">
        <v>2</v>
      </c>
      <c r="AH178">
        <v>2</v>
      </c>
      <c r="AI178">
        <v>2</v>
      </c>
      <c r="AJ178">
        <v>4</v>
      </c>
      <c r="AK178">
        <v>4</v>
      </c>
      <c r="AL178">
        <v>5</v>
      </c>
      <c r="AM178" s="1">
        <v>2</v>
      </c>
      <c r="AN178">
        <v>2</v>
      </c>
      <c r="AO178">
        <v>4</v>
      </c>
      <c r="AP178">
        <v>2</v>
      </c>
      <c r="AQ178" s="1">
        <v>4</v>
      </c>
      <c r="AR178">
        <v>4</v>
      </c>
      <c r="AS178">
        <v>4</v>
      </c>
      <c r="AT178">
        <v>4</v>
      </c>
      <c r="AU178">
        <v>5</v>
      </c>
      <c r="AV178" s="1">
        <v>4</v>
      </c>
      <c r="AW178">
        <v>2</v>
      </c>
      <c r="AX178">
        <v>4</v>
      </c>
      <c r="AY178">
        <v>4</v>
      </c>
      <c r="AZ178">
        <v>4</v>
      </c>
      <c r="BA178">
        <v>4</v>
      </c>
      <c r="BB178">
        <v>4</v>
      </c>
      <c r="BC178">
        <v>2</v>
      </c>
      <c r="BD178">
        <v>2</v>
      </c>
      <c r="BE178" s="1">
        <v>4</v>
      </c>
      <c r="BF178">
        <v>2</v>
      </c>
      <c r="BG178">
        <v>4</v>
      </c>
      <c r="BH178">
        <v>4</v>
      </c>
      <c r="BI178">
        <v>4</v>
      </c>
      <c r="BJ178">
        <v>4</v>
      </c>
      <c r="BK178">
        <v>4</v>
      </c>
      <c r="BL178">
        <v>4</v>
      </c>
      <c r="BM178">
        <v>4</v>
      </c>
      <c r="BN178">
        <v>4</v>
      </c>
      <c r="BO178" s="1">
        <v>2</v>
      </c>
      <c r="BP178">
        <v>4</v>
      </c>
      <c r="BQ178">
        <v>2</v>
      </c>
      <c r="BR178">
        <v>4</v>
      </c>
      <c r="BS178">
        <v>2</v>
      </c>
      <c r="BT178">
        <v>4</v>
      </c>
      <c r="BU178">
        <v>4</v>
      </c>
      <c r="BV178">
        <v>4</v>
      </c>
      <c r="BW178">
        <v>4</v>
      </c>
      <c r="BX178">
        <v>4</v>
      </c>
      <c r="BY178">
        <f t="shared" si="7"/>
        <v>226</v>
      </c>
      <c r="BZ178">
        <f t="shared" si="6"/>
        <v>56.25</v>
      </c>
      <c r="CA178">
        <f t="shared" si="8"/>
        <v>0.38262715775869988</v>
      </c>
      <c r="CB178" t="s">
        <v>265</v>
      </c>
    </row>
    <row r="179" spans="1:80" x14ac:dyDescent="0.25">
      <c r="A179" t="s">
        <v>175</v>
      </c>
      <c r="B179" t="s">
        <v>166</v>
      </c>
      <c r="C179" t="s">
        <v>149</v>
      </c>
      <c r="D179" t="s">
        <v>75</v>
      </c>
      <c r="E179" t="s">
        <v>76</v>
      </c>
      <c r="F179">
        <v>15</v>
      </c>
      <c r="G179" t="s">
        <v>270</v>
      </c>
      <c r="H179" t="s">
        <v>85</v>
      </c>
      <c r="I179" t="s">
        <v>273</v>
      </c>
      <c r="J179" t="s">
        <v>86</v>
      </c>
      <c r="K179" t="s">
        <v>276</v>
      </c>
      <c r="L179" t="s">
        <v>177</v>
      </c>
      <c r="M179">
        <v>3</v>
      </c>
      <c r="N179">
        <v>5</v>
      </c>
      <c r="O179" s="1">
        <v>1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3</v>
      </c>
      <c r="V179">
        <v>3</v>
      </c>
      <c r="W179" s="1">
        <v>3</v>
      </c>
      <c r="X179">
        <v>4</v>
      </c>
      <c r="Y179">
        <v>5</v>
      </c>
      <c r="Z179">
        <v>3</v>
      </c>
      <c r="AA179">
        <v>3</v>
      </c>
      <c r="AB179">
        <v>3</v>
      </c>
      <c r="AC179">
        <v>3</v>
      </c>
      <c r="AD179">
        <v>3</v>
      </c>
      <c r="AE179" s="1">
        <v>3</v>
      </c>
      <c r="AF179">
        <v>3</v>
      </c>
      <c r="AG179">
        <v>3</v>
      </c>
      <c r="AH179">
        <v>3</v>
      </c>
      <c r="AI179">
        <v>3</v>
      </c>
      <c r="AJ179">
        <v>3</v>
      </c>
      <c r="AK179">
        <v>3</v>
      </c>
      <c r="AL179">
        <v>2</v>
      </c>
      <c r="AM179" s="1">
        <v>2</v>
      </c>
      <c r="AN179">
        <v>5</v>
      </c>
      <c r="AO179">
        <v>5</v>
      </c>
      <c r="AP179">
        <v>4</v>
      </c>
      <c r="AQ179" s="1">
        <v>1</v>
      </c>
      <c r="AR179">
        <v>4</v>
      </c>
      <c r="AS179">
        <v>5</v>
      </c>
      <c r="AT179">
        <v>5</v>
      </c>
      <c r="AU179">
        <v>5</v>
      </c>
      <c r="AV179" s="1">
        <v>2</v>
      </c>
      <c r="AW179">
        <v>3</v>
      </c>
      <c r="AX179">
        <v>5</v>
      </c>
      <c r="AY179">
        <v>4</v>
      </c>
      <c r="AZ179">
        <v>5</v>
      </c>
      <c r="BA179">
        <v>5</v>
      </c>
      <c r="BB179">
        <v>4</v>
      </c>
      <c r="BC179">
        <v>5</v>
      </c>
      <c r="BD179">
        <v>3</v>
      </c>
      <c r="BE179" s="1">
        <v>1</v>
      </c>
      <c r="BF179">
        <v>5</v>
      </c>
      <c r="BG179">
        <v>5</v>
      </c>
      <c r="BH179">
        <v>5</v>
      </c>
      <c r="BI179">
        <v>5</v>
      </c>
      <c r="BJ179">
        <v>5</v>
      </c>
      <c r="BK179">
        <v>4</v>
      </c>
      <c r="BL179">
        <v>5</v>
      </c>
      <c r="BM179">
        <v>5</v>
      </c>
      <c r="BN179">
        <v>4</v>
      </c>
      <c r="BO179" s="1">
        <v>2</v>
      </c>
      <c r="BP179">
        <v>5</v>
      </c>
      <c r="BQ179">
        <v>4</v>
      </c>
      <c r="BR179">
        <v>5</v>
      </c>
      <c r="BS179">
        <v>2</v>
      </c>
      <c r="BT179">
        <v>5</v>
      </c>
      <c r="BU179">
        <v>4</v>
      </c>
      <c r="BV179">
        <v>5</v>
      </c>
      <c r="BW179">
        <v>4</v>
      </c>
      <c r="BX179">
        <v>5</v>
      </c>
      <c r="BY179">
        <f t="shared" si="7"/>
        <v>247</v>
      </c>
      <c r="BZ179">
        <f t="shared" si="6"/>
        <v>61.5</v>
      </c>
      <c r="CA179">
        <f t="shared" si="8"/>
        <v>1.3518877503923195</v>
      </c>
      <c r="CB179" t="s">
        <v>266</v>
      </c>
    </row>
    <row r="180" spans="1:80" x14ac:dyDescent="0.25">
      <c r="A180" t="s">
        <v>175</v>
      </c>
      <c r="B180" t="s">
        <v>166</v>
      </c>
      <c r="C180" t="s">
        <v>149</v>
      </c>
      <c r="D180" t="s">
        <v>84</v>
      </c>
      <c r="E180" t="s">
        <v>76</v>
      </c>
      <c r="F180">
        <v>16</v>
      </c>
      <c r="G180" t="s">
        <v>270</v>
      </c>
      <c r="H180" t="s">
        <v>80</v>
      </c>
      <c r="I180" t="s">
        <v>273</v>
      </c>
      <c r="J180" t="s">
        <v>86</v>
      </c>
      <c r="K180" t="s">
        <v>276</v>
      </c>
      <c r="L180" t="s">
        <v>177</v>
      </c>
      <c r="M180">
        <v>1</v>
      </c>
      <c r="N180">
        <v>2</v>
      </c>
      <c r="O180" s="1">
        <v>2</v>
      </c>
      <c r="P180">
        <v>4</v>
      </c>
      <c r="Q180">
        <v>4</v>
      </c>
      <c r="R180">
        <v>2</v>
      </c>
      <c r="S180">
        <v>3</v>
      </c>
      <c r="T180">
        <v>2</v>
      </c>
      <c r="U180">
        <v>3</v>
      </c>
      <c r="V180">
        <v>4</v>
      </c>
      <c r="W180" s="1">
        <v>4</v>
      </c>
      <c r="X180">
        <v>4</v>
      </c>
      <c r="Y180">
        <v>3</v>
      </c>
      <c r="Z180">
        <v>3</v>
      </c>
      <c r="AA180">
        <v>2</v>
      </c>
      <c r="AB180">
        <v>3</v>
      </c>
      <c r="AC180">
        <v>3</v>
      </c>
      <c r="AD180">
        <v>3</v>
      </c>
      <c r="AE180" s="1">
        <v>4</v>
      </c>
      <c r="AF180">
        <v>3</v>
      </c>
      <c r="AG180">
        <v>2</v>
      </c>
      <c r="AH180">
        <v>3</v>
      </c>
      <c r="AI180">
        <v>3</v>
      </c>
      <c r="AJ180">
        <v>3</v>
      </c>
      <c r="AK180">
        <v>3</v>
      </c>
      <c r="AL180">
        <v>2</v>
      </c>
      <c r="AM180" s="1">
        <v>4</v>
      </c>
      <c r="AN180">
        <v>2</v>
      </c>
      <c r="AO180">
        <v>2</v>
      </c>
      <c r="AP180">
        <v>4</v>
      </c>
      <c r="AQ180" s="1">
        <v>4</v>
      </c>
      <c r="AR180">
        <v>2</v>
      </c>
      <c r="AS180">
        <v>4</v>
      </c>
      <c r="AT180">
        <v>4</v>
      </c>
      <c r="AU180">
        <v>3</v>
      </c>
      <c r="AV180" s="1">
        <v>1</v>
      </c>
      <c r="AW180">
        <v>4</v>
      </c>
      <c r="AX180">
        <v>3</v>
      </c>
      <c r="AY180">
        <v>2</v>
      </c>
      <c r="AZ180">
        <v>2</v>
      </c>
      <c r="BA180">
        <v>1</v>
      </c>
      <c r="BB180">
        <v>2</v>
      </c>
      <c r="BC180">
        <v>4</v>
      </c>
      <c r="BD180">
        <v>2</v>
      </c>
      <c r="BE180" s="1">
        <v>4</v>
      </c>
      <c r="BF180">
        <v>2</v>
      </c>
      <c r="BG180">
        <v>3</v>
      </c>
      <c r="BH180">
        <v>4</v>
      </c>
      <c r="BI180">
        <v>3</v>
      </c>
      <c r="BJ180">
        <v>2</v>
      </c>
      <c r="BK180">
        <v>2</v>
      </c>
      <c r="BL180">
        <v>2</v>
      </c>
      <c r="BM180">
        <v>3</v>
      </c>
      <c r="BN180">
        <v>2</v>
      </c>
      <c r="BO180" s="1">
        <v>3</v>
      </c>
      <c r="BP180">
        <v>3</v>
      </c>
      <c r="BQ180">
        <v>3</v>
      </c>
      <c r="BR180">
        <v>2</v>
      </c>
      <c r="BS180">
        <v>4</v>
      </c>
      <c r="BT180">
        <v>2</v>
      </c>
      <c r="BU180">
        <v>2</v>
      </c>
      <c r="BV180">
        <v>2</v>
      </c>
      <c r="BW180">
        <v>3</v>
      </c>
      <c r="BX180">
        <v>3</v>
      </c>
      <c r="BY180">
        <f t="shared" si="7"/>
        <v>179</v>
      </c>
      <c r="BZ180">
        <f t="shared" si="6"/>
        <v>44.5</v>
      </c>
      <c r="CA180">
        <f t="shared" si="8"/>
        <v>-1.7866703590879722</v>
      </c>
      <c r="CB180" t="s">
        <v>267</v>
      </c>
    </row>
    <row r="181" spans="1:80" x14ac:dyDescent="0.25">
      <c r="A181" t="s">
        <v>175</v>
      </c>
      <c r="B181" t="s">
        <v>166</v>
      </c>
      <c r="C181" t="s">
        <v>149</v>
      </c>
      <c r="D181" t="s">
        <v>84</v>
      </c>
      <c r="E181" t="s">
        <v>76</v>
      </c>
      <c r="F181">
        <v>15</v>
      </c>
      <c r="G181" t="s">
        <v>270</v>
      </c>
      <c r="H181" t="s">
        <v>85</v>
      </c>
      <c r="I181" t="s">
        <v>273</v>
      </c>
      <c r="J181" t="s">
        <v>86</v>
      </c>
      <c r="K181" t="s">
        <v>276</v>
      </c>
      <c r="L181" t="s">
        <v>177</v>
      </c>
      <c r="M181">
        <v>3</v>
      </c>
      <c r="N181">
        <v>3</v>
      </c>
      <c r="O181" s="1">
        <v>2</v>
      </c>
      <c r="P181">
        <v>4</v>
      </c>
      <c r="Q181">
        <v>4</v>
      </c>
      <c r="R181">
        <v>5</v>
      </c>
      <c r="S181">
        <v>5</v>
      </c>
      <c r="T181">
        <v>2</v>
      </c>
      <c r="U181">
        <v>3</v>
      </c>
      <c r="V181">
        <v>3</v>
      </c>
      <c r="W181" s="1">
        <v>3</v>
      </c>
      <c r="X181">
        <v>4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2</v>
      </c>
      <c r="AE181" s="1">
        <v>4</v>
      </c>
      <c r="AF181">
        <v>3</v>
      </c>
      <c r="AG181">
        <v>2</v>
      </c>
      <c r="AH181">
        <v>1</v>
      </c>
      <c r="AI181">
        <v>4</v>
      </c>
      <c r="AJ181">
        <v>3</v>
      </c>
      <c r="AK181">
        <v>3</v>
      </c>
      <c r="AL181">
        <v>3</v>
      </c>
      <c r="AM181" s="1">
        <v>3</v>
      </c>
      <c r="AN181">
        <v>3</v>
      </c>
      <c r="AO181">
        <v>2</v>
      </c>
      <c r="AP181">
        <v>2</v>
      </c>
      <c r="AQ181" s="1">
        <v>4</v>
      </c>
      <c r="AR181">
        <v>3</v>
      </c>
      <c r="AS181">
        <v>3</v>
      </c>
      <c r="AT181">
        <v>3</v>
      </c>
      <c r="AU181">
        <v>4</v>
      </c>
      <c r="AV181" s="1">
        <v>3</v>
      </c>
      <c r="AW181">
        <v>5</v>
      </c>
      <c r="AX181">
        <v>5</v>
      </c>
      <c r="AY181">
        <v>2</v>
      </c>
      <c r="AZ181">
        <v>2</v>
      </c>
      <c r="BA181">
        <v>3</v>
      </c>
      <c r="BB181">
        <v>2</v>
      </c>
      <c r="BC181">
        <v>4</v>
      </c>
      <c r="BD181">
        <v>4</v>
      </c>
      <c r="BE181" s="1">
        <v>4</v>
      </c>
      <c r="BF181">
        <v>2</v>
      </c>
      <c r="BG181">
        <v>3</v>
      </c>
      <c r="BH181">
        <v>4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  <c r="BO181" s="1">
        <v>4</v>
      </c>
      <c r="BP181">
        <v>2</v>
      </c>
      <c r="BQ181">
        <v>4</v>
      </c>
      <c r="BR181">
        <v>4</v>
      </c>
      <c r="BS181">
        <v>4</v>
      </c>
      <c r="BT181">
        <v>3</v>
      </c>
      <c r="BU181">
        <v>2</v>
      </c>
      <c r="BV181">
        <v>2</v>
      </c>
      <c r="BW181">
        <v>3</v>
      </c>
      <c r="BX181">
        <v>3</v>
      </c>
      <c r="BY181">
        <f t="shared" si="7"/>
        <v>194</v>
      </c>
      <c r="BZ181">
        <f t="shared" si="6"/>
        <v>48.25</v>
      </c>
      <c r="CA181">
        <f t="shared" si="8"/>
        <v>-1.0943413643496727</v>
      </c>
      <c r="CB181" t="s">
        <v>267</v>
      </c>
    </row>
    <row r="182" spans="1:80" x14ac:dyDescent="0.25">
      <c r="A182" t="s">
        <v>175</v>
      </c>
      <c r="B182" t="s">
        <v>166</v>
      </c>
      <c r="C182" t="s">
        <v>149</v>
      </c>
      <c r="D182" t="s">
        <v>84</v>
      </c>
      <c r="E182" t="s">
        <v>76</v>
      </c>
      <c r="F182">
        <v>15</v>
      </c>
      <c r="G182" t="s">
        <v>270</v>
      </c>
      <c r="H182" t="s">
        <v>85</v>
      </c>
      <c r="I182" t="s">
        <v>273</v>
      </c>
      <c r="J182" t="s">
        <v>86</v>
      </c>
      <c r="K182" t="s">
        <v>276</v>
      </c>
      <c r="L182" t="s">
        <v>180</v>
      </c>
      <c r="M182">
        <v>1</v>
      </c>
      <c r="N182">
        <v>3</v>
      </c>
      <c r="O182" s="1">
        <v>2</v>
      </c>
      <c r="P182">
        <v>4</v>
      </c>
      <c r="Q182">
        <v>4</v>
      </c>
      <c r="R182">
        <v>2</v>
      </c>
      <c r="S182">
        <v>4</v>
      </c>
      <c r="T182">
        <v>2</v>
      </c>
      <c r="U182">
        <v>2</v>
      </c>
      <c r="V182">
        <v>4</v>
      </c>
      <c r="W182" s="1">
        <v>2</v>
      </c>
      <c r="X182">
        <v>4</v>
      </c>
      <c r="Y182">
        <v>2</v>
      </c>
      <c r="Z182">
        <v>3</v>
      </c>
      <c r="AA182">
        <v>4</v>
      </c>
      <c r="AB182">
        <v>3</v>
      </c>
      <c r="AC182">
        <v>4</v>
      </c>
      <c r="AD182">
        <v>4</v>
      </c>
      <c r="AE182" s="1">
        <v>3</v>
      </c>
      <c r="AF182">
        <v>1</v>
      </c>
      <c r="AG182">
        <v>2</v>
      </c>
      <c r="AH182">
        <v>4</v>
      </c>
      <c r="AI182">
        <v>1</v>
      </c>
      <c r="AJ182">
        <v>2</v>
      </c>
      <c r="AK182">
        <v>2</v>
      </c>
      <c r="AL182">
        <v>2</v>
      </c>
      <c r="AM182" s="1">
        <v>4</v>
      </c>
      <c r="AN182">
        <v>2</v>
      </c>
      <c r="AO182">
        <v>2</v>
      </c>
      <c r="AP182">
        <v>4</v>
      </c>
      <c r="AQ182" s="1">
        <v>4</v>
      </c>
      <c r="AR182">
        <v>2</v>
      </c>
      <c r="AS182">
        <v>1</v>
      </c>
      <c r="AT182">
        <v>4</v>
      </c>
      <c r="AU182">
        <v>4</v>
      </c>
      <c r="AV182" s="1">
        <v>1</v>
      </c>
      <c r="AW182">
        <v>3</v>
      </c>
      <c r="AX182">
        <v>3</v>
      </c>
      <c r="AY182">
        <v>2</v>
      </c>
      <c r="AZ182">
        <v>2</v>
      </c>
      <c r="BA182">
        <v>1</v>
      </c>
      <c r="BB182">
        <v>2</v>
      </c>
      <c r="BC182">
        <v>4</v>
      </c>
      <c r="BD182">
        <v>2</v>
      </c>
      <c r="BE182" s="1">
        <v>4</v>
      </c>
      <c r="BF182">
        <v>2</v>
      </c>
      <c r="BG182">
        <v>3</v>
      </c>
      <c r="BH182">
        <v>4</v>
      </c>
      <c r="BI182">
        <v>2</v>
      </c>
      <c r="BJ182">
        <v>2</v>
      </c>
      <c r="BK182">
        <v>2</v>
      </c>
      <c r="BL182">
        <v>2</v>
      </c>
      <c r="BM182">
        <v>2</v>
      </c>
      <c r="BN182">
        <v>3</v>
      </c>
      <c r="BO182" s="1">
        <v>4</v>
      </c>
      <c r="BP182">
        <v>4</v>
      </c>
      <c r="BQ182">
        <v>2</v>
      </c>
      <c r="BR182">
        <v>2</v>
      </c>
      <c r="BS182">
        <v>4</v>
      </c>
      <c r="BT182">
        <v>2</v>
      </c>
      <c r="BU182">
        <v>2</v>
      </c>
      <c r="BV182">
        <v>2</v>
      </c>
      <c r="BW182">
        <v>4</v>
      </c>
      <c r="BX182">
        <v>3</v>
      </c>
      <c r="BY182">
        <f t="shared" si="7"/>
        <v>173</v>
      </c>
      <c r="BZ182">
        <f t="shared" si="6"/>
        <v>43</v>
      </c>
      <c r="CA182">
        <f t="shared" si="8"/>
        <v>-2.063601956983292</v>
      </c>
      <c r="CB182" t="s">
        <v>267</v>
      </c>
    </row>
    <row r="183" spans="1:80" x14ac:dyDescent="0.25">
      <c r="A183" t="s">
        <v>175</v>
      </c>
      <c r="B183" t="s">
        <v>166</v>
      </c>
      <c r="C183" t="s">
        <v>149</v>
      </c>
      <c r="D183" t="s">
        <v>84</v>
      </c>
      <c r="E183" t="s">
        <v>76</v>
      </c>
      <c r="F183">
        <v>16</v>
      </c>
      <c r="G183" t="s">
        <v>270</v>
      </c>
      <c r="H183" t="s">
        <v>80</v>
      </c>
      <c r="I183" t="s">
        <v>273</v>
      </c>
      <c r="J183" t="s">
        <v>86</v>
      </c>
      <c r="K183" t="s">
        <v>276</v>
      </c>
      <c r="L183" t="s">
        <v>180</v>
      </c>
      <c r="M183">
        <v>1</v>
      </c>
      <c r="N183">
        <v>2</v>
      </c>
      <c r="O183" s="1">
        <v>2</v>
      </c>
      <c r="P183">
        <v>4</v>
      </c>
      <c r="Q183">
        <v>4</v>
      </c>
      <c r="R183">
        <v>2</v>
      </c>
      <c r="S183">
        <v>4</v>
      </c>
      <c r="T183">
        <v>2</v>
      </c>
      <c r="U183">
        <v>2</v>
      </c>
      <c r="V183">
        <v>2</v>
      </c>
      <c r="W183" s="1">
        <v>2</v>
      </c>
      <c r="X183">
        <v>4</v>
      </c>
      <c r="Y183">
        <v>2</v>
      </c>
      <c r="Z183">
        <v>3</v>
      </c>
      <c r="AA183">
        <v>2</v>
      </c>
      <c r="AB183">
        <v>3</v>
      </c>
      <c r="AC183">
        <v>2</v>
      </c>
      <c r="AD183">
        <v>2</v>
      </c>
      <c r="AE183" s="1">
        <v>4</v>
      </c>
      <c r="AF183">
        <v>1</v>
      </c>
      <c r="AG183">
        <v>2</v>
      </c>
      <c r="AH183">
        <v>4</v>
      </c>
      <c r="AI183">
        <v>2</v>
      </c>
      <c r="AJ183">
        <v>1</v>
      </c>
      <c r="AK183">
        <v>2</v>
      </c>
      <c r="AL183">
        <v>2</v>
      </c>
      <c r="AM183" s="1">
        <v>4</v>
      </c>
      <c r="AN183">
        <v>2</v>
      </c>
      <c r="AO183">
        <v>2</v>
      </c>
      <c r="AP183">
        <v>4</v>
      </c>
      <c r="AQ183" s="1">
        <v>3</v>
      </c>
      <c r="AR183">
        <v>2</v>
      </c>
      <c r="AS183">
        <v>1</v>
      </c>
      <c r="AT183">
        <v>4</v>
      </c>
      <c r="AU183">
        <v>4</v>
      </c>
      <c r="AV183" s="1">
        <v>1</v>
      </c>
      <c r="AW183">
        <v>5</v>
      </c>
      <c r="AX183">
        <v>2</v>
      </c>
      <c r="AY183">
        <v>2</v>
      </c>
      <c r="AZ183">
        <v>2</v>
      </c>
      <c r="BA183">
        <v>1</v>
      </c>
      <c r="BB183">
        <v>2</v>
      </c>
      <c r="BC183">
        <v>4</v>
      </c>
      <c r="BD183">
        <v>4</v>
      </c>
      <c r="BE183" s="1">
        <v>4</v>
      </c>
      <c r="BF183">
        <v>2</v>
      </c>
      <c r="BG183">
        <v>3</v>
      </c>
      <c r="BH183">
        <v>4</v>
      </c>
      <c r="BI183">
        <v>2</v>
      </c>
      <c r="BJ183">
        <v>2</v>
      </c>
      <c r="BK183">
        <v>2</v>
      </c>
      <c r="BL183">
        <v>2</v>
      </c>
      <c r="BM183">
        <v>2</v>
      </c>
      <c r="BN183">
        <v>2</v>
      </c>
      <c r="BO183" s="1">
        <v>4</v>
      </c>
      <c r="BP183">
        <v>4</v>
      </c>
      <c r="BQ183">
        <v>2</v>
      </c>
      <c r="BR183">
        <v>4</v>
      </c>
      <c r="BS183">
        <v>4</v>
      </c>
      <c r="BT183">
        <v>2</v>
      </c>
      <c r="BU183">
        <v>2</v>
      </c>
      <c r="BV183">
        <v>2</v>
      </c>
      <c r="BW183">
        <v>3</v>
      </c>
      <c r="BX183">
        <v>3</v>
      </c>
      <c r="BY183">
        <f t="shared" si="7"/>
        <v>167</v>
      </c>
      <c r="BZ183">
        <f t="shared" si="6"/>
        <v>41.5</v>
      </c>
      <c r="CA183">
        <f t="shared" si="8"/>
        <v>-2.3405335548786121</v>
      </c>
      <c r="CB183" t="s">
        <v>267</v>
      </c>
    </row>
    <row r="184" spans="1:80" x14ac:dyDescent="0.25">
      <c r="A184" t="s">
        <v>175</v>
      </c>
      <c r="B184" t="s">
        <v>166</v>
      </c>
      <c r="C184" t="s">
        <v>149</v>
      </c>
      <c r="D184" t="s">
        <v>84</v>
      </c>
      <c r="E184" t="s">
        <v>76</v>
      </c>
      <c r="F184">
        <v>21</v>
      </c>
      <c r="G184" t="s">
        <v>268</v>
      </c>
      <c r="H184" t="s">
        <v>91</v>
      </c>
      <c r="I184" t="s">
        <v>274</v>
      </c>
      <c r="J184" t="s">
        <v>86</v>
      </c>
      <c r="K184" t="s">
        <v>276</v>
      </c>
      <c r="L184" t="s">
        <v>180</v>
      </c>
      <c r="M184">
        <v>5</v>
      </c>
      <c r="N184">
        <v>4</v>
      </c>
      <c r="O184" s="1">
        <v>2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3</v>
      </c>
      <c r="V184">
        <v>4</v>
      </c>
      <c r="W184" s="1">
        <v>3</v>
      </c>
      <c r="X184">
        <v>2</v>
      </c>
      <c r="Y184">
        <v>2</v>
      </c>
      <c r="Z184">
        <v>4</v>
      </c>
      <c r="AA184">
        <v>4</v>
      </c>
      <c r="AB184">
        <v>2</v>
      </c>
      <c r="AC184">
        <v>2</v>
      </c>
      <c r="AD184">
        <v>3</v>
      </c>
      <c r="AE184" s="1">
        <v>4</v>
      </c>
      <c r="AF184">
        <v>1</v>
      </c>
      <c r="AG184">
        <v>2</v>
      </c>
      <c r="AH184">
        <v>4</v>
      </c>
      <c r="AI184">
        <v>4</v>
      </c>
      <c r="AJ184">
        <v>4</v>
      </c>
      <c r="AK184">
        <v>2</v>
      </c>
      <c r="AL184">
        <v>4</v>
      </c>
      <c r="AM184" s="1">
        <v>1</v>
      </c>
      <c r="AN184">
        <v>2</v>
      </c>
      <c r="AO184">
        <v>2</v>
      </c>
      <c r="AP184">
        <v>2</v>
      </c>
      <c r="AQ184" s="1">
        <v>4</v>
      </c>
      <c r="AR184">
        <v>2</v>
      </c>
      <c r="AS184">
        <v>5</v>
      </c>
      <c r="AT184">
        <v>2</v>
      </c>
      <c r="AU184">
        <v>4</v>
      </c>
      <c r="AV184" s="1">
        <v>4</v>
      </c>
      <c r="AW184">
        <v>2</v>
      </c>
      <c r="AX184">
        <v>2</v>
      </c>
      <c r="AY184">
        <v>2</v>
      </c>
      <c r="AZ184">
        <v>3</v>
      </c>
      <c r="BA184">
        <v>4</v>
      </c>
      <c r="BB184">
        <v>2</v>
      </c>
      <c r="BC184">
        <v>1</v>
      </c>
      <c r="BD184">
        <v>2</v>
      </c>
      <c r="BE184" s="1">
        <v>5</v>
      </c>
      <c r="BF184">
        <v>4</v>
      </c>
      <c r="BG184">
        <v>2</v>
      </c>
      <c r="BH184">
        <v>2</v>
      </c>
      <c r="BI184">
        <v>4</v>
      </c>
      <c r="BJ184">
        <v>4</v>
      </c>
      <c r="BK184">
        <v>5</v>
      </c>
      <c r="BL184">
        <v>2</v>
      </c>
      <c r="BM184">
        <v>4</v>
      </c>
      <c r="BN184">
        <v>2</v>
      </c>
      <c r="BO184" s="1">
        <v>4</v>
      </c>
      <c r="BP184">
        <v>2</v>
      </c>
      <c r="BQ184">
        <v>3</v>
      </c>
      <c r="BR184">
        <v>3</v>
      </c>
      <c r="BS184">
        <v>2</v>
      </c>
      <c r="BT184">
        <v>4</v>
      </c>
      <c r="BU184">
        <v>2</v>
      </c>
      <c r="BV184">
        <v>4</v>
      </c>
      <c r="BW184">
        <v>2</v>
      </c>
      <c r="BX184">
        <v>2</v>
      </c>
      <c r="BY184">
        <f t="shared" si="7"/>
        <v>193</v>
      </c>
      <c r="BZ184">
        <f t="shared" si="6"/>
        <v>48</v>
      </c>
      <c r="CA184">
        <f t="shared" si="8"/>
        <v>-1.1404966306655593</v>
      </c>
      <c r="CB184" t="s">
        <v>267</v>
      </c>
    </row>
    <row r="185" spans="1:80" x14ac:dyDescent="0.25">
      <c r="A185" t="s">
        <v>175</v>
      </c>
      <c r="B185" t="s">
        <v>166</v>
      </c>
      <c r="C185" t="s">
        <v>149</v>
      </c>
      <c r="D185" t="s">
        <v>84</v>
      </c>
      <c r="E185" t="s">
        <v>76</v>
      </c>
      <c r="F185">
        <v>16</v>
      </c>
      <c r="G185" t="s">
        <v>270</v>
      </c>
      <c r="H185" t="s">
        <v>80</v>
      </c>
      <c r="I185" t="s">
        <v>273</v>
      </c>
      <c r="J185" t="s">
        <v>86</v>
      </c>
      <c r="K185" t="s">
        <v>276</v>
      </c>
      <c r="L185" t="s">
        <v>177</v>
      </c>
      <c r="M185">
        <v>1</v>
      </c>
      <c r="N185">
        <v>2</v>
      </c>
      <c r="O185" s="1">
        <v>2</v>
      </c>
      <c r="P185">
        <v>4</v>
      </c>
      <c r="Q185">
        <v>4</v>
      </c>
      <c r="R185">
        <v>4</v>
      </c>
      <c r="S185">
        <v>2</v>
      </c>
      <c r="T185">
        <v>5</v>
      </c>
      <c r="U185">
        <v>1</v>
      </c>
      <c r="V185">
        <v>5</v>
      </c>
      <c r="W185" s="1">
        <v>4</v>
      </c>
      <c r="X185">
        <v>2</v>
      </c>
      <c r="Y185">
        <v>2</v>
      </c>
      <c r="Z185">
        <v>4</v>
      </c>
      <c r="AA185">
        <v>2</v>
      </c>
      <c r="AB185">
        <v>1</v>
      </c>
      <c r="AC185">
        <v>5</v>
      </c>
      <c r="AD185">
        <v>2</v>
      </c>
      <c r="AE185" s="1">
        <v>4</v>
      </c>
      <c r="AF185">
        <v>5</v>
      </c>
      <c r="AG185">
        <v>5</v>
      </c>
      <c r="AH185">
        <v>4</v>
      </c>
      <c r="AI185">
        <v>4</v>
      </c>
      <c r="AJ185">
        <v>4</v>
      </c>
      <c r="AK185">
        <v>2</v>
      </c>
      <c r="AL185">
        <v>2</v>
      </c>
      <c r="AM185" s="1">
        <v>4</v>
      </c>
      <c r="AN185">
        <v>2</v>
      </c>
      <c r="AO185">
        <v>4</v>
      </c>
      <c r="AP185">
        <v>2</v>
      </c>
      <c r="AQ185" s="1">
        <v>1</v>
      </c>
      <c r="AR185">
        <v>4</v>
      </c>
      <c r="AS185">
        <v>4</v>
      </c>
      <c r="AT185">
        <v>4</v>
      </c>
      <c r="AU185">
        <v>4</v>
      </c>
      <c r="AV185" s="1">
        <v>2</v>
      </c>
      <c r="AW185">
        <v>4</v>
      </c>
      <c r="AX185">
        <v>4</v>
      </c>
      <c r="AY185">
        <v>4</v>
      </c>
      <c r="AZ185">
        <v>2</v>
      </c>
      <c r="BA185">
        <v>4</v>
      </c>
      <c r="BB185">
        <v>2</v>
      </c>
      <c r="BC185">
        <v>4</v>
      </c>
      <c r="BD185">
        <v>2</v>
      </c>
      <c r="BE185" s="1">
        <v>2</v>
      </c>
      <c r="BF185">
        <v>2</v>
      </c>
      <c r="BG185">
        <v>2</v>
      </c>
      <c r="BH185">
        <v>4</v>
      </c>
      <c r="BI185">
        <v>2</v>
      </c>
      <c r="BJ185">
        <v>4</v>
      </c>
      <c r="BK185">
        <v>2</v>
      </c>
      <c r="BL185">
        <v>5</v>
      </c>
      <c r="BM185">
        <v>2</v>
      </c>
      <c r="BN185">
        <v>4</v>
      </c>
      <c r="BO185" s="1">
        <v>2</v>
      </c>
      <c r="BP185">
        <v>4</v>
      </c>
      <c r="BQ185">
        <v>2</v>
      </c>
      <c r="BR185">
        <v>2</v>
      </c>
      <c r="BS185">
        <v>2</v>
      </c>
      <c r="BT185">
        <v>2</v>
      </c>
      <c r="BU185">
        <v>4</v>
      </c>
      <c r="BV185">
        <v>4</v>
      </c>
      <c r="BW185">
        <v>2</v>
      </c>
      <c r="BX185">
        <v>4</v>
      </c>
      <c r="BY185">
        <f t="shared" si="7"/>
        <v>196</v>
      </c>
      <c r="BZ185">
        <f t="shared" si="6"/>
        <v>48.75</v>
      </c>
      <c r="CA185">
        <f t="shared" si="8"/>
        <v>-1.0020308317178994</v>
      </c>
      <c r="CB185" t="s">
        <v>267</v>
      </c>
    </row>
    <row r="186" spans="1:80" x14ac:dyDescent="0.25">
      <c r="A186" t="s">
        <v>175</v>
      </c>
      <c r="B186" t="s">
        <v>166</v>
      </c>
      <c r="C186" t="s">
        <v>149</v>
      </c>
      <c r="D186" t="s">
        <v>75</v>
      </c>
      <c r="E186" t="s">
        <v>76</v>
      </c>
      <c r="F186">
        <v>21</v>
      </c>
      <c r="G186" t="s">
        <v>268</v>
      </c>
      <c r="H186" t="s">
        <v>104</v>
      </c>
      <c r="I186" t="s">
        <v>278</v>
      </c>
      <c r="J186" t="s">
        <v>86</v>
      </c>
      <c r="K186" t="s">
        <v>276</v>
      </c>
      <c r="L186" t="s">
        <v>181</v>
      </c>
      <c r="M186">
        <v>4</v>
      </c>
      <c r="N186">
        <v>2</v>
      </c>
      <c r="O186" s="1">
        <v>2</v>
      </c>
      <c r="P186">
        <v>2</v>
      </c>
      <c r="Q186">
        <v>5</v>
      </c>
      <c r="R186">
        <v>5</v>
      </c>
      <c r="S186">
        <v>5</v>
      </c>
      <c r="T186">
        <v>1</v>
      </c>
      <c r="U186">
        <v>1</v>
      </c>
      <c r="V186">
        <v>1</v>
      </c>
      <c r="W186" s="1">
        <v>5</v>
      </c>
      <c r="X186">
        <v>4</v>
      </c>
      <c r="Y186">
        <v>4</v>
      </c>
      <c r="Z186">
        <v>2</v>
      </c>
      <c r="AA186">
        <v>2</v>
      </c>
      <c r="AB186">
        <v>1</v>
      </c>
      <c r="AC186">
        <v>2</v>
      </c>
      <c r="AD186">
        <v>2</v>
      </c>
      <c r="AE186" s="1">
        <v>2</v>
      </c>
      <c r="AF186">
        <v>4</v>
      </c>
      <c r="AG186">
        <v>1</v>
      </c>
      <c r="AH186">
        <v>4</v>
      </c>
      <c r="AI186">
        <v>5</v>
      </c>
      <c r="AJ186">
        <v>1</v>
      </c>
      <c r="AK186">
        <v>5</v>
      </c>
      <c r="AL186">
        <v>5</v>
      </c>
      <c r="AM186" s="1">
        <v>5</v>
      </c>
      <c r="AN186">
        <v>1</v>
      </c>
      <c r="AO186">
        <v>2</v>
      </c>
      <c r="AP186">
        <v>2</v>
      </c>
      <c r="AQ186" s="1">
        <v>5</v>
      </c>
      <c r="AR186">
        <v>5</v>
      </c>
      <c r="AS186">
        <v>2</v>
      </c>
      <c r="AT186">
        <v>1</v>
      </c>
      <c r="AU186">
        <v>5</v>
      </c>
      <c r="AV186" s="1">
        <v>2</v>
      </c>
      <c r="AW186">
        <v>2</v>
      </c>
      <c r="AX186">
        <v>4</v>
      </c>
      <c r="AY186">
        <v>2</v>
      </c>
      <c r="AZ186">
        <v>1</v>
      </c>
      <c r="BA186">
        <v>5</v>
      </c>
      <c r="BB186">
        <v>5</v>
      </c>
      <c r="BC186">
        <v>4</v>
      </c>
      <c r="BD186">
        <v>2</v>
      </c>
      <c r="BE186" s="1">
        <v>5</v>
      </c>
      <c r="BF186">
        <v>4</v>
      </c>
      <c r="BG186">
        <v>4</v>
      </c>
      <c r="BH186">
        <v>5</v>
      </c>
      <c r="BI186">
        <v>2</v>
      </c>
      <c r="BJ186">
        <v>2</v>
      </c>
      <c r="BK186">
        <v>2</v>
      </c>
      <c r="BL186">
        <v>1</v>
      </c>
      <c r="BM186">
        <v>3</v>
      </c>
      <c r="BN186">
        <v>2</v>
      </c>
      <c r="BO186" s="1">
        <v>5</v>
      </c>
      <c r="BP186">
        <v>4</v>
      </c>
      <c r="BQ186">
        <v>4</v>
      </c>
      <c r="BR186">
        <v>4</v>
      </c>
      <c r="BS186">
        <v>1</v>
      </c>
      <c r="BT186">
        <v>3</v>
      </c>
      <c r="BU186">
        <v>2</v>
      </c>
      <c r="BV186">
        <v>5</v>
      </c>
      <c r="BW186">
        <v>3</v>
      </c>
      <c r="BX186">
        <v>4</v>
      </c>
      <c r="BY186">
        <f t="shared" si="7"/>
        <v>197</v>
      </c>
      <c r="BZ186">
        <f t="shared" si="6"/>
        <v>49</v>
      </c>
      <c r="CA186">
        <f t="shared" si="8"/>
        <v>-0.95587556540201268</v>
      </c>
      <c r="CB186" t="s">
        <v>265</v>
      </c>
    </row>
    <row r="187" spans="1:80" x14ac:dyDescent="0.25">
      <c r="A187" t="s">
        <v>165</v>
      </c>
      <c r="B187" t="s">
        <v>166</v>
      </c>
      <c r="C187" t="s">
        <v>149</v>
      </c>
      <c r="D187" t="s">
        <v>84</v>
      </c>
      <c r="E187" t="s">
        <v>76</v>
      </c>
      <c r="F187">
        <v>14</v>
      </c>
      <c r="G187" t="s">
        <v>270</v>
      </c>
      <c r="H187" t="s">
        <v>90</v>
      </c>
      <c r="I187" t="s">
        <v>272</v>
      </c>
      <c r="J187" t="s">
        <v>86</v>
      </c>
      <c r="K187" t="s">
        <v>276</v>
      </c>
      <c r="L187" t="s">
        <v>173</v>
      </c>
      <c r="M187">
        <v>2</v>
      </c>
      <c r="N187">
        <v>2</v>
      </c>
      <c r="O187" s="1">
        <v>4</v>
      </c>
      <c r="P187">
        <v>3</v>
      </c>
      <c r="Q187">
        <v>4</v>
      </c>
      <c r="R187">
        <v>4</v>
      </c>
      <c r="S187">
        <v>4</v>
      </c>
      <c r="T187">
        <v>2</v>
      </c>
      <c r="U187">
        <v>2</v>
      </c>
      <c r="V187">
        <v>2</v>
      </c>
      <c r="W187" s="1">
        <v>4</v>
      </c>
      <c r="X187">
        <v>4</v>
      </c>
      <c r="Y187">
        <v>4</v>
      </c>
      <c r="Z187">
        <v>3</v>
      </c>
      <c r="AA187">
        <v>2</v>
      </c>
      <c r="AB187">
        <v>2</v>
      </c>
      <c r="AC187">
        <v>2</v>
      </c>
      <c r="AD187">
        <v>2</v>
      </c>
      <c r="AE187" s="1">
        <v>4</v>
      </c>
      <c r="AF187">
        <v>4</v>
      </c>
      <c r="AG187">
        <v>2</v>
      </c>
      <c r="AH187">
        <v>2</v>
      </c>
      <c r="AI187">
        <v>2</v>
      </c>
      <c r="AJ187">
        <v>4</v>
      </c>
      <c r="AK187">
        <v>2</v>
      </c>
      <c r="AL187">
        <v>3</v>
      </c>
      <c r="AM187" s="1">
        <v>2</v>
      </c>
      <c r="AN187">
        <v>2</v>
      </c>
      <c r="AO187">
        <v>2</v>
      </c>
      <c r="AP187">
        <v>2</v>
      </c>
      <c r="AQ187" s="1">
        <v>4</v>
      </c>
      <c r="AR187">
        <v>2</v>
      </c>
      <c r="AS187">
        <v>2</v>
      </c>
      <c r="AT187">
        <v>4</v>
      </c>
      <c r="AU187">
        <v>4</v>
      </c>
      <c r="AV187" s="1">
        <v>4</v>
      </c>
      <c r="AW187">
        <v>3</v>
      </c>
      <c r="AX187">
        <v>4</v>
      </c>
      <c r="AY187">
        <v>2</v>
      </c>
      <c r="AZ187">
        <v>5</v>
      </c>
      <c r="BA187">
        <v>5</v>
      </c>
      <c r="BB187">
        <v>2</v>
      </c>
      <c r="BC187">
        <v>5</v>
      </c>
      <c r="BD187">
        <v>5</v>
      </c>
      <c r="BE187" s="1">
        <v>1</v>
      </c>
      <c r="BF187">
        <v>5</v>
      </c>
      <c r="BG187">
        <v>5</v>
      </c>
      <c r="BH187">
        <v>4</v>
      </c>
      <c r="BI187">
        <v>5</v>
      </c>
      <c r="BJ187">
        <v>4</v>
      </c>
      <c r="BK187">
        <v>4</v>
      </c>
      <c r="BL187">
        <v>5</v>
      </c>
      <c r="BM187">
        <v>3</v>
      </c>
      <c r="BN187">
        <v>5</v>
      </c>
      <c r="BO187" s="1">
        <v>4</v>
      </c>
      <c r="BP187">
        <v>2</v>
      </c>
      <c r="BQ187">
        <v>2</v>
      </c>
      <c r="BR187">
        <v>4</v>
      </c>
      <c r="BS187">
        <v>5</v>
      </c>
      <c r="BT187">
        <v>2</v>
      </c>
      <c r="BU187">
        <v>2</v>
      </c>
      <c r="BV187">
        <v>2</v>
      </c>
      <c r="BW187">
        <v>5</v>
      </c>
      <c r="BX187">
        <v>5</v>
      </c>
      <c r="BY187">
        <f t="shared" si="7"/>
        <v>208</v>
      </c>
      <c r="BZ187">
        <f t="shared" si="6"/>
        <v>51.75</v>
      </c>
      <c r="CA187">
        <f t="shared" si="8"/>
        <v>-0.44816763592725967</v>
      </c>
      <c r="CB187" t="s">
        <v>265</v>
      </c>
    </row>
    <row r="188" spans="1:80" x14ac:dyDescent="0.25">
      <c r="A188" t="s">
        <v>165</v>
      </c>
      <c r="B188" t="s">
        <v>166</v>
      </c>
      <c r="C188" t="s">
        <v>149</v>
      </c>
      <c r="D188" t="s">
        <v>84</v>
      </c>
      <c r="E188" t="s">
        <v>76</v>
      </c>
      <c r="F188">
        <v>15</v>
      </c>
      <c r="G188" t="s">
        <v>270</v>
      </c>
      <c r="H188" t="s">
        <v>85</v>
      </c>
      <c r="I188" t="s">
        <v>273</v>
      </c>
      <c r="J188" t="s">
        <v>86</v>
      </c>
      <c r="K188" t="s">
        <v>276</v>
      </c>
      <c r="L188" t="s">
        <v>173</v>
      </c>
      <c r="M188">
        <v>1</v>
      </c>
      <c r="N188">
        <v>5</v>
      </c>
      <c r="O188" s="1">
        <v>5</v>
      </c>
      <c r="P188">
        <v>5</v>
      </c>
      <c r="Q188">
        <v>3</v>
      </c>
      <c r="R188">
        <v>2</v>
      </c>
      <c r="S188">
        <v>5</v>
      </c>
      <c r="T188">
        <v>2</v>
      </c>
      <c r="U188">
        <v>3</v>
      </c>
      <c r="V188">
        <v>1</v>
      </c>
      <c r="W188" s="1">
        <v>3</v>
      </c>
      <c r="X188">
        <v>5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 s="1">
        <v>5</v>
      </c>
      <c r="AF188">
        <v>5</v>
      </c>
      <c r="AG188">
        <v>1</v>
      </c>
      <c r="AH188">
        <v>1</v>
      </c>
      <c r="AI188">
        <v>3</v>
      </c>
      <c r="AJ188">
        <v>1</v>
      </c>
      <c r="AK188">
        <v>5</v>
      </c>
      <c r="AL188">
        <v>1</v>
      </c>
      <c r="AM188" s="1">
        <v>4</v>
      </c>
      <c r="AN188">
        <v>1</v>
      </c>
      <c r="AO188">
        <v>1</v>
      </c>
      <c r="AP188">
        <v>3</v>
      </c>
      <c r="AQ188" s="1">
        <v>5</v>
      </c>
      <c r="AR188">
        <v>5</v>
      </c>
      <c r="AS188">
        <v>2</v>
      </c>
      <c r="AT188">
        <v>2</v>
      </c>
      <c r="AU188">
        <v>3</v>
      </c>
      <c r="AV188" s="1">
        <v>3</v>
      </c>
      <c r="AW188">
        <v>4</v>
      </c>
      <c r="AX188">
        <v>3</v>
      </c>
      <c r="AY188">
        <v>4</v>
      </c>
      <c r="AZ188">
        <v>5</v>
      </c>
      <c r="BA188">
        <v>2</v>
      </c>
      <c r="BB188">
        <v>3</v>
      </c>
      <c r="BC188">
        <v>4</v>
      </c>
      <c r="BD188">
        <v>1</v>
      </c>
      <c r="BE188" s="1">
        <v>5</v>
      </c>
      <c r="BF188">
        <v>1</v>
      </c>
      <c r="BG188">
        <v>2</v>
      </c>
      <c r="BH188">
        <v>4</v>
      </c>
      <c r="BI188">
        <v>5</v>
      </c>
      <c r="BJ188">
        <v>5</v>
      </c>
      <c r="BK188">
        <v>4</v>
      </c>
      <c r="BL188">
        <v>2</v>
      </c>
      <c r="BM188">
        <v>3</v>
      </c>
      <c r="BN188">
        <v>4</v>
      </c>
      <c r="BO188" s="1">
        <v>4</v>
      </c>
      <c r="BP188">
        <v>3</v>
      </c>
      <c r="BQ188">
        <v>3</v>
      </c>
      <c r="BR188">
        <v>4</v>
      </c>
      <c r="BS188">
        <v>2</v>
      </c>
      <c r="BT188">
        <v>4</v>
      </c>
      <c r="BU188">
        <v>3</v>
      </c>
      <c r="BV188">
        <v>3</v>
      </c>
      <c r="BW188">
        <v>2</v>
      </c>
      <c r="BX188">
        <v>4</v>
      </c>
      <c r="BY188">
        <f t="shared" si="7"/>
        <v>190</v>
      </c>
      <c r="BZ188">
        <f t="shared" si="6"/>
        <v>47.25</v>
      </c>
      <c r="CA188">
        <f t="shared" si="8"/>
        <v>-1.2789624296132192</v>
      </c>
      <c r="CB188" t="s">
        <v>267</v>
      </c>
    </row>
    <row r="189" spans="1:80" x14ac:dyDescent="0.25">
      <c r="A189" t="s">
        <v>165</v>
      </c>
      <c r="B189" t="s">
        <v>166</v>
      </c>
      <c r="C189" t="s">
        <v>149</v>
      </c>
      <c r="D189" t="s">
        <v>84</v>
      </c>
      <c r="E189" t="s">
        <v>76</v>
      </c>
      <c r="F189">
        <v>16</v>
      </c>
      <c r="G189" t="s">
        <v>270</v>
      </c>
      <c r="H189" t="s">
        <v>85</v>
      </c>
      <c r="I189" t="s">
        <v>273</v>
      </c>
      <c r="J189" t="s">
        <v>86</v>
      </c>
      <c r="K189" t="s">
        <v>276</v>
      </c>
      <c r="L189" t="s">
        <v>173</v>
      </c>
      <c r="M189">
        <v>3</v>
      </c>
      <c r="N189">
        <v>5</v>
      </c>
      <c r="O189" s="1">
        <v>5</v>
      </c>
      <c r="P189">
        <v>5</v>
      </c>
      <c r="Q189">
        <v>4</v>
      </c>
      <c r="R189">
        <v>5</v>
      </c>
      <c r="S189">
        <v>5</v>
      </c>
      <c r="T189">
        <v>1</v>
      </c>
      <c r="U189">
        <v>2</v>
      </c>
      <c r="V189">
        <v>1</v>
      </c>
      <c r="W189" s="1">
        <v>4</v>
      </c>
      <c r="X189">
        <v>1</v>
      </c>
      <c r="Y189">
        <v>4</v>
      </c>
      <c r="Z189">
        <v>1</v>
      </c>
      <c r="AA189">
        <v>2</v>
      </c>
      <c r="AB189">
        <v>2</v>
      </c>
      <c r="AC189">
        <v>1</v>
      </c>
      <c r="AD189">
        <v>1</v>
      </c>
      <c r="AE189" s="1">
        <v>5</v>
      </c>
      <c r="AF189">
        <v>2</v>
      </c>
      <c r="AG189">
        <v>3</v>
      </c>
      <c r="AH189">
        <v>4</v>
      </c>
      <c r="AI189">
        <v>2</v>
      </c>
      <c r="AJ189">
        <v>2</v>
      </c>
      <c r="AK189">
        <v>2</v>
      </c>
      <c r="AL189">
        <v>5</v>
      </c>
      <c r="AM189" s="1">
        <v>5</v>
      </c>
      <c r="AN189">
        <v>4</v>
      </c>
      <c r="AO189">
        <v>2</v>
      </c>
      <c r="AP189">
        <v>4</v>
      </c>
      <c r="AQ189" s="1">
        <v>5</v>
      </c>
      <c r="AR189">
        <v>3</v>
      </c>
      <c r="AS189">
        <v>1</v>
      </c>
      <c r="AT189">
        <v>4</v>
      </c>
      <c r="AU189">
        <v>2</v>
      </c>
      <c r="AV189" s="1">
        <v>2</v>
      </c>
      <c r="AW189">
        <v>5</v>
      </c>
      <c r="AX189">
        <v>5</v>
      </c>
      <c r="AY189">
        <v>2</v>
      </c>
      <c r="AZ189">
        <v>4</v>
      </c>
      <c r="BA189">
        <v>4</v>
      </c>
      <c r="BB189">
        <v>2</v>
      </c>
      <c r="BC189">
        <v>2</v>
      </c>
      <c r="BD189">
        <v>4</v>
      </c>
      <c r="BE189" s="1">
        <v>2</v>
      </c>
      <c r="BF189">
        <v>4</v>
      </c>
      <c r="BG189">
        <v>3</v>
      </c>
      <c r="BH189">
        <v>4</v>
      </c>
      <c r="BI189">
        <v>5</v>
      </c>
      <c r="BJ189">
        <v>1</v>
      </c>
      <c r="BK189">
        <v>2</v>
      </c>
      <c r="BL189">
        <v>3</v>
      </c>
      <c r="BM189">
        <v>3</v>
      </c>
      <c r="BN189">
        <v>2</v>
      </c>
      <c r="BO189" s="1">
        <v>1</v>
      </c>
      <c r="BP189">
        <v>3</v>
      </c>
      <c r="BQ189">
        <v>2</v>
      </c>
      <c r="BR189">
        <v>1</v>
      </c>
      <c r="BS189">
        <v>4</v>
      </c>
      <c r="BT189">
        <v>4</v>
      </c>
      <c r="BU189">
        <v>2</v>
      </c>
      <c r="BV189">
        <v>2</v>
      </c>
      <c r="BW189">
        <v>1</v>
      </c>
      <c r="BX189">
        <v>5</v>
      </c>
      <c r="BY189">
        <f t="shared" si="7"/>
        <v>191</v>
      </c>
      <c r="BZ189">
        <f t="shared" si="6"/>
        <v>47.5</v>
      </c>
      <c r="CA189">
        <f t="shared" si="8"/>
        <v>-1.2328071632973325</v>
      </c>
      <c r="CB189" t="s">
        <v>267</v>
      </c>
    </row>
    <row r="190" spans="1:80" x14ac:dyDescent="0.25">
      <c r="A190" t="s">
        <v>165</v>
      </c>
      <c r="B190" t="s">
        <v>166</v>
      </c>
      <c r="C190" t="s">
        <v>149</v>
      </c>
      <c r="D190" t="s">
        <v>84</v>
      </c>
      <c r="E190" t="s">
        <v>76</v>
      </c>
      <c r="F190">
        <v>14</v>
      </c>
      <c r="G190" t="s">
        <v>270</v>
      </c>
      <c r="H190" t="s">
        <v>90</v>
      </c>
      <c r="I190" t="s">
        <v>272</v>
      </c>
      <c r="J190" t="s">
        <v>86</v>
      </c>
      <c r="K190" t="s">
        <v>276</v>
      </c>
      <c r="L190" t="s">
        <v>173</v>
      </c>
      <c r="M190">
        <v>1</v>
      </c>
      <c r="N190">
        <v>5</v>
      </c>
      <c r="O190" s="1">
        <v>5</v>
      </c>
      <c r="P190">
        <v>1</v>
      </c>
      <c r="Q190">
        <v>5</v>
      </c>
      <c r="R190">
        <v>5</v>
      </c>
      <c r="S190">
        <v>4</v>
      </c>
      <c r="T190">
        <v>1</v>
      </c>
      <c r="U190">
        <v>1</v>
      </c>
      <c r="V190">
        <v>1</v>
      </c>
      <c r="W190" s="1">
        <v>1</v>
      </c>
      <c r="X190">
        <v>3</v>
      </c>
      <c r="Y190">
        <v>4</v>
      </c>
      <c r="Z190">
        <v>5</v>
      </c>
      <c r="AA190">
        <v>2</v>
      </c>
      <c r="AB190">
        <v>3</v>
      </c>
      <c r="AC190">
        <v>2</v>
      </c>
      <c r="AD190">
        <v>1</v>
      </c>
      <c r="AE190" s="1">
        <v>3</v>
      </c>
      <c r="AF190">
        <v>2</v>
      </c>
      <c r="AG190">
        <v>3</v>
      </c>
      <c r="AH190">
        <v>3</v>
      </c>
      <c r="AI190">
        <v>2</v>
      </c>
      <c r="AJ190">
        <v>3</v>
      </c>
      <c r="AK190">
        <v>2</v>
      </c>
      <c r="AL190">
        <v>2</v>
      </c>
      <c r="AM190" s="1">
        <v>3</v>
      </c>
      <c r="AN190">
        <v>2</v>
      </c>
      <c r="AO190">
        <v>4</v>
      </c>
      <c r="AP190">
        <v>3</v>
      </c>
      <c r="AQ190" s="1">
        <v>5</v>
      </c>
      <c r="AR190">
        <v>3</v>
      </c>
      <c r="AS190">
        <v>4</v>
      </c>
      <c r="AT190">
        <v>4</v>
      </c>
      <c r="AU190">
        <v>2</v>
      </c>
      <c r="AV190" s="1">
        <v>2</v>
      </c>
      <c r="AW190">
        <v>3</v>
      </c>
      <c r="AX190">
        <v>4</v>
      </c>
      <c r="AY190">
        <v>3</v>
      </c>
      <c r="AZ190">
        <v>2</v>
      </c>
      <c r="BA190">
        <v>3</v>
      </c>
      <c r="BB190">
        <v>3</v>
      </c>
      <c r="BC190">
        <v>3</v>
      </c>
      <c r="BD190">
        <v>3</v>
      </c>
      <c r="BE190" s="1">
        <v>3</v>
      </c>
      <c r="BF190">
        <v>2</v>
      </c>
      <c r="BG190">
        <v>3</v>
      </c>
      <c r="BH190">
        <v>4</v>
      </c>
      <c r="BI190">
        <v>3</v>
      </c>
      <c r="BJ190">
        <v>3</v>
      </c>
      <c r="BK190">
        <v>3</v>
      </c>
      <c r="BL190">
        <v>4</v>
      </c>
      <c r="BM190">
        <v>3</v>
      </c>
      <c r="BN190">
        <v>4</v>
      </c>
      <c r="BO190" s="1">
        <v>2</v>
      </c>
      <c r="BP190">
        <v>3</v>
      </c>
      <c r="BQ190">
        <v>3</v>
      </c>
      <c r="BR190">
        <v>4</v>
      </c>
      <c r="BS190">
        <v>4</v>
      </c>
      <c r="BT190">
        <v>2</v>
      </c>
      <c r="BU190">
        <v>3</v>
      </c>
      <c r="BV190">
        <v>2</v>
      </c>
      <c r="BW190">
        <v>4</v>
      </c>
      <c r="BX190">
        <v>3</v>
      </c>
      <c r="BY190">
        <f t="shared" si="7"/>
        <v>188</v>
      </c>
      <c r="BZ190">
        <f t="shared" si="6"/>
        <v>46.75</v>
      </c>
      <c r="CA190">
        <f t="shared" si="8"/>
        <v>-1.3712729622449924</v>
      </c>
      <c r="CB190" t="s">
        <v>267</v>
      </c>
    </row>
    <row r="191" spans="1:80" x14ac:dyDescent="0.25">
      <c r="A191" t="s">
        <v>182</v>
      </c>
      <c r="B191" t="s">
        <v>158</v>
      </c>
      <c r="C191" t="s">
        <v>149</v>
      </c>
      <c r="D191" t="s">
        <v>84</v>
      </c>
      <c r="E191" t="s">
        <v>76</v>
      </c>
      <c r="F191">
        <v>14</v>
      </c>
      <c r="G191" t="s">
        <v>270</v>
      </c>
      <c r="H191" t="s">
        <v>90</v>
      </c>
      <c r="I191" t="s">
        <v>272</v>
      </c>
      <c r="J191" t="s">
        <v>81</v>
      </c>
      <c r="K191" t="s">
        <v>276</v>
      </c>
      <c r="L191" t="s">
        <v>183</v>
      </c>
      <c r="M191">
        <v>1</v>
      </c>
      <c r="N191">
        <v>4</v>
      </c>
      <c r="O191" s="1">
        <v>4</v>
      </c>
      <c r="P191">
        <v>5</v>
      </c>
      <c r="Q191">
        <v>5</v>
      </c>
      <c r="R191">
        <v>5</v>
      </c>
      <c r="S191">
        <v>5</v>
      </c>
      <c r="T191">
        <v>2</v>
      </c>
      <c r="U191">
        <v>4</v>
      </c>
      <c r="V191">
        <v>2</v>
      </c>
      <c r="W191" s="1">
        <v>1</v>
      </c>
      <c r="X191">
        <v>2</v>
      </c>
      <c r="Y191">
        <v>2</v>
      </c>
      <c r="Z191">
        <v>4</v>
      </c>
      <c r="AA191">
        <v>4</v>
      </c>
      <c r="AB191">
        <v>2</v>
      </c>
      <c r="AC191">
        <v>4</v>
      </c>
      <c r="AD191">
        <v>5</v>
      </c>
      <c r="AE191" s="1">
        <v>4</v>
      </c>
      <c r="AF191">
        <v>4</v>
      </c>
      <c r="AG191">
        <v>2</v>
      </c>
      <c r="AH191">
        <v>5</v>
      </c>
      <c r="AI191">
        <v>3</v>
      </c>
      <c r="AJ191">
        <v>2</v>
      </c>
      <c r="AK191">
        <v>5</v>
      </c>
      <c r="AL191">
        <v>5</v>
      </c>
      <c r="AM191" s="1">
        <v>1</v>
      </c>
      <c r="AN191">
        <v>1</v>
      </c>
      <c r="AO191">
        <v>4</v>
      </c>
      <c r="AP191">
        <v>2</v>
      </c>
      <c r="AQ191" s="1">
        <v>5</v>
      </c>
      <c r="AR191">
        <v>5</v>
      </c>
      <c r="AS191">
        <v>4</v>
      </c>
      <c r="AT191">
        <v>5</v>
      </c>
      <c r="AU191">
        <v>5</v>
      </c>
      <c r="AV191" s="1">
        <v>1</v>
      </c>
      <c r="AW191">
        <v>1</v>
      </c>
      <c r="AX191">
        <v>5</v>
      </c>
      <c r="AY191">
        <v>4</v>
      </c>
      <c r="AZ191">
        <v>4</v>
      </c>
      <c r="BA191">
        <v>5</v>
      </c>
      <c r="BB191">
        <v>4</v>
      </c>
      <c r="BC191">
        <v>2</v>
      </c>
      <c r="BD191">
        <v>4</v>
      </c>
      <c r="BE191" s="1">
        <v>1</v>
      </c>
      <c r="BF191">
        <v>2</v>
      </c>
      <c r="BG191">
        <v>4</v>
      </c>
      <c r="BH191">
        <v>4</v>
      </c>
      <c r="BI191">
        <v>5</v>
      </c>
      <c r="BJ191">
        <v>4</v>
      </c>
      <c r="BK191">
        <v>4</v>
      </c>
      <c r="BL191">
        <v>4</v>
      </c>
      <c r="BM191">
        <v>3</v>
      </c>
      <c r="BN191">
        <v>3</v>
      </c>
      <c r="BO191" s="1">
        <v>2</v>
      </c>
      <c r="BP191">
        <v>4</v>
      </c>
      <c r="BQ191">
        <v>4</v>
      </c>
      <c r="BR191">
        <v>2</v>
      </c>
      <c r="BS191">
        <v>4</v>
      </c>
      <c r="BT191">
        <v>2</v>
      </c>
      <c r="BU191">
        <v>2</v>
      </c>
      <c r="BV191">
        <v>3</v>
      </c>
      <c r="BW191">
        <v>4</v>
      </c>
      <c r="BX191">
        <v>4</v>
      </c>
      <c r="BY191">
        <f t="shared" si="7"/>
        <v>218</v>
      </c>
      <c r="BZ191">
        <f t="shared" si="6"/>
        <v>54.25</v>
      </c>
      <c r="CA191">
        <f t="shared" si="8"/>
        <v>1.3385027231606759E-2</v>
      </c>
      <c r="CB191" t="s">
        <v>265</v>
      </c>
    </row>
    <row r="192" spans="1:80" x14ac:dyDescent="0.25">
      <c r="A192" t="s">
        <v>184</v>
      </c>
      <c r="B192" t="s">
        <v>133</v>
      </c>
      <c r="C192" t="s">
        <v>134</v>
      </c>
      <c r="D192" t="s">
        <v>84</v>
      </c>
      <c r="E192" t="s">
        <v>76</v>
      </c>
      <c r="F192">
        <v>14</v>
      </c>
      <c r="G192" t="s">
        <v>270</v>
      </c>
      <c r="H192" t="s">
        <v>85</v>
      </c>
      <c r="I192" t="s">
        <v>273</v>
      </c>
      <c r="J192" t="s">
        <v>81</v>
      </c>
      <c r="K192" t="s">
        <v>276</v>
      </c>
      <c r="L192" t="s">
        <v>185</v>
      </c>
      <c r="M192">
        <v>1</v>
      </c>
      <c r="N192">
        <v>4</v>
      </c>
      <c r="O192" s="1">
        <v>4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2</v>
      </c>
      <c r="V192">
        <v>2</v>
      </c>
      <c r="W192" s="1">
        <v>4</v>
      </c>
      <c r="X192">
        <v>4</v>
      </c>
      <c r="Y192">
        <v>4</v>
      </c>
      <c r="Z192">
        <v>5</v>
      </c>
      <c r="AA192">
        <v>5</v>
      </c>
      <c r="AB192">
        <v>2</v>
      </c>
      <c r="AC192">
        <v>4</v>
      </c>
      <c r="AD192">
        <v>2</v>
      </c>
      <c r="AE192" s="1">
        <v>5</v>
      </c>
      <c r="AF192">
        <v>1</v>
      </c>
      <c r="AG192">
        <v>5</v>
      </c>
      <c r="AH192">
        <v>4</v>
      </c>
      <c r="AI192">
        <v>5</v>
      </c>
      <c r="AJ192">
        <v>2</v>
      </c>
      <c r="AK192">
        <v>5</v>
      </c>
      <c r="AL192">
        <v>5</v>
      </c>
      <c r="AM192" s="1">
        <v>1</v>
      </c>
      <c r="AN192">
        <v>1</v>
      </c>
      <c r="AO192">
        <v>4</v>
      </c>
      <c r="AP192">
        <v>2</v>
      </c>
      <c r="AQ192" s="1">
        <v>5</v>
      </c>
      <c r="AR192">
        <v>5</v>
      </c>
      <c r="AS192">
        <v>4</v>
      </c>
      <c r="AT192">
        <v>5</v>
      </c>
      <c r="AU192">
        <v>5</v>
      </c>
      <c r="AV192" s="1">
        <v>1</v>
      </c>
      <c r="AW192">
        <v>1</v>
      </c>
      <c r="AX192">
        <v>5</v>
      </c>
      <c r="AY192">
        <v>4</v>
      </c>
      <c r="AZ192">
        <v>4</v>
      </c>
      <c r="BA192">
        <v>5</v>
      </c>
      <c r="BB192">
        <v>4</v>
      </c>
      <c r="BC192">
        <v>2</v>
      </c>
      <c r="BD192">
        <v>4</v>
      </c>
      <c r="BE192" s="1">
        <v>1</v>
      </c>
      <c r="BF192">
        <v>2</v>
      </c>
      <c r="BG192">
        <v>4</v>
      </c>
      <c r="BH192">
        <v>4</v>
      </c>
      <c r="BI192">
        <v>5</v>
      </c>
      <c r="BJ192">
        <v>4</v>
      </c>
      <c r="BK192">
        <v>4</v>
      </c>
      <c r="BL192">
        <v>4</v>
      </c>
      <c r="BM192">
        <v>3</v>
      </c>
      <c r="BN192">
        <v>3</v>
      </c>
      <c r="BO192" s="1">
        <v>2</v>
      </c>
      <c r="BP192">
        <v>4</v>
      </c>
      <c r="BQ192">
        <v>4</v>
      </c>
      <c r="BR192">
        <v>2</v>
      </c>
      <c r="BS192">
        <v>4</v>
      </c>
      <c r="BT192">
        <v>2</v>
      </c>
      <c r="BU192">
        <v>2</v>
      </c>
      <c r="BV192">
        <v>3</v>
      </c>
      <c r="BW192">
        <v>4</v>
      </c>
      <c r="BX192">
        <v>4</v>
      </c>
      <c r="BY192">
        <f t="shared" si="7"/>
        <v>227</v>
      </c>
      <c r="BZ192">
        <f t="shared" si="6"/>
        <v>56.5</v>
      </c>
      <c r="CA192">
        <f t="shared" si="8"/>
        <v>0.42878242407458655</v>
      </c>
      <c r="CB192" t="s">
        <v>265</v>
      </c>
    </row>
    <row r="193" spans="1:80" x14ac:dyDescent="0.25">
      <c r="A193" t="s">
        <v>184</v>
      </c>
      <c r="B193" t="s">
        <v>133</v>
      </c>
      <c r="C193" t="s">
        <v>134</v>
      </c>
      <c r="D193" t="s">
        <v>84</v>
      </c>
      <c r="E193" t="s">
        <v>76</v>
      </c>
      <c r="F193">
        <v>18</v>
      </c>
      <c r="G193" t="s">
        <v>268</v>
      </c>
      <c r="H193" t="s">
        <v>91</v>
      </c>
      <c r="I193" t="s">
        <v>274</v>
      </c>
      <c r="J193" t="s">
        <v>81</v>
      </c>
      <c r="K193" t="s">
        <v>276</v>
      </c>
      <c r="L193" t="s">
        <v>186</v>
      </c>
      <c r="M193">
        <v>5</v>
      </c>
      <c r="N193">
        <v>4</v>
      </c>
      <c r="O193" s="1">
        <v>3</v>
      </c>
      <c r="P193">
        <v>5</v>
      </c>
      <c r="Q193">
        <v>5</v>
      </c>
      <c r="R193">
        <v>5</v>
      </c>
      <c r="S193">
        <v>5</v>
      </c>
      <c r="T193">
        <v>2</v>
      </c>
      <c r="U193">
        <v>4</v>
      </c>
      <c r="V193">
        <v>2</v>
      </c>
      <c r="W193" s="1">
        <v>2</v>
      </c>
      <c r="X193">
        <v>4</v>
      </c>
      <c r="Y193">
        <v>4</v>
      </c>
      <c r="Z193">
        <v>4</v>
      </c>
      <c r="AA193">
        <v>4</v>
      </c>
      <c r="AB193">
        <v>2</v>
      </c>
      <c r="AC193">
        <v>2</v>
      </c>
      <c r="AD193">
        <v>5</v>
      </c>
      <c r="AE193" s="1">
        <v>4</v>
      </c>
      <c r="AF193">
        <v>4</v>
      </c>
      <c r="AG193">
        <v>2</v>
      </c>
      <c r="AH193">
        <v>5</v>
      </c>
      <c r="AI193">
        <v>5</v>
      </c>
      <c r="AJ193">
        <v>1</v>
      </c>
      <c r="AK193">
        <v>4</v>
      </c>
      <c r="AL193">
        <v>5</v>
      </c>
      <c r="AM193" s="1">
        <v>1</v>
      </c>
      <c r="AN193">
        <v>1</v>
      </c>
      <c r="AO193">
        <v>4</v>
      </c>
      <c r="AP193">
        <v>2</v>
      </c>
      <c r="AQ193" s="1">
        <v>5</v>
      </c>
      <c r="AR193">
        <v>5</v>
      </c>
      <c r="AS193">
        <v>4</v>
      </c>
      <c r="AT193">
        <v>5</v>
      </c>
      <c r="AU193">
        <v>5</v>
      </c>
      <c r="AV193" s="1">
        <v>1</v>
      </c>
      <c r="AW193">
        <v>1</v>
      </c>
      <c r="AX193">
        <v>4</v>
      </c>
      <c r="AY193">
        <v>4</v>
      </c>
      <c r="AZ193">
        <v>4</v>
      </c>
      <c r="BA193">
        <v>5</v>
      </c>
      <c r="BB193">
        <v>4</v>
      </c>
      <c r="BC193">
        <v>2</v>
      </c>
      <c r="BD193">
        <v>4</v>
      </c>
      <c r="BE193" s="1">
        <v>5</v>
      </c>
      <c r="BF193">
        <v>2</v>
      </c>
      <c r="BG193">
        <v>4</v>
      </c>
      <c r="BH193">
        <v>4</v>
      </c>
      <c r="BI193">
        <v>4</v>
      </c>
      <c r="BJ193">
        <v>4</v>
      </c>
      <c r="BK193">
        <v>4</v>
      </c>
      <c r="BL193">
        <v>4</v>
      </c>
      <c r="BM193">
        <v>3</v>
      </c>
      <c r="BN193">
        <v>3</v>
      </c>
      <c r="BO193" s="1">
        <v>2</v>
      </c>
      <c r="BP193">
        <v>4</v>
      </c>
      <c r="BQ193">
        <v>4</v>
      </c>
      <c r="BR193">
        <v>2</v>
      </c>
      <c r="BS193">
        <v>4</v>
      </c>
      <c r="BT193">
        <v>2</v>
      </c>
      <c r="BU193">
        <v>2</v>
      </c>
      <c r="BV193">
        <v>3</v>
      </c>
      <c r="BW193">
        <v>4</v>
      </c>
      <c r="BX193">
        <v>4</v>
      </c>
      <c r="BY193">
        <f t="shared" si="7"/>
        <v>226</v>
      </c>
      <c r="BZ193">
        <f t="shared" si="6"/>
        <v>56.25</v>
      </c>
      <c r="CA193">
        <f t="shared" si="8"/>
        <v>0.38262715775869988</v>
      </c>
      <c r="CB193" t="s">
        <v>265</v>
      </c>
    </row>
    <row r="194" spans="1:80" x14ac:dyDescent="0.25">
      <c r="A194" t="s">
        <v>182</v>
      </c>
      <c r="B194" t="s">
        <v>133</v>
      </c>
      <c r="C194" t="s">
        <v>149</v>
      </c>
      <c r="D194" t="s">
        <v>75</v>
      </c>
      <c r="E194" t="s">
        <v>76</v>
      </c>
      <c r="F194">
        <v>15</v>
      </c>
      <c r="G194" t="s">
        <v>270</v>
      </c>
      <c r="H194" t="s">
        <v>85</v>
      </c>
      <c r="I194" t="s">
        <v>273</v>
      </c>
      <c r="J194" t="s">
        <v>81</v>
      </c>
      <c r="K194" t="s">
        <v>276</v>
      </c>
      <c r="L194" t="s">
        <v>183</v>
      </c>
      <c r="M194">
        <v>2</v>
      </c>
      <c r="N194">
        <v>4</v>
      </c>
      <c r="O194" s="1">
        <v>1</v>
      </c>
      <c r="P194">
        <v>4</v>
      </c>
      <c r="Q194">
        <v>4</v>
      </c>
      <c r="R194">
        <v>4</v>
      </c>
      <c r="S194">
        <v>5</v>
      </c>
      <c r="T194">
        <v>3</v>
      </c>
      <c r="U194">
        <v>2</v>
      </c>
      <c r="V194">
        <v>2</v>
      </c>
      <c r="W194" s="1">
        <v>2</v>
      </c>
      <c r="X194">
        <v>3</v>
      </c>
      <c r="Y194">
        <v>2</v>
      </c>
      <c r="Z194">
        <v>4</v>
      </c>
      <c r="AA194">
        <v>2</v>
      </c>
      <c r="AB194">
        <v>4</v>
      </c>
      <c r="AC194">
        <v>2</v>
      </c>
      <c r="AD194">
        <v>2</v>
      </c>
      <c r="AE194" s="1">
        <v>4</v>
      </c>
      <c r="AF194">
        <v>4</v>
      </c>
      <c r="AG194">
        <v>2</v>
      </c>
      <c r="AH194">
        <v>3</v>
      </c>
      <c r="AI194">
        <v>4</v>
      </c>
      <c r="AJ194">
        <v>2</v>
      </c>
      <c r="AK194">
        <v>2</v>
      </c>
      <c r="AL194">
        <v>4</v>
      </c>
      <c r="AM194" s="1">
        <v>2</v>
      </c>
      <c r="AN194">
        <v>1</v>
      </c>
      <c r="AO194">
        <v>1</v>
      </c>
      <c r="AP194">
        <v>2</v>
      </c>
      <c r="AQ194" s="1">
        <v>4</v>
      </c>
      <c r="AR194">
        <v>1</v>
      </c>
      <c r="AS194">
        <v>5</v>
      </c>
      <c r="AT194">
        <v>4</v>
      </c>
      <c r="AU194">
        <v>4</v>
      </c>
      <c r="AV194" s="1">
        <v>5</v>
      </c>
      <c r="AW194">
        <v>4</v>
      </c>
      <c r="AX194">
        <v>2</v>
      </c>
      <c r="AY194">
        <v>4</v>
      </c>
      <c r="AZ194">
        <v>4</v>
      </c>
      <c r="BA194">
        <v>2</v>
      </c>
      <c r="BB194">
        <v>3</v>
      </c>
      <c r="BC194">
        <v>4</v>
      </c>
      <c r="BD194">
        <v>3</v>
      </c>
      <c r="BE194" s="1">
        <v>5</v>
      </c>
      <c r="BF194">
        <v>3</v>
      </c>
      <c r="BG194">
        <v>3</v>
      </c>
      <c r="BH194">
        <v>2</v>
      </c>
      <c r="BI194">
        <v>3</v>
      </c>
      <c r="BJ194">
        <v>2</v>
      </c>
      <c r="BK194">
        <v>2</v>
      </c>
      <c r="BL194">
        <v>3</v>
      </c>
      <c r="BM194">
        <v>2</v>
      </c>
      <c r="BN194">
        <v>4</v>
      </c>
      <c r="BO194" s="1">
        <v>3</v>
      </c>
      <c r="BP194">
        <v>2</v>
      </c>
      <c r="BQ194">
        <v>2</v>
      </c>
      <c r="BR194">
        <v>2</v>
      </c>
      <c r="BS194">
        <v>3</v>
      </c>
      <c r="BT194">
        <v>4</v>
      </c>
      <c r="BU194">
        <v>4</v>
      </c>
      <c r="BV194">
        <v>3</v>
      </c>
      <c r="BW194">
        <v>4</v>
      </c>
      <c r="BX194">
        <v>3</v>
      </c>
      <c r="BY194">
        <f t="shared" si="7"/>
        <v>191</v>
      </c>
      <c r="BZ194">
        <f t="shared" ref="BZ194:BZ257" si="9">(BY194-MIN(BX:BX))/(MAX(BX:BX)-MIN(BX:BX))</f>
        <v>47.5</v>
      </c>
      <c r="CA194">
        <f t="shared" si="8"/>
        <v>-1.2328071632973325</v>
      </c>
      <c r="CB194" t="s">
        <v>267</v>
      </c>
    </row>
    <row r="195" spans="1:80" x14ac:dyDescent="0.25">
      <c r="A195" t="s">
        <v>182</v>
      </c>
      <c r="B195" t="s">
        <v>158</v>
      </c>
      <c r="C195" t="s">
        <v>149</v>
      </c>
      <c r="D195" t="s">
        <v>75</v>
      </c>
      <c r="E195" t="s">
        <v>76</v>
      </c>
      <c r="F195">
        <v>14</v>
      </c>
      <c r="G195" t="s">
        <v>270</v>
      </c>
      <c r="H195" t="s">
        <v>90</v>
      </c>
      <c r="I195" t="s">
        <v>272</v>
      </c>
      <c r="J195" t="s">
        <v>81</v>
      </c>
      <c r="K195" t="s">
        <v>276</v>
      </c>
      <c r="L195" t="s">
        <v>185</v>
      </c>
      <c r="M195">
        <v>2</v>
      </c>
      <c r="N195">
        <v>2</v>
      </c>
      <c r="O195" s="1">
        <v>5</v>
      </c>
      <c r="P195">
        <v>4</v>
      </c>
      <c r="Q195">
        <v>1</v>
      </c>
      <c r="R195">
        <v>2</v>
      </c>
      <c r="S195">
        <v>4</v>
      </c>
      <c r="T195">
        <v>3</v>
      </c>
      <c r="U195">
        <v>1</v>
      </c>
      <c r="V195">
        <v>1</v>
      </c>
      <c r="W195" s="1">
        <v>4</v>
      </c>
      <c r="X195">
        <v>4</v>
      </c>
      <c r="Y195">
        <v>5</v>
      </c>
      <c r="Z195">
        <v>1</v>
      </c>
      <c r="AA195">
        <v>1</v>
      </c>
      <c r="AB195">
        <v>5</v>
      </c>
      <c r="AC195">
        <v>2</v>
      </c>
      <c r="AD195">
        <v>4</v>
      </c>
      <c r="AE195" s="1">
        <v>4</v>
      </c>
      <c r="AF195">
        <v>2</v>
      </c>
      <c r="AG195">
        <v>5</v>
      </c>
      <c r="AH195">
        <v>2</v>
      </c>
      <c r="AI195">
        <v>1</v>
      </c>
      <c r="AJ195">
        <v>2</v>
      </c>
      <c r="AK195">
        <v>1</v>
      </c>
      <c r="AL195">
        <v>2</v>
      </c>
      <c r="AM195" s="1">
        <v>2</v>
      </c>
      <c r="AN195">
        <v>1</v>
      </c>
      <c r="AO195">
        <v>2</v>
      </c>
      <c r="AP195">
        <v>2</v>
      </c>
      <c r="AQ195" s="1">
        <v>5</v>
      </c>
      <c r="AR195">
        <v>2</v>
      </c>
      <c r="AS195">
        <v>2</v>
      </c>
      <c r="AT195">
        <v>1</v>
      </c>
      <c r="AU195">
        <v>1</v>
      </c>
      <c r="AV195" s="1">
        <v>4</v>
      </c>
      <c r="AW195">
        <v>2</v>
      </c>
      <c r="AX195">
        <v>4</v>
      </c>
      <c r="AY195">
        <v>2</v>
      </c>
      <c r="AZ195">
        <v>4</v>
      </c>
      <c r="BA195">
        <v>5</v>
      </c>
      <c r="BB195">
        <v>4</v>
      </c>
      <c r="BC195">
        <v>1</v>
      </c>
      <c r="BD195">
        <v>4</v>
      </c>
      <c r="BE195" s="1">
        <v>2</v>
      </c>
      <c r="BF195">
        <v>2</v>
      </c>
      <c r="BG195">
        <v>2</v>
      </c>
      <c r="BH195">
        <v>5</v>
      </c>
      <c r="BI195">
        <v>2</v>
      </c>
      <c r="BJ195">
        <v>2</v>
      </c>
      <c r="BK195">
        <v>4</v>
      </c>
      <c r="BL195">
        <v>4</v>
      </c>
      <c r="BM195">
        <v>5</v>
      </c>
      <c r="BN195">
        <v>4</v>
      </c>
      <c r="BO195" s="1">
        <v>3</v>
      </c>
      <c r="BP195">
        <v>2</v>
      </c>
      <c r="BQ195">
        <v>2</v>
      </c>
      <c r="BR195">
        <v>4</v>
      </c>
      <c r="BS195">
        <v>4</v>
      </c>
      <c r="BT195">
        <v>2</v>
      </c>
      <c r="BU195">
        <v>2</v>
      </c>
      <c r="BV195">
        <v>3</v>
      </c>
      <c r="BW195">
        <v>2</v>
      </c>
      <c r="BX195">
        <v>4</v>
      </c>
      <c r="BY195">
        <f t="shared" ref="BY195:BY258" si="10">SUM(M195:BX195)</f>
        <v>178</v>
      </c>
      <c r="BZ195">
        <f t="shared" si="9"/>
        <v>44.25</v>
      </c>
      <c r="CA195">
        <f t="shared" ref="CA195:CA258" si="11">(BY195-217.71)/21.666</f>
        <v>-1.8328256254038588</v>
      </c>
      <c r="CB195" t="s">
        <v>267</v>
      </c>
    </row>
    <row r="196" spans="1:80" x14ac:dyDescent="0.25">
      <c r="A196" t="s">
        <v>182</v>
      </c>
      <c r="B196" t="s">
        <v>158</v>
      </c>
      <c r="C196" t="s">
        <v>149</v>
      </c>
      <c r="D196" t="s">
        <v>84</v>
      </c>
      <c r="E196" t="s">
        <v>76</v>
      </c>
      <c r="F196">
        <v>14</v>
      </c>
      <c r="G196" t="s">
        <v>270</v>
      </c>
      <c r="H196" t="s">
        <v>90</v>
      </c>
      <c r="I196" t="s">
        <v>272</v>
      </c>
      <c r="J196" t="s">
        <v>81</v>
      </c>
      <c r="K196" t="s">
        <v>276</v>
      </c>
      <c r="L196" t="s">
        <v>183</v>
      </c>
      <c r="M196">
        <v>1</v>
      </c>
      <c r="N196">
        <v>4</v>
      </c>
      <c r="O196" s="1">
        <v>4</v>
      </c>
      <c r="P196">
        <v>5</v>
      </c>
      <c r="Q196">
        <v>5</v>
      </c>
      <c r="R196">
        <v>5</v>
      </c>
      <c r="S196">
        <v>5</v>
      </c>
      <c r="T196">
        <v>5</v>
      </c>
      <c r="U196">
        <v>4</v>
      </c>
      <c r="V196">
        <v>2</v>
      </c>
      <c r="W196" s="1">
        <v>2</v>
      </c>
      <c r="X196">
        <v>5</v>
      </c>
      <c r="Y196">
        <v>4</v>
      </c>
      <c r="Z196">
        <v>5</v>
      </c>
      <c r="AA196">
        <v>5</v>
      </c>
      <c r="AB196">
        <v>1</v>
      </c>
      <c r="AC196">
        <v>4</v>
      </c>
      <c r="AD196">
        <v>2</v>
      </c>
      <c r="AE196" s="1">
        <v>5</v>
      </c>
      <c r="AF196">
        <v>1</v>
      </c>
      <c r="AG196">
        <v>5</v>
      </c>
      <c r="AH196">
        <v>4</v>
      </c>
      <c r="AI196">
        <v>5</v>
      </c>
      <c r="AJ196">
        <v>2</v>
      </c>
      <c r="AK196">
        <v>5</v>
      </c>
      <c r="AL196">
        <v>5</v>
      </c>
      <c r="AM196" s="1">
        <v>3</v>
      </c>
      <c r="AN196">
        <v>1</v>
      </c>
      <c r="AO196">
        <v>4</v>
      </c>
      <c r="AP196">
        <v>1</v>
      </c>
      <c r="AQ196" s="1">
        <v>2</v>
      </c>
      <c r="AR196">
        <v>5</v>
      </c>
      <c r="AS196">
        <v>5</v>
      </c>
      <c r="AT196">
        <v>5</v>
      </c>
      <c r="AU196">
        <v>5</v>
      </c>
      <c r="AV196" s="1">
        <v>1</v>
      </c>
      <c r="AW196">
        <v>2</v>
      </c>
      <c r="AX196">
        <v>2</v>
      </c>
      <c r="AY196">
        <v>4</v>
      </c>
      <c r="AZ196">
        <v>4</v>
      </c>
      <c r="BA196">
        <v>5</v>
      </c>
      <c r="BB196">
        <v>4</v>
      </c>
      <c r="BC196">
        <v>2</v>
      </c>
      <c r="BD196">
        <v>4</v>
      </c>
      <c r="BE196" s="1">
        <v>1</v>
      </c>
      <c r="BF196">
        <v>2</v>
      </c>
      <c r="BG196">
        <v>4</v>
      </c>
      <c r="BH196">
        <v>4</v>
      </c>
      <c r="BI196">
        <v>5</v>
      </c>
      <c r="BJ196">
        <v>4</v>
      </c>
      <c r="BK196">
        <v>4</v>
      </c>
      <c r="BL196">
        <v>4</v>
      </c>
      <c r="BM196">
        <v>3</v>
      </c>
      <c r="BN196">
        <v>3</v>
      </c>
      <c r="BO196" s="1">
        <v>2</v>
      </c>
      <c r="BP196">
        <v>4</v>
      </c>
      <c r="BQ196">
        <v>4</v>
      </c>
      <c r="BR196">
        <v>2</v>
      </c>
      <c r="BS196">
        <v>4</v>
      </c>
      <c r="BT196">
        <v>2</v>
      </c>
      <c r="BU196">
        <v>2</v>
      </c>
      <c r="BV196">
        <v>3</v>
      </c>
      <c r="BW196">
        <v>4</v>
      </c>
      <c r="BX196">
        <v>4</v>
      </c>
      <c r="BY196">
        <f t="shared" si="10"/>
        <v>224</v>
      </c>
      <c r="BZ196">
        <f t="shared" si="9"/>
        <v>55.75</v>
      </c>
      <c r="CA196">
        <f t="shared" si="11"/>
        <v>0.29031662512692663</v>
      </c>
      <c r="CB196" t="s">
        <v>265</v>
      </c>
    </row>
    <row r="197" spans="1:80" x14ac:dyDescent="0.25">
      <c r="A197" t="s">
        <v>182</v>
      </c>
      <c r="B197" t="s">
        <v>158</v>
      </c>
      <c r="C197" t="s">
        <v>149</v>
      </c>
      <c r="D197" t="s">
        <v>84</v>
      </c>
      <c r="E197" t="s">
        <v>76</v>
      </c>
      <c r="F197">
        <v>19</v>
      </c>
      <c r="G197" t="s">
        <v>268</v>
      </c>
      <c r="H197" t="s">
        <v>77</v>
      </c>
      <c r="I197" t="s">
        <v>274</v>
      </c>
      <c r="J197" t="s">
        <v>81</v>
      </c>
      <c r="K197" t="s">
        <v>276</v>
      </c>
      <c r="L197" t="s">
        <v>185</v>
      </c>
      <c r="M197">
        <v>5</v>
      </c>
      <c r="N197">
        <v>4</v>
      </c>
      <c r="O197" s="1">
        <v>3</v>
      </c>
      <c r="P197">
        <v>5</v>
      </c>
      <c r="Q197">
        <v>4</v>
      </c>
      <c r="R197">
        <v>5</v>
      </c>
      <c r="S197">
        <v>5</v>
      </c>
      <c r="T197">
        <v>2</v>
      </c>
      <c r="U197">
        <v>2</v>
      </c>
      <c r="V197">
        <v>2</v>
      </c>
      <c r="W197" s="1">
        <v>1</v>
      </c>
      <c r="X197">
        <v>4</v>
      </c>
      <c r="Y197">
        <v>2</v>
      </c>
      <c r="Z197">
        <v>4</v>
      </c>
      <c r="AA197">
        <v>4</v>
      </c>
      <c r="AB197">
        <v>2</v>
      </c>
      <c r="AC197">
        <v>2</v>
      </c>
      <c r="AD197">
        <v>5</v>
      </c>
      <c r="AE197" s="1">
        <v>3</v>
      </c>
      <c r="AF197">
        <v>4</v>
      </c>
      <c r="AG197">
        <v>2</v>
      </c>
      <c r="AH197">
        <v>5</v>
      </c>
      <c r="AI197">
        <v>5</v>
      </c>
      <c r="AJ197">
        <v>1</v>
      </c>
      <c r="AK197">
        <v>5</v>
      </c>
      <c r="AL197">
        <v>5</v>
      </c>
      <c r="AM197" s="1">
        <v>1</v>
      </c>
      <c r="AN197">
        <v>1</v>
      </c>
      <c r="AO197">
        <v>4</v>
      </c>
      <c r="AP197">
        <v>2</v>
      </c>
      <c r="AQ197" s="1">
        <v>4</v>
      </c>
      <c r="AR197">
        <v>5</v>
      </c>
      <c r="AS197">
        <v>4</v>
      </c>
      <c r="AT197">
        <v>5</v>
      </c>
      <c r="AU197">
        <v>5</v>
      </c>
      <c r="AV197" s="1">
        <v>1</v>
      </c>
      <c r="AW197">
        <v>1</v>
      </c>
      <c r="AX197">
        <v>4</v>
      </c>
      <c r="AY197">
        <v>4</v>
      </c>
      <c r="AZ197">
        <v>4</v>
      </c>
      <c r="BA197">
        <v>5</v>
      </c>
      <c r="BB197">
        <v>4</v>
      </c>
      <c r="BC197">
        <v>2</v>
      </c>
      <c r="BD197">
        <v>4</v>
      </c>
      <c r="BE197" s="1">
        <v>4</v>
      </c>
      <c r="BF197">
        <v>2</v>
      </c>
      <c r="BG197">
        <v>4</v>
      </c>
      <c r="BH197">
        <v>4</v>
      </c>
      <c r="BI197">
        <v>3</v>
      </c>
      <c r="BJ197">
        <v>4</v>
      </c>
      <c r="BK197">
        <v>4</v>
      </c>
      <c r="BL197">
        <v>4</v>
      </c>
      <c r="BM197">
        <v>3</v>
      </c>
      <c r="BN197">
        <v>3</v>
      </c>
      <c r="BO197" s="1">
        <v>4</v>
      </c>
      <c r="BP197">
        <v>2</v>
      </c>
      <c r="BQ197">
        <v>2</v>
      </c>
      <c r="BR197">
        <v>5</v>
      </c>
      <c r="BS197">
        <v>2</v>
      </c>
      <c r="BT197">
        <v>2</v>
      </c>
      <c r="BU197">
        <v>2</v>
      </c>
      <c r="BV197">
        <v>3</v>
      </c>
      <c r="BW197">
        <v>4</v>
      </c>
      <c r="BX197">
        <v>4</v>
      </c>
      <c r="BY197">
        <f t="shared" si="10"/>
        <v>216</v>
      </c>
      <c r="BZ197">
        <f t="shared" si="9"/>
        <v>53.75</v>
      </c>
      <c r="CA197">
        <f t="shared" si="11"/>
        <v>-7.8925505400166532E-2</v>
      </c>
      <c r="CB197" t="s">
        <v>265</v>
      </c>
    </row>
    <row r="198" spans="1:80" x14ac:dyDescent="0.25">
      <c r="A198" t="s">
        <v>182</v>
      </c>
      <c r="B198" t="s">
        <v>158</v>
      </c>
      <c r="C198" t="s">
        <v>149</v>
      </c>
      <c r="D198" t="s">
        <v>75</v>
      </c>
      <c r="E198" t="s">
        <v>76</v>
      </c>
      <c r="F198">
        <v>14</v>
      </c>
      <c r="G198" t="s">
        <v>270</v>
      </c>
      <c r="H198" t="s">
        <v>90</v>
      </c>
      <c r="I198" t="s">
        <v>272</v>
      </c>
      <c r="J198" t="s">
        <v>81</v>
      </c>
      <c r="K198" t="s">
        <v>276</v>
      </c>
      <c r="L198" t="s">
        <v>185</v>
      </c>
      <c r="M198">
        <v>2</v>
      </c>
      <c r="N198">
        <v>2</v>
      </c>
      <c r="O198" s="1">
        <v>2</v>
      </c>
      <c r="P198">
        <v>2</v>
      </c>
      <c r="Q198">
        <v>2</v>
      </c>
      <c r="R198">
        <v>2</v>
      </c>
      <c r="S198">
        <v>4</v>
      </c>
      <c r="T198">
        <v>2</v>
      </c>
      <c r="U198">
        <v>2</v>
      </c>
      <c r="V198">
        <v>2</v>
      </c>
      <c r="W198" s="1">
        <v>4</v>
      </c>
      <c r="X198">
        <v>4</v>
      </c>
      <c r="Y198">
        <v>4</v>
      </c>
      <c r="Z198">
        <v>2</v>
      </c>
      <c r="AA198">
        <v>4</v>
      </c>
      <c r="AB198">
        <v>4</v>
      </c>
      <c r="AC198">
        <v>2</v>
      </c>
      <c r="AD198">
        <v>2</v>
      </c>
      <c r="AE198" s="1">
        <v>2</v>
      </c>
      <c r="AF198">
        <v>4</v>
      </c>
      <c r="AG198">
        <v>2</v>
      </c>
      <c r="AH198">
        <v>4</v>
      </c>
      <c r="AI198">
        <v>2</v>
      </c>
      <c r="AJ198">
        <v>4</v>
      </c>
      <c r="AK198">
        <v>2</v>
      </c>
      <c r="AL198">
        <v>4</v>
      </c>
      <c r="AM198" s="1">
        <v>4</v>
      </c>
      <c r="AN198">
        <v>2</v>
      </c>
      <c r="AO198">
        <v>4</v>
      </c>
      <c r="AP198">
        <v>4</v>
      </c>
      <c r="AQ198" s="1">
        <v>2</v>
      </c>
      <c r="AR198">
        <v>2</v>
      </c>
      <c r="AS198">
        <v>2</v>
      </c>
      <c r="AT198">
        <v>4</v>
      </c>
      <c r="AU198">
        <v>4</v>
      </c>
      <c r="AV198" s="1">
        <v>2</v>
      </c>
      <c r="AW198">
        <v>4</v>
      </c>
      <c r="AX198">
        <v>2</v>
      </c>
      <c r="AY198">
        <v>4</v>
      </c>
      <c r="AZ198">
        <v>2</v>
      </c>
      <c r="BA198">
        <v>2</v>
      </c>
      <c r="BB198">
        <v>4</v>
      </c>
      <c r="BC198">
        <v>2</v>
      </c>
      <c r="BD198">
        <v>1</v>
      </c>
      <c r="BE198" s="1">
        <v>2</v>
      </c>
      <c r="BF198">
        <v>2</v>
      </c>
      <c r="BG198">
        <v>2</v>
      </c>
      <c r="BH198">
        <v>2</v>
      </c>
      <c r="BI198">
        <v>4</v>
      </c>
      <c r="BJ198">
        <v>2</v>
      </c>
      <c r="BK198">
        <v>2</v>
      </c>
      <c r="BL198">
        <v>1</v>
      </c>
      <c r="BM198">
        <v>4</v>
      </c>
      <c r="BN198">
        <v>2</v>
      </c>
      <c r="BO198" s="1">
        <v>2</v>
      </c>
      <c r="BP198">
        <v>3</v>
      </c>
      <c r="BQ198">
        <v>3</v>
      </c>
      <c r="BR198">
        <v>5</v>
      </c>
      <c r="BS198">
        <v>2</v>
      </c>
      <c r="BT198">
        <v>4</v>
      </c>
      <c r="BU198">
        <v>4</v>
      </c>
      <c r="BV198">
        <v>2</v>
      </c>
      <c r="BW198">
        <v>2</v>
      </c>
      <c r="BX198">
        <v>2</v>
      </c>
      <c r="BY198">
        <f t="shared" si="10"/>
        <v>175</v>
      </c>
      <c r="BZ198">
        <f t="shared" si="9"/>
        <v>43.5</v>
      </c>
      <c r="CA198">
        <f t="shared" si="11"/>
        <v>-1.9712914243515189</v>
      </c>
      <c r="CB198" t="s">
        <v>267</v>
      </c>
    </row>
    <row r="199" spans="1:80" x14ac:dyDescent="0.25">
      <c r="A199" t="s">
        <v>182</v>
      </c>
      <c r="B199" t="s">
        <v>158</v>
      </c>
      <c r="C199" t="s">
        <v>149</v>
      </c>
      <c r="D199" t="s">
        <v>84</v>
      </c>
      <c r="E199" t="s">
        <v>76</v>
      </c>
      <c r="F199">
        <v>18</v>
      </c>
      <c r="G199" t="s">
        <v>268</v>
      </c>
      <c r="H199" t="s">
        <v>91</v>
      </c>
      <c r="I199" t="s">
        <v>274</v>
      </c>
      <c r="J199" t="s">
        <v>81</v>
      </c>
      <c r="K199" t="s">
        <v>276</v>
      </c>
      <c r="L199" t="s">
        <v>183</v>
      </c>
      <c r="M199">
        <v>5</v>
      </c>
      <c r="N199">
        <v>4</v>
      </c>
      <c r="O199" s="1">
        <v>4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2</v>
      </c>
      <c r="V199">
        <v>2</v>
      </c>
      <c r="W199" s="1">
        <v>4</v>
      </c>
      <c r="X199">
        <v>4</v>
      </c>
      <c r="Y199">
        <v>2</v>
      </c>
      <c r="Z199">
        <v>4</v>
      </c>
      <c r="AA199">
        <v>2</v>
      </c>
      <c r="AB199">
        <v>2</v>
      </c>
      <c r="AC199">
        <v>4</v>
      </c>
      <c r="AD199">
        <v>4</v>
      </c>
      <c r="AE199" s="1">
        <v>4</v>
      </c>
      <c r="AF199">
        <v>2</v>
      </c>
      <c r="AG199">
        <v>4</v>
      </c>
      <c r="AH199">
        <v>2</v>
      </c>
      <c r="AI199">
        <v>2</v>
      </c>
      <c r="AJ199">
        <v>4</v>
      </c>
      <c r="AK199">
        <v>5</v>
      </c>
      <c r="AL199">
        <v>5</v>
      </c>
      <c r="AM199" s="1">
        <v>1</v>
      </c>
      <c r="AN199">
        <v>4</v>
      </c>
      <c r="AO199">
        <v>4</v>
      </c>
      <c r="AP199">
        <v>5</v>
      </c>
      <c r="AQ199" s="1">
        <v>2</v>
      </c>
      <c r="AR199">
        <v>2</v>
      </c>
      <c r="AS199">
        <v>5</v>
      </c>
      <c r="AT199">
        <v>5</v>
      </c>
      <c r="AU199">
        <v>1</v>
      </c>
      <c r="AV199" s="1">
        <v>5</v>
      </c>
      <c r="AW199">
        <v>4</v>
      </c>
      <c r="AX199">
        <v>2</v>
      </c>
      <c r="AY199">
        <v>4</v>
      </c>
      <c r="AZ199">
        <v>4</v>
      </c>
      <c r="BA199">
        <v>5</v>
      </c>
      <c r="BB199">
        <v>2</v>
      </c>
      <c r="BC199">
        <v>1</v>
      </c>
      <c r="BD199">
        <v>2</v>
      </c>
      <c r="BE199" s="1">
        <v>1</v>
      </c>
      <c r="BF199">
        <v>2</v>
      </c>
      <c r="BG199">
        <v>4</v>
      </c>
      <c r="BH199">
        <v>4</v>
      </c>
      <c r="BI199">
        <v>5</v>
      </c>
      <c r="BJ199">
        <v>4</v>
      </c>
      <c r="BK199">
        <v>4</v>
      </c>
      <c r="BL199">
        <v>4</v>
      </c>
      <c r="BM199">
        <v>3</v>
      </c>
      <c r="BN199">
        <v>3</v>
      </c>
      <c r="BO199" s="1">
        <v>2</v>
      </c>
      <c r="BP199">
        <v>4</v>
      </c>
      <c r="BQ199">
        <v>4</v>
      </c>
      <c r="BR199">
        <v>2</v>
      </c>
      <c r="BS199">
        <v>4</v>
      </c>
      <c r="BT199">
        <v>2</v>
      </c>
      <c r="BU199">
        <v>2</v>
      </c>
      <c r="BV199">
        <v>3</v>
      </c>
      <c r="BW199">
        <v>4</v>
      </c>
      <c r="BX199">
        <v>4</v>
      </c>
      <c r="BY199">
        <f t="shared" si="10"/>
        <v>219</v>
      </c>
      <c r="BZ199">
        <f t="shared" si="9"/>
        <v>54.5</v>
      </c>
      <c r="CA199">
        <f t="shared" si="11"/>
        <v>5.9540293547493399E-2</v>
      </c>
      <c r="CB199" t="s">
        <v>265</v>
      </c>
    </row>
    <row r="200" spans="1:80" x14ac:dyDescent="0.25">
      <c r="A200" t="s">
        <v>182</v>
      </c>
      <c r="B200" t="s">
        <v>158</v>
      </c>
      <c r="C200" t="s">
        <v>149</v>
      </c>
      <c r="D200" t="s">
        <v>84</v>
      </c>
      <c r="E200" t="s">
        <v>76</v>
      </c>
      <c r="F200">
        <v>14</v>
      </c>
      <c r="G200" t="s">
        <v>270</v>
      </c>
      <c r="H200" t="s">
        <v>90</v>
      </c>
      <c r="I200" t="s">
        <v>272</v>
      </c>
      <c r="J200" t="s">
        <v>81</v>
      </c>
      <c r="K200" t="s">
        <v>276</v>
      </c>
      <c r="L200" t="s">
        <v>183</v>
      </c>
      <c r="M200">
        <v>2</v>
      </c>
      <c r="N200">
        <v>4</v>
      </c>
      <c r="O200" s="1">
        <v>1</v>
      </c>
      <c r="P200">
        <v>5</v>
      </c>
      <c r="Q200">
        <v>5</v>
      </c>
      <c r="R200">
        <v>5</v>
      </c>
      <c r="S200">
        <v>5</v>
      </c>
      <c r="T200">
        <v>4</v>
      </c>
      <c r="U200">
        <v>2</v>
      </c>
      <c r="V200">
        <v>2</v>
      </c>
      <c r="W200" s="1">
        <v>2</v>
      </c>
      <c r="X200">
        <v>4</v>
      </c>
      <c r="Y200">
        <v>4</v>
      </c>
      <c r="Z200">
        <v>5</v>
      </c>
      <c r="AA200">
        <v>5</v>
      </c>
      <c r="AB200">
        <v>2</v>
      </c>
      <c r="AC200">
        <v>4</v>
      </c>
      <c r="AD200">
        <v>2</v>
      </c>
      <c r="AE200" s="1">
        <v>5</v>
      </c>
      <c r="AF200">
        <v>1</v>
      </c>
      <c r="AG200">
        <v>5</v>
      </c>
      <c r="AH200">
        <v>4</v>
      </c>
      <c r="AI200">
        <v>5</v>
      </c>
      <c r="AJ200">
        <v>2</v>
      </c>
      <c r="AK200">
        <v>5</v>
      </c>
      <c r="AL200">
        <v>4</v>
      </c>
      <c r="AM200" s="1">
        <v>2</v>
      </c>
      <c r="AN200">
        <v>4</v>
      </c>
      <c r="AO200">
        <v>4</v>
      </c>
      <c r="AP200">
        <v>3</v>
      </c>
      <c r="AQ200" s="1">
        <v>3</v>
      </c>
      <c r="AR200">
        <v>2</v>
      </c>
      <c r="AS200">
        <v>5</v>
      </c>
      <c r="AT200">
        <v>5</v>
      </c>
      <c r="AU200">
        <v>2</v>
      </c>
      <c r="AV200" s="1">
        <v>4</v>
      </c>
      <c r="AW200">
        <v>4</v>
      </c>
      <c r="AX200">
        <v>4</v>
      </c>
      <c r="AY200">
        <v>4</v>
      </c>
      <c r="AZ200">
        <v>4</v>
      </c>
      <c r="BA200">
        <v>5</v>
      </c>
      <c r="BB200">
        <v>4</v>
      </c>
      <c r="BC200">
        <v>2</v>
      </c>
      <c r="BD200">
        <v>4</v>
      </c>
      <c r="BE200" s="1">
        <v>1</v>
      </c>
      <c r="BF200">
        <v>2</v>
      </c>
      <c r="BG200">
        <v>4</v>
      </c>
      <c r="BH200">
        <v>4</v>
      </c>
      <c r="BI200">
        <v>5</v>
      </c>
      <c r="BJ200">
        <v>3</v>
      </c>
      <c r="BK200">
        <v>2</v>
      </c>
      <c r="BL200">
        <v>4</v>
      </c>
      <c r="BM200">
        <v>3</v>
      </c>
      <c r="BN200">
        <v>3</v>
      </c>
      <c r="BO200" s="1">
        <v>2</v>
      </c>
      <c r="BP200">
        <v>4</v>
      </c>
      <c r="BQ200">
        <v>2</v>
      </c>
      <c r="BR200">
        <v>2</v>
      </c>
      <c r="BS200">
        <v>4</v>
      </c>
      <c r="BT200">
        <v>2</v>
      </c>
      <c r="BU200">
        <v>2</v>
      </c>
      <c r="BV200">
        <v>3</v>
      </c>
      <c r="BW200">
        <v>4</v>
      </c>
      <c r="BX200">
        <v>4</v>
      </c>
      <c r="BY200">
        <f t="shared" si="10"/>
        <v>219</v>
      </c>
      <c r="BZ200">
        <f t="shared" si="9"/>
        <v>54.5</v>
      </c>
      <c r="CA200">
        <f t="shared" si="11"/>
        <v>5.9540293547493399E-2</v>
      </c>
      <c r="CB200" t="s">
        <v>265</v>
      </c>
    </row>
    <row r="201" spans="1:80" x14ac:dyDescent="0.25">
      <c r="A201" t="s">
        <v>182</v>
      </c>
      <c r="B201" t="s">
        <v>158</v>
      </c>
      <c r="C201" t="s">
        <v>149</v>
      </c>
      <c r="D201" t="s">
        <v>84</v>
      </c>
      <c r="E201" t="s">
        <v>76</v>
      </c>
      <c r="F201">
        <v>18</v>
      </c>
      <c r="G201" t="s">
        <v>268</v>
      </c>
      <c r="H201" t="s">
        <v>91</v>
      </c>
      <c r="I201" t="s">
        <v>274</v>
      </c>
      <c r="J201" t="s">
        <v>81</v>
      </c>
      <c r="K201" t="s">
        <v>276</v>
      </c>
      <c r="L201" t="s">
        <v>185</v>
      </c>
      <c r="M201">
        <v>1</v>
      </c>
      <c r="N201">
        <v>2</v>
      </c>
      <c r="O201" s="1">
        <v>2</v>
      </c>
      <c r="P201">
        <v>5</v>
      </c>
      <c r="Q201">
        <v>5</v>
      </c>
      <c r="R201">
        <v>5</v>
      </c>
      <c r="S201">
        <v>5</v>
      </c>
      <c r="T201">
        <v>2</v>
      </c>
      <c r="U201">
        <v>1</v>
      </c>
      <c r="V201">
        <v>4</v>
      </c>
      <c r="W201" s="1">
        <v>2</v>
      </c>
      <c r="X201">
        <v>3</v>
      </c>
      <c r="Y201">
        <v>4</v>
      </c>
      <c r="Z201">
        <v>5</v>
      </c>
      <c r="AA201">
        <v>1</v>
      </c>
      <c r="AB201">
        <v>1</v>
      </c>
      <c r="AC201">
        <v>5</v>
      </c>
      <c r="AD201">
        <v>2</v>
      </c>
      <c r="AE201" s="1">
        <v>4</v>
      </c>
      <c r="AF201">
        <v>1</v>
      </c>
      <c r="AG201">
        <v>1</v>
      </c>
      <c r="AH201">
        <v>1</v>
      </c>
      <c r="AI201">
        <v>1</v>
      </c>
      <c r="AJ201">
        <v>4</v>
      </c>
      <c r="AK201">
        <v>2</v>
      </c>
      <c r="AL201">
        <v>5</v>
      </c>
      <c r="AM201" s="1">
        <v>1</v>
      </c>
      <c r="AN201">
        <v>2</v>
      </c>
      <c r="AO201">
        <v>5</v>
      </c>
      <c r="AP201">
        <v>2</v>
      </c>
      <c r="AQ201" s="1">
        <v>4</v>
      </c>
      <c r="AR201">
        <v>5</v>
      </c>
      <c r="AS201">
        <v>2</v>
      </c>
      <c r="AT201">
        <v>5</v>
      </c>
      <c r="AU201">
        <v>5</v>
      </c>
      <c r="AV201" s="1">
        <v>4</v>
      </c>
      <c r="AW201">
        <v>2</v>
      </c>
      <c r="AX201">
        <v>5</v>
      </c>
      <c r="AY201">
        <v>1</v>
      </c>
      <c r="AZ201">
        <v>5</v>
      </c>
      <c r="BA201">
        <v>5</v>
      </c>
      <c r="BB201">
        <v>2</v>
      </c>
      <c r="BC201">
        <v>2</v>
      </c>
      <c r="BD201">
        <v>5</v>
      </c>
      <c r="BE201" s="1">
        <v>5</v>
      </c>
      <c r="BF201">
        <v>4</v>
      </c>
      <c r="BG201">
        <v>5</v>
      </c>
      <c r="BH201">
        <v>5</v>
      </c>
      <c r="BI201">
        <v>5</v>
      </c>
      <c r="BJ201">
        <v>4</v>
      </c>
      <c r="BK201">
        <v>4</v>
      </c>
      <c r="BL201">
        <v>4</v>
      </c>
      <c r="BM201">
        <v>3</v>
      </c>
      <c r="BN201">
        <v>4</v>
      </c>
      <c r="BO201" s="1">
        <v>3</v>
      </c>
      <c r="BP201">
        <v>3</v>
      </c>
      <c r="BQ201">
        <v>3</v>
      </c>
      <c r="BR201">
        <v>5</v>
      </c>
      <c r="BS201">
        <v>2</v>
      </c>
      <c r="BT201">
        <v>4</v>
      </c>
      <c r="BU201">
        <v>4</v>
      </c>
      <c r="BV201">
        <v>2</v>
      </c>
      <c r="BW201">
        <v>4</v>
      </c>
      <c r="BX201">
        <v>5</v>
      </c>
      <c r="BY201">
        <f t="shared" si="10"/>
        <v>214</v>
      </c>
      <c r="BZ201">
        <f t="shared" si="9"/>
        <v>53.25</v>
      </c>
      <c r="CA201">
        <f t="shared" si="11"/>
        <v>-0.17123603803193982</v>
      </c>
      <c r="CB201" t="s">
        <v>265</v>
      </c>
    </row>
    <row r="202" spans="1:80" x14ac:dyDescent="0.25">
      <c r="A202" t="s">
        <v>182</v>
      </c>
      <c r="B202" t="s">
        <v>158</v>
      </c>
      <c r="C202" t="s">
        <v>149</v>
      </c>
      <c r="D202" t="s">
        <v>75</v>
      </c>
      <c r="E202" t="s">
        <v>76</v>
      </c>
      <c r="F202">
        <v>18</v>
      </c>
      <c r="G202" t="s">
        <v>268</v>
      </c>
      <c r="H202" t="s">
        <v>77</v>
      </c>
      <c r="I202" t="s">
        <v>274</v>
      </c>
      <c r="J202" t="s">
        <v>81</v>
      </c>
      <c r="K202" t="s">
        <v>276</v>
      </c>
      <c r="L202" t="s">
        <v>187</v>
      </c>
      <c r="M202">
        <v>1</v>
      </c>
      <c r="N202">
        <v>2</v>
      </c>
      <c r="O202" s="1">
        <v>2</v>
      </c>
      <c r="P202">
        <v>4</v>
      </c>
      <c r="Q202">
        <v>4</v>
      </c>
      <c r="R202">
        <v>1</v>
      </c>
      <c r="S202">
        <v>2</v>
      </c>
      <c r="T202">
        <v>3</v>
      </c>
      <c r="U202">
        <v>2</v>
      </c>
      <c r="V202">
        <v>2</v>
      </c>
      <c r="W202" s="1">
        <v>2</v>
      </c>
      <c r="X202">
        <v>4</v>
      </c>
      <c r="Y202">
        <v>2</v>
      </c>
      <c r="Z202">
        <v>1</v>
      </c>
      <c r="AA202">
        <v>4</v>
      </c>
      <c r="AB202">
        <v>4</v>
      </c>
      <c r="AC202">
        <v>4</v>
      </c>
      <c r="AD202">
        <v>4</v>
      </c>
      <c r="AE202" s="1">
        <v>3</v>
      </c>
      <c r="AF202">
        <v>4</v>
      </c>
      <c r="AG202">
        <v>3</v>
      </c>
      <c r="AH202">
        <v>3</v>
      </c>
      <c r="AI202">
        <v>2</v>
      </c>
      <c r="AJ202">
        <v>3</v>
      </c>
      <c r="AK202">
        <v>2</v>
      </c>
      <c r="AL202">
        <v>2</v>
      </c>
      <c r="AM202" s="1">
        <v>4</v>
      </c>
      <c r="AN202">
        <v>2</v>
      </c>
      <c r="AO202">
        <v>1</v>
      </c>
      <c r="AP202">
        <v>4</v>
      </c>
      <c r="AQ202" s="1">
        <v>4</v>
      </c>
      <c r="AR202">
        <v>4</v>
      </c>
      <c r="AS202">
        <v>4</v>
      </c>
      <c r="AT202">
        <v>4</v>
      </c>
      <c r="AU202">
        <v>5</v>
      </c>
      <c r="AV202" s="1">
        <v>4</v>
      </c>
      <c r="AW202">
        <v>2</v>
      </c>
      <c r="AX202">
        <v>3</v>
      </c>
      <c r="AY202">
        <v>1</v>
      </c>
      <c r="AZ202">
        <v>5</v>
      </c>
      <c r="BA202">
        <v>2</v>
      </c>
      <c r="BB202">
        <v>1</v>
      </c>
      <c r="BC202">
        <v>4</v>
      </c>
      <c r="BD202">
        <v>4</v>
      </c>
      <c r="BE202" s="1">
        <v>4</v>
      </c>
      <c r="BF202">
        <v>4</v>
      </c>
      <c r="BG202">
        <v>2</v>
      </c>
      <c r="BH202">
        <v>4</v>
      </c>
      <c r="BI202">
        <v>2</v>
      </c>
      <c r="BJ202">
        <v>2</v>
      </c>
      <c r="BK202">
        <v>5</v>
      </c>
      <c r="BL202">
        <v>5</v>
      </c>
      <c r="BM202">
        <v>2</v>
      </c>
      <c r="BN202">
        <v>4</v>
      </c>
      <c r="BO202" s="1">
        <v>3</v>
      </c>
      <c r="BP202">
        <v>3</v>
      </c>
      <c r="BQ202">
        <v>2</v>
      </c>
      <c r="BR202">
        <v>2</v>
      </c>
      <c r="BS202">
        <v>2</v>
      </c>
      <c r="BT202">
        <v>1</v>
      </c>
      <c r="BU202">
        <v>4</v>
      </c>
      <c r="BV202">
        <v>3</v>
      </c>
      <c r="BW202">
        <v>1</v>
      </c>
      <c r="BX202">
        <v>4</v>
      </c>
      <c r="BY202">
        <f t="shared" si="10"/>
        <v>187</v>
      </c>
      <c r="BZ202">
        <f t="shared" si="9"/>
        <v>46.5</v>
      </c>
      <c r="CA202">
        <f t="shared" si="11"/>
        <v>-1.4174282285608792</v>
      </c>
      <c r="CB202" t="s">
        <v>267</v>
      </c>
    </row>
    <row r="203" spans="1:80" x14ac:dyDescent="0.25">
      <c r="A203" t="s">
        <v>182</v>
      </c>
      <c r="B203" t="s">
        <v>158</v>
      </c>
      <c r="C203" t="s">
        <v>149</v>
      </c>
      <c r="D203" t="s">
        <v>84</v>
      </c>
      <c r="E203" t="s">
        <v>76</v>
      </c>
      <c r="F203">
        <v>19</v>
      </c>
      <c r="G203" t="s">
        <v>268</v>
      </c>
      <c r="H203" t="s">
        <v>91</v>
      </c>
      <c r="I203" t="s">
        <v>274</v>
      </c>
      <c r="J203" t="s">
        <v>81</v>
      </c>
      <c r="K203" t="s">
        <v>276</v>
      </c>
      <c r="L203" t="s">
        <v>188</v>
      </c>
      <c r="M203">
        <v>5</v>
      </c>
      <c r="N203">
        <v>4</v>
      </c>
      <c r="O203" s="1">
        <v>4</v>
      </c>
      <c r="P203">
        <v>5</v>
      </c>
      <c r="Q203">
        <v>5</v>
      </c>
      <c r="R203">
        <v>5</v>
      </c>
      <c r="S203">
        <v>5</v>
      </c>
      <c r="T203">
        <v>2</v>
      </c>
      <c r="U203">
        <v>2</v>
      </c>
      <c r="V203">
        <v>2</v>
      </c>
      <c r="W203" s="1">
        <v>4</v>
      </c>
      <c r="X203">
        <v>4</v>
      </c>
      <c r="Y203">
        <v>2</v>
      </c>
      <c r="Z203">
        <v>4</v>
      </c>
      <c r="AA203">
        <v>2</v>
      </c>
      <c r="AB203">
        <v>2</v>
      </c>
      <c r="AC203">
        <v>2</v>
      </c>
      <c r="AD203">
        <v>5</v>
      </c>
      <c r="AE203" s="1">
        <v>4</v>
      </c>
      <c r="AF203">
        <v>2</v>
      </c>
      <c r="AG203">
        <v>4</v>
      </c>
      <c r="AH203">
        <v>2</v>
      </c>
      <c r="AI203">
        <v>2</v>
      </c>
      <c r="AJ203">
        <v>4</v>
      </c>
      <c r="AK203">
        <v>5</v>
      </c>
      <c r="AL203">
        <v>5</v>
      </c>
      <c r="AM203" s="1">
        <v>1</v>
      </c>
      <c r="AN203">
        <v>4</v>
      </c>
      <c r="AO203">
        <v>4</v>
      </c>
      <c r="AP203">
        <v>4</v>
      </c>
      <c r="AQ203" s="1">
        <v>4</v>
      </c>
      <c r="AR203">
        <v>2</v>
      </c>
      <c r="AS203">
        <v>2</v>
      </c>
      <c r="AT203">
        <v>5</v>
      </c>
      <c r="AU203">
        <v>5</v>
      </c>
      <c r="AV203" s="1">
        <v>5</v>
      </c>
      <c r="AW203">
        <v>5</v>
      </c>
      <c r="AX203">
        <v>2</v>
      </c>
      <c r="AY203">
        <v>4</v>
      </c>
      <c r="AZ203">
        <v>4</v>
      </c>
      <c r="BA203">
        <v>5</v>
      </c>
      <c r="BB203">
        <v>2</v>
      </c>
      <c r="BC203">
        <v>1</v>
      </c>
      <c r="BD203">
        <v>2</v>
      </c>
      <c r="BE203" s="1">
        <v>1</v>
      </c>
      <c r="BF203">
        <v>2</v>
      </c>
      <c r="BG203">
        <v>4</v>
      </c>
      <c r="BH203">
        <v>4</v>
      </c>
      <c r="BI203">
        <v>5</v>
      </c>
      <c r="BJ203">
        <v>4</v>
      </c>
      <c r="BK203">
        <v>4</v>
      </c>
      <c r="BL203">
        <v>2</v>
      </c>
      <c r="BM203">
        <v>2</v>
      </c>
      <c r="BN203">
        <v>2</v>
      </c>
      <c r="BO203" s="1">
        <v>2</v>
      </c>
      <c r="BP203">
        <v>2</v>
      </c>
      <c r="BQ203">
        <v>2</v>
      </c>
      <c r="BR203">
        <v>2</v>
      </c>
      <c r="BS203">
        <v>5</v>
      </c>
      <c r="BT203">
        <v>2</v>
      </c>
      <c r="BU203">
        <v>2</v>
      </c>
      <c r="BV203">
        <v>4</v>
      </c>
      <c r="BW203">
        <v>4</v>
      </c>
      <c r="BX203">
        <v>2</v>
      </c>
      <c r="BY203">
        <f t="shared" si="10"/>
        <v>210</v>
      </c>
      <c r="BZ203">
        <f t="shared" si="9"/>
        <v>52.25</v>
      </c>
      <c r="CA203">
        <f t="shared" si="11"/>
        <v>-0.35585710329548637</v>
      </c>
      <c r="CB203" t="s">
        <v>265</v>
      </c>
    </row>
    <row r="204" spans="1:80" x14ac:dyDescent="0.25">
      <c r="A204" t="s">
        <v>182</v>
      </c>
      <c r="B204" t="s">
        <v>158</v>
      </c>
      <c r="C204" t="s">
        <v>149</v>
      </c>
      <c r="D204" t="s">
        <v>84</v>
      </c>
      <c r="E204" t="s">
        <v>76</v>
      </c>
      <c r="F204">
        <v>19</v>
      </c>
      <c r="G204" t="s">
        <v>268</v>
      </c>
      <c r="H204" t="s">
        <v>155</v>
      </c>
      <c r="I204" t="s">
        <v>278</v>
      </c>
      <c r="J204" t="s">
        <v>81</v>
      </c>
      <c r="K204" t="s">
        <v>276</v>
      </c>
      <c r="L204" t="s">
        <v>189</v>
      </c>
      <c r="M204">
        <v>4</v>
      </c>
      <c r="N204">
        <v>4</v>
      </c>
      <c r="O204" s="1">
        <v>1</v>
      </c>
      <c r="P204">
        <v>5</v>
      </c>
      <c r="Q204">
        <v>5</v>
      </c>
      <c r="R204">
        <v>5</v>
      </c>
      <c r="S204">
        <v>5</v>
      </c>
      <c r="T204">
        <v>4</v>
      </c>
      <c r="U204">
        <v>5</v>
      </c>
      <c r="V204">
        <v>5</v>
      </c>
      <c r="W204" s="1">
        <v>4</v>
      </c>
      <c r="X204">
        <v>5</v>
      </c>
      <c r="Y204">
        <v>4</v>
      </c>
      <c r="Z204">
        <v>4</v>
      </c>
      <c r="AA204">
        <v>5</v>
      </c>
      <c r="AB204">
        <v>5</v>
      </c>
      <c r="AC204">
        <v>5</v>
      </c>
      <c r="AD204">
        <v>4</v>
      </c>
      <c r="AE204" s="1">
        <v>3</v>
      </c>
      <c r="AF204">
        <v>5</v>
      </c>
      <c r="AG204">
        <v>4</v>
      </c>
      <c r="AH204">
        <v>2</v>
      </c>
      <c r="AI204">
        <v>5</v>
      </c>
      <c r="AJ204">
        <v>5</v>
      </c>
      <c r="AK204">
        <v>5</v>
      </c>
      <c r="AL204">
        <v>5</v>
      </c>
      <c r="AM204" s="1">
        <v>4</v>
      </c>
      <c r="AN204">
        <v>4</v>
      </c>
      <c r="AO204">
        <v>3</v>
      </c>
      <c r="AP204">
        <v>5</v>
      </c>
      <c r="AQ204" s="1">
        <v>4</v>
      </c>
      <c r="AR204">
        <v>4</v>
      </c>
      <c r="AS204">
        <v>5</v>
      </c>
      <c r="AT204">
        <v>4</v>
      </c>
      <c r="AU204">
        <v>2</v>
      </c>
      <c r="AV204" s="1">
        <v>1</v>
      </c>
      <c r="AW204">
        <v>4</v>
      </c>
      <c r="AX204">
        <v>5</v>
      </c>
      <c r="AY204">
        <v>1</v>
      </c>
      <c r="AZ204">
        <v>5</v>
      </c>
      <c r="BA204">
        <v>1</v>
      </c>
      <c r="BB204">
        <v>1</v>
      </c>
      <c r="BC204">
        <v>1</v>
      </c>
      <c r="BD204">
        <v>1</v>
      </c>
      <c r="BE204" s="1">
        <v>1</v>
      </c>
      <c r="BF204">
        <v>2</v>
      </c>
      <c r="BG204">
        <v>4</v>
      </c>
      <c r="BH204">
        <v>5</v>
      </c>
      <c r="BI204">
        <v>5</v>
      </c>
      <c r="BJ204">
        <v>4</v>
      </c>
      <c r="BK204">
        <v>2</v>
      </c>
      <c r="BL204">
        <v>2</v>
      </c>
      <c r="BM204">
        <v>2</v>
      </c>
      <c r="BN204">
        <v>5</v>
      </c>
      <c r="BO204" s="1">
        <v>1</v>
      </c>
      <c r="BP204">
        <v>4</v>
      </c>
      <c r="BQ204">
        <v>5</v>
      </c>
      <c r="BR204">
        <v>4</v>
      </c>
      <c r="BS204">
        <v>5</v>
      </c>
      <c r="BT204">
        <v>4</v>
      </c>
      <c r="BU204">
        <v>4</v>
      </c>
      <c r="BV204">
        <v>5</v>
      </c>
      <c r="BW204">
        <v>4</v>
      </c>
      <c r="BX204">
        <v>5</v>
      </c>
      <c r="BY204">
        <f t="shared" si="10"/>
        <v>241</v>
      </c>
      <c r="BZ204">
        <f t="shared" si="9"/>
        <v>60</v>
      </c>
      <c r="CA204">
        <f t="shared" si="11"/>
        <v>1.0749561524969995</v>
      </c>
      <c r="CB204" t="s">
        <v>266</v>
      </c>
    </row>
    <row r="205" spans="1:80" x14ac:dyDescent="0.25">
      <c r="A205" t="s">
        <v>182</v>
      </c>
      <c r="B205" t="s">
        <v>158</v>
      </c>
      <c r="C205" t="s">
        <v>149</v>
      </c>
      <c r="D205" t="s">
        <v>84</v>
      </c>
      <c r="E205" t="s">
        <v>76</v>
      </c>
      <c r="F205">
        <v>18</v>
      </c>
      <c r="G205" t="s">
        <v>268</v>
      </c>
      <c r="H205" t="s">
        <v>91</v>
      </c>
      <c r="I205" t="s">
        <v>274</v>
      </c>
      <c r="J205" t="s">
        <v>81</v>
      </c>
      <c r="K205" t="s">
        <v>276</v>
      </c>
      <c r="L205" t="s">
        <v>185</v>
      </c>
      <c r="M205">
        <v>4</v>
      </c>
      <c r="N205">
        <v>5</v>
      </c>
      <c r="O205" s="1">
        <v>2</v>
      </c>
      <c r="P205">
        <v>5</v>
      </c>
      <c r="Q205">
        <v>3</v>
      </c>
      <c r="R205">
        <v>5</v>
      </c>
      <c r="S205">
        <v>5</v>
      </c>
      <c r="T205">
        <v>2</v>
      </c>
      <c r="U205">
        <v>2</v>
      </c>
      <c r="V205">
        <v>2</v>
      </c>
      <c r="W205" s="1">
        <v>1</v>
      </c>
      <c r="X205">
        <v>5</v>
      </c>
      <c r="Y205">
        <v>5</v>
      </c>
      <c r="Z205">
        <v>4</v>
      </c>
      <c r="AA205">
        <v>5</v>
      </c>
      <c r="AB205">
        <v>5</v>
      </c>
      <c r="AC205">
        <v>5</v>
      </c>
      <c r="AD205">
        <v>5</v>
      </c>
      <c r="AE205" s="1">
        <v>3</v>
      </c>
      <c r="AF205">
        <v>5</v>
      </c>
      <c r="AG205">
        <v>2</v>
      </c>
      <c r="AH205">
        <v>2</v>
      </c>
      <c r="AI205">
        <v>5</v>
      </c>
      <c r="AJ205">
        <v>4</v>
      </c>
      <c r="AK205">
        <v>5</v>
      </c>
      <c r="AL205">
        <v>5</v>
      </c>
      <c r="AM205" s="1">
        <v>2</v>
      </c>
      <c r="AN205">
        <v>2</v>
      </c>
      <c r="AO205">
        <v>5</v>
      </c>
      <c r="AP205">
        <v>5</v>
      </c>
      <c r="AQ205" s="1">
        <v>4</v>
      </c>
      <c r="AR205">
        <v>5</v>
      </c>
      <c r="AS205">
        <v>5</v>
      </c>
      <c r="AT205">
        <v>2</v>
      </c>
      <c r="AU205">
        <v>2</v>
      </c>
      <c r="AV205" s="1">
        <v>4</v>
      </c>
      <c r="AW205">
        <v>5</v>
      </c>
      <c r="AX205">
        <v>5</v>
      </c>
      <c r="AY205">
        <v>4</v>
      </c>
      <c r="AZ205">
        <v>4</v>
      </c>
      <c r="BA205">
        <v>4</v>
      </c>
      <c r="BB205">
        <v>4</v>
      </c>
      <c r="BC205">
        <v>2</v>
      </c>
      <c r="BD205">
        <v>4</v>
      </c>
      <c r="BE205" s="1">
        <v>4</v>
      </c>
      <c r="BF205">
        <v>2</v>
      </c>
      <c r="BG205">
        <v>4</v>
      </c>
      <c r="BH205">
        <v>5</v>
      </c>
      <c r="BI205">
        <v>2</v>
      </c>
      <c r="BJ205">
        <v>4</v>
      </c>
      <c r="BK205">
        <v>4</v>
      </c>
      <c r="BL205">
        <v>2</v>
      </c>
      <c r="BM205">
        <v>2</v>
      </c>
      <c r="BN205">
        <v>2</v>
      </c>
      <c r="BO205" s="1">
        <v>2</v>
      </c>
      <c r="BP205">
        <v>4</v>
      </c>
      <c r="BQ205">
        <v>4</v>
      </c>
      <c r="BR205">
        <v>5</v>
      </c>
      <c r="BS205">
        <v>5</v>
      </c>
      <c r="BT205">
        <v>4</v>
      </c>
      <c r="BU205">
        <v>4</v>
      </c>
      <c r="BV205">
        <v>5</v>
      </c>
      <c r="BW205">
        <v>4</v>
      </c>
      <c r="BX205">
        <v>5</v>
      </c>
      <c r="BY205">
        <f t="shared" si="10"/>
        <v>242</v>
      </c>
      <c r="BZ205">
        <f t="shared" si="9"/>
        <v>60.25</v>
      </c>
      <c r="CA205">
        <f t="shared" si="11"/>
        <v>1.1211114188128861</v>
      </c>
      <c r="CB205" t="s">
        <v>266</v>
      </c>
    </row>
    <row r="206" spans="1:80" x14ac:dyDescent="0.25">
      <c r="A206" t="s">
        <v>127</v>
      </c>
      <c r="B206" t="s">
        <v>73</v>
      </c>
      <c r="C206" t="s">
        <v>74</v>
      </c>
      <c r="D206" t="s">
        <v>84</v>
      </c>
      <c r="E206" t="s">
        <v>76</v>
      </c>
      <c r="F206">
        <v>16</v>
      </c>
      <c r="G206" t="s">
        <v>270</v>
      </c>
      <c r="H206" t="s">
        <v>85</v>
      </c>
      <c r="I206" t="s">
        <v>273</v>
      </c>
      <c r="J206" t="s">
        <v>86</v>
      </c>
      <c r="K206" t="s">
        <v>276</v>
      </c>
      <c r="L206" t="s">
        <v>139</v>
      </c>
      <c r="M206">
        <v>5</v>
      </c>
      <c r="N206">
        <v>4</v>
      </c>
      <c r="O206" s="1">
        <v>1</v>
      </c>
      <c r="P206">
        <v>5</v>
      </c>
      <c r="Q206">
        <v>5</v>
      </c>
      <c r="R206">
        <v>5</v>
      </c>
      <c r="S206">
        <v>5</v>
      </c>
      <c r="T206">
        <v>1</v>
      </c>
      <c r="U206">
        <v>2</v>
      </c>
      <c r="V206">
        <v>5</v>
      </c>
      <c r="W206" s="1">
        <v>1</v>
      </c>
      <c r="X206">
        <v>4</v>
      </c>
      <c r="Y206">
        <v>5</v>
      </c>
      <c r="Z206">
        <v>1</v>
      </c>
      <c r="AA206">
        <v>1</v>
      </c>
      <c r="AB206">
        <v>1</v>
      </c>
      <c r="AC206">
        <v>5</v>
      </c>
      <c r="AD206">
        <v>5</v>
      </c>
      <c r="AE206" s="1">
        <v>1</v>
      </c>
      <c r="AF206">
        <v>5</v>
      </c>
      <c r="AG206">
        <v>2</v>
      </c>
      <c r="AH206">
        <v>5</v>
      </c>
      <c r="AI206">
        <v>5</v>
      </c>
      <c r="AJ206">
        <v>1</v>
      </c>
      <c r="AK206">
        <v>5</v>
      </c>
      <c r="AL206">
        <v>5</v>
      </c>
      <c r="AM206" s="1">
        <v>1</v>
      </c>
      <c r="AN206">
        <v>1</v>
      </c>
      <c r="AO206">
        <v>5</v>
      </c>
      <c r="AP206">
        <v>5</v>
      </c>
      <c r="AQ206" s="1">
        <v>5</v>
      </c>
      <c r="AR206">
        <v>5</v>
      </c>
      <c r="AS206">
        <v>4</v>
      </c>
      <c r="AT206">
        <v>5</v>
      </c>
      <c r="AU206">
        <v>5</v>
      </c>
      <c r="AV206" s="1">
        <v>1</v>
      </c>
      <c r="AW206">
        <v>1</v>
      </c>
      <c r="AX206">
        <v>5</v>
      </c>
      <c r="AY206">
        <v>1</v>
      </c>
      <c r="AZ206">
        <v>5</v>
      </c>
      <c r="BA206">
        <v>5</v>
      </c>
      <c r="BB206">
        <v>1</v>
      </c>
      <c r="BC206">
        <v>5</v>
      </c>
      <c r="BD206">
        <v>1</v>
      </c>
      <c r="BE206" s="1">
        <v>5</v>
      </c>
      <c r="BF206">
        <v>5</v>
      </c>
      <c r="BG206">
        <v>1</v>
      </c>
      <c r="BH206">
        <v>5</v>
      </c>
      <c r="BI206">
        <v>2</v>
      </c>
      <c r="BJ206">
        <v>5</v>
      </c>
      <c r="BK206">
        <v>5</v>
      </c>
      <c r="BL206">
        <v>5</v>
      </c>
      <c r="BM206">
        <v>1</v>
      </c>
      <c r="BN206">
        <v>5</v>
      </c>
      <c r="BO206" s="1">
        <v>5</v>
      </c>
      <c r="BP206">
        <v>5</v>
      </c>
      <c r="BQ206">
        <v>4</v>
      </c>
      <c r="BR206">
        <v>5</v>
      </c>
      <c r="BS206">
        <v>1</v>
      </c>
      <c r="BT206">
        <v>1</v>
      </c>
      <c r="BU206">
        <v>1</v>
      </c>
      <c r="BV206">
        <v>5</v>
      </c>
      <c r="BW206">
        <v>5</v>
      </c>
      <c r="BX206">
        <v>5</v>
      </c>
      <c r="BY206">
        <f t="shared" si="10"/>
        <v>227</v>
      </c>
      <c r="BZ206">
        <f t="shared" si="9"/>
        <v>56.5</v>
      </c>
      <c r="CA206">
        <f t="shared" si="11"/>
        <v>0.42878242407458655</v>
      </c>
      <c r="CB206" t="s">
        <v>265</v>
      </c>
    </row>
    <row r="207" spans="1:80" x14ac:dyDescent="0.25">
      <c r="A207" t="s">
        <v>190</v>
      </c>
      <c r="B207" t="s">
        <v>158</v>
      </c>
      <c r="C207" t="s">
        <v>149</v>
      </c>
      <c r="D207" t="s">
        <v>75</v>
      </c>
      <c r="E207" t="s">
        <v>76</v>
      </c>
      <c r="F207">
        <v>25</v>
      </c>
      <c r="G207" t="s">
        <v>268</v>
      </c>
      <c r="H207" t="s">
        <v>153</v>
      </c>
      <c r="I207" t="s">
        <v>278</v>
      </c>
      <c r="J207" t="s">
        <v>78</v>
      </c>
      <c r="K207" t="s">
        <v>78</v>
      </c>
      <c r="L207" t="s">
        <v>191</v>
      </c>
      <c r="M207">
        <v>5</v>
      </c>
      <c r="N207">
        <v>4</v>
      </c>
      <c r="O207" s="1">
        <v>4</v>
      </c>
      <c r="P207">
        <v>5</v>
      </c>
      <c r="Q207">
        <v>5</v>
      </c>
      <c r="R207">
        <v>5</v>
      </c>
      <c r="S207">
        <v>5</v>
      </c>
      <c r="T207">
        <v>1</v>
      </c>
      <c r="U207">
        <v>1</v>
      </c>
      <c r="V207">
        <v>1</v>
      </c>
      <c r="W207" s="1">
        <v>2</v>
      </c>
      <c r="X207">
        <v>2</v>
      </c>
      <c r="Y207">
        <v>1</v>
      </c>
      <c r="Z207">
        <v>4</v>
      </c>
      <c r="AA207">
        <v>2</v>
      </c>
      <c r="AB207">
        <v>2</v>
      </c>
      <c r="AC207">
        <v>5</v>
      </c>
      <c r="AD207">
        <v>4</v>
      </c>
      <c r="AE207" s="1">
        <v>2</v>
      </c>
      <c r="AF207">
        <v>2</v>
      </c>
      <c r="AG207">
        <v>4</v>
      </c>
      <c r="AH207">
        <v>4</v>
      </c>
      <c r="AI207">
        <v>5</v>
      </c>
      <c r="AJ207">
        <v>2</v>
      </c>
      <c r="AK207">
        <v>2</v>
      </c>
      <c r="AL207">
        <v>5</v>
      </c>
      <c r="AM207" s="1">
        <v>1</v>
      </c>
      <c r="AN207">
        <v>1</v>
      </c>
      <c r="AO207">
        <v>4</v>
      </c>
      <c r="AP207">
        <v>1</v>
      </c>
      <c r="AQ207" s="1">
        <v>5</v>
      </c>
      <c r="AR207">
        <v>1</v>
      </c>
      <c r="AS207">
        <v>5</v>
      </c>
      <c r="AT207">
        <v>5</v>
      </c>
      <c r="AU207">
        <v>5</v>
      </c>
      <c r="AV207" s="1">
        <v>1</v>
      </c>
      <c r="AW207">
        <v>2</v>
      </c>
      <c r="AX207">
        <v>5</v>
      </c>
      <c r="AY207">
        <v>1</v>
      </c>
      <c r="AZ207">
        <v>4</v>
      </c>
      <c r="BA207">
        <v>5</v>
      </c>
      <c r="BB207">
        <v>5</v>
      </c>
      <c r="BC207">
        <v>4</v>
      </c>
      <c r="BD207">
        <v>2</v>
      </c>
      <c r="BE207" s="1">
        <v>1</v>
      </c>
      <c r="BF207">
        <v>2</v>
      </c>
      <c r="BG207">
        <v>4</v>
      </c>
      <c r="BH207">
        <v>5</v>
      </c>
      <c r="BI207">
        <v>5</v>
      </c>
      <c r="BJ207">
        <v>5</v>
      </c>
      <c r="BK207">
        <v>5</v>
      </c>
      <c r="BL207">
        <v>5</v>
      </c>
      <c r="BM207">
        <v>4</v>
      </c>
      <c r="BN207">
        <v>5</v>
      </c>
      <c r="BO207" s="1">
        <v>4</v>
      </c>
      <c r="BP207">
        <v>5</v>
      </c>
      <c r="BQ207">
        <v>5</v>
      </c>
      <c r="BR207">
        <v>5</v>
      </c>
      <c r="BS207">
        <v>5</v>
      </c>
      <c r="BT207">
        <v>2</v>
      </c>
      <c r="BU207">
        <v>2</v>
      </c>
      <c r="BV207">
        <v>5</v>
      </c>
      <c r="BW207">
        <v>5</v>
      </c>
      <c r="BX207">
        <v>5</v>
      </c>
      <c r="BY207">
        <f t="shared" si="10"/>
        <v>225</v>
      </c>
      <c r="BZ207">
        <f t="shared" si="9"/>
        <v>56</v>
      </c>
      <c r="CA207">
        <f t="shared" si="11"/>
        <v>0.33647189144281325</v>
      </c>
      <c r="CB207" t="s">
        <v>265</v>
      </c>
    </row>
    <row r="208" spans="1:80" x14ac:dyDescent="0.25">
      <c r="A208" t="s">
        <v>190</v>
      </c>
      <c r="B208" t="s">
        <v>158</v>
      </c>
      <c r="C208" t="s">
        <v>149</v>
      </c>
      <c r="D208" t="s">
        <v>75</v>
      </c>
      <c r="E208" t="s">
        <v>76</v>
      </c>
      <c r="F208">
        <v>16</v>
      </c>
      <c r="G208" t="s">
        <v>270</v>
      </c>
      <c r="H208" t="s">
        <v>80</v>
      </c>
      <c r="I208" t="s">
        <v>273</v>
      </c>
      <c r="J208" t="s">
        <v>89</v>
      </c>
      <c r="K208" t="s">
        <v>89</v>
      </c>
      <c r="L208" t="s">
        <v>192</v>
      </c>
      <c r="M208">
        <v>5</v>
      </c>
      <c r="N208">
        <v>4</v>
      </c>
      <c r="O208" s="1">
        <v>1</v>
      </c>
      <c r="P208">
        <v>2</v>
      </c>
      <c r="Q208">
        <v>5</v>
      </c>
      <c r="R208">
        <v>5</v>
      </c>
      <c r="S208">
        <v>5</v>
      </c>
      <c r="T208">
        <v>5</v>
      </c>
      <c r="U208">
        <v>1</v>
      </c>
      <c r="V208">
        <v>2</v>
      </c>
      <c r="W208" s="1">
        <v>1</v>
      </c>
      <c r="X208">
        <v>3</v>
      </c>
      <c r="Y208">
        <v>4</v>
      </c>
      <c r="Z208">
        <v>5</v>
      </c>
      <c r="AA208">
        <v>2</v>
      </c>
      <c r="AB208">
        <v>4</v>
      </c>
      <c r="AC208">
        <v>2</v>
      </c>
      <c r="AD208">
        <v>4</v>
      </c>
      <c r="AE208" s="1">
        <v>4</v>
      </c>
      <c r="AF208">
        <v>4</v>
      </c>
      <c r="AG208">
        <v>4</v>
      </c>
      <c r="AH208">
        <v>5</v>
      </c>
      <c r="AI208">
        <v>4</v>
      </c>
      <c r="AJ208">
        <v>4</v>
      </c>
      <c r="AK208">
        <v>2</v>
      </c>
      <c r="AL208">
        <v>5</v>
      </c>
      <c r="AM208" s="1">
        <v>1</v>
      </c>
      <c r="AN208">
        <v>1</v>
      </c>
      <c r="AO208">
        <v>4</v>
      </c>
      <c r="AP208">
        <v>5</v>
      </c>
      <c r="AQ208" s="1">
        <v>4</v>
      </c>
      <c r="AR208">
        <v>4</v>
      </c>
      <c r="AS208">
        <v>5</v>
      </c>
      <c r="AT208">
        <v>1</v>
      </c>
      <c r="AU208">
        <v>3</v>
      </c>
      <c r="AV208" s="1">
        <v>3</v>
      </c>
      <c r="AW208">
        <v>3</v>
      </c>
      <c r="AX208">
        <v>4</v>
      </c>
      <c r="AY208">
        <v>2</v>
      </c>
      <c r="AZ208">
        <v>1</v>
      </c>
      <c r="BA208">
        <v>5</v>
      </c>
      <c r="BB208">
        <v>3</v>
      </c>
      <c r="BC208">
        <v>3</v>
      </c>
      <c r="BD208">
        <v>3</v>
      </c>
      <c r="BE208" s="1">
        <v>4</v>
      </c>
      <c r="BF208">
        <v>3</v>
      </c>
      <c r="BG208">
        <v>2</v>
      </c>
      <c r="BH208">
        <v>5</v>
      </c>
      <c r="BI208">
        <v>5</v>
      </c>
      <c r="BJ208">
        <v>3</v>
      </c>
      <c r="BK208">
        <v>3</v>
      </c>
      <c r="BL208">
        <v>4</v>
      </c>
      <c r="BM208">
        <v>3</v>
      </c>
      <c r="BN208">
        <v>4</v>
      </c>
      <c r="BO208" s="1">
        <v>3</v>
      </c>
      <c r="BP208">
        <v>3</v>
      </c>
      <c r="BQ208">
        <v>3</v>
      </c>
      <c r="BR208">
        <v>3</v>
      </c>
      <c r="BS208">
        <v>3</v>
      </c>
      <c r="BT208">
        <v>3</v>
      </c>
      <c r="BU208">
        <v>4</v>
      </c>
      <c r="BV208">
        <v>5</v>
      </c>
      <c r="BW208">
        <v>4</v>
      </c>
      <c r="BX208">
        <v>4</v>
      </c>
      <c r="BY208">
        <f t="shared" si="10"/>
        <v>218</v>
      </c>
      <c r="BZ208">
        <f t="shared" si="9"/>
        <v>54.25</v>
      </c>
      <c r="CA208">
        <f t="shared" si="11"/>
        <v>1.3385027231606759E-2</v>
      </c>
      <c r="CB208" t="s">
        <v>265</v>
      </c>
    </row>
    <row r="209" spans="1:80" x14ac:dyDescent="0.25">
      <c r="A209" t="s">
        <v>190</v>
      </c>
      <c r="B209" t="s">
        <v>158</v>
      </c>
      <c r="C209" t="s">
        <v>149</v>
      </c>
      <c r="D209" t="s">
        <v>75</v>
      </c>
      <c r="E209" t="s">
        <v>76</v>
      </c>
      <c r="F209">
        <v>17</v>
      </c>
      <c r="G209" t="s">
        <v>270</v>
      </c>
      <c r="H209" t="s">
        <v>77</v>
      </c>
      <c r="I209" t="s">
        <v>274</v>
      </c>
      <c r="J209" t="s">
        <v>89</v>
      </c>
      <c r="K209" t="s">
        <v>89</v>
      </c>
      <c r="L209" t="s">
        <v>192</v>
      </c>
      <c r="M209">
        <v>2</v>
      </c>
      <c r="N209">
        <v>3</v>
      </c>
      <c r="O209" s="1">
        <v>3</v>
      </c>
      <c r="P209">
        <v>2</v>
      </c>
      <c r="Q209">
        <v>2</v>
      </c>
      <c r="R209">
        <v>3</v>
      </c>
      <c r="S209">
        <v>5</v>
      </c>
      <c r="T209">
        <v>1</v>
      </c>
      <c r="U209">
        <v>1</v>
      </c>
      <c r="V209">
        <v>4</v>
      </c>
      <c r="W209" s="1">
        <v>4</v>
      </c>
      <c r="X209">
        <v>4</v>
      </c>
      <c r="Y209">
        <v>1</v>
      </c>
      <c r="Z209">
        <v>3</v>
      </c>
      <c r="AA209">
        <v>4</v>
      </c>
      <c r="AB209">
        <v>2</v>
      </c>
      <c r="AC209">
        <v>2</v>
      </c>
      <c r="AD209">
        <v>2</v>
      </c>
      <c r="AE209" s="1">
        <v>1</v>
      </c>
      <c r="AF209">
        <v>1</v>
      </c>
      <c r="AG209">
        <v>3</v>
      </c>
      <c r="AH209">
        <v>1</v>
      </c>
      <c r="AI209">
        <v>2</v>
      </c>
      <c r="AJ209">
        <v>3</v>
      </c>
      <c r="AK209">
        <v>2</v>
      </c>
      <c r="AL209">
        <v>2</v>
      </c>
      <c r="AM209" s="1">
        <v>4</v>
      </c>
      <c r="AN209">
        <v>1</v>
      </c>
      <c r="AO209">
        <v>1</v>
      </c>
      <c r="AP209">
        <v>1</v>
      </c>
      <c r="AQ209" s="1">
        <v>3</v>
      </c>
      <c r="AR209">
        <v>2</v>
      </c>
      <c r="AS209">
        <v>1</v>
      </c>
      <c r="AT209">
        <v>2</v>
      </c>
      <c r="AU209">
        <v>2</v>
      </c>
      <c r="AV209" s="1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4</v>
      </c>
      <c r="BC209">
        <v>3</v>
      </c>
      <c r="BD209">
        <v>3</v>
      </c>
      <c r="BE209" s="1">
        <v>4</v>
      </c>
      <c r="BF209">
        <v>2</v>
      </c>
      <c r="BG209">
        <v>4</v>
      </c>
      <c r="BH209">
        <v>2</v>
      </c>
      <c r="BI209">
        <v>2</v>
      </c>
      <c r="BJ209">
        <v>2</v>
      </c>
      <c r="BK209">
        <v>2</v>
      </c>
      <c r="BL209">
        <v>1</v>
      </c>
      <c r="BM209">
        <v>3</v>
      </c>
      <c r="BN209">
        <v>3</v>
      </c>
      <c r="BO209" s="1">
        <v>5</v>
      </c>
      <c r="BP209">
        <v>3</v>
      </c>
      <c r="BQ209">
        <v>2</v>
      </c>
      <c r="BR209">
        <v>2</v>
      </c>
      <c r="BS209">
        <v>2</v>
      </c>
      <c r="BT209">
        <v>1</v>
      </c>
      <c r="BU209">
        <v>2</v>
      </c>
      <c r="BV209">
        <v>2</v>
      </c>
      <c r="BW209">
        <v>5</v>
      </c>
      <c r="BX209">
        <v>2</v>
      </c>
      <c r="BY209">
        <f t="shared" si="10"/>
        <v>153</v>
      </c>
      <c r="BZ209">
        <f t="shared" si="9"/>
        <v>38</v>
      </c>
      <c r="CA209">
        <f t="shared" si="11"/>
        <v>-2.9867072833010249</v>
      </c>
      <c r="CB209" t="s">
        <v>267</v>
      </c>
    </row>
    <row r="210" spans="1:80" x14ac:dyDescent="0.25">
      <c r="A210" t="s">
        <v>190</v>
      </c>
      <c r="B210" t="s">
        <v>158</v>
      </c>
      <c r="C210" t="s">
        <v>149</v>
      </c>
      <c r="D210" t="s">
        <v>75</v>
      </c>
      <c r="E210" t="s">
        <v>76</v>
      </c>
      <c r="F210">
        <v>17</v>
      </c>
      <c r="G210" t="s">
        <v>270</v>
      </c>
      <c r="H210" t="s">
        <v>91</v>
      </c>
      <c r="I210" t="s">
        <v>274</v>
      </c>
      <c r="J210" t="s">
        <v>78</v>
      </c>
      <c r="K210" t="s">
        <v>78</v>
      </c>
      <c r="L210" t="s">
        <v>192</v>
      </c>
      <c r="M210">
        <v>2</v>
      </c>
      <c r="N210">
        <v>2</v>
      </c>
      <c r="O210" s="1">
        <v>4</v>
      </c>
      <c r="P210">
        <v>4</v>
      </c>
      <c r="Q210">
        <v>4</v>
      </c>
      <c r="R210">
        <v>4</v>
      </c>
      <c r="S210">
        <v>3</v>
      </c>
      <c r="T210">
        <v>2</v>
      </c>
      <c r="U210">
        <v>2</v>
      </c>
      <c r="V210">
        <v>2</v>
      </c>
      <c r="W210" s="1">
        <v>4</v>
      </c>
      <c r="X210">
        <v>4</v>
      </c>
      <c r="Y210">
        <v>2</v>
      </c>
      <c r="Z210">
        <v>4</v>
      </c>
      <c r="AA210">
        <v>4</v>
      </c>
      <c r="AB210">
        <v>2</v>
      </c>
      <c r="AC210">
        <v>2</v>
      </c>
      <c r="AD210">
        <v>1</v>
      </c>
      <c r="AE210" s="1">
        <v>3</v>
      </c>
      <c r="AF210">
        <v>2</v>
      </c>
      <c r="AG210">
        <v>2</v>
      </c>
      <c r="AH210">
        <v>3</v>
      </c>
      <c r="AI210">
        <v>2</v>
      </c>
      <c r="AJ210">
        <v>4</v>
      </c>
      <c r="AK210">
        <v>4</v>
      </c>
      <c r="AL210">
        <v>1</v>
      </c>
      <c r="AM210" s="1">
        <v>2</v>
      </c>
      <c r="AN210">
        <v>1</v>
      </c>
      <c r="AO210">
        <v>2</v>
      </c>
      <c r="AP210">
        <v>2</v>
      </c>
      <c r="AQ210" s="1">
        <v>4</v>
      </c>
      <c r="AR210">
        <v>3</v>
      </c>
      <c r="AS210">
        <v>2</v>
      </c>
      <c r="AT210">
        <v>2</v>
      </c>
      <c r="AU210">
        <v>2</v>
      </c>
      <c r="AV210" s="1">
        <v>3</v>
      </c>
      <c r="AW210">
        <v>4</v>
      </c>
      <c r="AX210">
        <v>4</v>
      </c>
      <c r="AY210">
        <v>2</v>
      </c>
      <c r="AZ210">
        <v>1</v>
      </c>
      <c r="BA210">
        <v>2</v>
      </c>
      <c r="BB210">
        <v>2</v>
      </c>
      <c r="BC210">
        <v>1</v>
      </c>
      <c r="BD210">
        <v>2</v>
      </c>
      <c r="BE210" s="1">
        <v>2</v>
      </c>
      <c r="BF210">
        <v>2</v>
      </c>
      <c r="BG210">
        <v>1</v>
      </c>
      <c r="BH210">
        <v>2</v>
      </c>
      <c r="BI210">
        <v>1</v>
      </c>
      <c r="BJ210">
        <v>2</v>
      </c>
      <c r="BK210">
        <v>4</v>
      </c>
      <c r="BL210">
        <v>2</v>
      </c>
      <c r="BM210">
        <v>2</v>
      </c>
      <c r="BN210">
        <v>1</v>
      </c>
      <c r="BO210" s="1">
        <v>4</v>
      </c>
      <c r="BP210">
        <v>4</v>
      </c>
      <c r="BQ210">
        <v>2</v>
      </c>
      <c r="BR210">
        <v>2</v>
      </c>
      <c r="BS210">
        <v>2</v>
      </c>
      <c r="BT210">
        <v>1</v>
      </c>
      <c r="BU210">
        <v>2</v>
      </c>
      <c r="BV210">
        <v>4</v>
      </c>
      <c r="BW210">
        <v>2</v>
      </c>
      <c r="BX210">
        <v>2</v>
      </c>
      <c r="BY210">
        <f t="shared" si="10"/>
        <v>158</v>
      </c>
      <c r="BZ210">
        <f t="shared" si="9"/>
        <v>39.25</v>
      </c>
      <c r="CA210">
        <f t="shared" si="11"/>
        <v>-2.755930951721592</v>
      </c>
      <c r="CB210" t="s">
        <v>267</v>
      </c>
    </row>
    <row r="211" spans="1:80" x14ac:dyDescent="0.25">
      <c r="A211" t="s">
        <v>127</v>
      </c>
      <c r="B211" t="s">
        <v>73</v>
      </c>
      <c r="C211" t="s">
        <v>74</v>
      </c>
      <c r="D211" t="s">
        <v>84</v>
      </c>
      <c r="E211" t="s">
        <v>76</v>
      </c>
      <c r="F211">
        <v>14</v>
      </c>
      <c r="G211" t="s">
        <v>270</v>
      </c>
      <c r="H211" t="s">
        <v>90</v>
      </c>
      <c r="I211" t="s">
        <v>272</v>
      </c>
      <c r="J211" t="s">
        <v>78</v>
      </c>
      <c r="K211" t="s">
        <v>78</v>
      </c>
      <c r="L211" t="s">
        <v>128</v>
      </c>
      <c r="M211">
        <v>2</v>
      </c>
      <c r="N211">
        <v>2</v>
      </c>
      <c r="O211" s="1">
        <v>4</v>
      </c>
      <c r="P211">
        <v>4</v>
      </c>
      <c r="Q211">
        <v>4</v>
      </c>
      <c r="R211">
        <v>4</v>
      </c>
      <c r="S211">
        <v>4</v>
      </c>
      <c r="T211">
        <v>2</v>
      </c>
      <c r="U211">
        <v>2</v>
      </c>
      <c r="V211">
        <v>2</v>
      </c>
      <c r="W211" s="1">
        <v>2</v>
      </c>
      <c r="X211">
        <v>4</v>
      </c>
      <c r="Y211">
        <v>2</v>
      </c>
      <c r="Z211">
        <v>4</v>
      </c>
      <c r="AA211">
        <v>4</v>
      </c>
      <c r="AB211">
        <v>4</v>
      </c>
      <c r="AC211">
        <v>4</v>
      </c>
      <c r="AD211">
        <v>4</v>
      </c>
      <c r="AE211" s="1">
        <v>2</v>
      </c>
      <c r="AF211">
        <v>4</v>
      </c>
      <c r="AG211">
        <v>2</v>
      </c>
      <c r="AH211">
        <v>4</v>
      </c>
      <c r="AI211">
        <v>4</v>
      </c>
      <c r="AJ211">
        <v>3</v>
      </c>
      <c r="AK211">
        <v>4</v>
      </c>
      <c r="AL211">
        <v>4</v>
      </c>
      <c r="AM211" s="1">
        <v>2</v>
      </c>
      <c r="AN211">
        <v>2</v>
      </c>
      <c r="AO211">
        <v>4</v>
      </c>
      <c r="AP211">
        <v>4</v>
      </c>
      <c r="AQ211" s="1">
        <v>4</v>
      </c>
      <c r="AR211">
        <v>4</v>
      </c>
      <c r="AS211">
        <v>4</v>
      </c>
      <c r="AT211">
        <v>4</v>
      </c>
      <c r="AU211">
        <v>2</v>
      </c>
      <c r="AV211" s="1">
        <v>2</v>
      </c>
      <c r="AW211">
        <v>2</v>
      </c>
      <c r="AX211">
        <v>1</v>
      </c>
      <c r="AY211">
        <v>4</v>
      </c>
      <c r="AZ211">
        <v>4</v>
      </c>
      <c r="BA211">
        <v>4</v>
      </c>
      <c r="BB211">
        <v>2</v>
      </c>
      <c r="BC211">
        <v>3</v>
      </c>
      <c r="BD211">
        <v>4</v>
      </c>
      <c r="BE211" s="1">
        <v>4</v>
      </c>
      <c r="BF211">
        <v>4</v>
      </c>
      <c r="BG211">
        <v>2</v>
      </c>
      <c r="BH211">
        <v>1</v>
      </c>
      <c r="BI211">
        <v>4</v>
      </c>
      <c r="BJ211">
        <v>2</v>
      </c>
      <c r="BK211">
        <v>4</v>
      </c>
      <c r="BL211">
        <v>4</v>
      </c>
      <c r="BM211">
        <v>4</v>
      </c>
      <c r="BN211">
        <v>2</v>
      </c>
      <c r="BO211" s="1">
        <v>2</v>
      </c>
      <c r="BP211">
        <v>2</v>
      </c>
      <c r="BQ211">
        <v>4</v>
      </c>
      <c r="BR211">
        <v>2</v>
      </c>
      <c r="BS211">
        <v>5</v>
      </c>
      <c r="BT211">
        <v>4</v>
      </c>
      <c r="BU211">
        <v>4</v>
      </c>
      <c r="BV211">
        <v>4</v>
      </c>
      <c r="BW211">
        <v>5</v>
      </c>
      <c r="BX211">
        <v>5</v>
      </c>
      <c r="BY211">
        <f t="shared" si="10"/>
        <v>209</v>
      </c>
      <c r="BZ211">
        <f t="shared" si="9"/>
        <v>52</v>
      </c>
      <c r="CA211">
        <f t="shared" si="11"/>
        <v>-0.40201236961137304</v>
      </c>
      <c r="CB211" t="s">
        <v>265</v>
      </c>
    </row>
    <row r="212" spans="1:80" x14ac:dyDescent="0.25">
      <c r="A212" t="s">
        <v>190</v>
      </c>
      <c r="B212" t="s">
        <v>158</v>
      </c>
      <c r="C212" t="s">
        <v>149</v>
      </c>
      <c r="D212" t="s">
        <v>75</v>
      </c>
      <c r="E212" t="s">
        <v>76</v>
      </c>
      <c r="F212">
        <v>17</v>
      </c>
      <c r="G212" t="s">
        <v>270</v>
      </c>
      <c r="H212" t="s">
        <v>91</v>
      </c>
      <c r="I212" t="s">
        <v>274</v>
      </c>
      <c r="J212" t="s">
        <v>89</v>
      </c>
      <c r="K212" t="s">
        <v>89</v>
      </c>
      <c r="L212" t="s">
        <v>192</v>
      </c>
      <c r="M212">
        <v>2</v>
      </c>
      <c r="N212">
        <v>4</v>
      </c>
      <c r="O212" s="1">
        <v>3</v>
      </c>
      <c r="P212">
        <v>2</v>
      </c>
      <c r="Q212">
        <v>4</v>
      </c>
      <c r="R212">
        <v>5</v>
      </c>
      <c r="S212">
        <v>5</v>
      </c>
      <c r="T212">
        <v>2</v>
      </c>
      <c r="U212">
        <v>1</v>
      </c>
      <c r="V212">
        <v>4</v>
      </c>
      <c r="W212" s="1">
        <v>1</v>
      </c>
      <c r="X212">
        <v>4</v>
      </c>
      <c r="Y212">
        <v>5</v>
      </c>
      <c r="Z212">
        <v>5</v>
      </c>
      <c r="AA212">
        <v>1</v>
      </c>
      <c r="AB212">
        <v>4</v>
      </c>
      <c r="AC212">
        <v>2</v>
      </c>
      <c r="AD212">
        <v>2</v>
      </c>
      <c r="AE212" s="1">
        <v>3</v>
      </c>
      <c r="AF212">
        <v>1</v>
      </c>
      <c r="AG212">
        <v>5</v>
      </c>
      <c r="AH212">
        <v>5</v>
      </c>
      <c r="AI212">
        <v>4</v>
      </c>
      <c r="AJ212">
        <v>1</v>
      </c>
      <c r="AK212">
        <v>2</v>
      </c>
      <c r="AL212">
        <v>5</v>
      </c>
      <c r="AM212" s="1">
        <v>1</v>
      </c>
      <c r="AN212">
        <v>1</v>
      </c>
      <c r="AO212">
        <v>4</v>
      </c>
      <c r="AP212">
        <v>5</v>
      </c>
      <c r="AQ212" s="1">
        <v>5</v>
      </c>
      <c r="AR212">
        <v>5</v>
      </c>
      <c r="AS212">
        <v>5</v>
      </c>
      <c r="AT212">
        <v>5</v>
      </c>
      <c r="AU212">
        <v>5</v>
      </c>
      <c r="AV212" s="1">
        <v>4</v>
      </c>
      <c r="AW212">
        <v>2</v>
      </c>
      <c r="AX212">
        <v>2</v>
      </c>
      <c r="AY212">
        <v>1</v>
      </c>
      <c r="AZ212">
        <v>2</v>
      </c>
      <c r="BA212">
        <v>5</v>
      </c>
      <c r="BB212">
        <v>4</v>
      </c>
      <c r="BC212">
        <v>5</v>
      </c>
      <c r="BD212">
        <v>4</v>
      </c>
      <c r="BE212" s="1">
        <v>1</v>
      </c>
      <c r="BF212">
        <v>2</v>
      </c>
      <c r="BG212">
        <v>4</v>
      </c>
      <c r="BH212">
        <v>4</v>
      </c>
      <c r="BI212">
        <v>4</v>
      </c>
      <c r="BJ212">
        <v>4</v>
      </c>
      <c r="BK212">
        <v>4</v>
      </c>
      <c r="BL212">
        <v>4</v>
      </c>
      <c r="BM212">
        <v>5</v>
      </c>
      <c r="BN212">
        <v>4</v>
      </c>
      <c r="BO212" s="1">
        <v>2</v>
      </c>
      <c r="BP212">
        <v>5</v>
      </c>
      <c r="BQ212">
        <v>4</v>
      </c>
      <c r="BR212">
        <v>4</v>
      </c>
      <c r="BS212">
        <v>5</v>
      </c>
      <c r="BT212">
        <v>4</v>
      </c>
      <c r="BU212">
        <v>5</v>
      </c>
      <c r="BV212">
        <v>5</v>
      </c>
      <c r="BW212">
        <v>4</v>
      </c>
      <c r="BX212">
        <v>4</v>
      </c>
      <c r="BY212">
        <f t="shared" si="10"/>
        <v>225</v>
      </c>
      <c r="BZ212">
        <f t="shared" si="9"/>
        <v>56</v>
      </c>
      <c r="CA212">
        <f t="shared" si="11"/>
        <v>0.33647189144281325</v>
      </c>
      <c r="CB212" t="s">
        <v>265</v>
      </c>
    </row>
    <row r="213" spans="1:80" x14ac:dyDescent="0.25">
      <c r="A213" t="s">
        <v>127</v>
      </c>
      <c r="B213" t="s">
        <v>73</v>
      </c>
      <c r="C213" t="s">
        <v>74</v>
      </c>
      <c r="D213" t="s">
        <v>75</v>
      </c>
      <c r="E213" t="s">
        <v>76</v>
      </c>
      <c r="F213">
        <v>17</v>
      </c>
      <c r="G213" t="s">
        <v>270</v>
      </c>
      <c r="H213" t="s">
        <v>80</v>
      </c>
      <c r="I213" t="s">
        <v>273</v>
      </c>
      <c r="J213" t="s">
        <v>78</v>
      </c>
      <c r="K213" t="s">
        <v>78</v>
      </c>
      <c r="L213" t="s">
        <v>128</v>
      </c>
      <c r="M213">
        <v>5</v>
      </c>
      <c r="N213">
        <v>2</v>
      </c>
      <c r="O213" s="1">
        <v>1</v>
      </c>
      <c r="P213">
        <v>4</v>
      </c>
      <c r="Q213">
        <v>4</v>
      </c>
      <c r="R213">
        <v>4</v>
      </c>
      <c r="S213">
        <v>4</v>
      </c>
      <c r="T213">
        <v>2</v>
      </c>
      <c r="U213">
        <v>2</v>
      </c>
      <c r="V213">
        <v>2</v>
      </c>
      <c r="W213" s="1">
        <v>2</v>
      </c>
      <c r="X213">
        <v>4</v>
      </c>
      <c r="Y213">
        <v>2</v>
      </c>
      <c r="Z213">
        <v>5</v>
      </c>
      <c r="AA213">
        <v>1</v>
      </c>
      <c r="AB213">
        <v>5</v>
      </c>
      <c r="AC213">
        <v>2</v>
      </c>
      <c r="AD213">
        <v>2</v>
      </c>
      <c r="AE213" s="1">
        <v>2</v>
      </c>
      <c r="AF213">
        <v>4</v>
      </c>
      <c r="AG213">
        <v>4</v>
      </c>
      <c r="AH213">
        <v>4</v>
      </c>
      <c r="AI213">
        <v>4</v>
      </c>
      <c r="AJ213">
        <v>5</v>
      </c>
      <c r="AK213">
        <v>4</v>
      </c>
      <c r="AL213">
        <v>4</v>
      </c>
      <c r="AM213" s="1">
        <v>2</v>
      </c>
      <c r="AN213">
        <v>4</v>
      </c>
      <c r="AO213">
        <v>2</v>
      </c>
      <c r="AP213">
        <v>4</v>
      </c>
      <c r="AQ213" s="1">
        <v>4</v>
      </c>
      <c r="AR213">
        <v>4</v>
      </c>
      <c r="AS213">
        <v>4</v>
      </c>
      <c r="AT213">
        <v>4</v>
      </c>
      <c r="AU213">
        <v>4</v>
      </c>
      <c r="AV213" s="1">
        <v>2</v>
      </c>
      <c r="AW213">
        <v>1</v>
      </c>
      <c r="AX213">
        <v>2</v>
      </c>
      <c r="AY213">
        <v>2</v>
      </c>
      <c r="AZ213">
        <v>1</v>
      </c>
      <c r="BA213">
        <v>4</v>
      </c>
      <c r="BB213">
        <v>5</v>
      </c>
      <c r="BC213">
        <v>2</v>
      </c>
      <c r="BD213">
        <v>4</v>
      </c>
      <c r="BE213" s="1">
        <v>2</v>
      </c>
      <c r="BF213">
        <v>4</v>
      </c>
      <c r="BG213">
        <v>4</v>
      </c>
      <c r="BH213">
        <v>4</v>
      </c>
      <c r="BI213">
        <v>4</v>
      </c>
      <c r="BJ213">
        <v>5</v>
      </c>
      <c r="BK213">
        <v>5</v>
      </c>
      <c r="BL213">
        <v>4</v>
      </c>
      <c r="BM213">
        <v>2</v>
      </c>
      <c r="BN213">
        <v>4</v>
      </c>
      <c r="BO213" s="1">
        <v>4</v>
      </c>
      <c r="BP213">
        <v>4</v>
      </c>
      <c r="BQ213">
        <v>2</v>
      </c>
      <c r="BR213">
        <v>4</v>
      </c>
      <c r="BS213">
        <v>4</v>
      </c>
      <c r="BT213">
        <v>4</v>
      </c>
      <c r="BU213">
        <v>4</v>
      </c>
      <c r="BV213">
        <v>2</v>
      </c>
      <c r="BW213">
        <v>4</v>
      </c>
      <c r="BX213">
        <v>4</v>
      </c>
      <c r="BY213">
        <f t="shared" si="10"/>
        <v>213</v>
      </c>
      <c r="BZ213">
        <f t="shared" si="9"/>
        <v>53</v>
      </c>
      <c r="CA213">
        <f t="shared" si="11"/>
        <v>-0.21739130434782644</v>
      </c>
      <c r="CB213" t="s">
        <v>265</v>
      </c>
    </row>
    <row r="214" spans="1:80" x14ac:dyDescent="0.25">
      <c r="A214" t="s">
        <v>190</v>
      </c>
      <c r="B214" t="s">
        <v>158</v>
      </c>
      <c r="C214" t="s">
        <v>149</v>
      </c>
      <c r="D214" t="s">
        <v>75</v>
      </c>
      <c r="E214" t="s">
        <v>76</v>
      </c>
      <c r="F214">
        <v>16</v>
      </c>
      <c r="G214" t="s">
        <v>270</v>
      </c>
      <c r="H214" t="s">
        <v>80</v>
      </c>
      <c r="I214" t="s">
        <v>273</v>
      </c>
      <c r="J214" t="s">
        <v>89</v>
      </c>
      <c r="K214" t="s">
        <v>89</v>
      </c>
      <c r="L214" t="s">
        <v>192</v>
      </c>
      <c r="M214">
        <v>2</v>
      </c>
      <c r="N214">
        <v>3</v>
      </c>
      <c r="O214" s="1">
        <v>3</v>
      </c>
      <c r="P214">
        <v>5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3</v>
      </c>
      <c r="W214" s="1">
        <v>2</v>
      </c>
      <c r="X214">
        <v>4</v>
      </c>
      <c r="Y214">
        <v>3</v>
      </c>
      <c r="Z214">
        <v>5</v>
      </c>
      <c r="AA214">
        <v>2</v>
      </c>
      <c r="AB214">
        <v>2</v>
      </c>
      <c r="AC214">
        <v>1</v>
      </c>
      <c r="AD214">
        <v>2</v>
      </c>
      <c r="AE214" s="1">
        <v>4</v>
      </c>
      <c r="AF214">
        <v>4</v>
      </c>
      <c r="AG214">
        <v>5</v>
      </c>
      <c r="AH214">
        <v>4</v>
      </c>
      <c r="AI214">
        <v>4</v>
      </c>
      <c r="AJ214">
        <v>4</v>
      </c>
      <c r="AK214">
        <v>2</v>
      </c>
      <c r="AL214">
        <v>2</v>
      </c>
      <c r="AM214" s="1">
        <v>4</v>
      </c>
      <c r="AN214">
        <v>2</v>
      </c>
      <c r="AO214">
        <v>1</v>
      </c>
      <c r="AP214">
        <v>1</v>
      </c>
      <c r="AQ214" s="1">
        <v>3</v>
      </c>
      <c r="AR214">
        <v>2</v>
      </c>
      <c r="AS214">
        <v>1</v>
      </c>
      <c r="AT214">
        <v>5</v>
      </c>
      <c r="AU214">
        <v>5</v>
      </c>
      <c r="AV214" s="1">
        <v>4</v>
      </c>
      <c r="AW214">
        <v>1</v>
      </c>
      <c r="AX214">
        <v>2</v>
      </c>
      <c r="AY214">
        <v>2</v>
      </c>
      <c r="AZ214">
        <v>2</v>
      </c>
      <c r="BA214">
        <v>2</v>
      </c>
      <c r="BB214">
        <v>3</v>
      </c>
      <c r="BC214">
        <v>3</v>
      </c>
      <c r="BD214">
        <v>4</v>
      </c>
      <c r="BE214" s="1">
        <v>5</v>
      </c>
      <c r="BF214">
        <v>2</v>
      </c>
      <c r="BG214">
        <v>3</v>
      </c>
      <c r="BH214">
        <v>4</v>
      </c>
      <c r="BI214">
        <v>1</v>
      </c>
      <c r="BJ214">
        <v>2</v>
      </c>
      <c r="BK214">
        <v>1</v>
      </c>
      <c r="BL214">
        <v>5</v>
      </c>
      <c r="BM214">
        <v>3</v>
      </c>
      <c r="BN214">
        <v>4</v>
      </c>
      <c r="BO214" s="1">
        <v>2</v>
      </c>
      <c r="BP214">
        <v>1</v>
      </c>
      <c r="BQ214">
        <v>4</v>
      </c>
      <c r="BR214">
        <v>3</v>
      </c>
      <c r="BS214">
        <v>4</v>
      </c>
      <c r="BT214">
        <v>2</v>
      </c>
      <c r="BU214">
        <v>4</v>
      </c>
      <c r="BV214">
        <v>2</v>
      </c>
      <c r="BW214">
        <v>1</v>
      </c>
      <c r="BX214">
        <v>2</v>
      </c>
      <c r="BY214">
        <f t="shared" si="10"/>
        <v>173</v>
      </c>
      <c r="BZ214">
        <f t="shared" si="9"/>
        <v>43</v>
      </c>
      <c r="CA214">
        <f t="shared" si="11"/>
        <v>-2.063601956983292</v>
      </c>
      <c r="CB214" t="s">
        <v>267</v>
      </c>
    </row>
    <row r="215" spans="1:80" x14ac:dyDescent="0.25">
      <c r="A215" t="s">
        <v>190</v>
      </c>
      <c r="B215" t="s">
        <v>158</v>
      </c>
      <c r="C215" t="s">
        <v>149</v>
      </c>
      <c r="D215" t="s">
        <v>75</v>
      </c>
      <c r="E215" t="s">
        <v>76</v>
      </c>
      <c r="F215">
        <v>17</v>
      </c>
      <c r="G215" t="s">
        <v>270</v>
      </c>
      <c r="H215" t="s">
        <v>91</v>
      </c>
      <c r="I215" t="s">
        <v>274</v>
      </c>
      <c r="J215" t="s">
        <v>78</v>
      </c>
      <c r="K215" t="s">
        <v>78</v>
      </c>
      <c r="L215" t="s">
        <v>192</v>
      </c>
      <c r="M215">
        <v>1</v>
      </c>
      <c r="N215">
        <v>2</v>
      </c>
      <c r="O215" s="1">
        <v>3</v>
      </c>
      <c r="P215">
        <v>5</v>
      </c>
      <c r="Q215">
        <v>4</v>
      </c>
      <c r="R215">
        <v>2</v>
      </c>
      <c r="S215">
        <v>2</v>
      </c>
      <c r="T215">
        <v>1</v>
      </c>
      <c r="U215">
        <v>2</v>
      </c>
      <c r="V215">
        <v>3</v>
      </c>
      <c r="W215" s="1">
        <v>2</v>
      </c>
      <c r="X215">
        <v>4</v>
      </c>
      <c r="Y215">
        <v>2</v>
      </c>
      <c r="Z215">
        <v>5</v>
      </c>
      <c r="AA215">
        <v>2</v>
      </c>
      <c r="AB215">
        <v>1</v>
      </c>
      <c r="AC215">
        <v>5</v>
      </c>
      <c r="AD215">
        <v>2</v>
      </c>
      <c r="AE215" s="1">
        <v>4</v>
      </c>
      <c r="AF215">
        <v>2</v>
      </c>
      <c r="AG215">
        <v>4</v>
      </c>
      <c r="AH215">
        <v>5</v>
      </c>
      <c r="AI215">
        <v>4</v>
      </c>
      <c r="AJ215">
        <v>4</v>
      </c>
      <c r="AK215">
        <v>2</v>
      </c>
      <c r="AL215">
        <v>2</v>
      </c>
      <c r="AM215" s="1">
        <v>2</v>
      </c>
      <c r="AN215">
        <v>2</v>
      </c>
      <c r="AO215">
        <v>4</v>
      </c>
      <c r="AP215">
        <v>3</v>
      </c>
      <c r="AQ215" s="1">
        <v>5</v>
      </c>
      <c r="AR215">
        <v>2</v>
      </c>
      <c r="AS215">
        <v>2</v>
      </c>
      <c r="AT215">
        <v>5</v>
      </c>
      <c r="AU215">
        <v>5</v>
      </c>
      <c r="AV215" s="1">
        <v>4</v>
      </c>
      <c r="AW215">
        <v>2</v>
      </c>
      <c r="AX215">
        <v>1</v>
      </c>
      <c r="AY215">
        <v>2</v>
      </c>
      <c r="AZ215">
        <v>2</v>
      </c>
      <c r="BA215">
        <v>5</v>
      </c>
      <c r="BB215">
        <v>3</v>
      </c>
      <c r="BC215">
        <v>2</v>
      </c>
      <c r="BD215">
        <v>2</v>
      </c>
      <c r="BE215" s="1">
        <v>5</v>
      </c>
      <c r="BF215">
        <v>2</v>
      </c>
      <c r="BG215">
        <v>3</v>
      </c>
      <c r="BH215">
        <v>5</v>
      </c>
      <c r="BI215">
        <v>5</v>
      </c>
      <c r="BJ215">
        <v>2</v>
      </c>
      <c r="BK215">
        <v>2</v>
      </c>
      <c r="BL215">
        <v>5</v>
      </c>
      <c r="BM215">
        <v>3</v>
      </c>
      <c r="BN215">
        <v>4</v>
      </c>
      <c r="BO215" s="1">
        <v>1</v>
      </c>
      <c r="BP215">
        <v>2</v>
      </c>
      <c r="BQ215">
        <v>1</v>
      </c>
      <c r="BR215">
        <v>2</v>
      </c>
      <c r="BS215">
        <v>4</v>
      </c>
      <c r="BT215">
        <v>2</v>
      </c>
      <c r="BU215">
        <v>4</v>
      </c>
      <c r="BV215">
        <v>5</v>
      </c>
      <c r="BW215">
        <v>2</v>
      </c>
      <c r="BX215">
        <v>2</v>
      </c>
      <c r="BY215">
        <f t="shared" si="10"/>
        <v>189</v>
      </c>
      <c r="BZ215">
        <f t="shared" si="9"/>
        <v>47</v>
      </c>
      <c r="CA215">
        <f t="shared" si="11"/>
        <v>-1.3251176959291058</v>
      </c>
      <c r="CB215" t="s">
        <v>267</v>
      </c>
    </row>
    <row r="216" spans="1:80" x14ac:dyDescent="0.25">
      <c r="A216" t="s">
        <v>193</v>
      </c>
      <c r="B216" t="s">
        <v>73</v>
      </c>
      <c r="C216" t="s">
        <v>74</v>
      </c>
      <c r="D216" t="s">
        <v>84</v>
      </c>
      <c r="E216" t="s">
        <v>76</v>
      </c>
      <c r="F216">
        <v>13</v>
      </c>
      <c r="G216" t="s">
        <v>270</v>
      </c>
      <c r="H216" t="s">
        <v>90</v>
      </c>
      <c r="I216" t="s">
        <v>272</v>
      </c>
      <c r="J216" t="s">
        <v>78</v>
      </c>
      <c r="K216" t="s">
        <v>78</v>
      </c>
      <c r="L216" t="s">
        <v>194</v>
      </c>
      <c r="M216">
        <v>5</v>
      </c>
      <c r="N216">
        <v>4</v>
      </c>
      <c r="O216" s="1">
        <v>4</v>
      </c>
      <c r="P216">
        <v>5</v>
      </c>
      <c r="Q216">
        <v>5</v>
      </c>
      <c r="R216">
        <v>5</v>
      </c>
      <c r="S216">
        <v>5</v>
      </c>
      <c r="T216">
        <v>2</v>
      </c>
      <c r="U216">
        <v>1</v>
      </c>
      <c r="V216">
        <v>1</v>
      </c>
      <c r="W216" s="1">
        <v>5</v>
      </c>
      <c r="X216">
        <v>5</v>
      </c>
      <c r="Y216">
        <v>5</v>
      </c>
      <c r="Z216">
        <v>5</v>
      </c>
      <c r="AA216">
        <v>2</v>
      </c>
      <c r="AB216">
        <v>1</v>
      </c>
      <c r="AC216">
        <v>5</v>
      </c>
      <c r="AD216">
        <v>2</v>
      </c>
      <c r="AE216" s="1">
        <v>4</v>
      </c>
      <c r="AF216">
        <v>5</v>
      </c>
      <c r="AG216">
        <v>1</v>
      </c>
      <c r="AH216">
        <v>2</v>
      </c>
      <c r="AI216">
        <v>1</v>
      </c>
      <c r="AJ216">
        <v>1</v>
      </c>
      <c r="AK216">
        <v>2</v>
      </c>
      <c r="AL216">
        <v>1</v>
      </c>
      <c r="AM216" s="1">
        <v>5</v>
      </c>
      <c r="AN216">
        <v>2</v>
      </c>
      <c r="AO216">
        <v>2</v>
      </c>
      <c r="AP216">
        <v>2</v>
      </c>
      <c r="AQ216" s="1">
        <v>4</v>
      </c>
      <c r="AR216">
        <v>5</v>
      </c>
      <c r="AS216">
        <v>4</v>
      </c>
      <c r="AT216">
        <v>5</v>
      </c>
      <c r="AU216">
        <v>5</v>
      </c>
      <c r="AV216" s="1">
        <v>4</v>
      </c>
      <c r="AW216">
        <v>2</v>
      </c>
      <c r="AX216">
        <v>2</v>
      </c>
      <c r="AY216">
        <v>1</v>
      </c>
      <c r="AZ216">
        <v>2</v>
      </c>
      <c r="BA216">
        <v>5</v>
      </c>
      <c r="BB216">
        <v>2</v>
      </c>
      <c r="BC216">
        <v>2</v>
      </c>
      <c r="BD216">
        <v>4</v>
      </c>
      <c r="BE216" s="1">
        <v>4</v>
      </c>
      <c r="BF216">
        <v>2</v>
      </c>
      <c r="BG216">
        <v>4</v>
      </c>
      <c r="BH216">
        <v>5</v>
      </c>
      <c r="BI216">
        <v>1</v>
      </c>
      <c r="BJ216">
        <v>5</v>
      </c>
      <c r="BK216">
        <v>2</v>
      </c>
      <c r="BL216">
        <v>2</v>
      </c>
      <c r="BM216">
        <v>3</v>
      </c>
      <c r="BN216">
        <v>3</v>
      </c>
      <c r="BO216" s="1">
        <v>3</v>
      </c>
      <c r="BP216">
        <v>2</v>
      </c>
      <c r="BQ216">
        <v>2</v>
      </c>
      <c r="BR216">
        <v>5</v>
      </c>
      <c r="BS216">
        <v>4</v>
      </c>
      <c r="BT216">
        <v>4</v>
      </c>
      <c r="BU216">
        <v>2</v>
      </c>
      <c r="BV216">
        <v>4</v>
      </c>
      <c r="BW216">
        <v>4</v>
      </c>
      <c r="BX216">
        <v>4</v>
      </c>
      <c r="BY216">
        <f t="shared" si="10"/>
        <v>207</v>
      </c>
      <c r="BZ216">
        <f t="shared" si="9"/>
        <v>51.5</v>
      </c>
      <c r="CA216">
        <f t="shared" si="11"/>
        <v>-0.49432290224314629</v>
      </c>
      <c r="CB216" t="s">
        <v>265</v>
      </c>
    </row>
    <row r="217" spans="1:80" x14ac:dyDescent="0.25">
      <c r="A217" t="s">
        <v>190</v>
      </c>
      <c r="B217" t="s">
        <v>158</v>
      </c>
      <c r="C217" t="s">
        <v>149</v>
      </c>
      <c r="D217" t="s">
        <v>75</v>
      </c>
      <c r="E217" t="s">
        <v>76</v>
      </c>
      <c r="F217">
        <v>17</v>
      </c>
      <c r="G217" t="s">
        <v>270</v>
      </c>
      <c r="H217" t="s">
        <v>91</v>
      </c>
      <c r="I217" t="s">
        <v>274</v>
      </c>
      <c r="J217" t="s">
        <v>89</v>
      </c>
      <c r="K217" t="s">
        <v>89</v>
      </c>
      <c r="L217" t="s">
        <v>192</v>
      </c>
      <c r="M217">
        <v>2</v>
      </c>
      <c r="N217">
        <v>2</v>
      </c>
      <c r="O217" s="1">
        <v>2</v>
      </c>
      <c r="P217">
        <v>2</v>
      </c>
      <c r="Q217">
        <v>4</v>
      </c>
      <c r="R217">
        <v>4</v>
      </c>
      <c r="S217">
        <v>1</v>
      </c>
      <c r="T217">
        <v>2</v>
      </c>
      <c r="U217">
        <v>2</v>
      </c>
      <c r="V217">
        <v>2</v>
      </c>
      <c r="W217" s="1">
        <v>4</v>
      </c>
      <c r="X217">
        <v>5</v>
      </c>
      <c r="Y217">
        <v>4</v>
      </c>
      <c r="Z217">
        <v>2</v>
      </c>
      <c r="AA217">
        <v>2</v>
      </c>
      <c r="AB217">
        <v>4</v>
      </c>
      <c r="AC217">
        <v>1</v>
      </c>
      <c r="AD217">
        <v>4</v>
      </c>
      <c r="AE217" s="1">
        <v>2</v>
      </c>
      <c r="AF217">
        <v>2</v>
      </c>
      <c r="AG217">
        <v>2</v>
      </c>
      <c r="AH217">
        <v>4</v>
      </c>
      <c r="AI217">
        <v>4</v>
      </c>
      <c r="AJ217">
        <v>5</v>
      </c>
      <c r="AK217">
        <v>1</v>
      </c>
      <c r="AL217">
        <v>2</v>
      </c>
      <c r="AM217" s="1">
        <v>4</v>
      </c>
      <c r="AN217">
        <v>4</v>
      </c>
      <c r="AO217">
        <v>1</v>
      </c>
      <c r="AP217">
        <v>5</v>
      </c>
      <c r="AQ217" s="1">
        <v>4</v>
      </c>
      <c r="AR217">
        <v>4</v>
      </c>
      <c r="AS217">
        <v>2</v>
      </c>
      <c r="AT217">
        <v>4</v>
      </c>
      <c r="AU217">
        <v>4</v>
      </c>
      <c r="AV217" s="1">
        <v>4</v>
      </c>
      <c r="AW217">
        <v>2</v>
      </c>
      <c r="AX217">
        <v>5</v>
      </c>
      <c r="AY217">
        <v>1</v>
      </c>
      <c r="AZ217">
        <v>2</v>
      </c>
      <c r="BA217">
        <v>4</v>
      </c>
      <c r="BB217">
        <v>5</v>
      </c>
      <c r="BC217">
        <v>4</v>
      </c>
      <c r="BD217">
        <v>1</v>
      </c>
      <c r="BE217" s="1">
        <v>2</v>
      </c>
      <c r="BF217">
        <v>4</v>
      </c>
      <c r="BG217">
        <v>4</v>
      </c>
      <c r="BH217">
        <v>2</v>
      </c>
      <c r="BI217">
        <v>5</v>
      </c>
      <c r="BJ217">
        <v>4</v>
      </c>
      <c r="BK217">
        <v>4</v>
      </c>
      <c r="BL217">
        <v>4</v>
      </c>
      <c r="BM217">
        <v>5</v>
      </c>
      <c r="BN217">
        <v>4</v>
      </c>
      <c r="BO217" s="1">
        <v>2</v>
      </c>
      <c r="BP217">
        <v>4</v>
      </c>
      <c r="BQ217">
        <v>4</v>
      </c>
      <c r="BR217">
        <v>4</v>
      </c>
      <c r="BS217">
        <v>5</v>
      </c>
      <c r="BT217">
        <v>4</v>
      </c>
      <c r="BU217">
        <v>5</v>
      </c>
      <c r="BV217">
        <v>4</v>
      </c>
      <c r="BW217">
        <v>4</v>
      </c>
      <c r="BX217">
        <v>4</v>
      </c>
      <c r="BY217">
        <f t="shared" si="10"/>
        <v>209</v>
      </c>
      <c r="BZ217">
        <f t="shared" si="9"/>
        <v>52</v>
      </c>
      <c r="CA217">
        <f t="shared" si="11"/>
        <v>-0.40201236961137304</v>
      </c>
      <c r="CB217" t="s">
        <v>265</v>
      </c>
    </row>
    <row r="218" spans="1:80" x14ac:dyDescent="0.25">
      <c r="A218" t="s">
        <v>193</v>
      </c>
      <c r="B218" t="s">
        <v>73</v>
      </c>
      <c r="C218" t="s">
        <v>74</v>
      </c>
      <c r="D218" t="s">
        <v>84</v>
      </c>
      <c r="E218" t="s">
        <v>76</v>
      </c>
      <c r="F218">
        <v>14</v>
      </c>
      <c r="G218" t="s">
        <v>270</v>
      </c>
      <c r="H218" t="s">
        <v>85</v>
      </c>
      <c r="I218" t="s">
        <v>273</v>
      </c>
      <c r="J218" t="s">
        <v>78</v>
      </c>
      <c r="K218" t="s">
        <v>78</v>
      </c>
      <c r="L218" t="s">
        <v>128</v>
      </c>
      <c r="M218">
        <v>1</v>
      </c>
      <c r="N218">
        <v>2</v>
      </c>
      <c r="O218" s="1">
        <v>2</v>
      </c>
      <c r="P218">
        <v>5</v>
      </c>
      <c r="Q218">
        <v>5</v>
      </c>
      <c r="R218">
        <v>5</v>
      </c>
      <c r="S218">
        <v>5</v>
      </c>
      <c r="T218">
        <v>2</v>
      </c>
      <c r="U218">
        <v>1</v>
      </c>
      <c r="V218">
        <v>2</v>
      </c>
      <c r="W218" s="1">
        <v>4</v>
      </c>
      <c r="X218">
        <v>5</v>
      </c>
      <c r="Y218">
        <v>1</v>
      </c>
      <c r="Z218">
        <v>5</v>
      </c>
      <c r="AA218">
        <v>1</v>
      </c>
      <c r="AB218">
        <v>1</v>
      </c>
      <c r="AC218">
        <v>2</v>
      </c>
      <c r="AD218">
        <v>2</v>
      </c>
      <c r="AE218" s="1">
        <v>5</v>
      </c>
      <c r="AF218">
        <v>2</v>
      </c>
      <c r="AG218">
        <v>1</v>
      </c>
      <c r="AH218">
        <v>2</v>
      </c>
      <c r="AI218">
        <v>2</v>
      </c>
      <c r="AJ218">
        <v>1</v>
      </c>
      <c r="AK218">
        <v>2</v>
      </c>
      <c r="AL218">
        <v>1</v>
      </c>
      <c r="AM218" s="1">
        <v>2</v>
      </c>
      <c r="AN218">
        <v>2</v>
      </c>
      <c r="AO218">
        <v>1</v>
      </c>
      <c r="AP218">
        <v>2</v>
      </c>
      <c r="AQ218" s="1">
        <v>4</v>
      </c>
      <c r="AR218">
        <v>5</v>
      </c>
      <c r="AS218">
        <v>4</v>
      </c>
      <c r="AT218">
        <v>4</v>
      </c>
      <c r="AU218">
        <v>2</v>
      </c>
      <c r="AV218" s="1">
        <v>4</v>
      </c>
      <c r="AW218">
        <v>2</v>
      </c>
      <c r="AX218">
        <v>2</v>
      </c>
      <c r="AY218">
        <v>1</v>
      </c>
      <c r="AZ218">
        <v>2</v>
      </c>
      <c r="BA218">
        <v>5</v>
      </c>
      <c r="BB218">
        <v>2</v>
      </c>
      <c r="BC218">
        <v>2</v>
      </c>
      <c r="BD218">
        <v>4</v>
      </c>
      <c r="BE218" s="1">
        <v>4</v>
      </c>
      <c r="BF218">
        <v>2</v>
      </c>
      <c r="BG218">
        <v>4</v>
      </c>
      <c r="BH218">
        <v>5</v>
      </c>
      <c r="BI218">
        <v>2</v>
      </c>
      <c r="BJ218">
        <v>5</v>
      </c>
      <c r="BK218">
        <v>2</v>
      </c>
      <c r="BL218">
        <v>2</v>
      </c>
      <c r="BM218">
        <v>3</v>
      </c>
      <c r="BN218">
        <v>3</v>
      </c>
      <c r="BO218" s="1">
        <v>3</v>
      </c>
      <c r="BP218">
        <v>2</v>
      </c>
      <c r="BQ218">
        <v>2</v>
      </c>
      <c r="BR218">
        <v>5</v>
      </c>
      <c r="BS218">
        <v>4</v>
      </c>
      <c r="BT218">
        <v>4</v>
      </c>
      <c r="BU218">
        <v>2</v>
      </c>
      <c r="BV218">
        <v>4</v>
      </c>
      <c r="BW218">
        <v>4</v>
      </c>
      <c r="BX218">
        <v>4</v>
      </c>
      <c r="BY218">
        <f t="shared" si="10"/>
        <v>183</v>
      </c>
      <c r="BZ218">
        <f t="shared" si="9"/>
        <v>45.5</v>
      </c>
      <c r="CA218">
        <f t="shared" si="11"/>
        <v>-1.6020492938244257</v>
      </c>
      <c r="CB218" t="s">
        <v>267</v>
      </c>
    </row>
    <row r="219" spans="1:80" x14ac:dyDescent="0.25">
      <c r="A219" t="s">
        <v>190</v>
      </c>
      <c r="B219" t="s">
        <v>158</v>
      </c>
      <c r="C219" t="s">
        <v>149</v>
      </c>
      <c r="D219" t="s">
        <v>75</v>
      </c>
      <c r="E219" t="s">
        <v>76</v>
      </c>
      <c r="F219">
        <v>16</v>
      </c>
      <c r="G219" t="s">
        <v>270</v>
      </c>
      <c r="H219" t="s">
        <v>85</v>
      </c>
      <c r="I219" t="s">
        <v>273</v>
      </c>
      <c r="J219" t="s">
        <v>78</v>
      </c>
      <c r="K219" t="s">
        <v>78</v>
      </c>
      <c r="L219" t="s">
        <v>192</v>
      </c>
      <c r="M219">
        <v>1</v>
      </c>
      <c r="N219">
        <v>2</v>
      </c>
      <c r="O219" s="1">
        <v>2</v>
      </c>
      <c r="P219">
        <v>2</v>
      </c>
      <c r="Q219">
        <v>1</v>
      </c>
      <c r="R219">
        <v>1</v>
      </c>
      <c r="S219">
        <v>4</v>
      </c>
      <c r="T219">
        <v>2</v>
      </c>
      <c r="U219">
        <v>2</v>
      </c>
      <c r="V219">
        <v>2</v>
      </c>
      <c r="W219" s="1">
        <v>3</v>
      </c>
      <c r="X219">
        <v>4</v>
      </c>
      <c r="Y219">
        <v>2</v>
      </c>
      <c r="Z219">
        <v>2</v>
      </c>
      <c r="AA219">
        <v>1</v>
      </c>
      <c r="AB219">
        <v>2</v>
      </c>
      <c r="AC219">
        <v>2</v>
      </c>
      <c r="AD219">
        <v>4</v>
      </c>
      <c r="AE219" s="1">
        <v>4</v>
      </c>
      <c r="AF219">
        <v>2</v>
      </c>
      <c r="AG219">
        <v>1</v>
      </c>
      <c r="AH219">
        <v>2</v>
      </c>
      <c r="AI219">
        <v>2</v>
      </c>
      <c r="AJ219">
        <v>4</v>
      </c>
      <c r="AK219">
        <v>2</v>
      </c>
      <c r="AL219">
        <v>4</v>
      </c>
      <c r="AM219" s="1">
        <v>4</v>
      </c>
      <c r="AN219">
        <v>1</v>
      </c>
      <c r="AO219">
        <v>4</v>
      </c>
      <c r="AP219">
        <v>2</v>
      </c>
      <c r="AQ219" s="1">
        <v>4</v>
      </c>
      <c r="AR219">
        <v>2</v>
      </c>
      <c r="AS219">
        <v>1</v>
      </c>
      <c r="AT219">
        <v>3</v>
      </c>
      <c r="AU219">
        <v>4</v>
      </c>
      <c r="AV219" s="1">
        <v>4</v>
      </c>
      <c r="AW219">
        <v>4</v>
      </c>
      <c r="AX219">
        <v>2</v>
      </c>
      <c r="AY219">
        <v>2</v>
      </c>
      <c r="AZ219">
        <v>1</v>
      </c>
      <c r="BA219">
        <v>5</v>
      </c>
      <c r="BB219">
        <v>4</v>
      </c>
      <c r="BC219">
        <v>1</v>
      </c>
      <c r="BD219">
        <v>2</v>
      </c>
      <c r="BE219" s="1">
        <v>3</v>
      </c>
      <c r="BF219">
        <v>2</v>
      </c>
      <c r="BG219">
        <v>5</v>
      </c>
      <c r="BH219">
        <v>2</v>
      </c>
      <c r="BI219">
        <v>2</v>
      </c>
      <c r="BJ219">
        <v>4</v>
      </c>
      <c r="BK219">
        <v>4</v>
      </c>
      <c r="BL219">
        <v>4</v>
      </c>
      <c r="BM219">
        <v>2</v>
      </c>
      <c r="BN219">
        <v>4</v>
      </c>
      <c r="BO219" s="1">
        <v>5</v>
      </c>
      <c r="BP219">
        <v>4</v>
      </c>
      <c r="BQ219">
        <v>2</v>
      </c>
      <c r="BR219">
        <v>1</v>
      </c>
      <c r="BS219">
        <v>2</v>
      </c>
      <c r="BT219">
        <v>4</v>
      </c>
      <c r="BU219">
        <v>2</v>
      </c>
      <c r="BV219">
        <v>1</v>
      </c>
      <c r="BW219">
        <v>5</v>
      </c>
      <c r="BX219">
        <v>2</v>
      </c>
      <c r="BY219">
        <f t="shared" si="10"/>
        <v>170</v>
      </c>
      <c r="BZ219">
        <f t="shared" si="9"/>
        <v>42.25</v>
      </c>
      <c r="CA219">
        <f t="shared" si="11"/>
        <v>-2.2020677559309521</v>
      </c>
      <c r="CB219" t="s">
        <v>267</v>
      </c>
    </row>
    <row r="220" spans="1:80" x14ac:dyDescent="0.25">
      <c r="A220" t="s">
        <v>127</v>
      </c>
      <c r="B220" t="s">
        <v>73</v>
      </c>
      <c r="C220" t="s">
        <v>74</v>
      </c>
      <c r="D220" t="s">
        <v>75</v>
      </c>
      <c r="E220" t="s">
        <v>76</v>
      </c>
      <c r="F220">
        <v>14</v>
      </c>
      <c r="G220" t="s">
        <v>270</v>
      </c>
      <c r="H220" t="s">
        <v>90</v>
      </c>
      <c r="I220" t="s">
        <v>272</v>
      </c>
      <c r="J220" t="s">
        <v>78</v>
      </c>
      <c r="K220" t="s">
        <v>78</v>
      </c>
      <c r="L220" t="s">
        <v>128</v>
      </c>
      <c r="M220">
        <v>5</v>
      </c>
      <c r="N220">
        <v>2</v>
      </c>
      <c r="O220" s="1">
        <v>2</v>
      </c>
      <c r="P220">
        <v>2</v>
      </c>
      <c r="Q220">
        <v>4</v>
      </c>
      <c r="R220">
        <v>5</v>
      </c>
      <c r="S220">
        <v>5</v>
      </c>
      <c r="T220">
        <v>2</v>
      </c>
      <c r="U220">
        <v>2</v>
      </c>
      <c r="V220">
        <v>1</v>
      </c>
      <c r="W220" s="1">
        <v>4</v>
      </c>
      <c r="X220">
        <v>2</v>
      </c>
      <c r="Y220">
        <v>2</v>
      </c>
      <c r="Z220">
        <v>5</v>
      </c>
      <c r="AA220">
        <v>2</v>
      </c>
      <c r="AB220">
        <v>2</v>
      </c>
      <c r="AC220">
        <v>4</v>
      </c>
      <c r="AD220">
        <v>2</v>
      </c>
      <c r="AE220" s="1">
        <v>4</v>
      </c>
      <c r="AF220">
        <v>4</v>
      </c>
      <c r="AG220">
        <v>2</v>
      </c>
      <c r="AH220">
        <v>5</v>
      </c>
      <c r="AI220">
        <v>4</v>
      </c>
      <c r="AJ220">
        <v>4</v>
      </c>
      <c r="AK220">
        <v>4</v>
      </c>
      <c r="AL220">
        <v>4</v>
      </c>
      <c r="AM220" s="1">
        <v>2</v>
      </c>
      <c r="AN220">
        <v>2</v>
      </c>
      <c r="AO220">
        <v>2</v>
      </c>
      <c r="AP220">
        <v>2</v>
      </c>
      <c r="AQ220" s="1">
        <v>4</v>
      </c>
      <c r="AR220">
        <v>4</v>
      </c>
      <c r="AS220">
        <v>4</v>
      </c>
      <c r="AT220">
        <v>4</v>
      </c>
      <c r="AU220">
        <v>4</v>
      </c>
      <c r="AV220" s="1">
        <v>2</v>
      </c>
      <c r="AW220">
        <v>2</v>
      </c>
      <c r="AX220">
        <v>4</v>
      </c>
      <c r="AY220">
        <v>5</v>
      </c>
      <c r="AZ220">
        <v>4</v>
      </c>
      <c r="BA220">
        <v>5</v>
      </c>
      <c r="BB220">
        <v>2</v>
      </c>
      <c r="BC220">
        <v>2</v>
      </c>
      <c r="BD220">
        <v>2</v>
      </c>
      <c r="BE220" s="1">
        <v>2</v>
      </c>
      <c r="BF220">
        <v>2</v>
      </c>
      <c r="BG220">
        <v>2</v>
      </c>
      <c r="BH220">
        <v>4</v>
      </c>
      <c r="BI220">
        <v>4</v>
      </c>
      <c r="BJ220">
        <v>4</v>
      </c>
      <c r="BK220">
        <v>4</v>
      </c>
      <c r="BL220">
        <v>4</v>
      </c>
      <c r="BM220">
        <v>2</v>
      </c>
      <c r="BN220">
        <v>4</v>
      </c>
      <c r="BO220" s="1">
        <v>4</v>
      </c>
      <c r="BP220">
        <v>4</v>
      </c>
      <c r="BQ220">
        <v>3</v>
      </c>
      <c r="BR220">
        <v>4</v>
      </c>
      <c r="BS220">
        <v>4</v>
      </c>
      <c r="BT220">
        <v>4</v>
      </c>
      <c r="BU220">
        <v>5</v>
      </c>
      <c r="BV220">
        <v>5</v>
      </c>
      <c r="BW220">
        <v>4</v>
      </c>
      <c r="BX220">
        <v>4</v>
      </c>
      <c r="BY220">
        <f t="shared" si="10"/>
        <v>213</v>
      </c>
      <c r="BZ220">
        <f t="shared" si="9"/>
        <v>53</v>
      </c>
      <c r="CA220">
        <f t="shared" si="11"/>
        <v>-0.21739130434782644</v>
      </c>
      <c r="CB220" t="s">
        <v>265</v>
      </c>
    </row>
    <row r="221" spans="1:80" x14ac:dyDescent="0.25">
      <c r="A221" t="s">
        <v>190</v>
      </c>
      <c r="B221" t="s">
        <v>158</v>
      </c>
      <c r="C221" t="s">
        <v>149</v>
      </c>
      <c r="D221" t="s">
        <v>75</v>
      </c>
      <c r="E221" t="s">
        <v>76</v>
      </c>
      <c r="F221">
        <v>17</v>
      </c>
      <c r="G221" t="s">
        <v>270</v>
      </c>
      <c r="H221" t="s">
        <v>91</v>
      </c>
      <c r="I221" t="s">
        <v>274</v>
      </c>
      <c r="J221" t="s">
        <v>78</v>
      </c>
      <c r="K221" t="s">
        <v>78</v>
      </c>
      <c r="L221" t="s">
        <v>192</v>
      </c>
      <c r="M221">
        <v>4</v>
      </c>
      <c r="N221">
        <v>5</v>
      </c>
      <c r="O221" s="1">
        <v>2</v>
      </c>
      <c r="P221">
        <v>5</v>
      </c>
      <c r="Q221">
        <v>5</v>
      </c>
      <c r="R221">
        <v>5</v>
      </c>
      <c r="S221">
        <v>4</v>
      </c>
      <c r="T221">
        <v>5</v>
      </c>
      <c r="U221">
        <v>4</v>
      </c>
      <c r="V221">
        <v>5</v>
      </c>
      <c r="W221" s="1">
        <v>4</v>
      </c>
      <c r="X221">
        <v>5</v>
      </c>
      <c r="Y221">
        <v>2</v>
      </c>
      <c r="Z221">
        <v>4</v>
      </c>
      <c r="AA221">
        <v>2</v>
      </c>
      <c r="AB221">
        <v>2</v>
      </c>
      <c r="AC221">
        <v>1</v>
      </c>
      <c r="AD221">
        <v>1</v>
      </c>
      <c r="AE221" s="1">
        <v>4</v>
      </c>
      <c r="AF221">
        <v>2</v>
      </c>
      <c r="AG221">
        <v>4</v>
      </c>
      <c r="AH221">
        <v>5</v>
      </c>
      <c r="AI221">
        <v>5</v>
      </c>
      <c r="AJ221">
        <v>2</v>
      </c>
      <c r="AK221">
        <v>2</v>
      </c>
      <c r="AL221">
        <v>2</v>
      </c>
      <c r="AM221" s="1">
        <v>5</v>
      </c>
      <c r="AN221">
        <v>2</v>
      </c>
      <c r="AO221">
        <v>4</v>
      </c>
      <c r="AP221">
        <v>4</v>
      </c>
      <c r="AQ221" s="1">
        <v>4</v>
      </c>
      <c r="AR221">
        <v>2</v>
      </c>
      <c r="AS221">
        <v>2</v>
      </c>
      <c r="AT221">
        <v>2</v>
      </c>
      <c r="AU221">
        <v>2</v>
      </c>
      <c r="AV221" s="1">
        <v>2</v>
      </c>
      <c r="AW221">
        <v>5</v>
      </c>
      <c r="AX221">
        <v>4</v>
      </c>
      <c r="AY221">
        <v>4</v>
      </c>
      <c r="AZ221">
        <v>1</v>
      </c>
      <c r="BA221">
        <v>1</v>
      </c>
      <c r="BB221">
        <v>4</v>
      </c>
      <c r="BC221">
        <v>2</v>
      </c>
      <c r="BD221">
        <v>2</v>
      </c>
      <c r="BE221" s="1">
        <v>2</v>
      </c>
      <c r="BF221">
        <v>2</v>
      </c>
      <c r="BG221">
        <v>2</v>
      </c>
      <c r="BH221">
        <v>5</v>
      </c>
      <c r="BI221">
        <v>5</v>
      </c>
      <c r="BJ221">
        <v>2</v>
      </c>
      <c r="BK221">
        <v>1</v>
      </c>
      <c r="BL221">
        <v>4</v>
      </c>
      <c r="BM221">
        <v>2</v>
      </c>
      <c r="BN221">
        <v>2</v>
      </c>
      <c r="BO221" s="1">
        <v>2</v>
      </c>
      <c r="BP221">
        <v>2</v>
      </c>
      <c r="BQ221">
        <v>3</v>
      </c>
      <c r="BR221">
        <v>2</v>
      </c>
      <c r="BS221">
        <v>4</v>
      </c>
      <c r="BT221">
        <v>4</v>
      </c>
      <c r="BU221">
        <v>2</v>
      </c>
      <c r="BV221">
        <v>4</v>
      </c>
      <c r="BW221">
        <v>2</v>
      </c>
      <c r="BX221">
        <v>5</v>
      </c>
      <c r="BY221">
        <f t="shared" si="10"/>
        <v>200</v>
      </c>
      <c r="BZ221">
        <f t="shared" si="9"/>
        <v>49.75</v>
      </c>
      <c r="CA221">
        <f t="shared" si="11"/>
        <v>-0.81740976645435282</v>
      </c>
      <c r="CB221" t="s">
        <v>265</v>
      </c>
    </row>
    <row r="222" spans="1:80" x14ac:dyDescent="0.25">
      <c r="A222" t="s">
        <v>193</v>
      </c>
      <c r="B222" t="s">
        <v>73</v>
      </c>
      <c r="C222" t="s">
        <v>74</v>
      </c>
      <c r="D222" t="s">
        <v>75</v>
      </c>
      <c r="E222" t="s">
        <v>76</v>
      </c>
      <c r="F222">
        <v>16</v>
      </c>
      <c r="G222" t="s">
        <v>270</v>
      </c>
      <c r="H222" t="s">
        <v>80</v>
      </c>
      <c r="I222" t="s">
        <v>273</v>
      </c>
      <c r="J222" t="s">
        <v>81</v>
      </c>
      <c r="K222" t="s">
        <v>276</v>
      </c>
      <c r="L222" t="s">
        <v>128</v>
      </c>
      <c r="M222">
        <v>4</v>
      </c>
      <c r="N222">
        <v>2</v>
      </c>
      <c r="O222" s="1">
        <v>2</v>
      </c>
      <c r="P222">
        <v>4</v>
      </c>
      <c r="Q222">
        <v>4</v>
      </c>
      <c r="R222">
        <v>5</v>
      </c>
      <c r="S222">
        <v>5</v>
      </c>
      <c r="T222">
        <v>2</v>
      </c>
      <c r="U222">
        <v>4</v>
      </c>
      <c r="V222">
        <v>2</v>
      </c>
      <c r="W222" s="1">
        <v>2</v>
      </c>
      <c r="X222">
        <v>3</v>
      </c>
      <c r="Y222">
        <v>2</v>
      </c>
      <c r="Z222">
        <v>5</v>
      </c>
      <c r="AA222">
        <v>2</v>
      </c>
      <c r="AB222">
        <v>2</v>
      </c>
      <c r="AC222">
        <v>4</v>
      </c>
      <c r="AD222">
        <v>3</v>
      </c>
      <c r="AE222" s="1">
        <v>4</v>
      </c>
      <c r="AF222">
        <v>4</v>
      </c>
      <c r="AG222">
        <v>2</v>
      </c>
      <c r="AH222">
        <v>4</v>
      </c>
      <c r="AI222">
        <v>4</v>
      </c>
      <c r="AJ222">
        <v>2</v>
      </c>
      <c r="AK222">
        <v>2</v>
      </c>
      <c r="AL222">
        <v>5</v>
      </c>
      <c r="AM222" s="1">
        <v>1</v>
      </c>
      <c r="AN222">
        <v>2</v>
      </c>
      <c r="AO222">
        <v>4</v>
      </c>
      <c r="AP222">
        <v>4</v>
      </c>
      <c r="AQ222" s="1">
        <v>1</v>
      </c>
      <c r="AR222">
        <v>5</v>
      </c>
      <c r="AS222">
        <v>5</v>
      </c>
      <c r="AT222">
        <v>5</v>
      </c>
      <c r="AU222">
        <v>5</v>
      </c>
      <c r="AV222" s="1">
        <v>1</v>
      </c>
      <c r="AW222">
        <v>1</v>
      </c>
      <c r="AX222">
        <v>2</v>
      </c>
      <c r="AY222">
        <v>2</v>
      </c>
      <c r="AZ222">
        <v>4</v>
      </c>
      <c r="BA222">
        <v>4</v>
      </c>
      <c r="BB222">
        <v>3</v>
      </c>
      <c r="BC222">
        <v>2</v>
      </c>
      <c r="BD222">
        <v>2</v>
      </c>
      <c r="BE222" s="1">
        <v>4</v>
      </c>
      <c r="BF222">
        <v>5</v>
      </c>
      <c r="BG222">
        <v>4</v>
      </c>
      <c r="BH222">
        <v>4</v>
      </c>
      <c r="BI222">
        <v>4</v>
      </c>
      <c r="BJ222">
        <v>4</v>
      </c>
      <c r="BK222">
        <v>4</v>
      </c>
      <c r="BL222">
        <v>5</v>
      </c>
      <c r="BM222">
        <v>2</v>
      </c>
      <c r="BN222">
        <v>4</v>
      </c>
      <c r="BO222" s="1">
        <v>2</v>
      </c>
      <c r="BP222">
        <v>4</v>
      </c>
      <c r="BQ222">
        <v>4</v>
      </c>
      <c r="BR222">
        <v>4</v>
      </c>
      <c r="BS222">
        <v>4</v>
      </c>
      <c r="BT222">
        <v>4</v>
      </c>
      <c r="BU222">
        <v>5</v>
      </c>
      <c r="BV222">
        <v>2</v>
      </c>
      <c r="BW222">
        <v>4</v>
      </c>
      <c r="BX222">
        <v>4</v>
      </c>
      <c r="BY222">
        <f t="shared" si="10"/>
        <v>214</v>
      </c>
      <c r="BZ222">
        <f t="shared" si="9"/>
        <v>53.25</v>
      </c>
      <c r="CA222">
        <f t="shared" si="11"/>
        <v>-0.17123603803193982</v>
      </c>
      <c r="CB222" t="s">
        <v>265</v>
      </c>
    </row>
    <row r="223" spans="1:80" x14ac:dyDescent="0.25">
      <c r="A223" t="s">
        <v>190</v>
      </c>
      <c r="B223" t="s">
        <v>158</v>
      </c>
      <c r="C223" t="s">
        <v>149</v>
      </c>
      <c r="D223" t="s">
        <v>75</v>
      </c>
      <c r="E223" t="s">
        <v>76</v>
      </c>
      <c r="F223">
        <v>18</v>
      </c>
      <c r="G223" t="s">
        <v>268</v>
      </c>
      <c r="H223" t="s">
        <v>91</v>
      </c>
      <c r="I223" t="s">
        <v>274</v>
      </c>
      <c r="J223" t="s">
        <v>78</v>
      </c>
      <c r="K223" t="s">
        <v>78</v>
      </c>
      <c r="L223" t="s">
        <v>192</v>
      </c>
      <c r="M223">
        <v>2</v>
      </c>
      <c r="N223">
        <v>4</v>
      </c>
      <c r="O223" s="1">
        <v>5</v>
      </c>
      <c r="P223">
        <v>5</v>
      </c>
      <c r="Q223">
        <v>5</v>
      </c>
      <c r="R223">
        <v>5</v>
      </c>
      <c r="S223">
        <v>5</v>
      </c>
      <c r="T223">
        <v>2</v>
      </c>
      <c r="U223">
        <v>5</v>
      </c>
      <c r="V223">
        <v>4</v>
      </c>
      <c r="W223" s="1">
        <v>4</v>
      </c>
      <c r="X223">
        <v>3</v>
      </c>
      <c r="Y223">
        <v>5</v>
      </c>
      <c r="Z223">
        <v>5</v>
      </c>
      <c r="AA223">
        <v>2</v>
      </c>
      <c r="AB223">
        <v>3</v>
      </c>
      <c r="AC223">
        <v>2</v>
      </c>
      <c r="AD223">
        <v>3</v>
      </c>
      <c r="AE223" s="1">
        <v>5</v>
      </c>
      <c r="AF223">
        <v>3</v>
      </c>
      <c r="AG223">
        <v>1</v>
      </c>
      <c r="AH223">
        <v>1</v>
      </c>
      <c r="AI223">
        <v>5</v>
      </c>
      <c r="AJ223">
        <v>3</v>
      </c>
      <c r="AK223">
        <v>2</v>
      </c>
      <c r="AL223">
        <v>5</v>
      </c>
      <c r="AM223" s="1">
        <v>1</v>
      </c>
      <c r="AN223">
        <v>1</v>
      </c>
      <c r="AO223">
        <v>4</v>
      </c>
      <c r="AP223">
        <v>1</v>
      </c>
      <c r="AQ223" s="1">
        <v>5</v>
      </c>
      <c r="AR223">
        <v>3</v>
      </c>
      <c r="AS223">
        <v>5</v>
      </c>
      <c r="AT223">
        <v>5</v>
      </c>
      <c r="AU223">
        <v>5</v>
      </c>
      <c r="AV223" s="1">
        <v>4</v>
      </c>
      <c r="AW223">
        <v>1</v>
      </c>
      <c r="AX223">
        <v>2</v>
      </c>
      <c r="AY223">
        <v>1</v>
      </c>
      <c r="AZ223">
        <v>2</v>
      </c>
      <c r="BA223">
        <v>5</v>
      </c>
      <c r="BB223">
        <v>4</v>
      </c>
      <c r="BC223">
        <v>5</v>
      </c>
      <c r="BD223">
        <v>4</v>
      </c>
      <c r="BE223" s="1">
        <v>1</v>
      </c>
      <c r="BF223">
        <v>2</v>
      </c>
      <c r="BG223">
        <v>4</v>
      </c>
      <c r="BH223">
        <v>5</v>
      </c>
      <c r="BI223">
        <v>1</v>
      </c>
      <c r="BJ223">
        <v>4</v>
      </c>
      <c r="BK223">
        <v>4</v>
      </c>
      <c r="BL223">
        <v>4</v>
      </c>
      <c r="BM223">
        <v>5</v>
      </c>
      <c r="BN223">
        <v>4</v>
      </c>
      <c r="BO223" s="1">
        <v>2</v>
      </c>
      <c r="BP223">
        <v>3</v>
      </c>
      <c r="BQ223">
        <v>3</v>
      </c>
      <c r="BR223">
        <v>5</v>
      </c>
      <c r="BS223">
        <v>5</v>
      </c>
      <c r="BT223">
        <v>4</v>
      </c>
      <c r="BU223">
        <v>5</v>
      </c>
      <c r="BV223">
        <v>1</v>
      </c>
      <c r="BW223">
        <v>4</v>
      </c>
      <c r="BX223">
        <v>4</v>
      </c>
      <c r="BY223">
        <f t="shared" si="10"/>
        <v>222</v>
      </c>
      <c r="BZ223">
        <f t="shared" si="9"/>
        <v>55.25</v>
      </c>
      <c r="CA223">
        <f t="shared" si="11"/>
        <v>0.19800609249515333</v>
      </c>
      <c r="CB223" t="s">
        <v>265</v>
      </c>
    </row>
    <row r="224" spans="1:80" x14ac:dyDescent="0.25">
      <c r="A224" t="s">
        <v>193</v>
      </c>
      <c r="B224" t="s">
        <v>73</v>
      </c>
      <c r="C224" t="s">
        <v>74</v>
      </c>
      <c r="D224" t="s">
        <v>75</v>
      </c>
      <c r="E224" t="s">
        <v>76</v>
      </c>
      <c r="F224">
        <v>15</v>
      </c>
      <c r="G224" t="s">
        <v>270</v>
      </c>
      <c r="H224" t="s">
        <v>90</v>
      </c>
      <c r="I224" t="s">
        <v>272</v>
      </c>
      <c r="J224" t="s">
        <v>89</v>
      </c>
      <c r="K224" t="s">
        <v>89</v>
      </c>
      <c r="L224" t="s">
        <v>92</v>
      </c>
      <c r="M224">
        <v>4</v>
      </c>
      <c r="N224">
        <v>5</v>
      </c>
      <c r="O224" s="1">
        <v>4</v>
      </c>
      <c r="P224">
        <v>5</v>
      </c>
      <c r="Q224">
        <v>4</v>
      </c>
      <c r="R224">
        <v>5</v>
      </c>
      <c r="S224">
        <v>5</v>
      </c>
      <c r="T224">
        <v>2</v>
      </c>
      <c r="U224">
        <v>4</v>
      </c>
      <c r="V224">
        <v>5</v>
      </c>
      <c r="W224" s="1">
        <v>1</v>
      </c>
      <c r="X224">
        <v>5</v>
      </c>
      <c r="Y224">
        <v>5</v>
      </c>
      <c r="Z224">
        <v>5</v>
      </c>
      <c r="AA224">
        <v>4</v>
      </c>
      <c r="AB224">
        <v>4</v>
      </c>
      <c r="AC224">
        <v>1</v>
      </c>
      <c r="AD224">
        <v>2</v>
      </c>
      <c r="AE224" s="1">
        <v>5</v>
      </c>
      <c r="AF224">
        <v>4</v>
      </c>
      <c r="AG224">
        <v>2</v>
      </c>
      <c r="AH224">
        <v>2</v>
      </c>
      <c r="AI224">
        <v>4</v>
      </c>
      <c r="AJ224">
        <v>5</v>
      </c>
      <c r="AK224">
        <v>4</v>
      </c>
      <c r="AL224">
        <v>5</v>
      </c>
      <c r="AM224" s="1">
        <v>1</v>
      </c>
      <c r="AN224">
        <v>2</v>
      </c>
      <c r="AO224">
        <v>4</v>
      </c>
      <c r="AP224">
        <v>4</v>
      </c>
      <c r="AQ224" s="1">
        <v>5</v>
      </c>
      <c r="AR224">
        <v>5</v>
      </c>
      <c r="AS224">
        <v>5</v>
      </c>
      <c r="AT224">
        <v>5</v>
      </c>
      <c r="AU224">
        <v>5</v>
      </c>
      <c r="AV224" s="1">
        <v>1</v>
      </c>
      <c r="AW224">
        <v>1</v>
      </c>
      <c r="AX224">
        <v>2</v>
      </c>
      <c r="AY224">
        <v>2</v>
      </c>
      <c r="AZ224">
        <v>2</v>
      </c>
      <c r="BA224">
        <v>5</v>
      </c>
      <c r="BB224">
        <v>4</v>
      </c>
      <c r="BC224">
        <v>4</v>
      </c>
      <c r="BD224">
        <v>5</v>
      </c>
      <c r="BE224" s="1">
        <v>5</v>
      </c>
      <c r="BF224">
        <v>5</v>
      </c>
      <c r="BG224">
        <v>5</v>
      </c>
      <c r="BH224">
        <v>5</v>
      </c>
      <c r="BI224">
        <v>5</v>
      </c>
      <c r="BJ224">
        <v>4</v>
      </c>
      <c r="BK224">
        <v>4</v>
      </c>
      <c r="BL224">
        <v>5</v>
      </c>
      <c r="BM224">
        <v>2</v>
      </c>
      <c r="BN224">
        <v>4</v>
      </c>
      <c r="BO224" s="1">
        <v>2</v>
      </c>
      <c r="BP224">
        <v>4</v>
      </c>
      <c r="BQ224">
        <v>4</v>
      </c>
      <c r="BR224">
        <v>4</v>
      </c>
      <c r="BS224">
        <v>4</v>
      </c>
      <c r="BT224">
        <v>4</v>
      </c>
      <c r="BU224">
        <v>5</v>
      </c>
      <c r="BV224">
        <v>5</v>
      </c>
      <c r="BW224">
        <v>4</v>
      </c>
      <c r="BX224">
        <v>4</v>
      </c>
      <c r="BY224">
        <f t="shared" si="10"/>
        <v>247</v>
      </c>
      <c r="BZ224">
        <f t="shared" si="9"/>
        <v>61.5</v>
      </c>
      <c r="CA224">
        <f t="shared" si="11"/>
        <v>1.3518877503923195</v>
      </c>
      <c r="CB224" t="s">
        <v>266</v>
      </c>
    </row>
    <row r="225" spans="1:80" x14ac:dyDescent="0.25">
      <c r="A225" t="s">
        <v>190</v>
      </c>
      <c r="B225" t="s">
        <v>158</v>
      </c>
      <c r="C225" t="s">
        <v>149</v>
      </c>
      <c r="D225" t="s">
        <v>75</v>
      </c>
      <c r="E225" t="s">
        <v>76</v>
      </c>
      <c r="F225">
        <v>16</v>
      </c>
      <c r="G225" t="s">
        <v>270</v>
      </c>
      <c r="H225" t="s">
        <v>80</v>
      </c>
      <c r="I225" t="s">
        <v>273</v>
      </c>
      <c r="J225" t="s">
        <v>78</v>
      </c>
      <c r="K225" t="s">
        <v>78</v>
      </c>
      <c r="L225" t="s">
        <v>192</v>
      </c>
      <c r="M225">
        <v>2</v>
      </c>
      <c r="N225">
        <v>4</v>
      </c>
      <c r="O225" s="1">
        <v>3</v>
      </c>
      <c r="P225">
        <v>2</v>
      </c>
      <c r="Q225">
        <v>1</v>
      </c>
      <c r="R225">
        <v>5</v>
      </c>
      <c r="S225">
        <v>5</v>
      </c>
      <c r="T225">
        <v>1</v>
      </c>
      <c r="U225">
        <v>2</v>
      </c>
      <c r="V225">
        <v>4</v>
      </c>
      <c r="W225" s="1">
        <v>4</v>
      </c>
      <c r="X225">
        <v>5</v>
      </c>
      <c r="Y225">
        <v>2</v>
      </c>
      <c r="Z225">
        <v>5</v>
      </c>
      <c r="AA225">
        <v>2</v>
      </c>
      <c r="AB225">
        <v>3</v>
      </c>
      <c r="AC225">
        <v>2</v>
      </c>
      <c r="AD225">
        <v>1</v>
      </c>
      <c r="AE225" s="1">
        <v>3</v>
      </c>
      <c r="AF225">
        <v>1</v>
      </c>
      <c r="AG225">
        <v>3</v>
      </c>
      <c r="AH225">
        <v>4</v>
      </c>
      <c r="AI225">
        <v>1</v>
      </c>
      <c r="AJ225">
        <v>3</v>
      </c>
      <c r="AK225">
        <v>5</v>
      </c>
      <c r="AL225">
        <v>1</v>
      </c>
      <c r="AM225" s="1">
        <v>1</v>
      </c>
      <c r="AN225">
        <v>1</v>
      </c>
      <c r="AO225">
        <v>1</v>
      </c>
      <c r="AP225">
        <v>5</v>
      </c>
      <c r="AQ225" s="1">
        <v>4</v>
      </c>
      <c r="AR225">
        <v>1</v>
      </c>
      <c r="AS225">
        <v>2</v>
      </c>
      <c r="AT225">
        <v>5</v>
      </c>
      <c r="AU225">
        <v>5</v>
      </c>
      <c r="AV225" s="1">
        <v>5</v>
      </c>
      <c r="AW225">
        <v>2</v>
      </c>
      <c r="AX225">
        <v>3</v>
      </c>
      <c r="AY225">
        <v>1</v>
      </c>
      <c r="AZ225">
        <v>2</v>
      </c>
      <c r="BA225">
        <v>5</v>
      </c>
      <c r="BB225">
        <v>4</v>
      </c>
      <c r="BC225">
        <v>1</v>
      </c>
      <c r="BD225">
        <v>4</v>
      </c>
      <c r="BE225" s="1">
        <v>1</v>
      </c>
      <c r="BF225">
        <v>2</v>
      </c>
      <c r="BG225">
        <v>4</v>
      </c>
      <c r="BH225">
        <v>4</v>
      </c>
      <c r="BI225">
        <v>5</v>
      </c>
      <c r="BJ225">
        <v>4</v>
      </c>
      <c r="BK225">
        <v>5</v>
      </c>
      <c r="BL225">
        <v>5</v>
      </c>
      <c r="BM225">
        <v>3</v>
      </c>
      <c r="BN225">
        <v>5</v>
      </c>
      <c r="BO225" s="1">
        <v>3</v>
      </c>
      <c r="BP225">
        <v>5</v>
      </c>
      <c r="BQ225">
        <v>2</v>
      </c>
      <c r="BR225">
        <v>5</v>
      </c>
      <c r="BS225">
        <v>5</v>
      </c>
      <c r="BT225">
        <v>4</v>
      </c>
      <c r="BU225">
        <v>5</v>
      </c>
      <c r="BV225">
        <v>4</v>
      </c>
      <c r="BW225">
        <v>1</v>
      </c>
      <c r="BX225">
        <v>3</v>
      </c>
      <c r="BY225">
        <f t="shared" si="10"/>
        <v>201</v>
      </c>
      <c r="BZ225">
        <f t="shared" si="9"/>
        <v>50</v>
      </c>
      <c r="CA225">
        <f t="shared" si="11"/>
        <v>-0.77125450013846619</v>
      </c>
      <c r="CB225" t="s">
        <v>265</v>
      </c>
    </row>
    <row r="226" spans="1:80" x14ac:dyDescent="0.25">
      <c r="A226" t="s">
        <v>190</v>
      </c>
      <c r="B226" t="s">
        <v>158</v>
      </c>
      <c r="C226" t="s">
        <v>149</v>
      </c>
      <c r="D226" t="s">
        <v>75</v>
      </c>
      <c r="E226" t="s">
        <v>76</v>
      </c>
      <c r="F226">
        <v>20</v>
      </c>
      <c r="G226" t="s">
        <v>268</v>
      </c>
      <c r="H226" t="s">
        <v>155</v>
      </c>
      <c r="I226" t="s">
        <v>278</v>
      </c>
      <c r="J226" t="s">
        <v>78</v>
      </c>
      <c r="K226" t="s">
        <v>78</v>
      </c>
      <c r="L226" t="s">
        <v>195</v>
      </c>
      <c r="M226">
        <v>1</v>
      </c>
      <c r="N226">
        <v>2</v>
      </c>
      <c r="O226" s="1">
        <v>2</v>
      </c>
      <c r="P226">
        <v>5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 s="1">
        <v>2</v>
      </c>
      <c r="X226">
        <v>5</v>
      </c>
      <c r="Y226">
        <v>1</v>
      </c>
      <c r="Z226">
        <v>5</v>
      </c>
      <c r="AA226">
        <v>1</v>
      </c>
      <c r="AB226">
        <v>1</v>
      </c>
      <c r="AC226">
        <v>1</v>
      </c>
      <c r="AD226">
        <v>1</v>
      </c>
      <c r="AE226" s="1">
        <v>2</v>
      </c>
      <c r="AF226">
        <v>1</v>
      </c>
      <c r="AG226">
        <v>4</v>
      </c>
      <c r="AH226">
        <v>4</v>
      </c>
      <c r="AI226">
        <v>2</v>
      </c>
      <c r="AJ226">
        <v>2</v>
      </c>
      <c r="AK226">
        <v>1</v>
      </c>
      <c r="AL226">
        <v>4</v>
      </c>
      <c r="AM226" s="1">
        <v>1</v>
      </c>
      <c r="AN226">
        <v>4</v>
      </c>
      <c r="AO226">
        <v>1</v>
      </c>
      <c r="AP226">
        <v>4</v>
      </c>
      <c r="AQ226" s="1">
        <v>5</v>
      </c>
      <c r="AR226">
        <v>2</v>
      </c>
      <c r="AS226">
        <v>5</v>
      </c>
      <c r="AT226">
        <v>5</v>
      </c>
      <c r="AU226">
        <v>5</v>
      </c>
      <c r="AV226" s="1">
        <v>2</v>
      </c>
      <c r="AW226">
        <v>2</v>
      </c>
      <c r="AX226">
        <v>1</v>
      </c>
      <c r="AY226">
        <v>1</v>
      </c>
      <c r="AZ226">
        <v>1</v>
      </c>
      <c r="BA226">
        <v>5</v>
      </c>
      <c r="BB226">
        <v>4</v>
      </c>
      <c r="BC226">
        <v>2</v>
      </c>
      <c r="BD226">
        <v>2</v>
      </c>
      <c r="BE226" s="1">
        <v>4</v>
      </c>
      <c r="BF226">
        <v>4</v>
      </c>
      <c r="BG226">
        <v>4</v>
      </c>
      <c r="BH226">
        <v>2</v>
      </c>
      <c r="BI226">
        <v>5</v>
      </c>
      <c r="BJ226">
        <v>2</v>
      </c>
      <c r="BK226">
        <v>4</v>
      </c>
      <c r="BL226">
        <v>5</v>
      </c>
      <c r="BM226">
        <v>1</v>
      </c>
      <c r="BN226">
        <v>2</v>
      </c>
      <c r="BO226" s="1">
        <v>5</v>
      </c>
      <c r="BP226">
        <v>4</v>
      </c>
      <c r="BQ226">
        <v>2</v>
      </c>
      <c r="BR226">
        <v>2</v>
      </c>
      <c r="BS226">
        <v>4</v>
      </c>
      <c r="BT226">
        <v>4</v>
      </c>
      <c r="BU226">
        <v>4</v>
      </c>
      <c r="BV226">
        <v>2</v>
      </c>
      <c r="BW226">
        <v>4</v>
      </c>
      <c r="BX226">
        <v>4</v>
      </c>
      <c r="BY226">
        <f t="shared" si="10"/>
        <v>173</v>
      </c>
      <c r="BZ226">
        <f t="shared" si="9"/>
        <v>43</v>
      </c>
      <c r="CA226">
        <f t="shared" si="11"/>
        <v>-2.063601956983292</v>
      </c>
      <c r="CB226" t="s">
        <v>267</v>
      </c>
    </row>
    <row r="227" spans="1:80" x14ac:dyDescent="0.25">
      <c r="A227" t="s">
        <v>190</v>
      </c>
      <c r="B227" t="s">
        <v>158</v>
      </c>
      <c r="C227" t="s">
        <v>149</v>
      </c>
      <c r="D227" t="s">
        <v>75</v>
      </c>
      <c r="E227" t="s">
        <v>76</v>
      </c>
      <c r="F227">
        <v>25</v>
      </c>
      <c r="G227" t="s">
        <v>268</v>
      </c>
      <c r="H227" t="s">
        <v>153</v>
      </c>
      <c r="I227" t="s">
        <v>278</v>
      </c>
      <c r="J227" t="s">
        <v>78</v>
      </c>
      <c r="K227" t="s">
        <v>78</v>
      </c>
      <c r="L227" t="s">
        <v>192</v>
      </c>
      <c r="M227">
        <v>1</v>
      </c>
      <c r="N227">
        <v>2</v>
      </c>
      <c r="O227" s="1">
        <v>1</v>
      </c>
      <c r="P227">
        <v>5</v>
      </c>
      <c r="Q227">
        <v>2</v>
      </c>
      <c r="R227">
        <v>2</v>
      </c>
      <c r="S227">
        <v>2</v>
      </c>
      <c r="T227">
        <v>2</v>
      </c>
      <c r="U227">
        <v>1</v>
      </c>
      <c r="V227">
        <v>1</v>
      </c>
      <c r="W227" s="1">
        <v>1</v>
      </c>
      <c r="X227">
        <v>5</v>
      </c>
      <c r="Y227">
        <v>2</v>
      </c>
      <c r="Z227">
        <v>5</v>
      </c>
      <c r="AA227">
        <v>1</v>
      </c>
      <c r="AB227">
        <v>1</v>
      </c>
      <c r="AC227">
        <v>1</v>
      </c>
      <c r="AD227">
        <v>1</v>
      </c>
      <c r="AE227" s="1">
        <v>2</v>
      </c>
      <c r="AF227">
        <v>1</v>
      </c>
      <c r="AG227">
        <v>2</v>
      </c>
      <c r="AH227">
        <v>4</v>
      </c>
      <c r="AI227">
        <v>1</v>
      </c>
      <c r="AJ227">
        <v>2</v>
      </c>
      <c r="AK227">
        <v>1</v>
      </c>
      <c r="AL227">
        <v>4</v>
      </c>
      <c r="AM227" s="1">
        <v>1</v>
      </c>
      <c r="AN227">
        <v>4</v>
      </c>
      <c r="AO227">
        <v>1</v>
      </c>
      <c r="AP227">
        <v>2</v>
      </c>
      <c r="AQ227" s="1">
        <v>5</v>
      </c>
      <c r="AR227">
        <v>2</v>
      </c>
      <c r="AS227">
        <v>4</v>
      </c>
      <c r="AT227">
        <v>4</v>
      </c>
      <c r="AU227">
        <v>5</v>
      </c>
      <c r="AV227" s="1">
        <v>2</v>
      </c>
      <c r="AW227">
        <v>4</v>
      </c>
      <c r="AX227">
        <v>4</v>
      </c>
      <c r="AY227">
        <v>1</v>
      </c>
      <c r="AZ227">
        <v>2</v>
      </c>
      <c r="BA227">
        <v>4</v>
      </c>
      <c r="BB227">
        <v>5</v>
      </c>
      <c r="BC227">
        <v>4</v>
      </c>
      <c r="BD227">
        <v>2</v>
      </c>
      <c r="BE227" s="1">
        <v>5</v>
      </c>
      <c r="BF227">
        <v>4</v>
      </c>
      <c r="BG227">
        <v>4</v>
      </c>
      <c r="BH227">
        <v>5</v>
      </c>
      <c r="BI227">
        <v>2</v>
      </c>
      <c r="BJ227">
        <v>5</v>
      </c>
      <c r="BK227">
        <v>5</v>
      </c>
      <c r="BL227">
        <v>4</v>
      </c>
      <c r="BM227">
        <v>5</v>
      </c>
      <c r="BN227">
        <v>4</v>
      </c>
      <c r="BO227" s="1">
        <v>1</v>
      </c>
      <c r="BP227">
        <v>4</v>
      </c>
      <c r="BQ227">
        <v>4</v>
      </c>
      <c r="BR227">
        <v>5</v>
      </c>
      <c r="BS227">
        <v>1</v>
      </c>
      <c r="BT227">
        <v>2</v>
      </c>
      <c r="BU227">
        <v>2</v>
      </c>
      <c r="BV227">
        <v>1</v>
      </c>
      <c r="BW227">
        <v>4</v>
      </c>
      <c r="BX227">
        <v>1</v>
      </c>
      <c r="BY227">
        <f t="shared" si="10"/>
        <v>177</v>
      </c>
      <c r="BZ227">
        <f t="shared" si="9"/>
        <v>44</v>
      </c>
      <c r="CA227">
        <f t="shared" si="11"/>
        <v>-1.8789808917197455</v>
      </c>
      <c r="CB227" t="s">
        <v>267</v>
      </c>
    </row>
    <row r="228" spans="1:80" x14ac:dyDescent="0.25">
      <c r="A228" t="s">
        <v>190</v>
      </c>
      <c r="B228" t="s">
        <v>158</v>
      </c>
      <c r="C228" t="s">
        <v>149</v>
      </c>
      <c r="D228" t="s">
        <v>75</v>
      </c>
      <c r="E228" t="s">
        <v>76</v>
      </c>
      <c r="F228">
        <v>18</v>
      </c>
      <c r="G228" t="s">
        <v>268</v>
      </c>
      <c r="H228" t="s">
        <v>91</v>
      </c>
      <c r="I228" t="s">
        <v>274</v>
      </c>
      <c r="J228" t="s">
        <v>78</v>
      </c>
      <c r="K228" t="s">
        <v>78</v>
      </c>
      <c r="L228" t="s">
        <v>192</v>
      </c>
      <c r="M228">
        <v>2</v>
      </c>
      <c r="N228">
        <v>2</v>
      </c>
      <c r="O228" s="1">
        <v>4</v>
      </c>
      <c r="P228">
        <v>2</v>
      </c>
      <c r="Q228">
        <v>1</v>
      </c>
      <c r="R228">
        <v>3</v>
      </c>
      <c r="S228">
        <v>2</v>
      </c>
      <c r="T228">
        <v>1</v>
      </c>
      <c r="U228">
        <v>2</v>
      </c>
      <c r="V228">
        <v>2</v>
      </c>
      <c r="W228" s="1">
        <v>4</v>
      </c>
      <c r="X228">
        <v>2</v>
      </c>
      <c r="Y228">
        <v>5</v>
      </c>
      <c r="Z228">
        <v>5</v>
      </c>
      <c r="AA228">
        <v>1</v>
      </c>
      <c r="AB228">
        <v>4</v>
      </c>
      <c r="AC228">
        <v>2</v>
      </c>
      <c r="AD228">
        <v>2</v>
      </c>
      <c r="AE228" s="1">
        <v>3</v>
      </c>
      <c r="AF228">
        <v>3</v>
      </c>
      <c r="AG228">
        <v>2</v>
      </c>
      <c r="AH228">
        <v>5</v>
      </c>
      <c r="AI228">
        <v>4</v>
      </c>
      <c r="AJ228">
        <v>1</v>
      </c>
      <c r="AK228">
        <v>2</v>
      </c>
      <c r="AL228">
        <v>5</v>
      </c>
      <c r="AM228" s="1">
        <v>1</v>
      </c>
      <c r="AN228">
        <v>1</v>
      </c>
      <c r="AO228">
        <v>4</v>
      </c>
      <c r="AP228">
        <v>4</v>
      </c>
      <c r="AQ228" s="1">
        <v>5</v>
      </c>
      <c r="AR228">
        <v>5</v>
      </c>
      <c r="AS228">
        <v>5</v>
      </c>
      <c r="AT228">
        <v>5</v>
      </c>
      <c r="AU228">
        <v>5</v>
      </c>
      <c r="AV228" s="1">
        <v>2</v>
      </c>
      <c r="AW228">
        <v>2</v>
      </c>
      <c r="AX228">
        <v>2</v>
      </c>
      <c r="AY228">
        <v>1</v>
      </c>
      <c r="AZ228">
        <v>2</v>
      </c>
      <c r="BA228">
        <v>5</v>
      </c>
      <c r="BB228">
        <v>4</v>
      </c>
      <c r="BC228">
        <v>5</v>
      </c>
      <c r="BD228">
        <v>4</v>
      </c>
      <c r="BE228" s="1">
        <v>1</v>
      </c>
      <c r="BF228">
        <v>2</v>
      </c>
      <c r="BG228">
        <v>4</v>
      </c>
      <c r="BH228">
        <v>4</v>
      </c>
      <c r="BI228">
        <v>2</v>
      </c>
      <c r="BJ228">
        <v>4</v>
      </c>
      <c r="BK228">
        <v>4</v>
      </c>
      <c r="BL228">
        <v>4</v>
      </c>
      <c r="BM228">
        <v>5</v>
      </c>
      <c r="BN228">
        <v>4</v>
      </c>
      <c r="BO228" s="1">
        <v>2</v>
      </c>
      <c r="BP228">
        <v>5</v>
      </c>
      <c r="BQ228">
        <v>4</v>
      </c>
      <c r="BR228">
        <v>4</v>
      </c>
      <c r="BS228">
        <v>5</v>
      </c>
      <c r="BT228">
        <v>4</v>
      </c>
      <c r="BU228">
        <v>5</v>
      </c>
      <c r="BV228">
        <v>4</v>
      </c>
      <c r="BW228">
        <v>4</v>
      </c>
      <c r="BX228">
        <v>4</v>
      </c>
      <c r="BY228">
        <f t="shared" si="10"/>
        <v>208</v>
      </c>
      <c r="BZ228">
        <f t="shared" si="9"/>
        <v>51.75</v>
      </c>
      <c r="CA228">
        <f t="shared" si="11"/>
        <v>-0.44816763592725967</v>
      </c>
      <c r="CB228" t="s">
        <v>265</v>
      </c>
    </row>
    <row r="229" spans="1:80" x14ac:dyDescent="0.25">
      <c r="A229" t="s">
        <v>190</v>
      </c>
      <c r="B229" t="s">
        <v>158</v>
      </c>
      <c r="C229" t="s">
        <v>149</v>
      </c>
      <c r="D229" t="s">
        <v>75</v>
      </c>
      <c r="E229" t="s">
        <v>76</v>
      </c>
      <c r="F229">
        <v>17</v>
      </c>
      <c r="G229" t="s">
        <v>270</v>
      </c>
      <c r="H229" t="s">
        <v>77</v>
      </c>
      <c r="I229" t="s">
        <v>274</v>
      </c>
      <c r="J229" t="s">
        <v>78</v>
      </c>
      <c r="K229" t="s">
        <v>78</v>
      </c>
      <c r="L229" t="s">
        <v>192</v>
      </c>
      <c r="M229">
        <v>2</v>
      </c>
      <c r="N229">
        <v>4</v>
      </c>
      <c r="O229" s="1">
        <v>3</v>
      </c>
      <c r="P229">
        <v>2</v>
      </c>
      <c r="Q229">
        <v>4</v>
      </c>
      <c r="R229">
        <v>5</v>
      </c>
      <c r="S229">
        <v>5</v>
      </c>
      <c r="T229">
        <v>2</v>
      </c>
      <c r="U229">
        <v>1</v>
      </c>
      <c r="V229">
        <v>4</v>
      </c>
      <c r="W229" s="1">
        <v>1</v>
      </c>
      <c r="X229">
        <v>4</v>
      </c>
      <c r="Y229">
        <v>5</v>
      </c>
      <c r="Z229">
        <v>5</v>
      </c>
      <c r="AA229">
        <v>2</v>
      </c>
      <c r="AB229">
        <v>3</v>
      </c>
      <c r="AC229">
        <v>3</v>
      </c>
      <c r="AD229">
        <v>3</v>
      </c>
      <c r="AE229" s="1">
        <v>3</v>
      </c>
      <c r="AF229">
        <v>1</v>
      </c>
      <c r="AG229">
        <v>5</v>
      </c>
      <c r="AH229">
        <v>5</v>
      </c>
      <c r="AI229">
        <v>4</v>
      </c>
      <c r="AJ229">
        <v>1</v>
      </c>
      <c r="AK229">
        <v>2</v>
      </c>
      <c r="AL229">
        <v>5</v>
      </c>
      <c r="AM229" s="1">
        <v>1</v>
      </c>
      <c r="AN229">
        <v>1</v>
      </c>
      <c r="AO229">
        <v>4</v>
      </c>
      <c r="AP229">
        <v>5</v>
      </c>
      <c r="AQ229" s="1">
        <v>5</v>
      </c>
      <c r="AR229">
        <v>5</v>
      </c>
      <c r="AS229">
        <v>5</v>
      </c>
      <c r="AT229">
        <v>5</v>
      </c>
      <c r="AU229">
        <v>5</v>
      </c>
      <c r="AV229" s="1">
        <v>4</v>
      </c>
      <c r="AW229">
        <v>2</v>
      </c>
      <c r="AX229">
        <v>2</v>
      </c>
      <c r="AY229">
        <v>1</v>
      </c>
      <c r="AZ229">
        <v>2</v>
      </c>
      <c r="BA229">
        <v>5</v>
      </c>
      <c r="BB229">
        <v>4</v>
      </c>
      <c r="BC229">
        <v>5</v>
      </c>
      <c r="BD229">
        <v>4</v>
      </c>
      <c r="BE229" s="1">
        <v>1</v>
      </c>
      <c r="BF229">
        <v>2</v>
      </c>
      <c r="BG229">
        <v>4</v>
      </c>
      <c r="BH229">
        <v>4</v>
      </c>
      <c r="BI229">
        <v>2</v>
      </c>
      <c r="BJ229">
        <v>4</v>
      </c>
      <c r="BK229">
        <v>4</v>
      </c>
      <c r="BL229">
        <v>4</v>
      </c>
      <c r="BM229">
        <v>5</v>
      </c>
      <c r="BN229">
        <v>4</v>
      </c>
      <c r="BO229" s="1">
        <v>2</v>
      </c>
      <c r="BP229">
        <v>5</v>
      </c>
      <c r="BQ229">
        <v>3</v>
      </c>
      <c r="BR229">
        <v>5</v>
      </c>
      <c r="BS229">
        <v>5</v>
      </c>
      <c r="BT229">
        <v>4</v>
      </c>
      <c r="BU229">
        <v>5</v>
      </c>
      <c r="BV229">
        <v>1</v>
      </c>
      <c r="BW229">
        <v>4</v>
      </c>
      <c r="BX229">
        <v>4</v>
      </c>
      <c r="BY229">
        <f t="shared" si="10"/>
        <v>221</v>
      </c>
      <c r="BZ229">
        <f t="shared" si="9"/>
        <v>55</v>
      </c>
      <c r="CA229">
        <f t="shared" si="11"/>
        <v>0.15185082617926668</v>
      </c>
      <c r="CB229" t="s">
        <v>265</v>
      </c>
    </row>
    <row r="230" spans="1:80" x14ac:dyDescent="0.25">
      <c r="A230" t="s">
        <v>127</v>
      </c>
      <c r="B230" t="s">
        <v>73</v>
      </c>
      <c r="C230" t="s">
        <v>74</v>
      </c>
      <c r="D230" t="s">
        <v>84</v>
      </c>
      <c r="E230" t="s">
        <v>76</v>
      </c>
      <c r="F230">
        <v>15</v>
      </c>
      <c r="G230" t="s">
        <v>270</v>
      </c>
      <c r="H230" t="s">
        <v>80</v>
      </c>
      <c r="I230" t="s">
        <v>273</v>
      </c>
      <c r="J230" t="s">
        <v>78</v>
      </c>
      <c r="K230" t="s">
        <v>78</v>
      </c>
      <c r="L230" t="s">
        <v>128</v>
      </c>
      <c r="M230">
        <v>5</v>
      </c>
      <c r="N230">
        <v>4</v>
      </c>
      <c r="O230" s="1">
        <v>5</v>
      </c>
      <c r="P230">
        <v>4</v>
      </c>
      <c r="Q230">
        <v>4</v>
      </c>
      <c r="R230">
        <v>4</v>
      </c>
      <c r="S230">
        <v>5</v>
      </c>
      <c r="T230">
        <v>2</v>
      </c>
      <c r="U230">
        <v>2</v>
      </c>
      <c r="V230">
        <v>1</v>
      </c>
      <c r="W230" s="1">
        <v>2</v>
      </c>
      <c r="X230">
        <v>4</v>
      </c>
      <c r="Y230">
        <v>2</v>
      </c>
      <c r="Z230">
        <v>3</v>
      </c>
      <c r="AA230">
        <v>2</v>
      </c>
      <c r="AB230">
        <v>3</v>
      </c>
      <c r="AC230">
        <v>4</v>
      </c>
      <c r="AD230">
        <v>2</v>
      </c>
      <c r="AE230" s="1">
        <v>3</v>
      </c>
      <c r="AF230">
        <v>5</v>
      </c>
      <c r="AG230">
        <v>3</v>
      </c>
      <c r="AH230">
        <v>5</v>
      </c>
      <c r="AI230">
        <v>4</v>
      </c>
      <c r="AJ230">
        <v>4</v>
      </c>
      <c r="AK230">
        <v>5</v>
      </c>
      <c r="AL230">
        <v>4</v>
      </c>
      <c r="AM230" s="1">
        <v>1</v>
      </c>
      <c r="AN230">
        <v>3</v>
      </c>
      <c r="AO230">
        <v>2</v>
      </c>
      <c r="AP230">
        <v>5</v>
      </c>
      <c r="AQ230" s="1">
        <v>5</v>
      </c>
      <c r="AR230">
        <v>5</v>
      </c>
      <c r="AS230">
        <v>4</v>
      </c>
      <c r="AT230">
        <v>5</v>
      </c>
      <c r="AU230">
        <v>5</v>
      </c>
      <c r="AV230" s="1">
        <v>5</v>
      </c>
      <c r="AW230">
        <v>3</v>
      </c>
      <c r="AX230">
        <v>3</v>
      </c>
      <c r="AY230">
        <v>1</v>
      </c>
      <c r="AZ230">
        <v>3</v>
      </c>
      <c r="BA230">
        <v>5</v>
      </c>
      <c r="BB230">
        <v>4</v>
      </c>
      <c r="BC230">
        <v>3</v>
      </c>
      <c r="BD230">
        <v>3</v>
      </c>
      <c r="BE230" s="1">
        <v>4</v>
      </c>
      <c r="BF230">
        <v>1</v>
      </c>
      <c r="BG230">
        <v>4</v>
      </c>
      <c r="BH230">
        <v>5</v>
      </c>
      <c r="BI230">
        <v>2</v>
      </c>
      <c r="BJ230">
        <v>2</v>
      </c>
      <c r="BK230">
        <v>2</v>
      </c>
      <c r="BL230">
        <v>5</v>
      </c>
      <c r="BM230">
        <v>1</v>
      </c>
      <c r="BN230">
        <v>5</v>
      </c>
      <c r="BO230" s="1">
        <v>2</v>
      </c>
      <c r="BP230">
        <v>3</v>
      </c>
      <c r="BQ230">
        <v>3</v>
      </c>
      <c r="BR230">
        <v>2</v>
      </c>
      <c r="BS230">
        <v>5</v>
      </c>
      <c r="BT230">
        <v>2</v>
      </c>
      <c r="BU230">
        <v>5</v>
      </c>
      <c r="BV230">
        <v>4</v>
      </c>
      <c r="BW230">
        <v>5</v>
      </c>
      <c r="BX230">
        <v>5</v>
      </c>
      <c r="BY230">
        <f t="shared" si="10"/>
        <v>223</v>
      </c>
      <c r="BZ230">
        <f t="shared" si="9"/>
        <v>55.5</v>
      </c>
      <c r="CA230">
        <f t="shared" si="11"/>
        <v>0.24416135881103998</v>
      </c>
      <c r="CB230" t="s">
        <v>265</v>
      </c>
    </row>
    <row r="231" spans="1:80" x14ac:dyDescent="0.25">
      <c r="A231" t="s">
        <v>190</v>
      </c>
      <c r="B231" t="s">
        <v>158</v>
      </c>
      <c r="C231" t="s">
        <v>149</v>
      </c>
      <c r="D231" t="s">
        <v>84</v>
      </c>
      <c r="E231" t="s">
        <v>76</v>
      </c>
      <c r="F231">
        <v>14</v>
      </c>
      <c r="G231" t="s">
        <v>270</v>
      </c>
      <c r="H231" t="s">
        <v>85</v>
      </c>
      <c r="I231" t="s">
        <v>273</v>
      </c>
      <c r="J231" t="s">
        <v>86</v>
      </c>
      <c r="K231" t="s">
        <v>276</v>
      </c>
      <c r="L231" t="s">
        <v>192</v>
      </c>
      <c r="M231">
        <v>4</v>
      </c>
      <c r="N231">
        <v>5</v>
      </c>
      <c r="O231" s="1">
        <v>1</v>
      </c>
      <c r="P231">
        <v>5</v>
      </c>
      <c r="Q231">
        <v>5</v>
      </c>
      <c r="R231">
        <v>5</v>
      </c>
      <c r="S231">
        <v>5</v>
      </c>
      <c r="T231">
        <v>2</v>
      </c>
      <c r="U231">
        <v>2</v>
      </c>
      <c r="V231">
        <v>2</v>
      </c>
      <c r="W231" s="1">
        <v>4</v>
      </c>
      <c r="X231">
        <v>3</v>
      </c>
      <c r="Y231">
        <v>5</v>
      </c>
      <c r="Z231">
        <v>5</v>
      </c>
      <c r="AA231">
        <v>2</v>
      </c>
      <c r="AB231">
        <v>5</v>
      </c>
      <c r="AC231">
        <v>4</v>
      </c>
      <c r="AD231">
        <v>5</v>
      </c>
      <c r="AE231" s="1">
        <v>1</v>
      </c>
      <c r="AF231">
        <v>3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5</v>
      </c>
      <c r="AM231" s="1">
        <v>1</v>
      </c>
      <c r="AN231">
        <v>5</v>
      </c>
      <c r="AO231">
        <v>5</v>
      </c>
      <c r="AP231">
        <v>5</v>
      </c>
      <c r="AQ231" s="1">
        <v>1</v>
      </c>
      <c r="AR231">
        <v>1</v>
      </c>
      <c r="AS231">
        <v>5</v>
      </c>
      <c r="AT231">
        <v>2</v>
      </c>
      <c r="AU231">
        <v>5</v>
      </c>
      <c r="AV231" s="1">
        <v>1</v>
      </c>
      <c r="AW231">
        <v>2</v>
      </c>
      <c r="AX231">
        <v>2</v>
      </c>
      <c r="AY231">
        <v>2</v>
      </c>
      <c r="AZ231">
        <v>4</v>
      </c>
      <c r="BA231">
        <v>5</v>
      </c>
      <c r="BB231">
        <v>2</v>
      </c>
      <c r="BC231">
        <v>2</v>
      </c>
      <c r="BD231">
        <v>1</v>
      </c>
      <c r="BE231" s="1">
        <v>5</v>
      </c>
      <c r="BF231">
        <v>4</v>
      </c>
      <c r="BG231">
        <v>4</v>
      </c>
      <c r="BH231">
        <v>4</v>
      </c>
      <c r="BI231">
        <v>2</v>
      </c>
      <c r="BJ231">
        <v>5</v>
      </c>
      <c r="BK231">
        <v>4</v>
      </c>
      <c r="BL231">
        <v>5</v>
      </c>
      <c r="BM231">
        <v>4</v>
      </c>
      <c r="BN231">
        <v>4</v>
      </c>
      <c r="BO231" s="1">
        <v>2</v>
      </c>
      <c r="BP231">
        <v>5</v>
      </c>
      <c r="BQ231">
        <v>4</v>
      </c>
      <c r="BR231">
        <v>5</v>
      </c>
      <c r="BS231">
        <v>4</v>
      </c>
      <c r="BT231">
        <v>5</v>
      </c>
      <c r="BU231">
        <v>2</v>
      </c>
      <c r="BV231">
        <v>4</v>
      </c>
      <c r="BW231">
        <v>5</v>
      </c>
      <c r="BX231">
        <v>5</v>
      </c>
      <c r="BY231">
        <f t="shared" si="10"/>
        <v>235</v>
      </c>
      <c r="BZ231">
        <f t="shared" si="9"/>
        <v>58.5</v>
      </c>
      <c r="CA231">
        <f t="shared" si="11"/>
        <v>0.79802455460167965</v>
      </c>
      <c r="CB231" t="s">
        <v>265</v>
      </c>
    </row>
    <row r="232" spans="1:80" x14ac:dyDescent="0.25">
      <c r="A232" t="s">
        <v>190</v>
      </c>
      <c r="B232" t="s">
        <v>158</v>
      </c>
      <c r="C232" t="s">
        <v>149</v>
      </c>
      <c r="D232" t="s">
        <v>84</v>
      </c>
      <c r="E232" t="s">
        <v>76</v>
      </c>
      <c r="F232">
        <v>16</v>
      </c>
      <c r="G232" t="s">
        <v>270</v>
      </c>
      <c r="H232" t="s">
        <v>80</v>
      </c>
      <c r="I232" t="s">
        <v>273</v>
      </c>
      <c r="J232" t="s">
        <v>86</v>
      </c>
      <c r="K232" t="s">
        <v>276</v>
      </c>
      <c r="L232" t="s">
        <v>192</v>
      </c>
      <c r="M232">
        <v>4</v>
      </c>
      <c r="N232">
        <v>5</v>
      </c>
      <c r="O232" s="1">
        <v>1</v>
      </c>
      <c r="P232">
        <v>4</v>
      </c>
      <c r="Q232">
        <v>5</v>
      </c>
      <c r="R232">
        <v>5</v>
      </c>
      <c r="S232">
        <v>4</v>
      </c>
      <c r="T232">
        <v>1</v>
      </c>
      <c r="U232">
        <v>5</v>
      </c>
      <c r="V232">
        <v>5</v>
      </c>
      <c r="W232" s="1">
        <v>2</v>
      </c>
      <c r="X232">
        <v>5</v>
      </c>
      <c r="Y232">
        <v>4</v>
      </c>
      <c r="Z232">
        <v>5</v>
      </c>
      <c r="AA232">
        <v>2</v>
      </c>
      <c r="AB232">
        <v>4</v>
      </c>
      <c r="AC232">
        <v>2</v>
      </c>
      <c r="AD232">
        <v>4</v>
      </c>
      <c r="AE232" s="1">
        <v>4</v>
      </c>
      <c r="AF232">
        <v>5</v>
      </c>
      <c r="AG232">
        <v>4</v>
      </c>
      <c r="AH232">
        <v>5</v>
      </c>
      <c r="AI232">
        <v>5</v>
      </c>
      <c r="AJ232">
        <v>4</v>
      </c>
      <c r="AK232">
        <v>5</v>
      </c>
      <c r="AL232">
        <v>5</v>
      </c>
      <c r="AM232" s="1">
        <v>1</v>
      </c>
      <c r="AN232">
        <v>1</v>
      </c>
      <c r="AO232">
        <v>2</v>
      </c>
      <c r="AP232">
        <v>2</v>
      </c>
      <c r="AQ232" s="1">
        <v>1</v>
      </c>
      <c r="AR232">
        <v>1</v>
      </c>
      <c r="AS232">
        <v>4</v>
      </c>
      <c r="AT232">
        <v>2</v>
      </c>
      <c r="AU232">
        <v>4</v>
      </c>
      <c r="AV232" s="1">
        <v>2</v>
      </c>
      <c r="AW232">
        <v>2</v>
      </c>
      <c r="AX232">
        <v>2</v>
      </c>
      <c r="AY232">
        <v>2</v>
      </c>
      <c r="AZ232">
        <v>4</v>
      </c>
      <c r="BA232">
        <v>5</v>
      </c>
      <c r="BB232">
        <v>2</v>
      </c>
      <c r="BC232">
        <v>2</v>
      </c>
      <c r="BD232">
        <v>1</v>
      </c>
      <c r="BE232" s="1">
        <v>5</v>
      </c>
      <c r="BF232">
        <v>4</v>
      </c>
      <c r="BG232">
        <v>4</v>
      </c>
      <c r="BH232">
        <v>3</v>
      </c>
      <c r="BI232">
        <v>5</v>
      </c>
      <c r="BJ232">
        <v>5</v>
      </c>
      <c r="BK232">
        <v>4</v>
      </c>
      <c r="BL232">
        <v>5</v>
      </c>
      <c r="BM232">
        <v>4</v>
      </c>
      <c r="BN232">
        <v>4</v>
      </c>
      <c r="BO232" s="1">
        <v>2</v>
      </c>
      <c r="BP232">
        <v>5</v>
      </c>
      <c r="BQ232">
        <v>4</v>
      </c>
      <c r="BR232">
        <v>4</v>
      </c>
      <c r="BS232">
        <v>4</v>
      </c>
      <c r="BT232">
        <v>5</v>
      </c>
      <c r="BU232">
        <v>2</v>
      </c>
      <c r="BV232">
        <v>4</v>
      </c>
      <c r="BW232">
        <v>5</v>
      </c>
      <c r="BX232">
        <v>5</v>
      </c>
      <c r="BY232">
        <f t="shared" si="10"/>
        <v>227</v>
      </c>
      <c r="BZ232">
        <f t="shared" si="9"/>
        <v>56.5</v>
      </c>
      <c r="CA232">
        <f t="shared" si="11"/>
        <v>0.42878242407458655</v>
      </c>
      <c r="CB232" t="s">
        <v>265</v>
      </c>
    </row>
    <row r="233" spans="1:80" x14ac:dyDescent="0.25">
      <c r="A233" t="s">
        <v>190</v>
      </c>
      <c r="B233" t="s">
        <v>158</v>
      </c>
      <c r="C233" t="s">
        <v>149</v>
      </c>
      <c r="D233" t="s">
        <v>75</v>
      </c>
      <c r="E233" t="s">
        <v>76</v>
      </c>
      <c r="F233">
        <v>17</v>
      </c>
      <c r="G233" t="s">
        <v>270</v>
      </c>
      <c r="H233" t="s">
        <v>77</v>
      </c>
      <c r="I233" t="s">
        <v>274</v>
      </c>
      <c r="J233" t="s">
        <v>86</v>
      </c>
      <c r="K233" t="s">
        <v>276</v>
      </c>
      <c r="L233" t="s">
        <v>196</v>
      </c>
      <c r="M233">
        <v>4</v>
      </c>
      <c r="N233">
        <v>2</v>
      </c>
      <c r="O233" s="1">
        <v>4</v>
      </c>
      <c r="P233">
        <v>4</v>
      </c>
      <c r="Q233">
        <v>3</v>
      </c>
      <c r="R233">
        <v>4</v>
      </c>
      <c r="S233">
        <v>4</v>
      </c>
      <c r="T233">
        <v>5</v>
      </c>
      <c r="U233">
        <v>2</v>
      </c>
      <c r="V233">
        <v>5</v>
      </c>
      <c r="W233" s="1">
        <v>2</v>
      </c>
      <c r="X233">
        <v>4</v>
      </c>
      <c r="Y233">
        <v>3</v>
      </c>
      <c r="Z233">
        <v>5</v>
      </c>
      <c r="AA233">
        <v>1</v>
      </c>
      <c r="AB233">
        <v>3</v>
      </c>
      <c r="AC233">
        <v>4</v>
      </c>
      <c r="AD233">
        <v>5</v>
      </c>
      <c r="AE233" s="1">
        <v>4</v>
      </c>
      <c r="AF233">
        <v>3</v>
      </c>
      <c r="AG233">
        <v>4</v>
      </c>
      <c r="AH233">
        <v>4</v>
      </c>
      <c r="AI233">
        <v>4</v>
      </c>
      <c r="AJ233">
        <v>3</v>
      </c>
      <c r="AK233">
        <v>3</v>
      </c>
      <c r="AL233">
        <v>4</v>
      </c>
      <c r="AM233" s="1">
        <v>2</v>
      </c>
      <c r="AN233">
        <v>1</v>
      </c>
      <c r="AO233">
        <v>5</v>
      </c>
      <c r="AP233">
        <v>3</v>
      </c>
      <c r="AQ233" s="1">
        <v>5</v>
      </c>
      <c r="AR233">
        <v>3</v>
      </c>
      <c r="AS233">
        <v>2</v>
      </c>
      <c r="AT233">
        <v>5</v>
      </c>
      <c r="AU233">
        <v>5</v>
      </c>
      <c r="AV233" s="1">
        <v>3</v>
      </c>
      <c r="AW233">
        <v>3</v>
      </c>
      <c r="AX233">
        <v>3</v>
      </c>
      <c r="AY233">
        <v>2</v>
      </c>
      <c r="AZ233">
        <v>3</v>
      </c>
      <c r="BA233">
        <v>5</v>
      </c>
      <c r="BB233">
        <v>5</v>
      </c>
      <c r="BC233">
        <v>3</v>
      </c>
      <c r="BD233">
        <v>1</v>
      </c>
      <c r="BE233" s="1">
        <v>5</v>
      </c>
      <c r="BF233">
        <v>5</v>
      </c>
      <c r="BG233">
        <v>1</v>
      </c>
      <c r="BH233">
        <v>5</v>
      </c>
      <c r="BI233">
        <v>3</v>
      </c>
      <c r="BJ233">
        <v>5</v>
      </c>
      <c r="BK233">
        <v>5</v>
      </c>
      <c r="BL233">
        <v>5</v>
      </c>
      <c r="BM233">
        <v>3</v>
      </c>
      <c r="BN233">
        <v>5</v>
      </c>
      <c r="BO233" s="1">
        <v>3</v>
      </c>
      <c r="BP233">
        <v>3</v>
      </c>
      <c r="BQ233">
        <v>3</v>
      </c>
      <c r="BR233">
        <v>2</v>
      </c>
      <c r="BS233">
        <v>3</v>
      </c>
      <c r="BT233">
        <v>2</v>
      </c>
      <c r="BU233">
        <v>3</v>
      </c>
      <c r="BV233">
        <v>5</v>
      </c>
      <c r="BW233">
        <v>5</v>
      </c>
      <c r="BX233">
        <v>5</v>
      </c>
      <c r="BY233">
        <f t="shared" si="10"/>
        <v>228</v>
      </c>
      <c r="BZ233">
        <f t="shared" si="9"/>
        <v>56.75</v>
      </c>
      <c r="CA233">
        <f t="shared" si="11"/>
        <v>0.47493769039047318</v>
      </c>
      <c r="CB233" t="s">
        <v>265</v>
      </c>
    </row>
    <row r="234" spans="1:80" x14ac:dyDescent="0.25">
      <c r="A234" t="s">
        <v>127</v>
      </c>
      <c r="B234" t="s">
        <v>73</v>
      </c>
      <c r="C234" t="s">
        <v>74</v>
      </c>
      <c r="D234" t="s">
        <v>84</v>
      </c>
      <c r="E234" t="s">
        <v>76</v>
      </c>
      <c r="F234">
        <v>15</v>
      </c>
      <c r="G234" t="s">
        <v>270</v>
      </c>
      <c r="H234" t="s">
        <v>80</v>
      </c>
      <c r="I234" t="s">
        <v>273</v>
      </c>
      <c r="J234" t="s">
        <v>78</v>
      </c>
      <c r="K234" t="s">
        <v>78</v>
      </c>
      <c r="L234" t="s">
        <v>128</v>
      </c>
      <c r="M234">
        <v>5</v>
      </c>
      <c r="N234">
        <v>2</v>
      </c>
      <c r="O234" s="1">
        <v>1</v>
      </c>
      <c r="P234">
        <v>4</v>
      </c>
      <c r="Q234">
        <v>4</v>
      </c>
      <c r="R234">
        <v>4</v>
      </c>
      <c r="S234">
        <v>5</v>
      </c>
      <c r="T234">
        <v>2</v>
      </c>
      <c r="U234">
        <v>5</v>
      </c>
      <c r="V234">
        <v>2</v>
      </c>
      <c r="W234" s="1">
        <v>1</v>
      </c>
      <c r="X234">
        <v>2</v>
      </c>
      <c r="Y234">
        <v>2</v>
      </c>
      <c r="Z234">
        <v>4</v>
      </c>
      <c r="AA234">
        <v>2</v>
      </c>
      <c r="AB234">
        <v>5</v>
      </c>
      <c r="AC234">
        <v>4</v>
      </c>
      <c r="AD234">
        <v>3</v>
      </c>
      <c r="AE234" s="1">
        <v>3</v>
      </c>
      <c r="AF234">
        <v>5</v>
      </c>
      <c r="AG234">
        <v>3</v>
      </c>
      <c r="AH234">
        <v>4</v>
      </c>
      <c r="AI234">
        <v>4</v>
      </c>
      <c r="AJ234">
        <v>2</v>
      </c>
      <c r="AK234">
        <v>5</v>
      </c>
      <c r="AL234">
        <v>5</v>
      </c>
      <c r="AM234" s="1">
        <v>1</v>
      </c>
      <c r="AN234">
        <v>4</v>
      </c>
      <c r="AO234">
        <v>2</v>
      </c>
      <c r="AP234">
        <v>1</v>
      </c>
      <c r="AQ234" s="1">
        <v>4</v>
      </c>
      <c r="AR234">
        <v>5</v>
      </c>
      <c r="AS234">
        <v>4</v>
      </c>
      <c r="AT234">
        <v>4</v>
      </c>
      <c r="AU234">
        <v>4</v>
      </c>
      <c r="AV234" s="1">
        <v>1</v>
      </c>
      <c r="AW234">
        <v>3</v>
      </c>
      <c r="AX234">
        <v>1</v>
      </c>
      <c r="AY234">
        <v>2</v>
      </c>
      <c r="AZ234">
        <v>3</v>
      </c>
      <c r="BA234">
        <v>4</v>
      </c>
      <c r="BB234">
        <v>5</v>
      </c>
      <c r="BC234">
        <v>2</v>
      </c>
      <c r="BD234">
        <v>2</v>
      </c>
      <c r="BE234" s="1">
        <v>4</v>
      </c>
      <c r="BF234">
        <v>1</v>
      </c>
      <c r="BG234">
        <v>2</v>
      </c>
      <c r="BH234">
        <v>4</v>
      </c>
      <c r="BI234">
        <v>5</v>
      </c>
      <c r="BJ234">
        <v>5</v>
      </c>
      <c r="BK234">
        <v>5</v>
      </c>
      <c r="BL234">
        <v>4</v>
      </c>
      <c r="BM234">
        <v>3</v>
      </c>
      <c r="BN234">
        <v>5</v>
      </c>
      <c r="BO234" s="1">
        <v>3</v>
      </c>
      <c r="BP234">
        <v>3</v>
      </c>
      <c r="BQ234">
        <v>3</v>
      </c>
      <c r="BR234">
        <v>3</v>
      </c>
      <c r="BS234">
        <v>4</v>
      </c>
      <c r="BT234">
        <v>4</v>
      </c>
      <c r="BU234">
        <v>5</v>
      </c>
      <c r="BV234">
        <v>2</v>
      </c>
      <c r="BW234">
        <v>5</v>
      </c>
      <c r="BX234">
        <v>3</v>
      </c>
      <c r="BY234">
        <f t="shared" si="10"/>
        <v>213</v>
      </c>
      <c r="BZ234">
        <f t="shared" si="9"/>
        <v>53</v>
      </c>
      <c r="CA234">
        <f t="shared" si="11"/>
        <v>-0.21739130434782644</v>
      </c>
      <c r="CB234" t="s">
        <v>265</v>
      </c>
    </row>
    <row r="235" spans="1:80" x14ac:dyDescent="0.25">
      <c r="A235" t="s">
        <v>127</v>
      </c>
      <c r="B235" t="s">
        <v>73</v>
      </c>
      <c r="C235" t="s">
        <v>74</v>
      </c>
      <c r="D235" t="s">
        <v>75</v>
      </c>
      <c r="E235" t="s">
        <v>76</v>
      </c>
      <c r="F235">
        <v>14</v>
      </c>
      <c r="G235" t="s">
        <v>270</v>
      </c>
      <c r="H235" t="s">
        <v>85</v>
      </c>
      <c r="I235" t="s">
        <v>273</v>
      </c>
      <c r="J235" t="s">
        <v>78</v>
      </c>
      <c r="K235" t="s">
        <v>78</v>
      </c>
      <c r="L235" t="s">
        <v>128</v>
      </c>
      <c r="M235">
        <v>1</v>
      </c>
      <c r="N235">
        <v>2</v>
      </c>
      <c r="O235" s="1">
        <v>1</v>
      </c>
      <c r="P235">
        <v>1</v>
      </c>
      <c r="Q235">
        <v>1</v>
      </c>
      <c r="R235">
        <v>5</v>
      </c>
      <c r="S235">
        <v>1</v>
      </c>
      <c r="T235">
        <v>2</v>
      </c>
      <c r="U235">
        <v>1</v>
      </c>
      <c r="V235">
        <v>1</v>
      </c>
      <c r="W235" s="1">
        <v>1</v>
      </c>
      <c r="X235">
        <v>1</v>
      </c>
      <c r="Y235">
        <v>1</v>
      </c>
      <c r="Z235">
        <v>5</v>
      </c>
      <c r="AA235">
        <v>1</v>
      </c>
      <c r="AB235">
        <v>4</v>
      </c>
      <c r="AC235">
        <v>5</v>
      </c>
      <c r="AD235">
        <v>2</v>
      </c>
      <c r="AE235" s="1">
        <v>4</v>
      </c>
      <c r="AF235">
        <v>1</v>
      </c>
      <c r="AG235">
        <v>2</v>
      </c>
      <c r="AH235">
        <v>5</v>
      </c>
      <c r="AI235">
        <v>2</v>
      </c>
      <c r="AJ235">
        <v>2</v>
      </c>
      <c r="AK235">
        <v>2</v>
      </c>
      <c r="AL235">
        <v>1</v>
      </c>
      <c r="AM235" s="1">
        <v>1</v>
      </c>
      <c r="AN235">
        <v>2</v>
      </c>
      <c r="AO235">
        <v>1</v>
      </c>
      <c r="AP235">
        <v>1</v>
      </c>
      <c r="AQ235" s="1">
        <v>5</v>
      </c>
      <c r="AR235">
        <v>2</v>
      </c>
      <c r="AS235">
        <v>2</v>
      </c>
      <c r="AT235">
        <v>4</v>
      </c>
      <c r="AU235">
        <v>5</v>
      </c>
      <c r="AV235" s="1">
        <v>1</v>
      </c>
      <c r="AW235">
        <v>2</v>
      </c>
      <c r="AX235">
        <v>2</v>
      </c>
      <c r="AY235">
        <v>1</v>
      </c>
      <c r="AZ235">
        <v>5</v>
      </c>
      <c r="BA235">
        <v>5</v>
      </c>
      <c r="BB235">
        <v>4</v>
      </c>
      <c r="BC235">
        <v>5</v>
      </c>
      <c r="BD235">
        <v>4</v>
      </c>
      <c r="BE235" s="1">
        <v>1</v>
      </c>
      <c r="BF235">
        <v>1</v>
      </c>
      <c r="BG235">
        <v>2</v>
      </c>
      <c r="BH235">
        <v>5</v>
      </c>
      <c r="BI235">
        <v>4</v>
      </c>
      <c r="BJ235">
        <v>2</v>
      </c>
      <c r="BK235">
        <v>2</v>
      </c>
      <c r="BL235">
        <v>5</v>
      </c>
      <c r="BM235">
        <v>5</v>
      </c>
      <c r="BN235">
        <v>4</v>
      </c>
      <c r="BO235" s="1">
        <v>4</v>
      </c>
      <c r="BP235">
        <v>4</v>
      </c>
      <c r="BQ235">
        <v>4</v>
      </c>
      <c r="BR235">
        <v>5</v>
      </c>
      <c r="BS235">
        <v>5</v>
      </c>
      <c r="BT235">
        <v>5</v>
      </c>
      <c r="BU235">
        <v>5</v>
      </c>
      <c r="BV235">
        <v>1</v>
      </c>
      <c r="BW235">
        <v>5</v>
      </c>
      <c r="BX235">
        <v>5</v>
      </c>
      <c r="BY235">
        <f t="shared" si="10"/>
        <v>181</v>
      </c>
      <c r="BZ235">
        <f t="shared" si="9"/>
        <v>45</v>
      </c>
      <c r="CA235">
        <f t="shared" si="11"/>
        <v>-1.694359826456199</v>
      </c>
      <c r="CB235" t="s">
        <v>267</v>
      </c>
    </row>
    <row r="236" spans="1:80" x14ac:dyDescent="0.25">
      <c r="A236" t="s">
        <v>127</v>
      </c>
      <c r="B236" t="s">
        <v>73</v>
      </c>
      <c r="C236" t="s">
        <v>74</v>
      </c>
      <c r="D236" t="s">
        <v>75</v>
      </c>
      <c r="E236" t="s">
        <v>76</v>
      </c>
      <c r="F236">
        <v>17</v>
      </c>
      <c r="G236" t="s">
        <v>270</v>
      </c>
      <c r="H236" t="s">
        <v>91</v>
      </c>
      <c r="I236" t="s">
        <v>274</v>
      </c>
      <c r="J236" t="s">
        <v>89</v>
      </c>
      <c r="K236" t="s">
        <v>89</v>
      </c>
      <c r="L236" t="s">
        <v>128</v>
      </c>
      <c r="M236">
        <v>1</v>
      </c>
      <c r="N236">
        <v>2</v>
      </c>
      <c r="O236" s="1">
        <v>1</v>
      </c>
      <c r="P236">
        <v>2</v>
      </c>
      <c r="Q236">
        <v>1</v>
      </c>
      <c r="R236">
        <v>5</v>
      </c>
      <c r="S236">
        <v>2</v>
      </c>
      <c r="T236">
        <v>2</v>
      </c>
      <c r="U236">
        <v>1</v>
      </c>
      <c r="V236">
        <v>1</v>
      </c>
      <c r="W236" s="1">
        <v>1</v>
      </c>
      <c r="X236">
        <v>1</v>
      </c>
      <c r="Y236">
        <v>2</v>
      </c>
      <c r="Z236">
        <v>5</v>
      </c>
      <c r="AA236">
        <v>1</v>
      </c>
      <c r="AB236">
        <v>4</v>
      </c>
      <c r="AC236">
        <v>2</v>
      </c>
      <c r="AD236">
        <v>2</v>
      </c>
      <c r="AE236" s="1">
        <v>3</v>
      </c>
      <c r="AF236">
        <v>1</v>
      </c>
      <c r="AG236">
        <v>2</v>
      </c>
      <c r="AH236">
        <v>5</v>
      </c>
      <c r="AI236">
        <v>2</v>
      </c>
      <c r="AJ236">
        <v>2</v>
      </c>
      <c r="AK236">
        <v>2</v>
      </c>
      <c r="AL236">
        <v>1</v>
      </c>
      <c r="AM236" s="1">
        <v>1</v>
      </c>
      <c r="AN236">
        <v>2</v>
      </c>
      <c r="AO236">
        <v>2</v>
      </c>
      <c r="AP236">
        <v>1</v>
      </c>
      <c r="AQ236" s="1">
        <v>5</v>
      </c>
      <c r="AR236">
        <v>2</v>
      </c>
      <c r="AS236">
        <v>2</v>
      </c>
      <c r="AT236">
        <v>5</v>
      </c>
      <c r="AU236">
        <v>2</v>
      </c>
      <c r="AV236" s="1">
        <v>1</v>
      </c>
      <c r="AW236">
        <v>2</v>
      </c>
      <c r="AX236">
        <v>4</v>
      </c>
      <c r="AY236">
        <v>2</v>
      </c>
      <c r="AZ236">
        <v>5</v>
      </c>
      <c r="BA236">
        <v>3</v>
      </c>
      <c r="BB236">
        <v>4</v>
      </c>
      <c r="BC236">
        <v>5</v>
      </c>
      <c r="BD236">
        <v>4</v>
      </c>
      <c r="BE236" s="1">
        <v>1</v>
      </c>
      <c r="BF236">
        <v>1</v>
      </c>
      <c r="BG236">
        <v>2</v>
      </c>
      <c r="BH236">
        <v>5</v>
      </c>
      <c r="BI236">
        <v>4</v>
      </c>
      <c r="BJ236">
        <v>2</v>
      </c>
      <c r="BK236">
        <v>2</v>
      </c>
      <c r="BL236">
        <v>5</v>
      </c>
      <c r="BM236">
        <v>5</v>
      </c>
      <c r="BN236">
        <v>4</v>
      </c>
      <c r="BO236" s="1">
        <v>4</v>
      </c>
      <c r="BP236">
        <v>4</v>
      </c>
      <c r="BQ236">
        <v>4</v>
      </c>
      <c r="BR236">
        <v>5</v>
      </c>
      <c r="BS236">
        <v>5</v>
      </c>
      <c r="BT236">
        <v>5</v>
      </c>
      <c r="BU236">
        <v>5</v>
      </c>
      <c r="BV236">
        <v>2</v>
      </c>
      <c r="BW236">
        <v>5</v>
      </c>
      <c r="BX236">
        <v>5</v>
      </c>
      <c r="BY236">
        <f t="shared" si="10"/>
        <v>181</v>
      </c>
      <c r="BZ236">
        <f t="shared" si="9"/>
        <v>45</v>
      </c>
      <c r="CA236">
        <f t="shared" si="11"/>
        <v>-1.694359826456199</v>
      </c>
      <c r="CB236" t="s">
        <v>267</v>
      </c>
    </row>
    <row r="237" spans="1:80" x14ac:dyDescent="0.25">
      <c r="A237" t="s">
        <v>182</v>
      </c>
      <c r="B237" t="s">
        <v>158</v>
      </c>
      <c r="C237" t="s">
        <v>149</v>
      </c>
      <c r="D237" t="s">
        <v>75</v>
      </c>
      <c r="E237" t="s">
        <v>76</v>
      </c>
      <c r="F237">
        <v>15</v>
      </c>
      <c r="G237" t="s">
        <v>270</v>
      </c>
      <c r="H237" t="s">
        <v>85</v>
      </c>
      <c r="I237" t="s">
        <v>273</v>
      </c>
      <c r="J237" t="s">
        <v>81</v>
      </c>
      <c r="K237" t="s">
        <v>276</v>
      </c>
      <c r="L237" t="s">
        <v>183</v>
      </c>
      <c r="M237">
        <v>4</v>
      </c>
      <c r="N237">
        <v>2</v>
      </c>
      <c r="O237" s="1">
        <v>2</v>
      </c>
      <c r="P237">
        <v>4</v>
      </c>
      <c r="Q237">
        <v>5</v>
      </c>
      <c r="R237">
        <v>5</v>
      </c>
      <c r="S237">
        <v>5</v>
      </c>
      <c r="T237">
        <v>2</v>
      </c>
      <c r="U237">
        <v>4</v>
      </c>
      <c r="V237">
        <v>1</v>
      </c>
      <c r="W237" s="1">
        <v>4</v>
      </c>
      <c r="X237">
        <v>4</v>
      </c>
      <c r="Y237">
        <v>2</v>
      </c>
      <c r="Z237">
        <v>1</v>
      </c>
      <c r="AA237">
        <v>2</v>
      </c>
      <c r="AB237">
        <v>2</v>
      </c>
      <c r="AC237">
        <v>2</v>
      </c>
      <c r="AD237">
        <v>2</v>
      </c>
      <c r="AE237" s="1">
        <v>5</v>
      </c>
      <c r="AF237">
        <v>4</v>
      </c>
      <c r="AG237">
        <v>3</v>
      </c>
      <c r="AH237">
        <v>3</v>
      </c>
      <c r="AI237">
        <v>2</v>
      </c>
      <c r="AJ237">
        <v>3</v>
      </c>
      <c r="AK237">
        <v>3</v>
      </c>
      <c r="AL237">
        <v>4</v>
      </c>
      <c r="AM237" s="1">
        <v>4</v>
      </c>
      <c r="AN237">
        <v>2</v>
      </c>
      <c r="AO237">
        <v>4</v>
      </c>
      <c r="AP237">
        <v>2</v>
      </c>
      <c r="AQ237" s="1">
        <v>5</v>
      </c>
      <c r="AR237">
        <v>1</v>
      </c>
      <c r="AS237">
        <v>3</v>
      </c>
      <c r="AT237">
        <v>2</v>
      </c>
      <c r="AU237">
        <v>4</v>
      </c>
      <c r="AV237" s="1">
        <v>4</v>
      </c>
      <c r="AW237">
        <v>4</v>
      </c>
      <c r="AX237">
        <v>4</v>
      </c>
      <c r="AY237">
        <v>1</v>
      </c>
      <c r="AZ237">
        <v>5</v>
      </c>
      <c r="BA237">
        <v>4</v>
      </c>
      <c r="BB237">
        <v>4</v>
      </c>
      <c r="BC237">
        <v>1</v>
      </c>
      <c r="BD237">
        <v>4</v>
      </c>
      <c r="BE237" s="1">
        <v>2</v>
      </c>
      <c r="BF237">
        <v>4</v>
      </c>
      <c r="BG237">
        <v>2</v>
      </c>
      <c r="BH237">
        <v>1</v>
      </c>
      <c r="BI237">
        <v>4</v>
      </c>
      <c r="BJ237">
        <v>2</v>
      </c>
      <c r="BK237">
        <v>4</v>
      </c>
      <c r="BL237">
        <v>2</v>
      </c>
      <c r="BM237">
        <v>2</v>
      </c>
      <c r="BN237">
        <v>4</v>
      </c>
      <c r="BO237" s="1">
        <v>3</v>
      </c>
      <c r="BP237">
        <v>3</v>
      </c>
      <c r="BQ237">
        <v>2</v>
      </c>
      <c r="BR237">
        <v>2</v>
      </c>
      <c r="BS237">
        <v>4</v>
      </c>
      <c r="BT237">
        <v>2</v>
      </c>
      <c r="BU237">
        <v>2</v>
      </c>
      <c r="BV237">
        <v>4</v>
      </c>
      <c r="BW237">
        <v>2</v>
      </c>
      <c r="BX237">
        <v>2</v>
      </c>
      <c r="BY237">
        <f t="shared" si="10"/>
        <v>191</v>
      </c>
      <c r="BZ237">
        <f t="shared" si="9"/>
        <v>47.5</v>
      </c>
      <c r="CA237">
        <f t="shared" si="11"/>
        <v>-1.2328071632973325</v>
      </c>
      <c r="CB237" t="s">
        <v>267</v>
      </c>
    </row>
    <row r="238" spans="1:80" x14ac:dyDescent="0.25">
      <c r="A238" t="s">
        <v>182</v>
      </c>
      <c r="B238" t="s">
        <v>158</v>
      </c>
      <c r="C238" t="s">
        <v>149</v>
      </c>
      <c r="D238" t="s">
        <v>84</v>
      </c>
      <c r="E238" t="s">
        <v>76</v>
      </c>
      <c r="F238">
        <v>18</v>
      </c>
      <c r="G238" t="s">
        <v>268</v>
      </c>
      <c r="H238" t="s">
        <v>91</v>
      </c>
      <c r="I238" t="s">
        <v>274</v>
      </c>
      <c r="J238" t="s">
        <v>81</v>
      </c>
      <c r="K238" t="s">
        <v>276</v>
      </c>
      <c r="L238" t="s">
        <v>188</v>
      </c>
      <c r="M238">
        <v>4</v>
      </c>
      <c r="N238">
        <v>2</v>
      </c>
      <c r="O238" s="1">
        <v>2</v>
      </c>
      <c r="P238">
        <v>5</v>
      </c>
      <c r="Q238">
        <v>2</v>
      </c>
      <c r="R238">
        <v>5</v>
      </c>
      <c r="S238">
        <v>4</v>
      </c>
      <c r="T238">
        <v>1</v>
      </c>
      <c r="U238">
        <v>1</v>
      </c>
      <c r="V238">
        <v>1</v>
      </c>
      <c r="W238" s="1">
        <v>1</v>
      </c>
      <c r="X238">
        <v>5</v>
      </c>
      <c r="Y238">
        <v>2</v>
      </c>
      <c r="Z238">
        <v>5</v>
      </c>
      <c r="AA238">
        <v>1</v>
      </c>
      <c r="AB238">
        <v>1</v>
      </c>
      <c r="AC238">
        <v>5</v>
      </c>
      <c r="AD238">
        <v>2</v>
      </c>
      <c r="AE238" s="1">
        <v>3</v>
      </c>
      <c r="AF238">
        <v>1</v>
      </c>
      <c r="AG238">
        <v>1</v>
      </c>
      <c r="AH238">
        <v>1</v>
      </c>
      <c r="AI238">
        <v>5</v>
      </c>
      <c r="AJ238">
        <v>5</v>
      </c>
      <c r="AK238">
        <v>5</v>
      </c>
      <c r="AL238">
        <v>4</v>
      </c>
      <c r="AM238" s="1">
        <v>1</v>
      </c>
      <c r="AN238">
        <v>2</v>
      </c>
      <c r="AO238">
        <v>4</v>
      </c>
      <c r="AP238">
        <v>2</v>
      </c>
      <c r="AQ238" s="1">
        <v>5</v>
      </c>
      <c r="AR238">
        <v>5</v>
      </c>
      <c r="AS238">
        <v>4</v>
      </c>
      <c r="AT238">
        <v>4</v>
      </c>
      <c r="AU238">
        <v>5</v>
      </c>
      <c r="AV238" s="1">
        <v>4</v>
      </c>
      <c r="AW238">
        <v>2</v>
      </c>
      <c r="AX238">
        <v>5</v>
      </c>
      <c r="AY238">
        <v>1</v>
      </c>
      <c r="AZ238">
        <v>5</v>
      </c>
      <c r="BA238">
        <v>5</v>
      </c>
      <c r="BB238">
        <v>2</v>
      </c>
      <c r="BC238">
        <v>2</v>
      </c>
      <c r="BD238">
        <v>5</v>
      </c>
      <c r="BE238" s="1">
        <v>5</v>
      </c>
      <c r="BF238">
        <v>4</v>
      </c>
      <c r="BG238">
        <v>5</v>
      </c>
      <c r="BH238">
        <v>5</v>
      </c>
      <c r="BI238">
        <v>5</v>
      </c>
      <c r="BJ238">
        <v>2</v>
      </c>
      <c r="BK238">
        <v>2</v>
      </c>
      <c r="BL238">
        <v>2</v>
      </c>
      <c r="BM238">
        <v>4</v>
      </c>
      <c r="BN238">
        <v>5</v>
      </c>
      <c r="BO238" s="1">
        <v>1</v>
      </c>
      <c r="BP238">
        <v>2</v>
      </c>
      <c r="BQ238">
        <v>2</v>
      </c>
      <c r="BR238">
        <v>4</v>
      </c>
      <c r="BS238">
        <v>1</v>
      </c>
      <c r="BT238">
        <v>4</v>
      </c>
      <c r="BU238">
        <v>4</v>
      </c>
      <c r="BV238">
        <v>5</v>
      </c>
      <c r="BW238">
        <v>4</v>
      </c>
      <c r="BX238">
        <v>2</v>
      </c>
      <c r="BY238">
        <f t="shared" si="10"/>
        <v>205</v>
      </c>
      <c r="BZ238">
        <f t="shared" si="9"/>
        <v>51</v>
      </c>
      <c r="CA238">
        <f t="shared" si="11"/>
        <v>-0.58663343487491959</v>
      </c>
      <c r="CB238" t="s">
        <v>265</v>
      </c>
    </row>
    <row r="239" spans="1:80" x14ac:dyDescent="0.25">
      <c r="A239" t="s">
        <v>182</v>
      </c>
      <c r="B239" t="s">
        <v>158</v>
      </c>
      <c r="C239" t="s">
        <v>149</v>
      </c>
      <c r="D239" t="s">
        <v>75</v>
      </c>
      <c r="E239" t="s">
        <v>76</v>
      </c>
      <c r="F239">
        <v>17</v>
      </c>
      <c r="G239" t="s">
        <v>270</v>
      </c>
      <c r="H239" t="s">
        <v>77</v>
      </c>
      <c r="I239" t="s">
        <v>274</v>
      </c>
      <c r="J239" t="s">
        <v>81</v>
      </c>
      <c r="K239" t="s">
        <v>276</v>
      </c>
      <c r="L239" t="s">
        <v>188</v>
      </c>
      <c r="M239">
        <v>1</v>
      </c>
      <c r="N239">
        <v>1</v>
      </c>
      <c r="O239" s="1">
        <v>2</v>
      </c>
      <c r="P239">
        <v>4</v>
      </c>
      <c r="Q239">
        <v>4</v>
      </c>
      <c r="R239">
        <v>2</v>
      </c>
      <c r="S239">
        <v>2</v>
      </c>
      <c r="T239">
        <v>2</v>
      </c>
      <c r="U239">
        <v>3</v>
      </c>
      <c r="V239">
        <v>1</v>
      </c>
      <c r="W239" s="1">
        <v>2</v>
      </c>
      <c r="X239">
        <v>4</v>
      </c>
      <c r="Y239">
        <v>1</v>
      </c>
      <c r="Z239">
        <v>1</v>
      </c>
      <c r="AA239">
        <v>4</v>
      </c>
      <c r="AB239">
        <v>2</v>
      </c>
      <c r="AC239">
        <v>1</v>
      </c>
      <c r="AD239">
        <v>2</v>
      </c>
      <c r="AE239" s="1">
        <v>4</v>
      </c>
      <c r="AF239">
        <v>2</v>
      </c>
      <c r="AG239">
        <v>1</v>
      </c>
      <c r="AH239">
        <v>2</v>
      </c>
      <c r="AI239">
        <v>4</v>
      </c>
      <c r="AJ239">
        <v>2</v>
      </c>
      <c r="AK239">
        <v>1</v>
      </c>
      <c r="AL239">
        <v>4</v>
      </c>
      <c r="AM239" s="1">
        <v>4</v>
      </c>
      <c r="AN239">
        <v>2</v>
      </c>
      <c r="AO239">
        <v>4</v>
      </c>
      <c r="AP239">
        <v>2</v>
      </c>
      <c r="AQ239" s="1">
        <v>5</v>
      </c>
      <c r="AR239">
        <v>1</v>
      </c>
      <c r="AS239">
        <v>3</v>
      </c>
      <c r="AT239">
        <v>2</v>
      </c>
      <c r="AU239">
        <v>4</v>
      </c>
      <c r="AV239" s="1">
        <v>4</v>
      </c>
      <c r="AW239">
        <v>4</v>
      </c>
      <c r="AX239">
        <v>4</v>
      </c>
      <c r="AY239">
        <v>1</v>
      </c>
      <c r="AZ239">
        <v>5</v>
      </c>
      <c r="BA239">
        <v>2</v>
      </c>
      <c r="BB239">
        <v>4</v>
      </c>
      <c r="BC239">
        <v>1</v>
      </c>
      <c r="BD239">
        <v>2</v>
      </c>
      <c r="BE239" s="1">
        <v>4</v>
      </c>
      <c r="BF239">
        <v>4</v>
      </c>
      <c r="BG239">
        <v>4</v>
      </c>
      <c r="BH239">
        <v>2</v>
      </c>
      <c r="BI239">
        <v>4</v>
      </c>
      <c r="BJ239">
        <v>2</v>
      </c>
      <c r="BK239">
        <v>4</v>
      </c>
      <c r="BL239">
        <v>2</v>
      </c>
      <c r="BM239">
        <v>2</v>
      </c>
      <c r="BN239">
        <v>4</v>
      </c>
      <c r="BO239" s="1">
        <v>3</v>
      </c>
      <c r="BP239">
        <v>3</v>
      </c>
      <c r="BQ239">
        <v>2</v>
      </c>
      <c r="BR239">
        <v>2</v>
      </c>
      <c r="BS239">
        <v>4</v>
      </c>
      <c r="BT239">
        <v>2</v>
      </c>
      <c r="BU239">
        <v>2</v>
      </c>
      <c r="BV239">
        <v>4</v>
      </c>
      <c r="BW239">
        <v>2</v>
      </c>
      <c r="BX239">
        <v>2</v>
      </c>
      <c r="BY239">
        <f t="shared" si="10"/>
        <v>171</v>
      </c>
      <c r="BZ239">
        <f t="shared" si="9"/>
        <v>42.5</v>
      </c>
      <c r="CA239">
        <f t="shared" si="11"/>
        <v>-2.1559124896150652</v>
      </c>
      <c r="CB239" t="s">
        <v>267</v>
      </c>
    </row>
    <row r="240" spans="1:80" x14ac:dyDescent="0.25">
      <c r="A240" t="s">
        <v>197</v>
      </c>
      <c r="B240" t="s">
        <v>116</v>
      </c>
      <c r="C240" t="s">
        <v>95</v>
      </c>
      <c r="D240" t="s">
        <v>84</v>
      </c>
      <c r="E240" t="s">
        <v>76</v>
      </c>
      <c r="F240">
        <v>17</v>
      </c>
      <c r="G240" t="s">
        <v>270</v>
      </c>
      <c r="H240" t="s">
        <v>91</v>
      </c>
      <c r="I240" t="s">
        <v>274</v>
      </c>
      <c r="J240" t="s">
        <v>89</v>
      </c>
      <c r="K240" t="s">
        <v>89</v>
      </c>
      <c r="L240" t="s">
        <v>198</v>
      </c>
      <c r="M240">
        <v>5</v>
      </c>
      <c r="N240">
        <v>2</v>
      </c>
      <c r="O240" s="1">
        <v>3</v>
      </c>
      <c r="P240">
        <v>4</v>
      </c>
      <c r="Q240">
        <v>5</v>
      </c>
      <c r="R240">
        <v>5</v>
      </c>
      <c r="S240">
        <v>5</v>
      </c>
      <c r="T240">
        <v>2</v>
      </c>
      <c r="U240">
        <v>2</v>
      </c>
      <c r="V240">
        <v>3</v>
      </c>
      <c r="W240" s="1">
        <v>2</v>
      </c>
      <c r="X240">
        <v>2</v>
      </c>
      <c r="Y240">
        <v>2</v>
      </c>
      <c r="Z240">
        <v>4</v>
      </c>
      <c r="AA240">
        <v>2</v>
      </c>
      <c r="AB240">
        <v>2</v>
      </c>
      <c r="AC240">
        <v>4</v>
      </c>
      <c r="AD240">
        <v>2</v>
      </c>
      <c r="AE240" s="1">
        <v>3</v>
      </c>
      <c r="AF240">
        <v>2</v>
      </c>
      <c r="AG240">
        <v>3</v>
      </c>
      <c r="AH240">
        <v>2</v>
      </c>
      <c r="AI240">
        <v>5</v>
      </c>
      <c r="AJ240">
        <v>5</v>
      </c>
      <c r="AK240">
        <v>5</v>
      </c>
      <c r="AL240">
        <v>5</v>
      </c>
      <c r="AM240" s="1">
        <v>1</v>
      </c>
      <c r="AN240">
        <v>1</v>
      </c>
      <c r="AO240">
        <v>2</v>
      </c>
      <c r="AP240">
        <v>3</v>
      </c>
      <c r="AQ240" s="1">
        <v>4</v>
      </c>
      <c r="AR240">
        <v>3</v>
      </c>
      <c r="AS240">
        <v>4</v>
      </c>
      <c r="AT240">
        <v>4</v>
      </c>
      <c r="AU240">
        <v>4</v>
      </c>
      <c r="AV240" s="1">
        <v>2</v>
      </c>
      <c r="AW240">
        <v>4</v>
      </c>
      <c r="AX240">
        <v>3</v>
      </c>
      <c r="AY240">
        <v>3</v>
      </c>
      <c r="AZ240">
        <v>3</v>
      </c>
      <c r="BA240">
        <v>4</v>
      </c>
      <c r="BB240">
        <v>4</v>
      </c>
      <c r="BC240">
        <v>4</v>
      </c>
      <c r="BD240">
        <v>3</v>
      </c>
      <c r="BE240" s="1">
        <v>2</v>
      </c>
      <c r="BF240">
        <v>2</v>
      </c>
      <c r="BG240">
        <v>3</v>
      </c>
      <c r="BH240">
        <v>4</v>
      </c>
      <c r="BI240">
        <v>2</v>
      </c>
      <c r="BJ240">
        <v>4</v>
      </c>
      <c r="BK240">
        <v>4</v>
      </c>
      <c r="BL240">
        <v>1</v>
      </c>
      <c r="BM240">
        <v>3</v>
      </c>
      <c r="BN240">
        <v>3</v>
      </c>
      <c r="BO240" s="1">
        <v>3</v>
      </c>
      <c r="BP240">
        <v>4</v>
      </c>
      <c r="BQ240">
        <v>2</v>
      </c>
      <c r="BR240">
        <v>5</v>
      </c>
      <c r="BS240">
        <v>2</v>
      </c>
      <c r="BT240">
        <v>3</v>
      </c>
      <c r="BU240">
        <v>4</v>
      </c>
      <c r="BV240">
        <v>2</v>
      </c>
      <c r="BW240">
        <v>3</v>
      </c>
      <c r="BX240">
        <v>3</v>
      </c>
      <c r="BY240">
        <f t="shared" si="10"/>
        <v>201</v>
      </c>
      <c r="BZ240">
        <f t="shared" si="9"/>
        <v>50</v>
      </c>
      <c r="CA240">
        <f t="shared" si="11"/>
        <v>-0.77125450013846619</v>
      </c>
      <c r="CB240" t="s">
        <v>265</v>
      </c>
    </row>
    <row r="241" spans="1:80" x14ac:dyDescent="0.25">
      <c r="A241" t="s">
        <v>199</v>
      </c>
      <c r="B241" t="s">
        <v>133</v>
      </c>
      <c r="C241" t="s">
        <v>134</v>
      </c>
      <c r="D241" t="s">
        <v>84</v>
      </c>
      <c r="E241" t="s">
        <v>76</v>
      </c>
      <c r="F241">
        <v>17</v>
      </c>
      <c r="G241" t="s">
        <v>270</v>
      </c>
      <c r="H241" t="s">
        <v>80</v>
      </c>
      <c r="I241" t="s">
        <v>273</v>
      </c>
      <c r="J241" t="s">
        <v>81</v>
      </c>
      <c r="K241" t="s">
        <v>276</v>
      </c>
      <c r="L241" t="s">
        <v>200</v>
      </c>
      <c r="M241">
        <v>5</v>
      </c>
      <c r="N241">
        <v>5</v>
      </c>
      <c r="O241" s="1">
        <v>4</v>
      </c>
      <c r="P241">
        <v>2</v>
      </c>
      <c r="Q241">
        <v>4</v>
      </c>
      <c r="R241">
        <v>4</v>
      </c>
      <c r="S241">
        <v>4</v>
      </c>
      <c r="T241">
        <v>5</v>
      </c>
      <c r="U241">
        <v>4</v>
      </c>
      <c r="V241">
        <v>4</v>
      </c>
      <c r="W241" s="1">
        <v>1</v>
      </c>
      <c r="X241">
        <v>4</v>
      </c>
      <c r="Y241">
        <v>4</v>
      </c>
      <c r="Z241">
        <v>5</v>
      </c>
      <c r="AA241">
        <v>4</v>
      </c>
      <c r="AB241">
        <v>4</v>
      </c>
      <c r="AC241">
        <v>5</v>
      </c>
      <c r="AD241">
        <v>5</v>
      </c>
      <c r="AE241" s="1">
        <v>1</v>
      </c>
      <c r="AF241">
        <v>3</v>
      </c>
      <c r="AG241">
        <v>4</v>
      </c>
      <c r="AH241">
        <v>3</v>
      </c>
      <c r="AI241">
        <v>4</v>
      </c>
      <c r="AJ241">
        <v>3</v>
      </c>
      <c r="AK241">
        <v>4</v>
      </c>
      <c r="AL241">
        <v>4</v>
      </c>
      <c r="AM241" s="1">
        <v>2</v>
      </c>
      <c r="AN241">
        <v>5</v>
      </c>
      <c r="AO241">
        <v>4</v>
      </c>
      <c r="AP241">
        <v>4</v>
      </c>
      <c r="AQ241" s="1">
        <v>1</v>
      </c>
      <c r="AR241">
        <v>4</v>
      </c>
      <c r="AS241">
        <v>4</v>
      </c>
      <c r="AT241">
        <v>1</v>
      </c>
      <c r="AU241">
        <v>4</v>
      </c>
      <c r="AV241" s="1">
        <v>2</v>
      </c>
      <c r="AW241">
        <v>1</v>
      </c>
      <c r="AX241">
        <v>2</v>
      </c>
      <c r="AY241">
        <v>5</v>
      </c>
      <c r="AZ241">
        <v>4</v>
      </c>
      <c r="BA241">
        <v>4</v>
      </c>
      <c r="BB241">
        <v>4</v>
      </c>
      <c r="BC241">
        <v>4</v>
      </c>
      <c r="BD241">
        <v>4</v>
      </c>
      <c r="BE241" s="1">
        <v>3</v>
      </c>
      <c r="BF241">
        <v>4</v>
      </c>
      <c r="BG241">
        <v>4</v>
      </c>
      <c r="BH241">
        <v>4</v>
      </c>
      <c r="BI241">
        <v>4</v>
      </c>
      <c r="BJ241">
        <v>4</v>
      </c>
      <c r="BK241">
        <v>4</v>
      </c>
      <c r="BL241">
        <v>4</v>
      </c>
      <c r="BM241">
        <v>4</v>
      </c>
      <c r="BN241">
        <v>4</v>
      </c>
      <c r="BO241" s="1">
        <v>2</v>
      </c>
      <c r="BP241">
        <v>4</v>
      </c>
      <c r="BQ241">
        <v>4</v>
      </c>
      <c r="BR241">
        <v>4</v>
      </c>
      <c r="BS241">
        <v>1</v>
      </c>
      <c r="BT241">
        <v>4</v>
      </c>
      <c r="BU241">
        <v>4</v>
      </c>
      <c r="BV241">
        <v>2</v>
      </c>
      <c r="BW241">
        <v>4</v>
      </c>
      <c r="BX241">
        <v>4</v>
      </c>
      <c r="BY241">
        <f t="shared" si="10"/>
        <v>230</v>
      </c>
      <c r="BZ241">
        <f t="shared" si="9"/>
        <v>57.25</v>
      </c>
      <c r="CA241">
        <f t="shared" si="11"/>
        <v>0.56724822302224642</v>
      </c>
      <c r="CB241" t="s">
        <v>265</v>
      </c>
    </row>
    <row r="242" spans="1:80" x14ac:dyDescent="0.25">
      <c r="A242" t="s">
        <v>201</v>
      </c>
      <c r="B242" t="s">
        <v>202</v>
      </c>
      <c r="C242" t="s">
        <v>95</v>
      </c>
      <c r="D242" t="s">
        <v>84</v>
      </c>
      <c r="E242" t="s">
        <v>76</v>
      </c>
      <c r="F242">
        <v>14</v>
      </c>
      <c r="G242" t="s">
        <v>270</v>
      </c>
      <c r="H242" t="s">
        <v>203</v>
      </c>
      <c r="I242" t="s">
        <v>272</v>
      </c>
      <c r="J242" t="s">
        <v>86</v>
      </c>
      <c r="K242" t="s">
        <v>276</v>
      </c>
      <c r="L242" t="s">
        <v>204</v>
      </c>
      <c r="M242">
        <v>5</v>
      </c>
      <c r="N242">
        <v>5</v>
      </c>
      <c r="O242" s="1">
        <v>2</v>
      </c>
      <c r="P242">
        <v>1</v>
      </c>
      <c r="Q242">
        <v>2</v>
      </c>
      <c r="R242">
        <v>5</v>
      </c>
      <c r="S242">
        <v>3</v>
      </c>
      <c r="T242">
        <v>5</v>
      </c>
      <c r="U242">
        <v>4</v>
      </c>
      <c r="V242">
        <v>3</v>
      </c>
      <c r="W242" s="1">
        <v>5</v>
      </c>
      <c r="X242">
        <v>2</v>
      </c>
      <c r="Y242">
        <v>1</v>
      </c>
      <c r="Z242">
        <v>5</v>
      </c>
      <c r="AA242">
        <v>2</v>
      </c>
      <c r="AB242">
        <v>2</v>
      </c>
      <c r="AC242">
        <v>5</v>
      </c>
      <c r="AD242">
        <v>5</v>
      </c>
      <c r="AE242" s="1">
        <v>1</v>
      </c>
      <c r="AF242">
        <v>2</v>
      </c>
      <c r="AG242">
        <v>2</v>
      </c>
      <c r="AH242">
        <v>2</v>
      </c>
      <c r="AI242">
        <v>3</v>
      </c>
      <c r="AJ242">
        <v>2</v>
      </c>
      <c r="AK242">
        <v>3</v>
      </c>
      <c r="AL242">
        <v>4</v>
      </c>
      <c r="AM242" s="1">
        <v>4</v>
      </c>
      <c r="AN242">
        <v>3</v>
      </c>
      <c r="AO242">
        <v>5</v>
      </c>
      <c r="AP242">
        <v>3</v>
      </c>
      <c r="AQ242" s="1">
        <v>4</v>
      </c>
      <c r="AR242">
        <v>4</v>
      </c>
      <c r="AS242">
        <v>2</v>
      </c>
      <c r="AT242">
        <v>2</v>
      </c>
      <c r="AU242">
        <v>4</v>
      </c>
      <c r="AV242" s="1">
        <v>3</v>
      </c>
      <c r="AW242">
        <v>3</v>
      </c>
      <c r="AX242">
        <v>3</v>
      </c>
      <c r="AY242">
        <v>2</v>
      </c>
      <c r="AZ242">
        <v>4</v>
      </c>
      <c r="BA242">
        <v>4</v>
      </c>
      <c r="BB242">
        <v>4</v>
      </c>
      <c r="BC242">
        <v>5</v>
      </c>
      <c r="BD242">
        <v>1</v>
      </c>
      <c r="BE242" s="1">
        <v>3</v>
      </c>
      <c r="BF242">
        <v>1</v>
      </c>
      <c r="BG242">
        <v>2</v>
      </c>
      <c r="BH242">
        <v>1</v>
      </c>
      <c r="BI242">
        <v>1</v>
      </c>
      <c r="BJ242">
        <v>1</v>
      </c>
      <c r="BK242">
        <v>3</v>
      </c>
      <c r="BL242">
        <v>2</v>
      </c>
      <c r="BM242">
        <v>4</v>
      </c>
      <c r="BN242">
        <v>1</v>
      </c>
      <c r="BO242" s="1">
        <v>5</v>
      </c>
      <c r="BP242">
        <v>1</v>
      </c>
      <c r="BQ242">
        <v>3</v>
      </c>
      <c r="BR242">
        <v>3</v>
      </c>
      <c r="BS242">
        <v>4</v>
      </c>
      <c r="BT242">
        <v>1</v>
      </c>
      <c r="BU242">
        <v>3</v>
      </c>
      <c r="BV242">
        <v>3</v>
      </c>
      <c r="BW242">
        <v>3</v>
      </c>
      <c r="BX242">
        <v>3</v>
      </c>
      <c r="BY242">
        <f t="shared" si="10"/>
        <v>189</v>
      </c>
      <c r="BZ242">
        <f t="shared" si="9"/>
        <v>47</v>
      </c>
      <c r="CA242">
        <f t="shared" si="11"/>
        <v>-1.3251176959291058</v>
      </c>
      <c r="CB242" t="s">
        <v>267</v>
      </c>
    </row>
    <row r="243" spans="1:80" x14ac:dyDescent="0.25">
      <c r="A243" t="s">
        <v>199</v>
      </c>
      <c r="B243" t="s">
        <v>133</v>
      </c>
      <c r="C243" t="s">
        <v>149</v>
      </c>
      <c r="D243" t="s">
        <v>75</v>
      </c>
      <c r="E243" t="s">
        <v>76</v>
      </c>
      <c r="F243">
        <v>19</v>
      </c>
      <c r="G243" t="s">
        <v>268</v>
      </c>
      <c r="H243" t="s">
        <v>153</v>
      </c>
      <c r="I243" t="s">
        <v>278</v>
      </c>
      <c r="J243" t="s">
        <v>78</v>
      </c>
      <c r="K243" t="s">
        <v>78</v>
      </c>
      <c r="L243" t="s">
        <v>205</v>
      </c>
      <c r="M243">
        <v>5</v>
      </c>
      <c r="N243">
        <v>5</v>
      </c>
      <c r="O243" s="1">
        <v>4</v>
      </c>
      <c r="P243">
        <v>5</v>
      </c>
      <c r="Q243">
        <v>5</v>
      </c>
      <c r="R243">
        <v>5</v>
      </c>
      <c r="S243">
        <v>5</v>
      </c>
      <c r="T243">
        <v>4</v>
      </c>
      <c r="U243">
        <v>5</v>
      </c>
      <c r="V243">
        <v>4</v>
      </c>
      <c r="W243" s="1">
        <v>1</v>
      </c>
      <c r="X243">
        <v>5</v>
      </c>
      <c r="Y243">
        <v>5</v>
      </c>
      <c r="Z243">
        <v>2</v>
      </c>
      <c r="AA243">
        <v>5</v>
      </c>
      <c r="AB243">
        <v>5</v>
      </c>
      <c r="AC243">
        <v>4</v>
      </c>
      <c r="AD243">
        <v>5</v>
      </c>
      <c r="AE243" s="1">
        <v>2</v>
      </c>
      <c r="AF243">
        <v>5</v>
      </c>
      <c r="AG243">
        <v>1</v>
      </c>
      <c r="AH243">
        <v>5</v>
      </c>
      <c r="AI243">
        <v>5</v>
      </c>
      <c r="AJ243">
        <v>5</v>
      </c>
      <c r="AK243">
        <v>5</v>
      </c>
      <c r="AL243">
        <v>5</v>
      </c>
      <c r="AM243" s="1">
        <v>1</v>
      </c>
      <c r="AN243">
        <v>5</v>
      </c>
      <c r="AO243">
        <v>5</v>
      </c>
      <c r="AP243">
        <v>2</v>
      </c>
      <c r="AQ243" s="1">
        <v>5</v>
      </c>
      <c r="AR243">
        <v>5</v>
      </c>
      <c r="AS243">
        <v>5</v>
      </c>
      <c r="AT243">
        <v>5</v>
      </c>
      <c r="AU243">
        <v>5</v>
      </c>
      <c r="AV243" s="1">
        <v>1</v>
      </c>
      <c r="AW243">
        <v>1</v>
      </c>
      <c r="AX243">
        <v>2</v>
      </c>
      <c r="AY243">
        <v>2</v>
      </c>
      <c r="AZ243">
        <v>2</v>
      </c>
      <c r="BA243">
        <v>5</v>
      </c>
      <c r="BB243">
        <v>5</v>
      </c>
      <c r="BC243">
        <v>5</v>
      </c>
      <c r="BD243">
        <v>5</v>
      </c>
      <c r="BE243" s="1">
        <v>1</v>
      </c>
      <c r="BF243">
        <v>4</v>
      </c>
      <c r="BG243">
        <v>4</v>
      </c>
      <c r="BH243">
        <v>5</v>
      </c>
      <c r="BI243">
        <v>5</v>
      </c>
      <c r="BJ243">
        <v>5</v>
      </c>
      <c r="BK243">
        <v>5</v>
      </c>
      <c r="BL243">
        <v>5</v>
      </c>
      <c r="BM243">
        <v>1</v>
      </c>
      <c r="BN243">
        <v>1</v>
      </c>
      <c r="BO243" s="1">
        <v>3</v>
      </c>
      <c r="BP243">
        <v>5</v>
      </c>
      <c r="BQ243">
        <v>5</v>
      </c>
      <c r="BR243">
        <v>3</v>
      </c>
      <c r="BS243">
        <v>5</v>
      </c>
      <c r="BT243">
        <v>5</v>
      </c>
      <c r="BU243">
        <v>5</v>
      </c>
      <c r="BV243">
        <v>5</v>
      </c>
      <c r="BW243">
        <v>5</v>
      </c>
      <c r="BX243">
        <v>5</v>
      </c>
      <c r="BY243">
        <f t="shared" si="10"/>
        <v>260</v>
      </c>
      <c r="BZ243">
        <f t="shared" si="9"/>
        <v>64.75</v>
      </c>
      <c r="CA243">
        <f t="shared" si="11"/>
        <v>1.9519062124988458</v>
      </c>
      <c r="CB243" t="s">
        <v>266</v>
      </c>
    </row>
    <row r="244" spans="1:80" x14ac:dyDescent="0.25">
      <c r="A244" t="s">
        <v>199</v>
      </c>
      <c r="B244" t="s">
        <v>133</v>
      </c>
      <c r="C244" t="s">
        <v>149</v>
      </c>
      <c r="D244" t="s">
        <v>84</v>
      </c>
      <c r="E244" t="s">
        <v>76</v>
      </c>
      <c r="F244">
        <v>16</v>
      </c>
      <c r="G244" t="s">
        <v>270</v>
      </c>
      <c r="H244" t="s">
        <v>80</v>
      </c>
      <c r="I244" t="s">
        <v>273</v>
      </c>
      <c r="J244" t="s">
        <v>78</v>
      </c>
      <c r="K244" t="s">
        <v>78</v>
      </c>
      <c r="L244" t="s">
        <v>206</v>
      </c>
      <c r="M244">
        <v>5</v>
      </c>
      <c r="N244">
        <v>5</v>
      </c>
      <c r="O244" s="1">
        <v>3</v>
      </c>
      <c r="P244">
        <v>5</v>
      </c>
      <c r="Q244">
        <v>5</v>
      </c>
      <c r="R244">
        <v>5</v>
      </c>
      <c r="S244">
        <v>5</v>
      </c>
      <c r="T244">
        <v>4</v>
      </c>
      <c r="U244">
        <v>5</v>
      </c>
      <c r="V244">
        <v>5</v>
      </c>
      <c r="W244" s="1">
        <v>1</v>
      </c>
      <c r="X244">
        <v>5</v>
      </c>
      <c r="Y244">
        <v>5</v>
      </c>
      <c r="Z244">
        <v>4</v>
      </c>
      <c r="AA244">
        <v>5</v>
      </c>
      <c r="AB244">
        <v>5</v>
      </c>
      <c r="AC244">
        <v>3</v>
      </c>
      <c r="AD244">
        <v>5</v>
      </c>
      <c r="AE244" s="1">
        <v>3</v>
      </c>
      <c r="AF244">
        <v>5</v>
      </c>
      <c r="AG244">
        <v>5</v>
      </c>
      <c r="AH244">
        <v>5</v>
      </c>
      <c r="AI244">
        <v>5</v>
      </c>
      <c r="AJ244">
        <v>4</v>
      </c>
      <c r="AK244">
        <v>5</v>
      </c>
      <c r="AL244">
        <v>5</v>
      </c>
      <c r="AM244" s="1">
        <v>2</v>
      </c>
      <c r="AN244">
        <v>5</v>
      </c>
      <c r="AO244">
        <v>5</v>
      </c>
      <c r="AP244">
        <v>2</v>
      </c>
      <c r="AQ244" s="1">
        <v>5</v>
      </c>
      <c r="AR244">
        <v>5</v>
      </c>
      <c r="AS244">
        <v>5</v>
      </c>
      <c r="AT244">
        <v>5</v>
      </c>
      <c r="AU244">
        <v>5</v>
      </c>
      <c r="AV244" s="1">
        <v>1</v>
      </c>
      <c r="AW244">
        <v>4</v>
      </c>
      <c r="AX244">
        <v>1</v>
      </c>
      <c r="AY244">
        <v>3</v>
      </c>
      <c r="AZ244">
        <v>3</v>
      </c>
      <c r="BA244">
        <v>1</v>
      </c>
      <c r="BB244">
        <v>5</v>
      </c>
      <c r="BC244">
        <v>4</v>
      </c>
      <c r="BD244">
        <v>2</v>
      </c>
      <c r="BE244" s="1">
        <v>5</v>
      </c>
      <c r="BF244">
        <v>5</v>
      </c>
      <c r="BG244">
        <v>5</v>
      </c>
      <c r="BH244">
        <v>5</v>
      </c>
      <c r="BI244">
        <v>5</v>
      </c>
      <c r="BJ244">
        <v>5</v>
      </c>
      <c r="BK244">
        <v>5</v>
      </c>
      <c r="BL244">
        <v>3</v>
      </c>
      <c r="BM244">
        <v>2</v>
      </c>
      <c r="BN244">
        <v>1</v>
      </c>
      <c r="BO244" s="1">
        <v>1</v>
      </c>
      <c r="BP244">
        <v>3</v>
      </c>
      <c r="BQ244">
        <v>3</v>
      </c>
      <c r="BR244">
        <v>5</v>
      </c>
      <c r="BS244">
        <v>5</v>
      </c>
      <c r="BT244">
        <v>4</v>
      </c>
      <c r="BU244">
        <v>5</v>
      </c>
      <c r="BV244">
        <v>5</v>
      </c>
      <c r="BW244">
        <v>5</v>
      </c>
      <c r="BX244">
        <v>5</v>
      </c>
      <c r="BY244">
        <f t="shared" si="10"/>
        <v>262</v>
      </c>
      <c r="BZ244">
        <f t="shared" si="9"/>
        <v>65.25</v>
      </c>
      <c r="CA244">
        <f t="shared" si="11"/>
        <v>2.044216745130619</v>
      </c>
      <c r="CB244" t="s">
        <v>266</v>
      </c>
    </row>
    <row r="245" spans="1:80" x14ac:dyDescent="0.25">
      <c r="A245" t="s">
        <v>197</v>
      </c>
      <c r="B245" t="s">
        <v>116</v>
      </c>
      <c r="C245" t="s">
        <v>95</v>
      </c>
      <c r="D245" t="s">
        <v>75</v>
      </c>
      <c r="E245" t="s">
        <v>76</v>
      </c>
      <c r="F245">
        <v>15</v>
      </c>
      <c r="G245" t="s">
        <v>270</v>
      </c>
      <c r="H245" t="s">
        <v>85</v>
      </c>
      <c r="I245" t="s">
        <v>273</v>
      </c>
      <c r="J245" t="s">
        <v>86</v>
      </c>
      <c r="K245" t="s">
        <v>276</v>
      </c>
      <c r="L245" t="s">
        <v>92</v>
      </c>
      <c r="M245">
        <v>5</v>
      </c>
      <c r="N245">
        <v>1</v>
      </c>
      <c r="O245" s="1">
        <v>2</v>
      </c>
      <c r="P245">
        <v>4</v>
      </c>
      <c r="Q245">
        <v>5</v>
      </c>
      <c r="R245">
        <v>4</v>
      </c>
      <c r="S245">
        <v>5</v>
      </c>
      <c r="T245">
        <v>3</v>
      </c>
      <c r="U245">
        <v>1</v>
      </c>
      <c r="V245">
        <v>2</v>
      </c>
      <c r="W245" s="1">
        <v>5</v>
      </c>
      <c r="X245">
        <v>2</v>
      </c>
      <c r="Y245">
        <v>1</v>
      </c>
      <c r="Z245">
        <v>5</v>
      </c>
      <c r="AA245">
        <v>1</v>
      </c>
      <c r="AB245">
        <v>2</v>
      </c>
      <c r="AC245">
        <v>3</v>
      </c>
      <c r="AD245">
        <v>1</v>
      </c>
      <c r="AE245" s="1">
        <v>4</v>
      </c>
      <c r="AF245">
        <v>1</v>
      </c>
      <c r="AG245">
        <v>1</v>
      </c>
      <c r="AH245">
        <v>5</v>
      </c>
      <c r="AI245">
        <v>4</v>
      </c>
      <c r="AJ245">
        <v>2</v>
      </c>
      <c r="AK245">
        <v>1</v>
      </c>
      <c r="AL245">
        <v>4</v>
      </c>
      <c r="AM245" s="1">
        <v>1</v>
      </c>
      <c r="AN245">
        <v>2</v>
      </c>
      <c r="AO245">
        <v>1</v>
      </c>
      <c r="AP245">
        <v>2</v>
      </c>
      <c r="AQ245" s="1">
        <v>5</v>
      </c>
      <c r="AR245">
        <v>2</v>
      </c>
      <c r="AS245">
        <v>4</v>
      </c>
      <c r="AT245">
        <v>4</v>
      </c>
      <c r="AU245">
        <v>5</v>
      </c>
      <c r="AV245" s="1">
        <v>2</v>
      </c>
      <c r="AW245">
        <v>1</v>
      </c>
      <c r="AX245">
        <v>2</v>
      </c>
      <c r="AY245">
        <v>2</v>
      </c>
      <c r="AZ245">
        <v>1</v>
      </c>
      <c r="BA245">
        <v>5</v>
      </c>
      <c r="BB245">
        <v>4</v>
      </c>
      <c r="BC245">
        <v>2</v>
      </c>
      <c r="BD245">
        <v>4</v>
      </c>
      <c r="BE245" s="1">
        <v>5</v>
      </c>
      <c r="BF245">
        <v>3</v>
      </c>
      <c r="BG245">
        <v>2</v>
      </c>
      <c r="BH245">
        <v>5</v>
      </c>
      <c r="BI245">
        <v>5</v>
      </c>
      <c r="BJ245">
        <v>5</v>
      </c>
      <c r="BK245">
        <v>4</v>
      </c>
      <c r="BL245">
        <v>2</v>
      </c>
      <c r="BM245">
        <v>3</v>
      </c>
      <c r="BN245">
        <v>2</v>
      </c>
      <c r="BO245" s="1">
        <v>2</v>
      </c>
      <c r="BP245">
        <v>2</v>
      </c>
      <c r="BQ245">
        <v>1</v>
      </c>
      <c r="BR245">
        <v>2</v>
      </c>
      <c r="BS245">
        <v>2</v>
      </c>
      <c r="BT245">
        <v>4</v>
      </c>
      <c r="BU245">
        <v>2</v>
      </c>
      <c r="BV245">
        <v>1</v>
      </c>
      <c r="BW245">
        <v>2</v>
      </c>
      <c r="BX245">
        <v>1</v>
      </c>
      <c r="BY245">
        <f t="shared" si="10"/>
        <v>178</v>
      </c>
      <c r="BZ245">
        <f t="shared" si="9"/>
        <v>44.25</v>
      </c>
      <c r="CA245">
        <f t="shared" si="11"/>
        <v>-1.8328256254038588</v>
      </c>
      <c r="CB245" t="s">
        <v>267</v>
      </c>
    </row>
    <row r="246" spans="1:80" x14ac:dyDescent="0.25">
      <c r="A246" t="s">
        <v>199</v>
      </c>
      <c r="B246" t="s">
        <v>133</v>
      </c>
      <c r="C246" t="s">
        <v>134</v>
      </c>
      <c r="D246" t="s">
        <v>84</v>
      </c>
      <c r="E246" t="s">
        <v>76</v>
      </c>
      <c r="F246">
        <v>17</v>
      </c>
      <c r="G246" t="s">
        <v>270</v>
      </c>
      <c r="H246" t="s">
        <v>80</v>
      </c>
      <c r="I246" t="s">
        <v>273</v>
      </c>
      <c r="J246" t="s">
        <v>89</v>
      </c>
      <c r="K246" t="s">
        <v>89</v>
      </c>
      <c r="L246" t="s">
        <v>206</v>
      </c>
      <c r="M246">
        <v>4</v>
      </c>
      <c r="N246">
        <v>3</v>
      </c>
      <c r="O246" s="1">
        <v>3</v>
      </c>
      <c r="P246">
        <v>4</v>
      </c>
      <c r="Q246">
        <v>3</v>
      </c>
      <c r="R246">
        <v>4</v>
      </c>
      <c r="S246">
        <v>5</v>
      </c>
      <c r="T246">
        <v>2</v>
      </c>
      <c r="U246">
        <v>5</v>
      </c>
      <c r="V246">
        <v>3</v>
      </c>
      <c r="W246" s="1">
        <v>1</v>
      </c>
      <c r="X246">
        <v>3</v>
      </c>
      <c r="Y246">
        <v>5</v>
      </c>
      <c r="Z246">
        <v>5</v>
      </c>
      <c r="AA246">
        <v>2</v>
      </c>
      <c r="AB246">
        <v>3</v>
      </c>
      <c r="AC246">
        <v>4</v>
      </c>
      <c r="AD246">
        <v>3</v>
      </c>
      <c r="AE246" s="1">
        <v>4</v>
      </c>
      <c r="AF246">
        <v>5</v>
      </c>
      <c r="AG246">
        <v>3</v>
      </c>
      <c r="AH246">
        <v>5</v>
      </c>
      <c r="AI246">
        <v>3</v>
      </c>
      <c r="AJ246">
        <v>3</v>
      </c>
      <c r="AK246">
        <v>5</v>
      </c>
      <c r="AL246">
        <v>5</v>
      </c>
      <c r="AM246" s="1">
        <v>4</v>
      </c>
      <c r="AN246">
        <v>2</v>
      </c>
      <c r="AO246">
        <v>3</v>
      </c>
      <c r="AP246">
        <v>5</v>
      </c>
      <c r="AQ246" s="1">
        <v>4</v>
      </c>
      <c r="AR246">
        <v>2</v>
      </c>
      <c r="AS246">
        <v>5</v>
      </c>
      <c r="AT246">
        <v>2</v>
      </c>
      <c r="AU246">
        <v>2</v>
      </c>
      <c r="AV246" s="1">
        <v>4</v>
      </c>
      <c r="AW246">
        <v>3</v>
      </c>
      <c r="AX246">
        <v>5</v>
      </c>
      <c r="AY246">
        <v>1</v>
      </c>
      <c r="AZ246">
        <v>3</v>
      </c>
      <c r="BA246">
        <v>5</v>
      </c>
      <c r="BB246">
        <v>3</v>
      </c>
      <c r="BC246">
        <v>5</v>
      </c>
      <c r="BD246">
        <v>3</v>
      </c>
      <c r="BE246" s="1">
        <v>3</v>
      </c>
      <c r="BF246">
        <v>3</v>
      </c>
      <c r="BG246">
        <v>5</v>
      </c>
      <c r="BH246">
        <v>3</v>
      </c>
      <c r="BI246">
        <v>2</v>
      </c>
      <c r="BJ246">
        <v>5</v>
      </c>
      <c r="BK246">
        <v>2</v>
      </c>
      <c r="BL246">
        <v>5</v>
      </c>
      <c r="BM246">
        <v>3</v>
      </c>
      <c r="BN246">
        <v>5</v>
      </c>
      <c r="BO246" s="1">
        <v>3</v>
      </c>
      <c r="BP246">
        <v>3</v>
      </c>
      <c r="BQ246">
        <v>5</v>
      </c>
      <c r="BR246">
        <v>5</v>
      </c>
      <c r="BS246">
        <v>5</v>
      </c>
      <c r="BT246">
        <v>1</v>
      </c>
      <c r="BU246">
        <v>3</v>
      </c>
      <c r="BV246">
        <v>3</v>
      </c>
      <c r="BW246">
        <v>5</v>
      </c>
      <c r="BX246">
        <v>4</v>
      </c>
      <c r="BY246">
        <f t="shared" si="10"/>
        <v>229</v>
      </c>
      <c r="BZ246">
        <f t="shared" si="9"/>
        <v>57</v>
      </c>
      <c r="CA246">
        <f t="shared" si="11"/>
        <v>0.5210929567063598</v>
      </c>
      <c r="CB246" t="s">
        <v>265</v>
      </c>
    </row>
    <row r="247" spans="1:80" x14ac:dyDescent="0.25">
      <c r="A247" t="s">
        <v>199</v>
      </c>
      <c r="B247" t="s">
        <v>133</v>
      </c>
      <c r="C247" t="s">
        <v>149</v>
      </c>
      <c r="D247" t="s">
        <v>84</v>
      </c>
      <c r="E247" t="s">
        <v>76</v>
      </c>
      <c r="F247">
        <v>16</v>
      </c>
      <c r="G247" t="s">
        <v>270</v>
      </c>
      <c r="H247" t="s">
        <v>80</v>
      </c>
      <c r="I247" t="s">
        <v>273</v>
      </c>
      <c r="J247" t="s">
        <v>89</v>
      </c>
      <c r="K247" t="s">
        <v>89</v>
      </c>
      <c r="L247" t="s">
        <v>206</v>
      </c>
      <c r="M247">
        <v>5</v>
      </c>
      <c r="N247">
        <v>5</v>
      </c>
      <c r="O247" s="1">
        <v>4</v>
      </c>
      <c r="P247">
        <v>5</v>
      </c>
      <c r="Q247">
        <v>5</v>
      </c>
      <c r="R247">
        <v>5</v>
      </c>
      <c r="S247">
        <v>5</v>
      </c>
      <c r="T247">
        <v>2</v>
      </c>
      <c r="U247">
        <v>2</v>
      </c>
      <c r="V247">
        <v>2</v>
      </c>
      <c r="W247" s="1">
        <v>1</v>
      </c>
      <c r="X247">
        <v>3</v>
      </c>
      <c r="Y247">
        <v>3</v>
      </c>
      <c r="Z247">
        <v>5</v>
      </c>
      <c r="AA247">
        <v>2</v>
      </c>
      <c r="AB247">
        <v>3</v>
      </c>
      <c r="AC247">
        <v>2</v>
      </c>
      <c r="AD247">
        <v>2</v>
      </c>
      <c r="AE247" s="1">
        <v>4</v>
      </c>
      <c r="AF247">
        <v>3</v>
      </c>
      <c r="AG247">
        <v>3</v>
      </c>
      <c r="AH247">
        <v>4</v>
      </c>
      <c r="AI247">
        <v>4</v>
      </c>
      <c r="AJ247">
        <v>2</v>
      </c>
      <c r="AK247">
        <v>3</v>
      </c>
      <c r="AL247">
        <v>5</v>
      </c>
      <c r="AM247" s="1">
        <v>1</v>
      </c>
      <c r="AN247">
        <v>2</v>
      </c>
      <c r="AO247">
        <v>5</v>
      </c>
      <c r="AP247">
        <v>4</v>
      </c>
      <c r="AQ247" s="1">
        <v>4</v>
      </c>
      <c r="AR247">
        <v>4</v>
      </c>
      <c r="AS247">
        <v>3</v>
      </c>
      <c r="AT247">
        <v>4</v>
      </c>
      <c r="AU247">
        <v>5</v>
      </c>
      <c r="AV247" s="1">
        <v>3</v>
      </c>
      <c r="AW247">
        <v>2</v>
      </c>
      <c r="AX247">
        <v>3</v>
      </c>
      <c r="AY247">
        <v>5</v>
      </c>
      <c r="AZ247">
        <v>5</v>
      </c>
      <c r="BA247">
        <v>5</v>
      </c>
      <c r="BB247">
        <v>5</v>
      </c>
      <c r="BC247">
        <v>4</v>
      </c>
      <c r="BD247">
        <v>2</v>
      </c>
      <c r="BE247" s="1">
        <v>1</v>
      </c>
      <c r="BF247">
        <v>4</v>
      </c>
      <c r="BG247">
        <v>2</v>
      </c>
      <c r="BH247">
        <v>5</v>
      </c>
      <c r="BI247">
        <v>4</v>
      </c>
      <c r="BJ247">
        <v>2</v>
      </c>
      <c r="BK247">
        <v>2</v>
      </c>
      <c r="BL247">
        <v>3</v>
      </c>
      <c r="BM247">
        <v>3</v>
      </c>
      <c r="BN247">
        <v>5</v>
      </c>
      <c r="BO247" s="1">
        <v>3</v>
      </c>
      <c r="BP247">
        <v>3</v>
      </c>
      <c r="BQ247">
        <v>3</v>
      </c>
      <c r="BR247">
        <v>3</v>
      </c>
      <c r="BS247">
        <v>4</v>
      </c>
      <c r="BT247">
        <v>4</v>
      </c>
      <c r="BU247">
        <v>4</v>
      </c>
      <c r="BV247">
        <v>4</v>
      </c>
      <c r="BW247">
        <v>4</v>
      </c>
      <c r="BX247">
        <v>2</v>
      </c>
      <c r="BY247">
        <f t="shared" si="10"/>
        <v>220</v>
      </c>
      <c r="BZ247">
        <f t="shared" si="9"/>
        <v>54.75</v>
      </c>
      <c r="CA247">
        <f t="shared" si="11"/>
        <v>0.10569555986338004</v>
      </c>
      <c r="CB247" t="s">
        <v>265</v>
      </c>
    </row>
    <row r="248" spans="1:80" x14ac:dyDescent="0.25">
      <c r="A248" t="s">
        <v>199</v>
      </c>
      <c r="B248" t="s">
        <v>133</v>
      </c>
      <c r="C248" t="s">
        <v>134</v>
      </c>
      <c r="D248" t="s">
        <v>84</v>
      </c>
      <c r="E248" t="s">
        <v>76</v>
      </c>
      <c r="F248">
        <v>18</v>
      </c>
      <c r="G248" t="s">
        <v>268</v>
      </c>
      <c r="H248" t="s">
        <v>91</v>
      </c>
      <c r="I248" t="s">
        <v>274</v>
      </c>
      <c r="J248" t="s">
        <v>78</v>
      </c>
      <c r="K248" t="s">
        <v>78</v>
      </c>
      <c r="L248" t="s">
        <v>206</v>
      </c>
      <c r="M248">
        <v>5</v>
      </c>
      <c r="N248">
        <v>4</v>
      </c>
      <c r="O248" s="1">
        <v>4</v>
      </c>
      <c r="P248">
        <v>1</v>
      </c>
      <c r="Q248">
        <v>3</v>
      </c>
      <c r="R248">
        <v>3</v>
      </c>
      <c r="S248">
        <v>3</v>
      </c>
      <c r="T248">
        <v>1</v>
      </c>
      <c r="U248">
        <v>2</v>
      </c>
      <c r="V248">
        <v>3</v>
      </c>
      <c r="W248" s="1">
        <v>5</v>
      </c>
      <c r="X248">
        <v>3</v>
      </c>
      <c r="Y248">
        <v>4</v>
      </c>
      <c r="Z248">
        <v>1</v>
      </c>
      <c r="AA248">
        <v>1</v>
      </c>
      <c r="AB248">
        <v>2</v>
      </c>
      <c r="AC248">
        <v>2</v>
      </c>
      <c r="AD248">
        <v>5</v>
      </c>
      <c r="AE248" s="1">
        <v>4</v>
      </c>
      <c r="AF248">
        <v>2</v>
      </c>
      <c r="AG248">
        <v>3</v>
      </c>
      <c r="AH248">
        <v>1</v>
      </c>
      <c r="AI248">
        <v>3</v>
      </c>
      <c r="AJ248">
        <v>1</v>
      </c>
      <c r="AK248">
        <v>4</v>
      </c>
      <c r="AL248">
        <v>1</v>
      </c>
      <c r="AM248" s="1">
        <v>5</v>
      </c>
      <c r="AN248">
        <v>1</v>
      </c>
      <c r="AO248">
        <v>3</v>
      </c>
      <c r="AP248">
        <v>1</v>
      </c>
      <c r="AQ248" s="1">
        <v>5</v>
      </c>
      <c r="AR248">
        <v>1</v>
      </c>
      <c r="AS248">
        <v>5</v>
      </c>
      <c r="AT248">
        <v>1</v>
      </c>
      <c r="AU248">
        <v>1</v>
      </c>
      <c r="AV248" s="1">
        <v>1</v>
      </c>
      <c r="AW248">
        <v>1</v>
      </c>
      <c r="AX248">
        <v>1</v>
      </c>
      <c r="AY248">
        <v>3</v>
      </c>
      <c r="AZ248">
        <v>1</v>
      </c>
      <c r="BA248">
        <v>5</v>
      </c>
      <c r="BB248">
        <v>5</v>
      </c>
      <c r="BC248">
        <v>5</v>
      </c>
      <c r="BD248">
        <v>1</v>
      </c>
      <c r="BE248" s="1">
        <v>5</v>
      </c>
      <c r="BF248">
        <v>3</v>
      </c>
      <c r="BG248">
        <v>3</v>
      </c>
      <c r="BH248">
        <v>1</v>
      </c>
      <c r="BI248">
        <v>1</v>
      </c>
      <c r="BJ248">
        <v>1</v>
      </c>
      <c r="BK248">
        <v>1</v>
      </c>
      <c r="BL248">
        <v>3</v>
      </c>
      <c r="BM248">
        <v>1</v>
      </c>
      <c r="BN248">
        <v>4</v>
      </c>
      <c r="BO248" s="1">
        <v>3</v>
      </c>
      <c r="BP248">
        <v>5</v>
      </c>
      <c r="BQ248">
        <v>1</v>
      </c>
      <c r="BR248">
        <v>4</v>
      </c>
      <c r="BS248">
        <v>1</v>
      </c>
      <c r="BT248">
        <v>1</v>
      </c>
      <c r="BU248">
        <v>1</v>
      </c>
      <c r="BV248">
        <v>3</v>
      </c>
      <c r="BW248">
        <v>3</v>
      </c>
      <c r="BX248">
        <v>3</v>
      </c>
      <c r="BY248">
        <f t="shared" si="10"/>
        <v>165</v>
      </c>
      <c r="BZ248">
        <f t="shared" si="9"/>
        <v>41</v>
      </c>
      <c r="CA248">
        <f t="shared" si="11"/>
        <v>-2.4328440875103854</v>
      </c>
      <c r="CB248" t="s">
        <v>267</v>
      </c>
    </row>
    <row r="249" spans="1:80" x14ac:dyDescent="0.25">
      <c r="A249" t="s">
        <v>199</v>
      </c>
      <c r="B249" t="s">
        <v>133</v>
      </c>
      <c r="C249" t="s">
        <v>134</v>
      </c>
      <c r="D249" t="s">
        <v>84</v>
      </c>
      <c r="E249" t="s">
        <v>76</v>
      </c>
      <c r="F249">
        <v>22</v>
      </c>
      <c r="G249" t="s">
        <v>268</v>
      </c>
      <c r="H249" t="s">
        <v>104</v>
      </c>
      <c r="I249" t="s">
        <v>278</v>
      </c>
      <c r="J249" t="s">
        <v>78</v>
      </c>
      <c r="K249" t="s">
        <v>78</v>
      </c>
      <c r="L249" t="s">
        <v>105</v>
      </c>
      <c r="M249">
        <v>4</v>
      </c>
      <c r="N249">
        <v>4</v>
      </c>
      <c r="O249" s="1">
        <v>2</v>
      </c>
      <c r="P249">
        <v>5</v>
      </c>
      <c r="Q249">
        <v>5</v>
      </c>
      <c r="R249">
        <v>5</v>
      </c>
      <c r="S249">
        <v>5</v>
      </c>
      <c r="T249">
        <v>4</v>
      </c>
      <c r="U249">
        <v>4</v>
      </c>
      <c r="V249">
        <v>2</v>
      </c>
      <c r="W249" s="1">
        <v>1</v>
      </c>
      <c r="X249">
        <v>5</v>
      </c>
      <c r="Y249">
        <v>4</v>
      </c>
      <c r="Z249">
        <v>2</v>
      </c>
      <c r="AA249">
        <v>4</v>
      </c>
      <c r="AB249">
        <v>5</v>
      </c>
      <c r="AC249">
        <v>5</v>
      </c>
      <c r="AD249">
        <v>5</v>
      </c>
      <c r="AE249" s="1">
        <v>5</v>
      </c>
      <c r="AF249">
        <v>1</v>
      </c>
      <c r="AG249">
        <v>1</v>
      </c>
      <c r="AH249">
        <v>5</v>
      </c>
      <c r="AI249">
        <v>5</v>
      </c>
      <c r="AJ249">
        <v>4</v>
      </c>
      <c r="AK249">
        <v>5</v>
      </c>
      <c r="AL249">
        <v>2</v>
      </c>
      <c r="AM249" s="1">
        <v>1</v>
      </c>
      <c r="AN249">
        <v>5</v>
      </c>
      <c r="AO249">
        <v>5</v>
      </c>
      <c r="AP249">
        <v>1</v>
      </c>
      <c r="AQ249" s="1">
        <v>5</v>
      </c>
      <c r="AR249">
        <v>5</v>
      </c>
      <c r="AS249">
        <v>5</v>
      </c>
      <c r="AT249">
        <v>5</v>
      </c>
      <c r="AU249">
        <v>5</v>
      </c>
      <c r="AV249" s="1">
        <v>1</v>
      </c>
      <c r="AW249">
        <v>2</v>
      </c>
      <c r="AX249">
        <v>5</v>
      </c>
      <c r="AY249">
        <v>5</v>
      </c>
      <c r="AZ249">
        <v>5</v>
      </c>
      <c r="BA249">
        <v>1</v>
      </c>
      <c r="BB249">
        <v>5</v>
      </c>
      <c r="BC249">
        <v>5</v>
      </c>
      <c r="BD249">
        <v>5</v>
      </c>
      <c r="BE249" s="1">
        <v>4</v>
      </c>
      <c r="BF249">
        <v>5</v>
      </c>
      <c r="BG249">
        <v>3</v>
      </c>
      <c r="BH249">
        <v>5</v>
      </c>
      <c r="BI249">
        <v>2</v>
      </c>
      <c r="BJ249">
        <v>2</v>
      </c>
      <c r="BK249">
        <v>4</v>
      </c>
      <c r="BL249">
        <v>5</v>
      </c>
      <c r="BM249">
        <v>2</v>
      </c>
      <c r="BN249">
        <v>4</v>
      </c>
      <c r="BO249" s="1">
        <v>2</v>
      </c>
      <c r="BP249">
        <v>5</v>
      </c>
      <c r="BQ249">
        <v>5</v>
      </c>
      <c r="BR249">
        <v>4</v>
      </c>
      <c r="BS249">
        <v>5</v>
      </c>
      <c r="BT249">
        <v>5</v>
      </c>
      <c r="BU249">
        <v>2</v>
      </c>
      <c r="BV249">
        <v>4</v>
      </c>
      <c r="BW249">
        <v>5</v>
      </c>
      <c r="BX249">
        <v>5</v>
      </c>
      <c r="BY249">
        <f t="shared" si="10"/>
        <v>248</v>
      </c>
      <c r="BZ249">
        <f t="shared" si="9"/>
        <v>61.75</v>
      </c>
      <c r="CA249">
        <f t="shared" si="11"/>
        <v>1.3980430167082061</v>
      </c>
      <c r="CB249" t="s">
        <v>266</v>
      </c>
    </row>
    <row r="250" spans="1:80" x14ac:dyDescent="0.25">
      <c r="A250" t="s">
        <v>199</v>
      </c>
      <c r="B250" t="s">
        <v>133</v>
      </c>
      <c r="C250" t="s">
        <v>149</v>
      </c>
      <c r="D250" t="s">
        <v>84</v>
      </c>
      <c r="E250" t="s">
        <v>76</v>
      </c>
      <c r="F250">
        <v>15</v>
      </c>
      <c r="G250" t="s">
        <v>270</v>
      </c>
      <c r="H250" t="s">
        <v>85</v>
      </c>
      <c r="I250" t="s">
        <v>273</v>
      </c>
      <c r="J250" t="s">
        <v>78</v>
      </c>
      <c r="K250" t="s">
        <v>78</v>
      </c>
      <c r="L250" t="s">
        <v>206</v>
      </c>
      <c r="M250">
        <v>4</v>
      </c>
      <c r="N250">
        <v>2</v>
      </c>
      <c r="O250" s="1">
        <v>3</v>
      </c>
      <c r="P250">
        <v>4</v>
      </c>
      <c r="Q250">
        <v>3</v>
      </c>
      <c r="R250">
        <v>5</v>
      </c>
      <c r="S250">
        <v>5</v>
      </c>
      <c r="T250">
        <v>1</v>
      </c>
      <c r="U250">
        <v>2</v>
      </c>
      <c r="V250">
        <v>2</v>
      </c>
      <c r="W250" s="1">
        <v>1</v>
      </c>
      <c r="X250">
        <v>3</v>
      </c>
      <c r="Y250">
        <v>4</v>
      </c>
      <c r="Z250">
        <v>4</v>
      </c>
      <c r="AA250">
        <v>2</v>
      </c>
      <c r="AB250">
        <v>3</v>
      </c>
      <c r="AC250">
        <v>2</v>
      </c>
      <c r="AD250">
        <v>2</v>
      </c>
      <c r="AE250" s="1">
        <v>4</v>
      </c>
      <c r="AF250">
        <v>3</v>
      </c>
      <c r="AG250">
        <v>2</v>
      </c>
      <c r="AH250">
        <v>5</v>
      </c>
      <c r="AI250">
        <v>3</v>
      </c>
      <c r="AJ250">
        <v>3</v>
      </c>
      <c r="AK250">
        <v>3</v>
      </c>
      <c r="AL250">
        <v>5</v>
      </c>
      <c r="AM250" s="1">
        <v>1</v>
      </c>
      <c r="AN250">
        <v>2</v>
      </c>
      <c r="AO250">
        <v>3</v>
      </c>
      <c r="AP250">
        <v>2</v>
      </c>
      <c r="AQ250" s="1">
        <v>4</v>
      </c>
      <c r="AR250">
        <v>5</v>
      </c>
      <c r="AS250">
        <v>5</v>
      </c>
      <c r="AT250">
        <v>5</v>
      </c>
      <c r="AU250">
        <v>4</v>
      </c>
      <c r="AV250" s="1">
        <v>2</v>
      </c>
      <c r="AW250">
        <v>2</v>
      </c>
      <c r="AX250">
        <v>4</v>
      </c>
      <c r="AY250">
        <v>2</v>
      </c>
      <c r="AZ250">
        <v>2</v>
      </c>
      <c r="BA250">
        <v>4</v>
      </c>
      <c r="BB250">
        <v>4</v>
      </c>
      <c r="BC250">
        <v>5</v>
      </c>
      <c r="BD250">
        <v>4</v>
      </c>
      <c r="BE250" s="1">
        <v>4</v>
      </c>
      <c r="BF250">
        <v>3</v>
      </c>
      <c r="BG250">
        <v>3</v>
      </c>
      <c r="BH250">
        <v>4</v>
      </c>
      <c r="BI250">
        <v>5</v>
      </c>
      <c r="BJ250">
        <v>4</v>
      </c>
      <c r="BK250">
        <v>4</v>
      </c>
      <c r="BL250">
        <v>5</v>
      </c>
      <c r="BM250">
        <v>3</v>
      </c>
      <c r="BN250">
        <v>4</v>
      </c>
      <c r="BO250" s="1">
        <v>3</v>
      </c>
      <c r="BP250">
        <v>5</v>
      </c>
      <c r="BQ250">
        <v>5</v>
      </c>
      <c r="BR250">
        <v>3</v>
      </c>
      <c r="BS250">
        <v>2</v>
      </c>
      <c r="BT250">
        <v>2</v>
      </c>
      <c r="BU250">
        <v>2</v>
      </c>
      <c r="BV250">
        <v>3</v>
      </c>
      <c r="BW250">
        <v>4</v>
      </c>
      <c r="BX250">
        <v>3</v>
      </c>
      <c r="BY250">
        <f t="shared" si="10"/>
        <v>211</v>
      </c>
      <c r="BZ250">
        <f t="shared" si="9"/>
        <v>52.5</v>
      </c>
      <c r="CA250">
        <f t="shared" si="11"/>
        <v>-0.30970183697959974</v>
      </c>
      <c r="CB250" t="s">
        <v>265</v>
      </c>
    </row>
    <row r="251" spans="1:80" x14ac:dyDescent="0.25">
      <c r="A251" t="s">
        <v>199</v>
      </c>
      <c r="B251" t="s">
        <v>133</v>
      </c>
      <c r="C251" t="s">
        <v>134</v>
      </c>
      <c r="D251" t="s">
        <v>84</v>
      </c>
      <c r="E251" t="s">
        <v>76</v>
      </c>
      <c r="F251">
        <v>17</v>
      </c>
      <c r="G251" t="s">
        <v>270</v>
      </c>
      <c r="H251" t="s">
        <v>91</v>
      </c>
      <c r="I251" t="s">
        <v>274</v>
      </c>
      <c r="J251" t="s">
        <v>78</v>
      </c>
      <c r="K251" t="s">
        <v>78</v>
      </c>
      <c r="L251" t="s">
        <v>206</v>
      </c>
      <c r="M251">
        <v>5</v>
      </c>
      <c r="N251">
        <v>5</v>
      </c>
      <c r="O251" s="1">
        <v>2</v>
      </c>
      <c r="P251">
        <v>5</v>
      </c>
      <c r="Q251">
        <v>5</v>
      </c>
      <c r="R251">
        <v>5</v>
      </c>
      <c r="S251">
        <v>5</v>
      </c>
      <c r="T251">
        <v>2</v>
      </c>
      <c r="U251">
        <v>4</v>
      </c>
      <c r="V251">
        <v>2</v>
      </c>
      <c r="W251" s="1">
        <v>2</v>
      </c>
      <c r="X251">
        <v>3</v>
      </c>
      <c r="Y251">
        <v>3</v>
      </c>
      <c r="Z251">
        <v>4</v>
      </c>
      <c r="AA251">
        <v>2</v>
      </c>
      <c r="AB251">
        <v>2</v>
      </c>
      <c r="AC251">
        <v>4</v>
      </c>
      <c r="AD251">
        <v>2</v>
      </c>
      <c r="AE251" s="1">
        <v>4</v>
      </c>
      <c r="AF251">
        <v>5</v>
      </c>
      <c r="AG251">
        <v>4</v>
      </c>
      <c r="AH251">
        <v>4</v>
      </c>
      <c r="AI251">
        <v>4</v>
      </c>
      <c r="AJ251">
        <v>4</v>
      </c>
      <c r="AK251">
        <v>4</v>
      </c>
      <c r="AL251">
        <v>5</v>
      </c>
      <c r="AM251" s="1">
        <v>1</v>
      </c>
      <c r="AN251">
        <v>2</v>
      </c>
      <c r="AO251">
        <v>4</v>
      </c>
      <c r="AP251">
        <v>4</v>
      </c>
      <c r="AQ251" s="1">
        <v>4</v>
      </c>
      <c r="AR251">
        <v>4</v>
      </c>
      <c r="AS251">
        <v>5</v>
      </c>
      <c r="AT251">
        <v>4</v>
      </c>
      <c r="AU251">
        <v>5</v>
      </c>
      <c r="AV251" s="1">
        <v>4</v>
      </c>
      <c r="AW251">
        <v>2</v>
      </c>
      <c r="AX251">
        <v>2</v>
      </c>
      <c r="AY251">
        <v>2</v>
      </c>
      <c r="AZ251">
        <v>4</v>
      </c>
      <c r="BA251">
        <v>4</v>
      </c>
      <c r="BB251">
        <v>3</v>
      </c>
      <c r="BC251">
        <v>4</v>
      </c>
      <c r="BD251">
        <v>4</v>
      </c>
      <c r="BE251" s="1">
        <v>2</v>
      </c>
      <c r="BF251">
        <v>4</v>
      </c>
      <c r="BG251">
        <v>4</v>
      </c>
      <c r="BH251">
        <v>5</v>
      </c>
      <c r="BI251">
        <v>4</v>
      </c>
      <c r="BJ251">
        <v>2</v>
      </c>
      <c r="BK251">
        <v>2</v>
      </c>
      <c r="BL251">
        <v>2</v>
      </c>
      <c r="BM251">
        <v>3</v>
      </c>
      <c r="BN251">
        <v>4</v>
      </c>
      <c r="BO251" s="1">
        <v>2</v>
      </c>
      <c r="BP251">
        <v>4</v>
      </c>
      <c r="BQ251">
        <v>4</v>
      </c>
      <c r="BR251">
        <v>4</v>
      </c>
      <c r="BS251">
        <v>4</v>
      </c>
      <c r="BT251">
        <v>3</v>
      </c>
      <c r="BU251">
        <v>4</v>
      </c>
      <c r="BV251">
        <v>4</v>
      </c>
      <c r="BW251">
        <v>3</v>
      </c>
      <c r="BX251">
        <v>2</v>
      </c>
      <c r="BY251">
        <f t="shared" si="10"/>
        <v>224</v>
      </c>
      <c r="BZ251">
        <f t="shared" si="9"/>
        <v>55.75</v>
      </c>
      <c r="CA251">
        <f t="shared" si="11"/>
        <v>0.29031662512692663</v>
      </c>
      <c r="CB251" t="s">
        <v>265</v>
      </c>
    </row>
    <row r="252" spans="1:80" x14ac:dyDescent="0.25">
      <c r="A252" t="s">
        <v>199</v>
      </c>
      <c r="B252" t="s">
        <v>133</v>
      </c>
      <c r="C252" t="s">
        <v>134</v>
      </c>
      <c r="D252" t="s">
        <v>84</v>
      </c>
      <c r="E252" t="s">
        <v>76</v>
      </c>
      <c r="F252">
        <v>18</v>
      </c>
      <c r="G252" t="s">
        <v>268</v>
      </c>
      <c r="H252" t="s">
        <v>91</v>
      </c>
      <c r="I252" t="s">
        <v>274</v>
      </c>
      <c r="J252" t="s">
        <v>78</v>
      </c>
      <c r="K252" t="s">
        <v>78</v>
      </c>
      <c r="L252" t="s">
        <v>206</v>
      </c>
      <c r="M252">
        <v>4</v>
      </c>
      <c r="N252">
        <v>4</v>
      </c>
      <c r="O252" s="1">
        <v>3</v>
      </c>
      <c r="P252">
        <v>2</v>
      </c>
      <c r="Q252">
        <v>5</v>
      </c>
      <c r="R252">
        <v>5</v>
      </c>
      <c r="S252">
        <v>3</v>
      </c>
      <c r="T252">
        <v>3</v>
      </c>
      <c r="U252">
        <v>4</v>
      </c>
      <c r="V252">
        <v>2</v>
      </c>
      <c r="W252" s="1">
        <v>5</v>
      </c>
      <c r="X252">
        <v>5</v>
      </c>
      <c r="Y252">
        <v>4</v>
      </c>
      <c r="Z252">
        <v>4</v>
      </c>
      <c r="AA252">
        <v>2</v>
      </c>
      <c r="AB252">
        <v>4</v>
      </c>
      <c r="AC252">
        <v>2</v>
      </c>
      <c r="AD252">
        <v>2</v>
      </c>
      <c r="AE252" s="1">
        <v>3</v>
      </c>
      <c r="AF252">
        <v>4</v>
      </c>
      <c r="AG252">
        <v>3</v>
      </c>
      <c r="AH252">
        <v>3</v>
      </c>
      <c r="AI252">
        <v>5</v>
      </c>
      <c r="AJ252">
        <v>2</v>
      </c>
      <c r="AK252">
        <v>5</v>
      </c>
      <c r="AL252">
        <v>5</v>
      </c>
      <c r="AM252" s="1">
        <v>1</v>
      </c>
      <c r="AN252">
        <v>2</v>
      </c>
      <c r="AO252">
        <v>3</v>
      </c>
      <c r="AP252">
        <v>2</v>
      </c>
      <c r="AQ252" s="1">
        <v>4</v>
      </c>
      <c r="AR252">
        <v>5</v>
      </c>
      <c r="AS252">
        <v>5</v>
      </c>
      <c r="AT252">
        <v>5</v>
      </c>
      <c r="AU252">
        <v>4</v>
      </c>
      <c r="AV252" s="1">
        <v>3</v>
      </c>
      <c r="AW252">
        <v>2</v>
      </c>
      <c r="AX252">
        <v>2</v>
      </c>
      <c r="AY252">
        <v>2</v>
      </c>
      <c r="AZ252">
        <v>2</v>
      </c>
      <c r="BA252">
        <v>4</v>
      </c>
      <c r="BB252">
        <v>4</v>
      </c>
      <c r="BC252">
        <v>5</v>
      </c>
      <c r="BD252">
        <v>4</v>
      </c>
      <c r="BE252" s="1">
        <v>4</v>
      </c>
      <c r="BF252">
        <v>3</v>
      </c>
      <c r="BG252">
        <v>3</v>
      </c>
      <c r="BH252">
        <v>4</v>
      </c>
      <c r="BI252">
        <v>5</v>
      </c>
      <c r="BJ252">
        <v>5</v>
      </c>
      <c r="BK252">
        <v>5</v>
      </c>
      <c r="BL252">
        <v>3</v>
      </c>
      <c r="BM252">
        <v>5</v>
      </c>
      <c r="BN252">
        <v>5</v>
      </c>
      <c r="BO252" s="1">
        <v>3</v>
      </c>
      <c r="BP252">
        <v>3</v>
      </c>
      <c r="BQ252">
        <v>5</v>
      </c>
      <c r="BR252">
        <v>5</v>
      </c>
      <c r="BS252">
        <v>2</v>
      </c>
      <c r="BT252">
        <v>2</v>
      </c>
      <c r="BU252">
        <v>2</v>
      </c>
      <c r="BV252">
        <v>4</v>
      </c>
      <c r="BW252">
        <v>4</v>
      </c>
      <c r="BX252">
        <v>3</v>
      </c>
      <c r="BY252">
        <f t="shared" si="10"/>
        <v>227</v>
      </c>
      <c r="BZ252">
        <f t="shared" si="9"/>
        <v>56.5</v>
      </c>
      <c r="CA252">
        <f t="shared" si="11"/>
        <v>0.42878242407458655</v>
      </c>
      <c r="CB252" t="s">
        <v>265</v>
      </c>
    </row>
    <row r="253" spans="1:80" x14ac:dyDescent="0.25">
      <c r="A253" t="s">
        <v>199</v>
      </c>
      <c r="B253" t="s">
        <v>133</v>
      </c>
      <c r="C253" t="s">
        <v>134</v>
      </c>
      <c r="D253" t="s">
        <v>84</v>
      </c>
      <c r="E253" t="s">
        <v>76</v>
      </c>
      <c r="F253">
        <v>14</v>
      </c>
      <c r="G253" t="s">
        <v>270</v>
      </c>
      <c r="H253" t="s">
        <v>90</v>
      </c>
      <c r="I253" t="s">
        <v>272</v>
      </c>
      <c r="J253" t="s">
        <v>78</v>
      </c>
      <c r="K253" t="s">
        <v>78</v>
      </c>
      <c r="L253" t="s">
        <v>206</v>
      </c>
      <c r="M253">
        <v>4</v>
      </c>
      <c r="N253">
        <v>2</v>
      </c>
      <c r="O253" s="1">
        <v>2</v>
      </c>
      <c r="P253">
        <v>3</v>
      </c>
      <c r="Q253">
        <v>5</v>
      </c>
      <c r="R253">
        <v>5</v>
      </c>
      <c r="S253">
        <v>3</v>
      </c>
      <c r="T253">
        <v>2</v>
      </c>
      <c r="U253">
        <v>3</v>
      </c>
      <c r="V253">
        <v>2</v>
      </c>
      <c r="W253" s="1">
        <v>3</v>
      </c>
      <c r="X253">
        <v>3</v>
      </c>
      <c r="Y253">
        <v>3</v>
      </c>
      <c r="Z253">
        <v>4</v>
      </c>
      <c r="AA253">
        <v>2</v>
      </c>
      <c r="AB253">
        <v>4</v>
      </c>
      <c r="AC253">
        <v>2</v>
      </c>
      <c r="AD253">
        <v>2</v>
      </c>
      <c r="AE253" s="1">
        <v>3</v>
      </c>
      <c r="AF253">
        <v>4</v>
      </c>
      <c r="AG253">
        <v>3</v>
      </c>
      <c r="AH253">
        <v>3</v>
      </c>
      <c r="AI253">
        <v>5</v>
      </c>
      <c r="AJ253">
        <v>2</v>
      </c>
      <c r="AK253">
        <v>5</v>
      </c>
      <c r="AL253">
        <v>5</v>
      </c>
      <c r="AM253" s="1">
        <v>1</v>
      </c>
      <c r="AN253">
        <v>2</v>
      </c>
      <c r="AO253">
        <v>3</v>
      </c>
      <c r="AP253">
        <v>2</v>
      </c>
      <c r="AQ253" s="1">
        <v>4</v>
      </c>
      <c r="AR253">
        <v>5</v>
      </c>
      <c r="AS253">
        <v>5</v>
      </c>
      <c r="AT253">
        <v>5</v>
      </c>
      <c r="AU253">
        <v>4</v>
      </c>
      <c r="AV253" s="1">
        <v>4</v>
      </c>
      <c r="AW253">
        <v>2</v>
      </c>
      <c r="AX253">
        <v>5</v>
      </c>
      <c r="AY253">
        <v>2</v>
      </c>
      <c r="AZ253">
        <v>2</v>
      </c>
      <c r="BA253">
        <v>4</v>
      </c>
      <c r="BB253">
        <v>4</v>
      </c>
      <c r="BC253">
        <v>5</v>
      </c>
      <c r="BD253">
        <v>4</v>
      </c>
      <c r="BE253" s="1">
        <v>4</v>
      </c>
      <c r="BF253">
        <v>3</v>
      </c>
      <c r="BG253">
        <v>3</v>
      </c>
      <c r="BH253">
        <v>4</v>
      </c>
      <c r="BI253">
        <v>5</v>
      </c>
      <c r="BJ253">
        <v>4</v>
      </c>
      <c r="BK253">
        <v>4</v>
      </c>
      <c r="BL253">
        <v>5</v>
      </c>
      <c r="BM253">
        <v>3</v>
      </c>
      <c r="BN253">
        <v>3</v>
      </c>
      <c r="BO253" s="1">
        <v>3</v>
      </c>
      <c r="BP253">
        <v>3</v>
      </c>
      <c r="BQ253">
        <v>3</v>
      </c>
      <c r="BR253">
        <v>3</v>
      </c>
      <c r="BS253">
        <v>4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f t="shared" si="10"/>
        <v>214</v>
      </c>
      <c r="BZ253">
        <f t="shared" si="9"/>
        <v>53.25</v>
      </c>
      <c r="CA253">
        <f t="shared" si="11"/>
        <v>-0.17123603803193982</v>
      </c>
      <c r="CB253" t="s">
        <v>265</v>
      </c>
    </row>
    <row r="254" spans="1:80" x14ac:dyDescent="0.25">
      <c r="A254" t="s">
        <v>201</v>
      </c>
      <c r="B254" t="s">
        <v>202</v>
      </c>
      <c r="C254" t="s">
        <v>95</v>
      </c>
      <c r="D254" t="s">
        <v>84</v>
      </c>
      <c r="E254" t="s">
        <v>76</v>
      </c>
      <c r="F254">
        <v>20</v>
      </c>
      <c r="G254" t="s">
        <v>268</v>
      </c>
      <c r="H254" t="s">
        <v>155</v>
      </c>
      <c r="I254" t="s">
        <v>278</v>
      </c>
      <c r="J254" t="s">
        <v>89</v>
      </c>
      <c r="K254" t="s">
        <v>89</v>
      </c>
      <c r="L254" t="s">
        <v>207</v>
      </c>
      <c r="M254">
        <v>5</v>
      </c>
      <c r="N254">
        <v>2</v>
      </c>
      <c r="O254" s="1">
        <v>1</v>
      </c>
      <c r="P254">
        <v>5</v>
      </c>
      <c r="Q254">
        <v>5</v>
      </c>
      <c r="R254">
        <v>5</v>
      </c>
      <c r="S254">
        <v>2</v>
      </c>
      <c r="T254">
        <v>1</v>
      </c>
      <c r="U254">
        <v>5</v>
      </c>
      <c r="V254">
        <v>5</v>
      </c>
      <c r="W254" s="1">
        <v>2</v>
      </c>
      <c r="X254">
        <v>4</v>
      </c>
      <c r="Y254">
        <v>4</v>
      </c>
      <c r="Z254">
        <v>4</v>
      </c>
      <c r="AA254">
        <v>2</v>
      </c>
      <c r="AB254">
        <v>4</v>
      </c>
      <c r="AC254">
        <v>4</v>
      </c>
      <c r="AD254">
        <v>2</v>
      </c>
      <c r="AE254" s="1">
        <v>4</v>
      </c>
      <c r="AF254">
        <v>4</v>
      </c>
      <c r="AG254">
        <v>2</v>
      </c>
      <c r="AH254">
        <v>5</v>
      </c>
      <c r="AI254">
        <v>5</v>
      </c>
      <c r="AJ254">
        <v>5</v>
      </c>
      <c r="AK254">
        <v>5</v>
      </c>
      <c r="AL254">
        <v>5</v>
      </c>
      <c r="AM254" s="1">
        <v>2</v>
      </c>
      <c r="AN254">
        <v>2</v>
      </c>
      <c r="AO254">
        <v>4</v>
      </c>
      <c r="AP254">
        <v>4</v>
      </c>
      <c r="AQ254" s="1">
        <v>4</v>
      </c>
      <c r="AR254">
        <v>4</v>
      </c>
      <c r="AS254">
        <v>4</v>
      </c>
      <c r="AT254">
        <v>4</v>
      </c>
      <c r="AU254">
        <v>4</v>
      </c>
      <c r="AV254" s="1">
        <v>2</v>
      </c>
      <c r="AW254">
        <v>2</v>
      </c>
      <c r="AX254">
        <v>2</v>
      </c>
      <c r="AY254">
        <v>4</v>
      </c>
      <c r="AZ254">
        <v>3</v>
      </c>
      <c r="BA254">
        <v>4</v>
      </c>
      <c r="BB254">
        <v>4</v>
      </c>
      <c r="BC254">
        <v>4</v>
      </c>
      <c r="BD254">
        <v>2</v>
      </c>
      <c r="BE254" s="1">
        <v>4</v>
      </c>
      <c r="BF254">
        <v>2</v>
      </c>
      <c r="BG254">
        <v>2</v>
      </c>
      <c r="BH254">
        <v>5</v>
      </c>
      <c r="BI254">
        <v>5</v>
      </c>
      <c r="BJ254">
        <v>4</v>
      </c>
      <c r="BK254">
        <v>4</v>
      </c>
      <c r="BL254">
        <v>5</v>
      </c>
      <c r="BM254">
        <v>2</v>
      </c>
      <c r="BN254">
        <v>4</v>
      </c>
      <c r="BO254" s="1">
        <v>2</v>
      </c>
      <c r="BP254">
        <v>4</v>
      </c>
      <c r="BQ254">
        <v>5</v>
      </c>
      <c r="BR254">
        <v>4</v>
      </c>
      <c r="BS254">
        <v>4</v>
      </c>
      <c r="BT254">
        <v>2</v>
      </c>
      <c r="BU254">
        <v>2</v>
      </c>
      <c r="BV254">
        <v>5</v>
      </c>
      <c r="BW254">
        <v>2</v>
      </c>
      <c r="BX254">
        <v>4</v>
      </c>
      <c r="BY254">
        <f t="shared" si="10"/>
        <v>227</v>
      </c>
      <c r="BZ254">
        <f t="shared" si="9"/>
        <v>56.5</v>
      </c>
      <c r="CA254">
        <f t="shared" si="11"/>
        <v>0.42878242407458655</v>
      </c>
      <c r="CB254" t="s">
        <v>265</v>
      </c>
    </row>
    <row r="255" spans="1:80" x14ac:dyDescent="0.25">
      <c r="A255" t="s">
        <v>199</v>
      </c>
      <c r="B255" t="s">
        <v>133</v>
      </c>
      <c r="C255" t="s">
        <v>134</v>
      </c>
      <c r="D255" t="s">
        <v>84</v>
      </c>
      <c r="E255" t="s">
        <v>76</v>
      </c>
      <c r="F255">
        <v>16</v>
      </c>
      <c r="G255" t="s">
        <v>270</v>
      </c>
      <c r="H255" t="s">
        <v>91</v>
      </c>
      <c r="I255" t="s">
        <v>274</v>
      </c>
      <c r="J255" t="s">
        <v>78</v>
      </c>
      <c r="K255" t="s">
        <v>78</v>
      </c>
      <c r="L255" t="s">
        <v>206</v>
      </c>
      <c r="M255">
        <v>4</v>
      </c>
      <c r="N255">
        <v>5</v>
      </c>
      <c r="O255" s="1">
        <v>2</v>
      </c>
      <c r="P255">
        <v>5</v>
      </c>
      <c r="Q255">
        <v>5</v>
      </c>
      <c r="R255">
        <v>5</v>
      </c>
      <c r="S255">
        <v>5</v>
      </c>
      <c r="T255">
        <v>2</v>
      </c>
      <c r="U255">
        <v>4</v>
      </c>
      <c r="V255">
        <v>1</v>
      </c>
      <c r="W255" s="1">
        <v>1</v>
      </c>
      <c r="X255">
        <v>5</v>
      </c>
      <c r="Y255">
        <v>2</v>
      </c>
      <c r="Z255">
        <v>4</v>
      </c>
      <c r="AA255">
        <v>2</v>
      </c>
      <c r="AB255">
        <v>4</v>
      </c>
      <c r="AC255">
        <v>5</v>
      </c>
      <c r="AD255">
        <v>5</v>
      </c>
      <c r="AE255" s="1">
        <v>4</v>
      </c>
      <c r="AF255">
        <v>5</v>
      </c>
      <c r="AG255">
        <v>5</v>
      </c>
      <c r="AH255">
        <v>5</v>
      </c>
      <c r="AI255">
        <v>5</v>
      </c>
      <c r="AJ255">
        <v>2</v>
      </c>
      <c r="AK255">
        <v>4</v>
      </c>
      <c r="AL255">
        <v>5</v>
      </c>
      <c r="AM255" s="1">
        <v>1</v>
      </c>
      <c r="AN255">
        <v>5</v>
      </c>
      <c r="AO255">
        <v>4</v>
      </c>
      <c r="AP255">
        <v>2</v>
      </c>
      <c r="AQ255" s="1">
        <v>5</v>
      </c>
      <c r="AR255">
        <v>4</v>
      </c>
      <c r="AS255">
        <v>5</v>
      </c>
      <c r="AT255">
        <v>5</v>
      </c>
      <c r="AU255">
        <v>5</v>
      </c>
      <c r="AV255" s="1">
        <v>1</v>
      </c>
      <c r="AW255">
        <v>1</v>
      </c>
      <c r="AX255">
        <v>1</v>
      </c>
      <c r="AY255">
        <v>1</v>
      </c>
      <c r="AZ255">
        <v>2</v>
      </c>
      <c r="BA255">
        <v>5</v>
      </c>
      <c r="BB255">
        <v>4</v>
      </c>
      <c r="BC255">
        <v>5</v>
      </c>
      <c r="BD255">
        <v>2</v>
      </c>
      <c r="BE255" s="1">
        <v>1</v>
      </c>
      <c r="BF255">
        <v>4</v>
      </c>
      <c r="BG255">
        <v>3</v>
      </c>
      <c r="BH255">
        <v>5</v>
      </c>
      <c r="BI255">
        <v>5</v>
      </c>
      <c r="BJ255">
        <v>5</v>
      </c>
      <c r="BK255">
        <v>5</v>
      </c>
      <c r="BL255">
        <v>5</v>
      </c>
      <c r="BM255">
        <v>3</v>
      </c>
      <c r="BN255">
        <v>5</v>
      </c>
      <c r="BO255" s="1">
        <v>1</v>
      </c>
      <c r="BP255">
        <v>5</v>
      </c>
      <c r="BQ255">
        <v>5</v>
      </c>
      <c r="BR255">
        <v>4</v>
      </c>
      <c r="BS255">
        <v>2</v>
      </c>
      <c r="BT255">
        <v>2</v>
      </c>
      <c r="BU255">
        <v>2</v>
      </c>
      <c r="BV255">
        <v>2</v>
      </c>
      <c r="BW255">
        <v>5</v>
      </c>
      <c r="BX255">
        <v>5</v>
      </c>
      <c r="BY255">
        <f t="shared" si="10"/>
        <v>233</v>
      </c>
      <c r="BZ255">
        <f t="shared" si="9"/>
        <v>58</v>
      </c>
      <c r="CA255">
        <f t="shared" si="11"/>
        <v>0.7057140219699064</v>
      </c>
      <c r="CB255" t="s">
        <v>265</v>
      </c>
    </row>
    <row r="256" spans="1:80" x14ac:dyDescent="0.25">
      <c r="A256" t="s">
        <v>199</v>
      </c>
      <c r="B256" t="s">
        <v>133</v>
      </c>
      <c r="C256" t="s">
        <v>134</v>
      </c>
      <c r="D256" t="s">
        <v>84</v>
      </c>
      <c r="E256" t="s">
        <v>76</v>
      </c>
      <c r="F256">
        <v>18</v>
      </c>
      <c r="G256" t="s">
        <v>268</v>
      </c>
      <c r="H256" t="s">
        <v>91</v>
      </c>
      <c r="I256" t="s">
        <v>274</v>
      </c>
      <c r="J256" t="s">
        <v>78</v>
      </c>
      <c r="K256" t="s">
        <v>78</v>
      </c>
      <c r="L256" t="s">
        <v>206</v>
      </c>
      <c r="M256">
        <v>4</v>
      </c>
      <c r="N256">
        <v>5</v>
      </c>
      <c r="O256" s="1">
        <v>2</v>
      </c>
      <c r="P256">
        <v>5</v>
      </c>
      <c r="Q256">
        <v>5</v>
      </c>
      <c r="R256">
        <v>5</v>
      </c>
      <c r="S256">
        <v>5</v>
      </c>
      <c r="T256">
        <v>2</v>
      </c>
      <c r="U256">
        <v>1</v>
      </c>
      <c r="V256">
        <v>2</v>
      </c>
      <c r="W256" s="1">
        <v>1</v>
      </c>
      <c r="X256">
        <v>5</v>
      </c>
      <c r="Y256">
        <v>4</v>
      </c>
      <c r="Z256">
        <v>4</v>
      </c>
      <c r="AA256">
        <v>2</v>
      </c>
      <c r="AB256">
        <v>4</v>
      </c>
      <c r="AC256">
        <v>5</v>
      </c>
      <c r="AD256">
        <v>5</v>
      </c>
      <c r="AE256" s="1">
        <v>4</v>
      </c>
      <c r="AF256">
        <v>5</v>
      </c>
      <c r="AG256">
        <v>1</v>
      </c>
      <c r="AH256">
        <v>5</v>
      </c>
      <c r="AI256">
        <v>5</v>
      </c>
      <c r="AJ256">
        <v>2</v>
      </c>
      <c r="AK256">
        <v>4</v>
      </c>
      <c r="AL256">
        <v>5</v>
      </c>
      <c r="AM256" s="1">
        <v>1</v>
      </c>
      <c r="AN256">
        <v>2</v>
      </c>
      <c r="AO256">
        <v>4</v>
      </c>
      <c r="AP256">
        <v>1</v>
      </c>
      <c r="AQ256" s="1">
        <v>5</v>
      </c>
      <c r="AR256">
        <v>4</v>
      </c>
      <c r="AS256">
        <v>5</v>
      </c>
      <c r="AT256">
        <v>5</v>
      </c>
      <c r="AU256">
        <v>5</v>
      </c>
      <c r="AV256" s="1">
        <v>1</v>
      </c>
      <c r="AW256">
        <v>1</v>
      </c>
      <c r="AX256">
        <v>1</v>
      </c>
      <c r="AY256">
        <v>1</v>
      </c>
      <c r="AZ256">
        <v>4</v>
      </c>
      <c r="BA256">
        <v>5</v>
      </c>
      <c r="BB256">
        <v>2</v>
      </c>
      <c r="BC256">
        <v>5</v>
      </c>
      <c r="BD256">
        <v>2</v>
      </c>
      <c r="BE256" s="1">
        <v>1</v>
      </c>
      <c r="BF256">
        <v>4</v>
      </c>
      <c r="BG256">
        <v>3</v>
      </c>
      <c r="BH256">
        <v>5</v>
      </c>
      <c r="BI256">
        <v>2</v>
      </c>
      <c r="BJ256">
        <v>5</v>
      </c>
      <c r="BK256">
        <v>5</v>
      </c>
      <c r="BL256">
        <v>5</v>
      </c>
      <c r="BM256">
        <v>3</v>
      </c>
      <c r="BN256">
        <v>5</v>
      </c>
      <c r="BO256" s="1">
        <v>1</v>
      </c>
      <c r="BP256">
        <v>5</v>
      </c>
      <c r="BQ256">
        <v>5</v>
      </c>
      <c r="BR256">
        <v>2</v>
      </c>
      <c r="BS256">
        <v>2</v>
      </c>
      <c r="BT256">
        <v>2</v>
      </c>
      <c r="BU256">
        <v>2</v>
      </c>
      <c r="BV256">
        <v>2</v>
      </c>
      <c r="BW256">
        <v>5</v>
      </c>
      <c r="BX256">
        <v>5</v>
      </c>
      <c r="BY256">
        <f t="shared" si="10"/>
        <v>220</v>
      </c>
      <c r="BZ256">
        <f t="shared" si="9"/>
        <v>54.75</v>
      </c>
      <c r="CA256">
        <f t="shared" si="11"/>
        <v>0.10569555986338004</v>
      </c>
      <c r="CB256" t="s">
        <v>265</v>
      </c>
    </row>
    <row r="257" spans="1:80" x14ac:dyDescent="0.25">
      <c r="A257" t="s">
        <v>197</v>
      </c>
      <c r="B257" t="s">
        <v>116</v>
      </c>
      <c r="C257" t="s">
        <v>95</v>
      </c>
      <c r="D257" t="s">
        <v>84</v>
      </c>
      <c r="E257" t="s">
        <v>76</v>
      </c>
      <c r="F257">
        <v>14</v>
      </c>
      <c r="G257" t="s">
        <v>270</v>
      </c>
      <c r="H257" t="s">
        <v>90</v>
      </c>
      <c r="I257" t="s">
        <v>272</v>
      </c>
      <c r="J257" t="s">
        <v>86</v>
      </c>
      <c r="K257" t="s">
        <v>276</v>
      </c>
      <c r="L257" t="s">
        <v>92</v>
      </c>
      <c r="M257">
        <v>4</v>
      </c>
      <c r="N257">
        <v>4</v>
      </c>
      <c r="O257" s="1">
        <v>3</v>
      </c>
      <c r="P257">
        <v>3</v>
      </c>
      <c r="Q257">
        <v>5</v>
      </c>
      <c r="R257">
        <v>5</v>
      </c>
      <c r="S257">
        <v>4</v>
      </c>
      <c r="T257">
        <v>2</v>
      </c>
      <c r="U257">
        <v>1</v>
      </c>
      <c r="V257">
        <v>2</v>
      </c>
      <c r="W257" s="1">
        <v>2</v>
      </c>
      <c r="X257">
        <v>5</v>
      </c>
      <c r="Y257">
        <v>3</v>
      </c>
      <c r="Z257">
        <v>5</v>
      </c>
      <c r="AA257">
        <v>3</v>
      </c>
      <c r="AB257">
        <v>5</v>
      </c>
      <c r="AC257">
        <v>3</v>
      </c>
      <c r="AD257">
        <v>2</v>
      </c>
      <c r="AE257" s="1">
        <v>3</v>
      </c>
      <c r="AF257">
        <v>4</v>
      </c>
      <c r="AG257">
        <v>3</v>
      </c>
      <c r="AH257">
        <v>3</v>
      </c>
      <c r="AI257">
        <v>4</v>
      </c>
      <c r="AJ257">
        <v>5</v>
      </c>
      <c r="AK257">
        <v>5</v>
      </c>
      <c r="AL257">
        <v>3</v>
      </c>
      <c r="AM257" s="1">
        <v>1</v>
      </c>
      <c r="AN257">
        <v>5</v>
      </c>
      <c r="AO257">
        <v>1</v>
      </c>
      <c r="AP257">
        <v>1</v>
      </c>
      <c r="AQ257" s="1">
        <v>3</v>
      </c>
      <c r="AR257">
        <v>5</v>
      </c>
      <c r="AS257">
        <v>3</v>
      </c>
      <c r="AT257">
        <v>5</v>
      </c>
      <c r="AU257">
        <v>4</v>
      </c>
      <c r="AV257" s="1">
        <v>1</v>
      </c>
      <c r="AW257">
        <v>3</v>
      </c>
      <c r="AX257">
        <v>3</v>
      </c>
      <c r="AY257">
        <v>3</v>
      </c>
      <c r="AZ257">
        <v>3</v>
      </c>
      <c r="BA257">
        <v>4</v>
      </c>
      <c r="BB257">
        <v>5</v>
      </c>
      <c r="BC257">
        <v>5</v>
      </c>
      <c r="BD257">
        <v>5</v>
      </c>
      <c r="BE257" s="1">
        <v>1</v>
      </c>
      <c r="BF257">
        <v>5</v>
      </c>
      <c r="BG257">
        <v>3</v>
      </c>
      <c r="BH257">
        <v>5</v>
      </c>
      <c r="BI257">
        <v>4</v>
      </c>
      <c r="BJ257">
        <v>4</v>
      </c>
      <c r="BK257">
        <v>4</v>
      </c>
      <c r="BL257">
        <v>3</v>
      </c>
      <c r="BM257">
        <v>3</v>
      </c>
      <c r="BN257">
        <v>5</v>
      </c>
      <c r="BO257" s="1">
        <v>3</v>
      </c>
      <c r="BP257">
        <v>2</v>
      </c>
      <c r="BQ257">
        <v>3</v>
      </c>
      <c r="BR257">
        <v>3</v>
      </c>
      <c r="BS257">
        <v>5</v>
      </c>
      <c r="BT257">
        <v>3</v>
      </c>
      <c r="BU257">
        <v>5</v>
      </c>
      <c r="BV257">
        <v>4</v>
      </c>
      <c r="BW257">
        <v>4</v>
      </c>
      <c r="BX257">
        <v>4</v>
      </c>
      <c r="BY257">
        <f t="shared" si="10"/>
        <v>224</v>
      </c>
      <c r="BZ257">
        <f t="shared" si="9"/>
        <v>55.75</v>
      </c>
      <c r="CA257">
        <f t="shared" si="11"/>
        <v>0.29031662512692663</v>
      </c>
      <c r="CB257" t="s">
        <v>265</v>
      </c>
    </row>
    <row r="258" spans="1:80" x14ac:dyDescent="0.25">
      <c r="A258" t="s">
        <v>208</v>
      </c>
      <c r="B258" t="s">
        <v>141</v>
      </c>
      <c r="C258" t="s">
        <v>134</v>
      </c>
      <c r="D258" t="s">
        <v>75</v>
      </c>
      <c r="E258" t="s">
        <v>76</v>
      </c>
      <c r="F258">
        <v>18</v>
      </c>
      <c r="G258" t="s">
        <v>268</v>
      </c>
      <c r="H258" t="s">
        <v>155</v>
      </c>
      <c r="I258" t="s">
        <v>278</v>
      </c>
      <c r="J258" t="s">
        <v>86</v>
      </c>
      <c r="K258" t="s">
        <v>276</v>
      </c>
      <c r="L258" t="s">
        <v>136</v>
      </c>
      <c r="M258">
        <v>1</v>
      </c>
      <c r="N258">
        <v>5</v>
      </c>
      <c r="O258" s="1">
        <v>4</v>
      </c>
      <c r="P258">
        <v>4</v>
      </c>
      <c r="Q258">
        <v>3</v>
      </c>
      <c r="R258">
        <v>4</v>
      </c>
      <c r="S258">
        <v>3</v>
      </c>
      <c r="T258">
        <v>1</v>
      </c>
      <c r="U258">
        <v>4</v>
      </c>
      <c r="V258">
        <v>2</v>
      </c>
      <c r="W258" s="1">
        <v>1</v>
      </c>
      <c r="X258">
        <v>4</v>
      </c>
      <c r="Y258">
        <v>2</v>
      </c>
      <c r="Z258">
        <v>2</v>
      </c>
      <c r="AA258">
        <v>2</v>
      </c>
      <c r="AB258">
        <v>4</v>
      </c>
      <c r="AC258">
        <v>3</v>
      </c>
      <c r="AD258">
        <v>4</v>
      </c>
      <c r="AE258" s="1">
        <v>4</v>
      </c>
      <c r="AF258">
        <v>5</v>
      </c>
      <c r="AG258">
        <v>4</v>
      </c>
      <c r="AH258">
        <v>4</v>
      </c>
      <c r="AI258">
        <v>5</v>
      </c>
      <c r="AJ258">
        <v>3</v>
      </c>
      <c r="AK258">
        <v>5</v>
      </c>
      <c r="AL258">
        <v>5</v>
      </c>
      <c r="AM258" s="1">
        <v>1</v>
      </c>
      <c r="AN258">
        <v>1</v>
      </c>
      <c r="AO258">
        <v>3</v>
      </c>
      <c r="AP258">
        <v>5</v>
      </c>
      <c r="AQ258" s="1">
        <v>5</v>
      </c>
      <c r="AR258">
        <v>5</v>
      </c>
      <c r="AS258">
        <v>5</v>
      </c>
      <c r="AT258">
        <v>5</v>
      </c>
      <c r="AU258">
        <v>5</v>
      </c>
      <c r="AV258" s="1">
        <v>1</v>
      </c>
      <c r="AW258">
        <v>2</v>
      </c>
      <c r="AX258">
        <v>1</v>
      </c>
      <c r="AY258">
        <v>3</v>
      </c>
      <c r="AZ258">
        <v>3</v>
      </c>
      <c r="BA258">
        <v>5</v>
      </c>
      <c r="BB258">
        <v>4</v>
      </c>
      <c r="BC258">
        <v>5</v>
      </c>
      <c r="BD258">
        <v>5</v>
      </c>
      <c r="BE258" s="1">
        <v>1</v>
      </c>
      <c r="BF258">
        <v>5</v>
      </c>
      <c r="BG258">
        <v>4</v>
      </c>
      <c r="BH258">
        <v>5</v>
      </c>
      <c r="BI258">
        <v>5</v>
      </c>
      <c r="BJ258">
        <v>4</v>
      </c>
      <c r="BK258">
        <v>4</v>
      </c>
      <c r="BL258">
        <v>5</v>
      </c>
      <c r="BM258">
        <v>5</v>
      </c>
      <c r="BN258">
        <v>5</v>
      </c>
      <c r="BO258" s="1">
        <v>1</v>
      </c>
      <c r="BP258">
        <v>4</v>
      </c>
      <c r="BQ258">
        <v>5</v>
      </c>
      <c r="BR258">
        <v>2</v>
      </c>
      <c r="BS258">
        <v>5</v>
      </c>
      <c r="BT258">
        <v>5</v>
      </c>
      <c r="BU258">
        <v>2</v>
      </c>
      <c r="BV258">
        <v>5</v>
      </c>
      <c r="BW258">
        <v>5</v>
      </c>
      <c r="BX258">
        <v>5</v>
      </c>
      <c r="BY258">
        <f t="shared" si="10"/>
        <v>234</v>
      </c>
      <c r="BZ258">
        <f t="shared" ref="BZ258:BZ321" si="12">(BY258-MIN(BX:BX))/(MAX(BX:BX)-MIN(BX:BX))</f>
        <v>58.25</v>
      </c>
      <c r="CA258">
        <f t="shared" si="11"/>
        <v>0.75186928828579302</v>
      </c>
      <c r="CB258" t="s">
        <v>265</v>
      </c>
    </row>
    <row r="259" spans="1:80" x14ac:dyDescent="0.25">
      <c r="A259" t="s">
        <v>209</v>
      </c>
      <c r="B259" t="s">
        <v>73</v>
      </c>
      <c r="C259" t="s">
        <v>74</v>
      </c>
      <c r="D259" t="s">
        <v>84</v>
      </c>
      <c r="E259" t="s">
        <v>76</v>
      </c>
      <c r="F259">
        <v>15</v>
      </c>
      <c r="G259" t="s">
        <v>270</v>
      </c>
      <c r="H259" t="s">
        <v>85</v>
      </c>
      <c r="I259" t="s">
        <v>273</v>
      </c>
      <c r="J259" t="s">
        <v>78</v>
      </c>
      <c r="K259" t="s">
        <v>78</v>
      </c>
      <c r="L259" t="s">
        <v>139</v>
      </c>
      <c r="M259">
        <v>5</v>
      </c>
      <c r="N259">
        <v>5</v>
      </c>
      <c r="O259" s="1">
        <v>2</v>
      </c>
      <c r="P259">
        <v>5</v>
      </c>
      <c r="Q259">
        <v>5</v>
      </c>
      <c r="R259">
        <v>4</v>
      </c>
      <c r="S259">
        <v>4</v>
      </c>
      <c r="T259">
        <v>1</v>
      </c>
      <c r="U259">
        <v>4</v>
      </c>
      <c r="V259">
        <v>4</v>
      </c>
      <c r="W259" s="1">
        <v>2</v>
      </c>
      <c r="X259">
        <v>4</v>
      </c>
      <c r="Y259">
        <v>2</v>
      </c>
      <c r="Z259">
        <v>4</v>
      </c>
      <c r="AA259">
        <v>4</v>
      </c>
      <c r="AB259">
        <v>4</v>
      </c>
      <c r="AC259">
        <v>2</v>
      </c>
      <c r="AD259">
        <v>4</v>
      </c>
      <c r="AE259" s="1">
        <v>5</v>
      </c>
      <c r="AF259">
        <v>5</v>
      </c>
      <c r="AG259">
        <v>1</v>
      </c>
      <c r="AH259">
        <v>5</v>
      </c>
      <c r="AI259">
        <v>4</v>
      </c>
      <c r="AJ259">
        <v>4</v>
      </c>
      <c r="AK259">
        <v>4</v>
      </c>
      <c r="AL259">
        <v>5</v>
      </c>
      <c r="AM259" s="1">
        <v>2</v>
      </c>
      <c r="AN259">
        <v>2</v>
      </c>
      <c r="AO259">
        <v>4</v>
      </c>
      <c r="AP259">
        <v>5</v>
      </c>
      <c r="AQ259" s="1">
        <v>5</v>
      </c>
      <c r="AR259">
        <v>4</v>
      </c>
      <c r="AS259">
        <v>5</v>
      </c>
      <c r="AT259">
        <v>5</v>
      </c>
      <c r="AU259">
        <v>5</v>
      </c>
      <c r="AV259" s="1">
        <v>2</v>
      </c>
      <c r="AW259">
        <v>1</v>
      </c>
      <c r="AX259">
        <v>1</v>
      </c>
      <c r="AY259">
        <v>1</v>
      </c>
      <c r="AZ259">
        <v>1</v>
      </c>
      <c r="BA259">
        <v>5</v>
      </c>
      <c r="BB259">
        <v>4</v>
      </c>
      <c r="BC259">
        <v>2</v>
      </c>
      <c r="BD259">
        <v>2</v>
      </c>
      <c r="BE259" s="1">
        <v>2</v>
      </c>
      <c r="BF259">
        <v>5</v>
      </c>
      <c r="BG259">
        <v>5</v>
      </c>
      <c r="BH259">
        <v>5</v>
      </c>
      <c r="BI259">
        <v>3</v>
      </c>
      <c r="BJ259">
        <v>4</v>
      </c>
      <c r="BK259">
        <v>4</v>
      </c>
      <c r="BL259">
        <v>5</v>
      </c>
      <c r="BM259">
        <v>1</v>
      </c>
      <c r="BN259">
        <v>5</v>
      </c>
      <c r="BO259" s="1">
        <v>1</v>
      </c>
      <c r="BP259">
        <v>2</v>
      </c>
      <c r="BQ259">
        <v>2</v>
      </c>
      <c r="BR259">
        <v>5</v>
      </c>
      <c r="BS259">
        <v>4</v>
      </c>
      <c r="BT259">
        <v>4</v>
      </c>
      <c r="BU259">
        <v>5</v>
      </c>
      <c r="BV259">
        <v>4</v>
      </c>
      <c r="BW259">
        <v>5</v>
      </c>
      <c r="BX259">
        <v>5</v>
      </c>
      <c r="BY259">
        <f t="shared" ref="BY259:BY322" si="13">SUM(M259:BX259)</f>
        <v>230</v>
      </c>
      <c r="BZ259">
        <f t="shared" si="12"/>
        <v>57.25</v>
      </c>
      <c r="CA259">
        <f t="shared" ref="CA259:CA322" si="14">(BY259-217.71)/21.666</f>
        <v>0.56724822302224642</v>
      </c>
      <c r="CB259" t="s">
        <v>265</v>
      </c>
    </row>
    <row r="260" spans="1:80" x14ac:dyDescent="0.25">
      <c r="A260" t="s">
        <v>209</v>
      </c>
      <c r="B260" t="s">
        <v>73</v>
      </c>
      <c r="C260" t="s">
        <v>74</v>
      </c>
      <c r="D260" t="s">
        <v>84</v>
      </c>
      <c r="E260" t="s">
        <v>76</v>
      </c>
      <c r="F260">
        <v>15</v>
      </c>
      <c r="G260" t="s">
        <v>270</v>
      </c>
      <c r="H260" t="s">
        <v>80</v>
      </c>
      <c r="I260" t="s">
        <v>273</v>
      </c>
      <c r="J260" t="s">
        <v>78</v>
      </c>
      <c r="K260" t="s">
        <v>78</v>
      </c>
      <c r="L260" t="s">
        <v>210</v>
      </c>
      <c r="M260">
        <v>5</v>
      </c>
      <c r="N260">
        <v>4</v>
      </c>
      <c r="O260" s="1">
        <v>4</v>
      </c>
      <c r="P260">
        <v>5</v>
      </c>
      <c r="Q260">
        <v>4</v>
      </c>
      <c r="R260">
        <v>5</v>
      </c>
      <c r="S260">
        <v>5</v>
      </c>
      <c r="T260">
        <v>2</v>
      </c>
      <c r="U260">
        <v>4</v>
      </c>
      <c r="V260">
        <v>5</v>
      </c>
      <c r="W260" s="1">
        <v>1</v>
      </c>
      <c r="X260">
        <v>4</v>
      </c>
      <c r="Y260">
        <v>1</v>
      </c>
      <c r="Z260">
        <v>4</v>
      </c>
      <c r="AA260">
        <v>4</v>
      </c>
      <c r="AB260">
        <v>2</v>
      </c>
      <c r="AC260">
        <v>4</v>
      </c>
      <c r="AD260">
        <v>5</v>
      </c>
      <c r="AE260" s="1">
        <v>4</v>
      </c>
      <c r="AF260">
        <v>4</v>
      </c>
      <c r="AG260">
        <v>4</v>
      </c>
      <c r="AH260">
        <v>5</v>
      </c>
      <c r="AI260">
        <v>4</v>
      </c>
      <c r="AJ260">
        <v>5</v>
      </c>
      <c r="AK260">
        <v>5</v>
      </c>
      <c r="AL260">
        <v>5</v>
      </c>
      <c r="AM260" s="1">
        <v>1</v>
      </c>
      <c r="AN260">
        <v>1</v>
      </c>
      <c r="AO260">
        <v>4</v>
      </c>
      <c r="AP260">
        <v>4</v>
      </c>
      <c r="AQ260" s="1">
        <v>5</v>
      </c>
      <c r="AR260">
        <v>5</v>
      </c>
      <c r="AS260">
        <v>4</v>
      </c>
      <c r="AT260">
        <v>5</v>
      </c>
      <c r="AU260">
        <v>5</v>
      </c>
      <c r="AV260" s="1">
        <v>2</v>
      </c>
      <c r="AW260">
        <v>1</v>
      </c>
      <c r="AX260">
        <v>4</v>
      </c>
      <c r="AY260">
        <v>5</v>
      </c>
      <c r="AZ260">
        <v>2</v>
      </c>
      <c r="BA260">
        <v>5</v>
      </c>
      <c r="BB260">
        <v>4</v>
      </c>
      <c r="BC260">
        <v>4</v>
      </c>
      <c r="BD260">
        <v>2</v>
      </c>
      <c r="BE260" s="1">
        <v>2</v>
      </c>
      <c r="BF260">
        <v>5</v>
      </c>
      <c r="BG260">
        <v>5</v>
      </c>
      <c r="BH260">
        <v>5</v>
      </c>
      <c r="BI260">
        <v>5</v>
      </c>
      <c r="BJ260">
        <v>4</v>
      </c>
      <c r="BK260">
        <v>4</v>
      </c>
      <c r="BL260">
        <v>5</v>
      </c>
      <c r="BM260">
        <v>2</v>
      </c>
      <c r="BN260">
        <v>5</v>
      </c>
      <c r="BO260" s="1">
        <v>4</v>
      </c>
      <c r="BP260">
        <v>4</v>
      </c>
      <c r="BQ260">
        <v>4</v>
      </c>
      <c r="BR260">
        <v>5</v>
      </c>
      <c r="BS260">
        <v>5</v>
      </c>
      <c r="BT260">
        <v>5</v>
      </c>
      <c r="BU260">
        <v>2</v>
      </c>
      <c r="BV260">
        <v>4</v>
      </c>
      <c r="BW260">
        <v>4</v>
      </c>
      <c r="BX260">
        <v>5</v>
      </c>
      <c r="BY260">
        <f t="shared" si="13"/>
        <v>251</v>
      </c>
      <c r="BZ260">
        <f t="shared" si="12"/>
        <v>62.5</v>
      </c>
      <c r="CA260">
        <f t="shared" si="14"/>
        <v>1.5365088156558659</v>
      </c>
      <c r="CB260" t="s">
        <v>266</v>
      </c>
    </row>
    <row r="261" spans="1:80" x14ac:dyDescent="0.25">
      <c r="A261" t="s">
        <v>127</v>
      </c>
      <c r="B261" t="s">
        <v>73</v>
      </c>
      <c r="C261" t="s">
        <v>74</v>
      </c>
      <c r="D261" t="s">
        <v>84</v>
      </c>
      <c r="E261" t="s">
        <v>76</v>
      </c>
      <c r="F261">
        <v>17</v>
      </c>
      <c r="G261" t="s">
        <v>270</v>
      </c>
      <c r="H261" t="s">
        <v>77</v>
      </c>
      <c r="I261" t="s">
        <v>274</v>
      </c>
      <c r="J261" t="s">
        <v>78</v>
      </c>
      <c r="K261" t="s">
        <v>78</v>
      </c>
      <c r="L261" t="s">
        <v>211</v>
      </c>
      <c r="M261">
        <v>5</v>
      </c>
      <c r="N261">
        <v>4</v>
      </c>
      <c r="O261" s="1">
        <v>4</v>
      </c>
      <c r="P261">
        <v>5</v>
      </c>
      <c r="Q261">
        <v>5</v>
      </c>
      <c r="R261">
        <v>5</v>
      </c>
      <c r="S261">
        <v>5</v>
      </c>
      <c r="T261">
        <v>2</v>
      </c>
      <c r="U261">
        <v>2</v>
      </c>
      <c r="V261">
        <v>4</v>
      </c>
      <c r="W261" s="1">
        <v>5</v>
      </c>
      <c r="X261">
        <v>4</v>
      </c>
      <c r="Y261">
        <v>5</v>
      </c>
      <c r="Z261">
        <v>4</v>
      </c>
      <c r="AA261">
        <v>5</v>
      </c>
      <c r="AB261">
        <v>4</v>
      </c>
      <c r="AC261">
        <v>2</v>
      </c>
      <c r="AD261">
        <v>1</v>
      </c>
      <c r="AE261" s="1">
        <v>5</v>
      </c>
      <c r="AF261">
        <v>4</v>
      </c>
      <c r="AG261">
        <v>4</v>
      </c>
      <c r="AH261">
        <v>5</v>
      </c>
      <c r="AI261">
        <v>5</v>
      </c>
      <c r="AJ261">
        <v>4</v>
      </c>
      <c r="AK261">
        <v>4</v>
      </c>
      <c r="AL261">
        <v>4</v>
      </c>
      <c r="AM261" s="1">
        <v>1</v>
      </c>
      <c r="AN261">
        <v>1</v>
      </c>
      <c r="AO261">
        <v>4</v>
      </c>
      <c r="AP261">
        <v>1</v>
      </c>
      <c r="AQ261" s="1">
        <v>5</v>
      </c>
      <c r="AR261">
        <v>3</v>
      </c>
      <c r="AS261">
        <v>5</v>
      </c>
      <c r="AT261">
        <v>4</v>
      </c>
      <c r="AU261">
        <v>4</v>
      </c>
      <c r="AV261" s="1">
        <v>1</v>
      </c>
      <c r="AW261">
        <v>1</v>
      </c>
      <c r="AX261">
        <v>4</v>
      </c>
      <c r="AY261">
        <v>2</v>
      </c>
      <c r="AZ261">
        <v>3</v>
      </c>
      <c r="BA261">
        <v>5</v>
      </c>
      <c r="BB261">
        <v>4</v>
      </c>
      <c r="BC261">
        <v>4</v>
      </c>
      <c r="BD261">
        <v>2</v>
      </c>
      <c r="BE261" s="1">
        <v>4</v>
      </c>
      <c r="BF261">
        <v>5</v>
      </c>
      <c r="BG261">
        <v>3</v>
      </c>
      <c r="BH261">
        <v>4</v>
      </c>
      <c r="BI261">
        <v>5</v>
      </c>
      <c r="BJ261">
        <v>5</v>
      </c>
      <c r="BK261">
        <v>5</v>
      </c>
      <c r="BL261">
        <v>4</v>
      </c>
      <c r="BM261">
        <v>4</v>
      </c>
      <c r="BN261">
        <v>5</v>
      </c>
      <c r="BO261" s="1">
        <v>2</v>
      </c>
      <c r="BP261">
        <v>4</v>
      </c>
      <c r="BQ261">
        <v>4</v>
      </c>
      <c r="BR261">
        <v>5</v>
      </c>
      <c r="BS261">
        <v>1</v>
      </c>
      <c r="BT261">
        <v>4</v>
      </c>
      <c r="BU261">
        <v>2</v>
      </c>
      <c r="BV261">
        <v>4</v>
      </c>
      <c r="BW261">
        <v>5</v>
      </c>
      <c r="BX261">
        <v>5</v>
      </c>
      <c r="BY261">
        <f t="shared" si="13"/>
        <v>240</v>
      </c>
      <c r="BZ261">
        <f t="shared" si="12"/>
        <v>59.75</v>
      </c>
      <c r="CA261">
        <f t="shared" si="14"/>
        <v>1.0288008861811129</v>
      </c>
      <c r="CB261" t="s">
        <v>266</v>
      </c>
    </row>
    <row r="262" spans="1:80" x14ac:dyDescent="0.25">
      <c r="A262" t="s">
        <v>193</v>
      </c>
      <c r="B262" t="s">
        <v>73</v>
      </c>
      <c r="C262" t="s">
        <v>74</v>
      </c>
      <c r="D262" t="s">
        <v>75</v>
      </c>
      <c r="E262" t="s">
        <v>76</v>
      </c>
      <c r="F262">
        <v>15</v>
      </c>
      <c r="G262" t="s">
        <v>270</v>
      </c>
      <c r="H262" t="s">
        <v>85</v>
      </c>
      <c r="I262" t="s">
        <v>273</v>
      </c>
      <c r="J262" t="s">
        <v>78</v>
      </c>
      <c r="K262" t="s">
        <v>78</v>
      </c>
      <c r="L262" t="s">
        <v>139</v>
      </c>
      <c r="M262">
        <v>3</v>
      </c>
      <c r="N262">
        <v>2</v>
      </c>
      <c r="O262" s="1">
        <v>3</v>
      </c>
      <c r="P262">
        <v>1</v>
      </c>
      <c r="Q262">
        <v>2</v>
      </c>
      <c r="R262">
        <v>3</v>
      </c>
      <c r="S262">
        <v>2</v>
      </c>
      <c r="T262">
        <v>5</v>
      </c>
      <c r="U262">
        <v>4</v>
      </c>
      <c r="V262">
        <v>1</v>
      </c>
      <c r="W262" s="1">
        <v>2</v>
      </c>
      <c r="X262">
        <v>2</v>
      </c>
      <c r="Y262">
        <v>1</v>
      </c>
      <c r="Z262">
        <v>3</v>
      </c>
      <c r="AA262">
        <v>3</v>
      </c>
      <c r="AB262">
        <v>4</v>
      </c>
      <c r="AC262">
        <v>1</v>
      </c>
      <c r="AD262">
        <v>4</v>
      </c>
      <c r="AE262" s="1">
        <v>4</v>
      </c>
      <c r="AF262">
        <v>3</v>
      </c>
      <c r="AG262">
        <v>2</v>
      </c>
      <c r="AH262">
        <v>1</v>
      </c>
      <c r="AI262">
        <v>5</v>
      </c>
      <c r="AJ262">
        <v>4</v>
      </c>
      <c r="AK262">
        <v>1</v>
      </c>
      <c r="AL262">
        <v>4</v>
      </c>
      <c r="AM262" s="1">
        <v>4</v>
      </c>
      <c r="AN262">
        <v>1</v>
      </c>
      <c r="AO262">
        <v>2</v>
      </c>
      <c r="AP262">
        <v>3</v>
      </c>
      <c r="AQ262" s="1">
        <v>4</v>
      </c>
      <c r="AR262">
        <v>3</v>
      </c>
      <c r="AS262">
        <v>2</v>
      </c>
      <c r="AT262">
        <v>5</v>
      </c>
      <c r="AU262">
        <v>4</v>
      </c>
      <c r="AV262" s="1">
        <v>5</v>
      </c>
      <c r="AW262">
        <v>2</v>
      </c>
      <c r="AX262">
        <v>1</v>
      </c>
      <c r="AY262">
        <v>3</v>
      </c>
      <c r="AZ262">
        <v>1</v>
      </c>
      <c r="BA262">
        <v>2</v>
      </c>
      <c r="BB262">
        <v>4</v>
      </c>
      <c r="BC262">
        <v>5</v>
      </c>
      <c r="BD262">
        <v>4</v>
      </c>
      <c r="BE262" s="1">
        <v>5</v>
      </c>
      <c r="BF262">
        <v>5</v>
      </c>
      <c r="BG262">
        <v>4</v>
      </c>
      <c r="BH262">
        <v>2</v>
      </c>
      <c r="BI262">
        <v>3</v>
      </c>
      <c r="BJ262">
        <v>4</v>
      </c>
      <c r="BK262">
        <v>5</v>
      </c>
      <c r="BL262">
        <v>4</v>
      </c>
      <c r="BM262">
        <v>2</v>
      </c>
      <c r="BN262">
        <v>1</v>
      </c>
      <c r="BO262" s="1">
        <v>5</v>
      </c>
      <c r="BP262">
        <v>2</v>
      </c>
      <c r="BQ262">
        <v>5</v>
      </c>
      <c r="BR262">
        <v>4</v>
      </c>
      <c r="BS262">
        <v>2</v>
      </c>
      <c r="BT262">
        <v>4</v>
      </c>
      <c r="BU262">
        <v>4</v>
      </c>
      <c r="BV262">
        <v>4</v>
      </c>
      <c r="BW262">
        <v>4</v>
      </c>
      <c r="BX262">
        <v>5</v>
      </c>
      <c r="BY262">
        <f t="shared" si="13"/>
        <v>199</v>
      </c>
      <c r="BZ262">
        <f t="shared" si="12"/>
        <v>49.5</v>
      </c>
      <c r="CA262">
        <f t="shared" si="14"/>
        <v>-0.86356503277023944</v>
      </c>
      <c r="CB262" t="s">
        <v>265</v>
      </c>
    </row>
    <row r="263" spans="1:80" x14ac:dyDescent="0.25">
      <c r="A263" t="s">
        <v>208</v>
      </c>
      <c r="B263" t="s">
        <v>141</v>
      </c>
      <c r="C263" t="s">
        <v>134</v>
      </c>
      <c r="D263" t="s">
        <v>84</v>
      </c>
      <c r="E263" t="s">
        <v>76</v>
      </c>
      <c r="F263">
        <v>13</v>
      </c>
      <c r="G263" t="s">
        <v>270</v>
      </c>
      <c r="H263" t="s">
        <v>90</v>
      </c>
      <c r="I263" t="s">
        <v>272</v>
      </c>
      <c r="J263" t="s">
        <v>86</v>
      </c>
      <c r="K263" t="s">
        <v>276</v>
      </c>
      <c r="L263" t="s">
        <v>206</v>
      </c>
      <c r="M263">
        <v>4</v>
      </c>
      <c r="N263">
        <v>2</v>
      </c>
      <c r="O263" s="1">
        <v>4</v>
      </c>
      <c r="P263">
        <v>3</v>
      </c>
      <c r="Q263">
        <v>5</v>
      </c>
      <c r="R263">
        <v>5</v>
      </c>
      <c r="S263">
        <v>3</v>
      </c>
      <c r="T263">
        <v>2</v>
      </c>
      <c r="U263">
        <v>4</v>
      </c>
      <c r="V263">
        <v>2</v>
      </c>
      <c r="W263" s="1">
        <v>3</v>
      </c>
      <c r="X263">
        <v>5</v>
      </c>
      <c r="Y263">
        <v>4</v>
      </c>
      <c r="Z263">
        <v>2</v>
      </c>
      <c r="AA263">
        <v>4</v>
      </c>
      <c r="AB263">
        <v>4</v>
      </c>
      <c r="AC263">
        <v>2</v>
      </c>
      <c r="AD263">
        <v>2</v>
      </c>
      <c r="AE263" s="1">
        <v>4</v>
      </c>
      <c r="AF263">
        <v>4</v>
      </c>
      <c r="AG263">
        <v>2</v>
      </c>
      <c r="AH263">
        <v>4</v>
      </c>
      <c r="AI263">
        <v>5</v>
      </c>
      <c r="AJ263">
        <v>2</v>
      </c>
      <c r="AK263">
        <v>3</v>
      </c>
      <c r="AL263">
        <v>5</v>
      </c>
      <c r="AM263" s="1">
        <v>1</v>
      </c>
      <c r="AN263">
        <v>1</v>
      </c>
      <c r="AO263">
        <v>2</v>
      </c>
      <c r="AP263">
        <v>5</v>
      </c>
      <c r="AQ263" s="1">
        <v>5</v>
      </c>
      <c r="AR263">
        <v>4</v>
      </c>
      <c r="AS263">
        <v>5</v>
      </c>
      <c r="AT263">
        <v>4</v>
      </c>
      <c r="AU263">
        <v>3</v>
      </c>
      <c r="AV263" s="1">
        <v>1</v>
      </c>
      <c r="AW263">
        <v>1</v>
      </c>
      <c r="AX263">
        <v>1</v>
      </c>
      <c r="AY263">
        <v>1</v>
      </c>
      <c r="AZ263">
        <v>5</v>
      </c>
      <c r="BA263">
        <v>5</v>
      </c>
      <c r="BB263">
        <v>3</v>
      </c>
      <c r="BC263">
        <v>4</v>
      </c>
      <c r="BD263">
        <v>4</v>
      </c>
      <c r="BE263" s="1">
        <v>5</v>
      </c>
      <c r="BF263">
        <v>4</v>
      </c>
      <c r="BG263">
        <v>3</v>
      </c>
      <c r="BH263">
        <v>5</v>
      </c>
      <c r="BI263">
        <v>4</v>
      </c>
      <c r="BJ263">
        <v>4</v>
      </c>
      <c r="BK263">
        <v>3</v>
      </c>
      <c r="BL263">
        <v>5</v>
      </c>
      <c r="BM263">
        <v>2</v>
      </c>
      <c r="BN263">
        <v>3</v>
      </c>
      <c r="BO263" s="1">
        <v>3</v>
      </c>
      <c r="BP263">
        <v>4</v>
      </c>
      <c r="BQ263">
        <v>4</v>
      </c>
      <c r="BR263">
        <v>4</v>
      </c>
      <c r="BS263">
        <v>4</v>
      </c>
      <c r="BT263">
        <v>4</v>
      </c>
      <c r="BU263">
        <v>2</v>
      </c>
      <c r="BV263">
        <v>3</v>
      </c>
      <c r="BW263">
        <v>1</v>
      </c>
      <c r="BX263">
        <v>5</v>
      </c>
      <c r="BY263">
        <f t="shared" si="13"/>
        <v>216</v>
      </c>
      <c r="BZ263">
        <f t="shared" si="12"/>
        <v>53.75</v>
      </c>
      <c r="CA263">
        <f t="shared" si="14"/>
        <v>-7.8925505400166532E-2</v>
      </c>
      <c r="CB263" t="s">
        <v>265</v>
      </c>
    </row>
    <row r="264" spans="1:80" x14ac:dyDescent="0.25">
      <c r="A264" t="s">
        <v>208</v>
      </c>
      <c r="B264" t="s">
        <v>141</v>
      </c>
      <c r="C264" t="s">
        <v>134</v>
      </c>
      <c r="D264" t="s">
        <v>84</v>
      </c>
      <c r="E264" t="s">
        <v>76</v>
      </c>
      <c r="F264">
        <v>19</v>
      </c>
      <c r="G264" t="s">
        <v>268</v>
      </c>
      <c r="H264" t="s">
        <v>104</v>
      </c>
      <c r="I264" t="s">
        <v>278</v>
      </c>
      <c r="J264" t="s">
        <v>86</v>
      </c>
      <c r="K264" t="s">
        <v>276</v>
      </c>
      <c r="L264" t="s">
        <v>135</v>
      </c>
      <c r="M264">
        <v>4</v>
      </c>
      <c r="N264">
        <v>2</v>
      </c>
      <c r="O264" s="1">
        <v>4</v>
      </c>
      <c r="P264">
        <v>4</v>
      </c>
      <c r="Q264">
        <v>5</v>
      </c>
      <c r="R264">
        <v>5</v>
      </c>
      <c r="S264">
        <v>5</v>
      </c>
      <c r="T264">
        <v>2</v>
      </c>
      <c r="U264">
        <v>4</v>
      </c>
      <c r="V264">
        <v>2</v>
      </c>
      <c r="W264" s="1">
        <v>4</v>
      </c>
      <c r="X264">
        <v>5</v>
      </c>
      <c r="Y264">
        <v>4</v>
      </c>
      <c r="Z264">
        <v>2</v>
      </c>
      <c r="AA264">
        <v>4</v>
      </c>
      <c r="AB264">
        <v>5</v>
      </c>
      <c r="AC264">
        <v>2</v>
      </c>
      <c r="AD264">
        <v>2</v>
      </c>
      <c r="AE264" s="1">
        <v>4</v>
      </c>
      <c r="AF264">
        <v>4</v>
      </c>
      <c r="AG264">
        <v>2</v>
      </c>
      <c r="AH264">
        <v>4</v>
      </c>
      <c r="AI264">
        <v>5</v>
      </c>
      <c r="AJ264">
        <v>2</v>
      </c>
      <c r="AK264">
        <v>4</v>
      </c>
      <c r="AL264">
        <v>5</v>
      </c>
      <c r="AM264" s="1">
        <v>1</v>
      </c>
      <c r="AN264">
        <v>1</v>
      </c>
      <c r="AO264">
        <v>5</v>
      </c>
      <c r="AP264">
        <v>1</v>
      </c>
      <c r="AQ264" s="1">
        <v>5</v>
      </c>
      <c r="AR264">
        <v>4</v>
      </c>
      <c r="AS264">
        <v>4</v>
      </c>
      <c r="AT264">
        <v>4</v>
      </c>
      <c r="AU264">
        <v>5</v>
      </c>
      <c r="AV264" s="1">
        <v>1</v>
      </c>
      <c r="AW264">
        <v>1</v>
      </c>
      <c r="AX264">
        <v>1</v>
      </c>
      <c r="AY264">
        <v>1</v>
      </c>
      <c r="AZ264">
        <v>5</v>
      </c>
      <c r="BA264">
        <v>5</v>
      </c>
      <c r="BB264">
        <v>5</v>
      </c>
      <c r="BC264">
        <v>4</v>
      </c>
      <c r="BD264">
        <v>4</v>
      </c>
      <c r="BE264" s="1">
        <v>5</v>
      </c>
      <c r="BF264">
        <v>4</v>
      </c>
      <c r="BG264">
        <v>3</v>
      </c>
      <c r="BH264">
        <v>5</v>
      </c>
      <c r="BI264">
        <v>4</v>
      </c>
      <c r="BJ264">
        <v>4</v>
      </c>
      <c r="BK264">
        <v>5</v>
      </c>
      <c r="BL264">
        <v>5</v>
      </c>
      <c r="BM264">
        <v>2</v>
      </c>
      <c r="BN264">
        <v>3</v>
      </c>
      <c r="BO264" s="1">
        <v>2</v>
      </c>
      <c r="BP264">
        <v>4</v>
      </c>
      <c r="BQ264">
        <v>4</v>
      </c>
      <c r="BR264">
        <v>4</v>
      </c>
      <c r="BS264">
        <v>4</v>
      </c>
      <c r="BT264">
        <v>4</v>
      </c>
      <c r="BU264">
        <v>2</v>
      </c>
      <c r="BV264">
        <v>3</v>
      </c>
      <c r="BW264">
        <v>1</v>
      </c>
      <c r="BX264">
        <v>5</v>
      </c>
      <c r="BY264">
        <f t="shared" si="13"/>
        <v>225</v>
      </c>
      <c r="BZ264">
        <f t="shared" si="12"/>
        <v>56</v>
      </c>
      <c r="CA264">
        <f t="shared" si="14"/>
        <v>0.33647189144281325</v>
      </c>
      <c r="CB264" t="s">
        <v>265</v>
      </c>
    </row>
    <row r="265" spans="1:80" x14ac:dyDescent="0.25">
      <c r="A265" t="s">
        <v>208</v>
      </c>
      <c r="B265" t="s">
        <v>141</v>
      </c>
      <c r="C265" t="s">
        <v>134</v>
      </c>
      <c r="D265" t="s">
        <v>84</v>
      </c>
      <c r="E265" t="s">
        <v>76</v>
      </c>
      <c r="F265">
        <v>16</v>
      </c>
      <c r="G265" t="s">
        <v>270</v>
      </c>
      <c r="H265" t="s">
        <v>85</v>
      </c>
      <c r="I265" t="s">
        <v>273</v>
      </c>
      <c r="J265" t="s">
        <v>86</v>
      </c>
      <c r="K265" t="s">
        <v>276</v>
      </c>
      <c r="L265" t="s">
        <v>212</v>
      </c>
      <c r="M265">
        <v>4</v>
      </c>
      <c r="N265">
        <v>2</v>
      </c>
      <c r="O265" s="1">
        <v>4</v>
      </c>
      <c r="P265">
        <v>2</v>
      </c>
      <c r="Q265">
        <v>5</v>
      </c>
      <c r="R265">
        <v>4</v>
      </c>
      <c r="S265">
        <v>5</v>
      </c>
      <c r="T265">
        <v>2</v>
      </c>
      <c r="U265">
        <v>4</v>
      </c>
      <c r="V265">
        <v>2</v>
      </c>
      <c r="W265" s="1">
        <v>4</v>
      </c>
      <c r="X265">
        <v>5</v>
      </c>
      <c r="Y265">
        <v>4</v>
      </c>
      <c r="Z265">
        <v>2</v>
      </c>
      <c r="AA265">
        <v>4</v>
      </c>
      <c r="AB265">
        <v>5</v>
      </c>
      <c r="AC265">
        <v>2</v>
      </c>
      <c r="AD265">
        <v>2</v>
      </c>
      <c r="AE265" s="1">
        <v>4</v>
      </c>
      <c r="AF265">
        <v>4</v>
      </c>
      <c r="AG265">
        <v>2</v>
      </c>
      <c r="AH265">
        <v>3</v>
      </c>
      <c r="AI265">
        <v>5</v>
      </c>
      <c r="AJ265">
        <v>2</v>
      </c>
      <c r="AK265">
        <v>4</v>
      </c>
      <c r="AL265">
        <v>5</v>
      </c>
      <c r="AM265" s="1">
        <v>1</v>
      </c>
      <c r="AN265">
        <v>1</v>
      </c>
      <c r="AO265">
        <v>5</v>
      </c>
      <c r="AP265">
        <v>1</v>
      </c>
      <c r="AQ265" s="1">
        <v>5</v>
      </c>
      <c r="AR265">
        <v>2</v>
      </c>
      <c r="AS265">
        <v>4</v>
      </c>
      <c r="AT265">
        <v>4</v>
      </c>
      <c r="AU265">
        <v>5</v>
      </c>
      <c r="AV265" s="1">
        <v>1</v>
      </c>
      <c r="AW265">
        <v>2</v>
      </c>
      <c r="AX265">
        <v>1</v>
      </c>
      <c r="AY265">
        <v>1</v>
      </c>
      <c r="AZ265">
        <v>5</v>
      </c>
      <c r="BA265">
        <v>5</v>
      </c>
      <c r="BB265">
        <v>5</v>
      </c>
      <c r="BC265">
        <v>1</v>
      </c>
      <c r="BD265">
        <v>4</v>
      </c>
      <c r="BE265" s="1">
        <v>5</v>
      </c>
      <c r="BF265">
        <v>4</v>
      </c>
      <c r="BG265">
        <v>4</v>
      </c>
      <c r="BH265">
        <v>5</v>
      </c>
      <c r="BI265">
        <v>3</v>
      </c>
      <c r="BJ265">
        <v>4</v>
      </c>
      <c r="BK265">
        <v>5</v>
      </c>
      <c r="BL265">
        <v>5</v>
      </c>
      <c r="BM265">
        <v>2</v>
      </c>
      <c r="BN265">
        <v>3</v>
      </c>
      <c r="BO265" s="1">
        <v>4</v>
      </c>
      <c r="BP265">
        <v>4</v>
      </c>
      <c r="BQ265">
        <v>4</v>
      </c>
      <c r="BR265">
        <v>4</v>
      </c>
      <c r="BS265">
        <v>4</v>
      </c>
      <c r="BT265">
        <v>4</v>
      </c>
      <c r="BU265">
        <v>2</v>
      </c>
      <c r="BV265">
        <v>3</v>
      </c>
      <c r="BW265">
        <v>1</v>
      </c>
      <c r="BX265">
        <v>5</v>
      </c>
      <c r="BY265">
        <f t="shared" si="13"/>
        <v>219</v>
      </c>
      <c r="BZ265">
        <f t="shared" si="12"/>
        <v>54.5</v>
      </c>
      <c r="CA265">
        <f t="shared" si="14"/>
        <v>5.9540293547493399E-2</v>
      </c>
      <c r="CB265" t="s">
        <v>265</v>
      </c>
    </row>
    <row r="266" spans="1:80" x14ac:dyDescent="0.25">
      <c r="A266" t="s">
        <v>208</v>
      </c>
      <c r="B266" t="s">
        <v>141</v>
      </c>
      <c r="C266" t="s">
        <v>134</v>
      </c>
      <c r="D266" t="s">
        <v>84</v>
      </c>
      <c r="E266" t="s">
        <v>76</v>
      </c>
      <c r="F266">
        <v>16</v>
      </c>
      <c r="G266" t="s">
        <v>270</v>
      </c>
      <c r="H266" t="s">
        <v>77</v>
      </c>
      <c r="I266" t="s">
        <v>274</v>
      </c>
      <c r="J266" t="s">
        <v>86</v>
      </c>
      <c r="K266" t="s">
        <v>276</v>
      </c>
      <c r="L266" t="s">
        <v>206</v>
      </c>
      <c r="M266">
        <v>5</v>
      </c>
      <c r="N266">
        <v>5</v>
      </c>
      <c r="O266" s="1">
        <v>4</v>
      </c>
      <c r="P266">
        <v>5</v>
      </c>
      <c r="Q266">
        <v>5</v>
      </c>
      <c r="R266">
        <v>5</v>
      </c>
      <c r="S266">
        <v>5</v>
      </c>
      <c r="T266">
        <v>1</v>
      </c>
      <c r="U266">
        <v>1</v>
      </c>
      <c r="V266">
        <v>2</v>
      </c>
      <c r="W266" s="1">
        <v>1</v>
      </c>
      <c r="X266">
        <v>3</v>
      </c>
      <c r="Y266">
        <v>4</v>
      </c>
      <c r="Z266">
        <v>2</v>
      </c>
      <c r="AA266">
        <v>4</v>
      </c>
      <c r="AB266">
        <v>1</v>
      </c>
      <c r="AC266">
        <v>2</v>
      </c>
      <c r="AD266">
        <v>5</v>
      </c>
      <c r="AE266" s="1">
        <v>5</v>
      </c>
      <c r="AF266">
        <v>4</v>
      </c>
      <c r="AG266">
        <v>5</v>
      </c>
      <c r="AH266">
        <v>5</v>
      </c>
      <c r="AI266">
        <v>5</v>
      </c>
      <c r="AJ266">
        <v>3</v>
      </c>
      <c r="AK266">
        <v>3</v>
      </c>
      <c r="AL266">
        <v>5</v>
      </c>
      <c r="AM266" s="1">
        <v>1</v>
      </c>
      <c r="AN266">
        <v>1</v>
      </c>
      <c r="AO266">
        <v>2</v>
      </c>
      <c r="AP266">
        <v>5</v>
      </c>
      <c r="AQ266" s="1">
        <v>5</v>
      </c>
      <c r="AR266">
        <v>5</v>
      </c>
      <c r="AS266">
        <v>5</v>
      </c>
      <c r="AT266">
        <v>5</v>
      </c>
      <c r="AU266">
        <v>5</v>
      </c>
      <c r="AV266" s="1">
        <v>2</v>
      </c>
      <c r="AW266">
        <v>1</v>
      </c>
      <c r="AX266">
        <v>1</v>
      </c>
      <c r="AY266">
        <v>5</v>
      </c>
      <c r="AZ266">
        <v>2</v>
      </c>
      <c r="BA266">
        <v>5</v>
      </c>
      <c r="BB266">
        <v>5</v>
      </c>
      <c r="BC266">
        <v>5</v>
      </c>
      <c r="BD266">
        <v>5</v>
      </c>
      <c r="BE266" s="1">
        <v>5</v>
      </c>
      <c r="BF266">
        <v>5</v>
      </c>
      <c r="BG266">
        <v>2</v>
      </c>
      <c r="BH266">
        <v>5</v>
      </c>
      <c r="BI266">
        <v>5</v>
      </c>
      <c r="BJ266">
        <v>5</v>
      </c>
      <c r="BK266">
        <v>5</v>
      </c>
      <c r="BL266">
        <v>4</v>
      </c>
      <c r="BM266">
        <v>2</v>
      </c>
      <c r="BN266">
        <v>4</v>
      </c>
      <c r="BO266" s="1">
        <v>2</v>
      </c>
      <c r="BP266">
        <v>5</v>
      </c>
      <c r="BQ266">
        <v>5</v>
      </c>
      <c r="BR266">
        <v>3</v>
      </c>
      <c r="BS266">
        <v>4</v>
      </c>
      <c r="BT266">
        <v>2</v>
      </c>
      <c r="BU266">
        <v>3</v>
      </c>
      <c r="BV266">
        <v>5</v>
      </c>
      <c r="BW266">
        <v>5</v>
      </c>
      <c r="BX266">
        <v>5</v>
      </c>
      <c r="BY266">
        <f t="shared" si="13"/>
        <v>241</v>
      </c>
      <c r="BZ266">
        <f t="shared" si="12"/>
        <v>60</v>
      </c>
      <c r="CA266">
        <f t="shared" si="14"/>
        <v>1.0749561524969995</v>
      </c>
      <c r="CB266" t="s">
        <v>266</v>
      </c>
    </row>
    <row r="267" spans="1:80" x14ac:dyDescent="0.25">
      <c r="A267" t="s">
        <v>213</v>
      </c>
      <c r="B267" t="s">
        <v>202</v>
      </c>
      <c r="C267" t="s">
        <v>95</v>
      </c>
      <c r="D267" t="s">
        <v>84</v>
      </c>
      <c r="E267" t="s">
        <v>76</v>
      </c>
      <c r="F267">
        <v>17</v>
      </c>
      <c r="G267" t="s">
        <v>270</v>
      </c>
      <c r="H267" t="s">
        <v>91</v>
      </c>
      <c r="I267" t="s">
        <v>274</v>
      </c>
      <c r="J267" t="s">
        <v>86</v>
      </c>
      <c r="K267" t="s">
        <v>276</v>
      </c>
      <c r="L267" t="s">
        <v>214</v>
      </c>
      <c r="M267">
        <v>5</v>
      </c>
      <c r="N267">
        <v>4</v>
      </c>
      <c r="O267" s="1">
        <v>3</v>
      </c>
      <c r="P267">
        <v>4</v>
      </c>
      <c r="Q267">
        <v>5</v>
      </c>
      <c r="R267">
        <v>5</v>
      </c>
      <c r="S267">
        <v>5</v>
      </c>
      <c r="T267">
        <v>2</v>
      </c>
      <c r="U267">
        <v>2</v>
      </c>
      <c r="V267">
        <v>1</v>
      </c>
      <c r="W267" s="1">
        <v>2</v>
      </c>
      <c r="X267">
        <v>5</v>
      </c>
      <c r="Y267">
        <v>3</v>
      </c>
      <c r="Z267">
        <v>4</v>
      </c>
      <c r="AA267">
        <v>1</v>
      </c>
      <c r="AB267">
        <v>2</v>
      </c>
      <c r="AC267">
        <v>3</v>
      </c>
      <c r="AD267">
        <v>5</v>
      </c>
      <c r="AE267" s="1">
        <v>2</v>
      </c>
      <c r="AF267">
        <v>5</v>
      </c>
      <c r="AG267">
        <v>3</v>
      </c>
      <c r="AH267">
        <v>4</v>
      </c>
      <c r="AI267">
        <v>4</v>
      </c>
      <c r="AJ267">
        <v>5</v>
      </c>
      <c r="AK267">
        <v>3</v>
      </c>
      <c r="AL267">
        <v>5</v>
      </c>
      <c r="AM267" s="1">
        <v>4</v>
      </c>
      <c r="AN267">
        <v>5</v>
      </c>
      <c r="AO267">
        <v>2</v>
      </c>
      <c r="AP267">
        <v>5</v>
      </c>
      <c r="AQ267" s="1">
        <v>4</v>
      </c>
      <c r="AR267">
        <v>4</v>
      </c>
      <c r="AS267">
        <v>4</v>
      </c>
      <c r="AT267">
        <v>4</v>
      </c>
      <c r="AU267">
        <v>5</v>
      </c>
      <c r="AV267" s="1">
        <v>1</v>
      </c>
      <c r="AW267">
        <v>2</v>
      </c>
      <c r="AX267">
        <v>1</v>
      </c>
      <c r="AY267">
        <v>2</v>
      </c>
      <c r="AZ267">
        <v>4</v>
      </c>
      <c r="BA267">
        <v>4</v>
      </c>
      <c r="BB267">
        <v>2</v>
      </c>
      <c r="BC267">
        <v>5</v>
      </c>
      <c r="BD267">
        <v>5</v>
      </c>
      <c r="BE267" s="1">
        <v>2</v>
      </c>
      <c r="BF267">
        <v>2</v>
      </c>
      <c r="BG267">
        <v>5</v>
      </c>
      <c r="BH267">
        <v>4</v>
      </c>
      <c r="BI267">
        <v>4</v>
      </c>
      <c r="BJ267">
        <v>4</v>
      </c>
      <c r="BK267">
        <v>4</v>
      </c>
      <c r="BL267">
        <v>4</v>
      </c>
      <c r="BM267">
        <v>3</v>
      </c>
      <c r="BN267">
        <v>5</v>
      </c>
      <c r="BO267" s="1">
        <v>2</v>
      </c>
      <c r="BP267">
        <v>2</v>
      </c>
      <c r="BQ267">
        <v>2</v>
      </c>
      <c r="BR267">
        <v>4</v>
      </c>
      <c r="BS267">
        <v>4</v>
      </c>
      <c r="BT267">
        <v>2</v>
      </c>
      <c r="BU267">
        <v>2</v>
      </c>
      <c r="BV267">
        <v>2</v>
      </c>
      <c r="BW267">
        <v>2</v>
      </c>
      <c r="BX267">
        <v>4</v>
      </c>
      <c r="BY267">
        <f t="shared" si="13"/>
        <v>218</v>
      </c>
      <c r="BZ267">
        <f t="shared" si="12"/>
        <v>54.25</v>
      </c>
      <c r="CA267">
        <f t="shared" si="14"/>
        <v>1.3385027231606759E-2</v>
      </c>
      <c r="CB267" t="s">
        <v>265</v>
      </c>
    </row>
    <row r="268" spans="1:80" x14ac:dyDescent="0.25">
      <c r="A268" t="s">
        <v>213</v>
      </c>
      <c r="B268" t="s">
        <v>202</v>
      </c>
      <c r="C268" t="s">
        <v>95</v>
      </c>
      <c r="D268" t="s">
        <v>75</v>
      </c>
      <c r="E268" t="s">
        <v>76</v>
      </c>
      <c r="F268">
        <v>17</v>
      </c>
      <c r="G268" t="s">
        <v>270</v>
      </c>
      <c r="H268" t="s">
        <v>91</v>
      </c>
      <c r="I268" t="s">
        <v>274</v>
      </c>
      <c r="J268" t="s">
        <v>86</v>
      </c>
      <c r="K268" t="s">
        <v>276</v>
      </c>
      <c r="L268" t="s">
        <v>214</v>
      </c>
      <c r="M268">
        <v>3</v>
      </c>
      <c r="N268">
        <v>3</v>
      </c>
      <c r="O268" s="1">
        <v>4</v>
      </c>
      <c r="P268">
        <v>5</v>
      </c>
      <c r="Q268">
        <v>5</v>
      </c>
      <c r="R268">
        <v>4</v>
      </c>
      <c r="S268">
        <v>4</v>
      </c>
      <c r="T268">
        <v>3</v>
      </c>
      <c r="U268">
        <v>4</v>
      </c>
      <c r="V268">
        <v>2</v>
      </c>
      <c r="W268" s="1">
        <v>4</v>
      </c>
      <c r="X268">
        <v>2</v>
      </c>
      <c r="Y268">
        <v>4</v>
      </c>
      <c r="Z268">
        <v>5</v>
      </c>
      <c r="AA268">
        <v>2</v>
      </c>
      <c r="AB268">
        <v>4</v>
      </c>
      <c r="AC268">
        <v>2</v>
      </c>
      <c r="AD268">
        <v>2</v>
      </c>
      <c r="AE268" s="1">
        <v>2</v>
      </c>
      <c r="AF268">
        <v>4</v>
      </c>
      <c r="AG268">
        <v>2</v>
      </c>
      <c r="AH268">
        <v>2</v>
      </c>
      <c r="AI268">
        <v>5</v>
      </c>
      <c r="AJ268">
        <v>3</v>
      </c>
      <c r="AK268">
        <v>4</v>
      </c>
      <c r="AL268">
        <v>2</v>
      </c>
      <c r="AM268" s="1">
        <v>1</v>
      </c>
      <c r="AN268">
        <v>5</v>
      </c>
      <c r="AO268">
        <v>4</v>
      </c>
      <c r="AP268">
        <v>2</v>
      </c>
      <c r="AQ268" s="1">
        <v>4</v>
      </c>
      <c r="AR268">
        <v>4</v>
      </c>
      <c r="AS268">
        <v>5</v>
      </c>
      <c r="AT268">
        <v>4</v>
      </c>
      <c r="AU268">
        <v>2</v>
      </c>
      <c r="AV268" s="1">
        <v>2</v>
      </c>
      <c r="AW268">
        <v>2</v>
      </c>
      <c r="AX268">
        <v>2</v>
      </c>
      <c r="AY268">
        <v>2</v>
      </c>
      <c r="AZ268">
        <v>4</v>
      </c>
      <c r="BA268">
        <v>4</v>
      </c>
      <c r="BB268">
        <v>4</v>
      </c>
      <c r="BC268">
        <v>5</v>
      </c>
      <c r="BD268">
        <v>4</v>
      </c>
      <c r="BE268" s="1">
        <v>3</v>
      </c>
      <c r="BF268">
        <v>2</v>
      </c>
      <c r="BG268">
        <v>2</v>
      </c>
      <c r="BH268">
        <v>5</v>
      </c>
      <c r="BI268">
        <v>2</v>
      </c>
      <c r="BJ268">
        <v>2</v>
      </c>
      <c r="BK268">
        <v>2</v>
      </c>
      <c r="BL268">
        <v>2</v>
      </c>
      <c r="BM268">
        <v>2</v>
      </c>
      <c r="BN268">
        <v>2</v>
      </c>
      <c r="BO268" s="1">
        <v>2</v>
      </c>
      <c r="BP268">
        <v>4</v>
      </c>
      <c r="BQ268">
        <v>2</v>
      </c>
      <c r="BR268">
        <v>2</v>
      </c>
      <c r="BS268">
        <v>2</v>
      </c>
      <c r="BT268">
        <v>2</v>
      </c>
      <c r="BU268">
        <v>2</v>
      </c>
      <c r="BV268">
        <v>2</v>
      </c>
      <c r="BW268">
        <v>4</v>
      </c>
      <c r="BX268">
        <v>4</v>
      </c>
      <c r="BY268">
        <f t="shared" si="13"/>
        <v>196</v>
      </c>
      <c r="BZ268">
        <f t="shared" si="12"/>
        <v>48.75</v>
      </c>
      <c r="CA268">
        <f t="shared" si="14"/>
        <v>-1.0020308317178994</v>
      </c>
      <c r="CB268" t="s">
        <v>267</v>
      </c>
    </row>
    <row r="269" spans="1:80" x14ac:dyDescent="0.25">
      <c r="A269" t="s">
        <v>213</v>
      </c>
      <c r="B269" t="s">
        <v>202</v>
      </c>
      <c r="C269" t="s">
        <v>95</v>
      </c>
      <c r="D269" t="s">
        <v>75</v>
      </c>
      <c r="E269" t="s">
        <v>76</v>
      </c>
      <c r="F269">
        <v>16</v>
      </c>
      <c r="G269" t="s">
        <v>270</v>
      </c>
      <c r="H269" t="s">
        <v>80</v>
      </c>
      <c r="I269" t="s">
        <v>273</v>
      </c>
      <c r="J269" t="s">
        <v>89</v>
      </c>
      <c r="K269" t="s">
        <v>89</v>
      </c>
      <c r="L269" t="s">
        <v>214</v>
      </c>
      <c r="M269">
        <v>5</v>
      </c>
      <c r="N269">
        <v>4</v>
      </c>
      <c r="O269" s="1">
        <v>1</v>
      </c>
      <c r="P269">
        <v>5</v>
      </c>
      <c r="Q269">
        <v>5</v>
      </c>
      <c r="R269">
        <v>1</v>
      </c>
      <c r="S269">
        <v>5</v>
      </c>
      <c r="T269">
        <v>4</v>
      </c>
      <c r="U269">
        <v>2</v>
      </c>
      <c r="V269">
        <v>2</v>
      </c>
      <c r="W269" s="1">
        <v>4</v>
      </c>
      <c r="X269">
        <v>3</v>
      </c>
      <c r="Y269">
        <v>1</v>
      </c>
      <c r="Z269">
        <v>2</v>
      </c>
      <c r="AA269">
        <v>1</v>
      </c>
      <c r="AB269">
        <v>2</v>
      </c>
      <c r="AC269">
        <v>4</v>
      </c>
      <c r="AD269">
        <v>4</v>
      </c>
      <c r="AE269" s="1">
        <v>4</v>
      </c>
      <c r="AF269">
        <v>5</v>
      </c>
      <c r="AG269">
        <v>2</v>
      </c>
      <c r="AH269">
        <v>5</v>
      </c>
      <c r="AI269">
        <v>1</v>
      </c>
      <c r="AJ269">
        <v>2</v>
      </c>
      <c r="AK269">
        <v>5</v>
      </c>
      <c r="AL269">
        <v>4</v>
      </c>
      <c r="AM269" s="1">
        <v>4</v>
      </c>
      <c r="AN269">
        <v>2</v>
      </c>
      <c r="AO269">
        <v>4</v>
      </c>
      <c r="AP269">
        <v>2</v>
      </c>
      <c r="AQ269" s="1">
        <v>5</v>
      </c>
      <c r="AR269">
        <v>2</v>
      </c>
      <c r="AS269">
        <v>2</v>
      </c>
      <c r="AT269">
        <v>2</v>
      </c>
      <c r="AU269">
        <v>2</v>
      </c>
      <c r="AV269" s="1">
        <v>4</v>
      </c>
      <c r="AW269">
        <v>2</v>
      </c>
      <c r="AX269">
        <v>3</v>
      </c>
      <c r="AY269">
        <v>2</v>
      </c>
      <c r="AZ269">
        <v>3</v>
      </c>
      <c r="BA269">
        <v>2</v>
      </c>
      <c r="BB269">
        <v>2</v>
      </c>
      <c r="BC269">
        <v>2</v>
      </c>
      <c r="BD269">
        <v>2</v>
      </c>
      <c r="BE269" s="1">
        <v>4</v>
      </c>
      <c r="BF269">
        <v>4</v>
      </c>
      <c r="BG269">
        <v>4</v>
      </c>
      <c r="BH269">
        <v>2</v>
      </c>
      <c r="BI269">
        <v>2</v>
      </c>
      <c r="BJ269">
        <v>2</v>
      </c>
      <c r="BK269">
        <v>2</v>
      </c>
      <c r="BL269">
        <v>4</v>
      </c>
      <c r="BM269">
        <v>3</v>
      </c>
      <c r="BN269">
        <v>3</v>
      </c>
      <c r="BO269" s="1">
        <v>3</v>
      </c>
      <c r="BP269">
        <v>3</v>
      </c>
      <c r="BQ269">
        <v>3</v>
      </c>
      <c r="BR269">
        <v>4</v>
      </c>
      <c r="BS269">
        <v>4</v>
      </c>
      <c r="BT269">
        <v>4</v>
      </c>
      <c r="BU269">
        <v>2</v>
      </c>
      <c r="BV269">
        <v>2</v>
      </c>
      <c r="BW269">
        <v>3</v>
      </c>
      <c r="BX269">
        <v>3</v>
      </c>
      <c r="BY269">
        <f t="shared" si="13"/>
        <v>191</v>
      </c>
      <c r="BZ269">
        <f t="shared" si="12"/>
        <v>47.5</v>
      </c>
      <c r="CA269">
        <f t="shared" si="14"/>
        <v>-1.2328071632973325</v>
      </c>
      <c r="CB269" t="s">
        <v>267</v>
      </c>
    </row>
    <row r="270" spans="1:80" x14ac:dyDescent="0.25">
      <c r="A270" t="s">
        <v>213</v>
      </c>
      <c r="B270" t="s">
        <v>202</v>
      </c>
      <c r="C270" t="s">
        <v>95</v>
      </c>
      <c r="D270" t="s">
        <v>84</v>
      </c>
      <c r="E270" t="s">
        <v>76</v>
      </c>
      <c r="F270">
        <v>13</v>
      </c>
      <c r="G270" t="s">
        <v>270</v>
      </c>
      <c r="H270" t="s">
        <v>90</v>
      </c>
      <c r="I270" t="s">
        <v>272</v>
      </c>
      <c r="J270" t="s">
        <v>89</v>
      </c>
      <c r="K270" t="s">
        <v>89</v>
      </c>
      <c r="L270" t="s">
        <v>215</v>
      </c>
      <c r="M270">
        <v>5</v>
      </c>
      <c r="N270">
        <v>3</v>
      </c>
      <c r="O270" s="1">
        <v>4</v>
      </c>
      <c r="P270">
        <v>3</v>
      </c>
      <c r="Q270">
        <v>4</v>
      </c>
      <c r="R270">
        <v>5</v>
      </c>
      <c r="S270">
        <v>3</v>
      </c>
      <c r="T270">
        <v>2</v>
      </c>
      <c r="U270">
        <v>4</v>
      </c>
      <c r="V270">
        <v>5</v>
      </c>
      <c r="W270" s="1">
        <v>1</v>
      </c>
      <c r="X270">
        <v>5</v>
      </c>
      <c r="Y270">
        <v>4</v>
      </c>
      <c r="Z270">
        <v>5</v>
      </c>
      <c r="AA270">
        <v>2</v>
      </c>
      <c r="AB270">
        <v>3</v>
      </c>
      <c r="AC270">
        <v>3</v>
      </c>
      <c r="AD270">
        <v>3</v>
      </c>
      <c r="AE270" s="1">
        <v>4</v>
      </c>
      <c r="AF270">
        <v>4</v>
      </c>
      <c r="AG270">
        <v>2</v>
      </c>
      <c r="AH270">
        <v>4</v>
      </c>
      <c r="AI270">
        <v>5</v>
      </c>
      <c r="AJ270">
        <v>3</v>
      </c>
      <c r="AK270">
        <v>5</v>
      </c>
      <c r="AL270">
        <v>3</v>
      </c>
      <c r="AM270" s="1">
        <v>2</v>
      </c>
      <c r="AN270">
        <v>2</v>
      </c>
      <c r="AO270">
        <v>3</v>
      </c>
      <c r="AP270">
        <v>2</v>
      </c>
      <c r="AQ270" s="1">
        <v>4</v>
      </c>
      <c r="AR270">
        <v>3</v>
      </c>
      <c r="AS270">
        <v>2</v>
      </c>
      <c r="AT270">
        <v>3</v>
      </c>
      <c r="AU270">
        <v>3</v>
      </c>
      <c r="AV270" s="1">
        <v>4</v>
      </c>
      <c r="AW270">
        <v>3</v>
      </c>
      <c r="AX270">
        <v>3</v>
      </c>
      <c r="AY270">
        <v>1</v>
      </c>
      <c r="AZ270">
        <v>4</v>
      </c>
      <c r="BA270">
        <v>5</v>
      </c>
      <c r="BB270">
        <v>3</v>
      </c>
      <c r="BC270">
        <v>3</v>
      </c>
      <c r="BD270">
        <v>3</v>
      </c>
      <c r="BE270" s="1">
        <v>3</v>
      </c>
      <c r="BF270">
        <v>3</v>
      </c>
      <c r="BG270">
        <v>3</v>
      </c>
      <c r="BH270">
        <v>5</v>
      </c>
      <c r="BI270">
        <v>4</v>
      </c>
      <c r="BJ270">
        <v>2</v>
      </c>
      <c r="BK270">
        <v>1</v>
      </c>
      <c r="BL270">
        <v>3</v>
      </c>
      <c r="BM270">
        <v>3</v>
      </c>
      <c r="BN270">
        <v>2</v>
      </c>
      <c r="BO270" s="1">
        <v>3</v>
      </c>
      <c r="BP270">
        <v>3</v>
      </c>
      <c r="BQ270">
        <v>3</v>
      </c>
      <c r="BR270">
        <v>2</v>
      </c>
      <c r="BS270">
        <v>4</v>
      </c>
      <c r="BT270">
        <v>3</v>
      </c>
      <c r="BU270">
        <v>1</v>
      </c>
      <c r="BV270">
        <v>2</v>
      </c>
      <c r="BW270">
        <v>4</v>
      </c>
      <c r="BX270">
        <v>5</v>
      </c>
      <c r="BY270">
        <f t="shared" si="13"/>
        <v>206</v>
      </c>
      <c r="BZ270">
        <f t="shared" si="12"/>
        <v>51.25</v>
      </c>
      <c r="CA270">
        <f t="shared" si="14"/>
        <v>-0.54047816855903297</v>
      </c>
      <c r="CB270" t="s">
        <v>265</v>
      </c>
    </row>
    <row r="271" spans="1:80" x14ac:dyDescent="0.25">
      <c r="A271" t="s">
        <v>213</v>
      </c>
      <c r="B271" t="s">
        <v>202</v>
      </c>
      <c r="C271" t="s">
        <v>134</v>
      </c>
      <c r="D271" t="s">
        <v>84</v>
      </c>
      <c r="E271" t="s">
        <v>76</v>
      </c>
      <c r="F271">
        <v>15</v>
      </c>
      <c r="G271" t="s">
        <v>270</v>
      </c>
      <c r="H271" t="s">
        <v>80</v>
      </c>
      <c r="I271" t="s">
        <v>273</v>
      </c>
      <c r="J271" t="s">
        <v>89</v>
      </c>
      <c r="K271" t="s">
        <v>89</v>
      </c>
      <c r="L271" t="s">
        <v>215</v>
      </c>
      <c r="M271">
        <v>5</v>
      </c>
      <c r="N271">
        <v>3</v>
      </c>
      <c r="O271" s="1">
        <v>4</v>
      </c>
      <c r="P271">
        <v>3</v>
      </c>
      <c r="Q271">
        <v>5</v>
      </c>
      <c r="R271">
        <v>5</v>
      </c>
      <c r="S271">
        <v>5</v>
      </c>
      <c r="T271">
        <v>2</v>
      </c>
      <c r="U271">
        <v>5</v>
      </c>
      <c r="V271">
        <v>5</v>
      </c>
      <c r="W271" s="1">
        <v>1</v>
      </c>
      <c r="X271">
        <v>5</v>
      </c>
      <c r="Y271">
        <v>4</v>
      </c>
      <c r="Z271">
        <v>4</v>
      </c>
      <c r="AA271">
        <v>2</v>
      </c>
      <c r="AB271">
        <v>2</v>
      </c>
      <c r="AC271">
        <v>3</v>
      </c>
      <c r="AD271">
        <v>3</v>
      </c>
      <c r="AE271" s="1">
        <v>4</v>
      </c>
      <c r="AF271">
        <v>4</v>
      </c>
      <c r="AG271">
        <v>2</v>
      </c>
      <c r="AH271">
        <v>4</v>
      </c>
      <c r="AI271">
        <v>5</v>
      </c>
      <c r="AJ271">
        <v>3</v>
      </c>
      <c r="AK271">
        <v>5</v>
      </c>
      <c r="AL271">
        <v>3</v>
      </c>
      <c r="AM271" s="1">
        <v>4</v>
      </c>
      <c r="AN271">
        <v>2</v>
      </c>
      <c r="AO271">
        <v>3</v>
      </c>
      <c r="AP271">
        <v>5</v>
      </c>
      <c r="AQ271" s="1">
        <v>4</v>
      </c>
      <c r="AR271">
        <v>3</v>
      </c>
      <c r="AS271">
        <v>4</v>
      </c>
      <c r="AT271">
        <v>2</v>
      </c>
      <c r="AU271">
        <v>2</v>
      </c>
      <c r="AV271" s="1">
        <v>4</v>
      </c>
      <c r="AW271">
        <v>3</v>
      </c>
      <c r="AX271">
        <v>3</v>
      </c>
      <c r="AY271">
        <v>1</v>
      </c>
      <c r="AZ271">
        <v>4</v>
      </c>
      <c r="BA271">
        <v>5</v>
      </c>
      <c r="BB271">
        <v>3</v>
      </c>
      <c r="BC271">
        <v>3</v>
      </c>
      <c r="BD271">
        <v>3</v>
      </c>
      <c r="BE271" s="1">
        <v>3</v>
      </c>
      <c r="BF271">
        <v>3</v>
      </c>
      <c r="BG271">
        <v>3</v>
      </c>
      <c r="BH271">
        <v>5</v>
      </c>
      <c r="BI271">
        <v>4</v>
      </c>
      <c r="BJ271">
        <v>2</v>
      </c>
      <c r="BK271">
        <v>1</v>
      </c>
      <c r="BL271">
        <v>3</v>
      </c>
      <c r="BM271">
        <v>3</v>
      </c>
      <c r="BN271">
        <v>2</v>
      </c>
      <c r="BO271" s="1">
        <v>3</v>
      </c>
      <c r="BP271">
        <v>3</v>
      </c>
      <c r="BQ271">
        <v>3</v>
      </c>
      <c r="BR271">
        <v>4</v>
      </c>
      <c r="BS271">
        <v>4</v>
      </c>
      <c r="BT271">
        <v>3</v>
      </c>
      <c r="BU271">
        <v>1</v>
      </c>
      <c r="BV271">
        <v>2</v>
      </c>
      <c r="BW271">
        <v>4</v>
      </c>
      <c r="BX271">
        <v>5</v>
      </c>
      <c r="BY271">
        <f t="shared" si="13"/>
        <v>215</v>
      </c>
      <c r="BZ271">
        <f t="shared" si="12"/>
        <v>53.5</v>
      </c>
      <c r="CA271">
        <f t="shared" si="14"/>
        <v>-0.12508077171605317</v>
      </c>
      <c r="CB271" t="s">
        <v>265</v>
      </c>
    </row>
    <row r="272" spans="1:80" x14ac:dyDescent="0.25">
      <c r="A272" t="s">
        <v>213</v>
      </c>
      <c r="B272" t="s">
        <v>202</v>
      </c>
      <c r="C272" t="s">
        <v>95</v>
      </c>
      <c r="D272" t="s">
        <v>84</v>
      </c>
      <c r="E272" t="s">
        <v>76</v>
      </c>
      <c r="F272">
        <v>17</v>
      </c>
      <c r="G272" t="s">
        <v>270</v>
      </c>
      <c r="H272" t="s">
        <v>91</v>
      </c>
      <c r="I272" t="s">
        <v>274</v>
      </c>
      <c r="J272" t="s">
        <v>86</v>
      </c>
      <c r="K272" t="s">
        <v>276</v>
      </c>
      <c r="L272" t="s">
        <v>214</v>
      </c>
      <c r="M272">
        <v>5</v>
      </c>
      <c r="N272">
        <v>3</v>
      </c>
      <c r="O272" s="1">
        <v>2</v>
      </c>
      <c r="P272">
        <v>3</v>
      </c>
      <c r="Q272">
        <v>5</v>
      </c>
      <c r="R272">
        <v>5</v>
      </c>
      <c r="S272">
        <v>4</v>
      </c>
      <c r="T272">
        <v>4</v>
      </c>
      <c r="U272">
        <v>2</v>
      </c>
      <c r="V272">
        <v>2</v>
      </c>
      <c r="W272" s="1">
        <v>4</v>
      </c>
      <c r="X272">
        <v>4</v>
      </c>
      <c r="Y272">
        <v>1</v>
      </c>
      <c r="Z272">
        <v>5</v>
      </c>
      <c r="AA272">
        <v>1</v>
      </c>
      <c r="AB272">
        <v>2</v>
      </c>
      <c r="AC272">
        <v>2</v>
      </c>
      <c r="AD272">
        <v>4</v>
      </c>
      <c r="AE272" s="1">
        <v>4</v>
      </c>
      <c r="AF272">
        <v>4</v>
      </c>
      <c r="AG272">
        <v>2</v>
      </c>
      <c r="AH272">
        <v>3</v>
      </c>
      <c r="AI272">
        <v>5</v>
      </c>
      <c r="AJ272">
        <v>3</v>
      </c>
      <c r="AK272">
        <v>5</v>
      </c>
      <c r="AL272">
        <v>3</v>
      </c>
      <c r="AM272" s="1">
        <v>1</v>
      </c>
      <c r="AN272">
        <v>2</v>
      </c>
      <c r="AO272">
        <v>3</v>
      </c>
      <c r="AP272">
        <v>3</v>
      </c>
      <c r="AQ272" s="1">
        <v>4</v>
      </c>
      <c r="AR272">
        <v>3</v>
      </c>
      <c r="AS272">
        <v>3</v>
      </c>
      <c r="AT272">
        <v>2</v>
      </c>
      <c r="AU272">
        <v>5</v>
      </c>
      <c r="AV272" s="1">
        <v>3</v>
      </c>
      <c r="AW272">
        <v>2</v>
      </c>
      <c r="AX272">
        <v>5</v>
      </c>
      <c r="AY272">
        <v>3</v>
      </c>
      <c r="AZ272">
        <v>3</v>
      </c>
      <c r="BA272">
        <v>5</v>
      </c>
      <c r="BB272">
        <v>1</v>
      </c>
      <c r="BC272">
        <v>3</v>
      </c>
      <c r="BD272">
        <v>3</v>
      </c>
      <c r="BE272" s="1">
        <v>3</v>
      </c>
      <c r="BF272">
        <v>4</v>
      </c>
      <c r="BG272">
        <v>2</v>
      </c>
      <c r="BH272">
        <v>2</v>
      </c>
      <c r="BI272">
        <v>5</v>
      </c>
      <c r="BJ272">
        <v>4</v>
      </c>
      <c r="BK272">
        <v>4</v>
      </c>
      <c r="BL272">
        <v>4</v>
      </c>
      <c r="BM272">
        <v>5</v>
      </c>
      <c r="BN272">
        <v>4</v>
      </c>
      <c r="BO272" s="1">
        <v>3</v>
      </c>
      <c r="BP272">
        <v>5</v>
      </c>
      <c r="BQ272">
        <v>5</v>
      </c>
      <c r="BR272">
        <v>2</v>
      </c>
      <c r="BS272">
        <v>4</v>
      </c>
      <c r="BT272">
        <v>3</v>
      </c>
      <c r="BU272">
        <v>1</v>
      </c>
      <c r="BV272">
        <v>2</v>
      </c>
      <c r="BW272">
        <v>4</v>
      </c>
      <c r="BX272">
        <v>5</v>
      </c>
      <c r="BY272">
        <f t="shared" si="13"/>
        <v>212</v>
      </c>
      <c r="BZ272">
        <f t="shared" si="12"/>
        <v>52.75</v>
      </c>
      <c r="CA272">
        <f t="shared" si="14"/>
        <v>-0.26354657066371312</v>
      </c>
      <c r="CB272" t="s">
        <v>265</v>
      </c>
    </row>
    <row r="273" spans="1:80" x14ac:dyDescent="0.25">
      <c r="A273" t="s">
        <v>213</v>
      </c>
      <c r="B273" t="s">
        <v>202</v>
      </c>
      <c r="C273" t="s">
        <v>95</v>
      </c>
      <c r="D273" t="s">
        <v>84</v>
      </c>
      <c r="E273" t="s">
        <v>76</v>
      </c>
      <c r="F273">
        <v>15</v>
      </c>
      <c r="G273" t="s">
        <v>270</v>
      </c>
      <c r="H273" t="s">
        <v>85</v>
      </c>
      <c r="I273" t="s">
        <v>273</v>
      </c>
      <c r="J273" t="s">
        <v>89</v>
      </c>
      <c r="K273" t="s">
        <v>89</v>
      </c>
      <c r="L273" t="s">
        <v>215</v>
      </c>
      <c r="M273">
        <v>5</v>
      </c>
      <c r="N273">
        <v>4</v>
      </c>
      <c r="O273" s="1">
        <v>5</v>
      </c>
      <c r="P273">
        <v>5</v>
      </c>
      <c r="Q273">
        <v>5</v>
      </c>
      <c r="R273">
        <v>3</v>
      </c>
      <c r="S273">
        <v>5</v>
      </c>
      <c r="T273">
        <v>4</v>
      </c>
      <c r="U273">
        <v>4</v>
      </c>
      <c r="V273">
        <v>2</v>
      </c>
      <c r="W273" s="1">
        <v>1</v>
      </c>
      <c r="X273">
        <v>5</v>
      </c>
      <c r="Y273">
        <v>3</v>
      </c>
      <c r="Z273">
        <v>1</v>
      </c>
      <c r="AA273">
        <v>4</v>
      </c>
      <c r="AB273">
        <v>5</v>
      </c>
      <c r="AC273">
        <v>3</v>
      </c>
      <c r="AD273">
        <v>5</v>
      </c>
      <c r="AE273" s="1">
        <v>5</v>
      </c>
      <c r="AF273">
        <v>4</v>
      </c>
      <c r="AG273">
        <v>5</v>
      </c>
      <c r="AH273">
        <v>4</v>
      </c>
      <c r="AI273">
        <v>5</v>
      </c>
      <c r="AJ273">
        <v>5</v>
      </c>
      <c r="AK273">
        <v>4</v>
      </c>
      <c r="AL273">
        <v>3</v>
      </c>
      <c r="AM273" s="1">
        <v>2</v>
      </c>
      <c r="AN273">
        <v>2</v>
      </c>
      <c r="AO273">
        <v>5</v>
      </c>
      <c r="AP273">
        <v>4</v>
      </c>
      <c r="AQ273" s="1">
        <v>5</v>
      </c>
      <c r="AR273">
        <v>4</v>
      </c>
      <c r="AS273">
        <v>5</v>
      </c>
      <c r="AT273">
        <v>4</v>
      </c>
      <c r="AU273">
        <v>4</v>
      </c>
      <c r="AV273" s="1">
        <v>1</v>
      </c>
      <c r="AW273">
        <v>1</v>
      </c>
      <c r="AX273">
        <v>1</v>
      </c>
      <c r="AY273">
        <v>1</v>
      </c>
      <c r="AZ273">
        <v>4</v>
      </c>
      <c r="BA273">
        <v>5</v>
      </c>
      <c r="BB273">
        <v>3</v>
      </c>
      <c r="BC273">
        <v>3</v>
      </c>
      <c r="BD273">
        <v>3</v>
      </c>
      <c r="BE273" s="1">
        <v>1</v>
      </c>
      <c r="BF273">
        <v>3</v>
      </c>
      <c r="BG273">
        <v>3</v>
      </c>
      <c r="BH273">
        <v>5</v>
      </c>
      <c r="BI273">
        <v>5</v>
      </c>
      <c r="BJ273">
        <v>5</v>
      </c>
      <c r="BK273">
        <v>5</v>
      </c>
      <c r="BL273">
        <v>5</v>
      </c>
      <c r="BM273">
        <v>1</v>
      </c>
      <c r="BN273">
        <v>1</v>
      </c>
      <c r="BO273" s="1">
        <v>3</v>
      </c>
      <c r="BP273">
        <v>3</v>
      </c>
      <c r="BQ273">
        <v>3</v>
      </c>
      <c r="BR273">
        <v>5</v>
      </c>
      <c r="BS273">
        <v>3</v>
      </c>
      <c r="BT273">
        <v>3</v>
      </c>
      <c r="BU273">
        <v>3</v>
      </c>
      <c r="BV273">
        <v>3</v>
      </c>
      <c r="BW273">
        <v>5</v>
      </c>
      <c r="BX273">
        <v>5</v>
      </c>
      <c r="BY273">
        <f t="shared" si="13"/>
        <v>231</v>
      </c>
      <c r="BZ273">
        <f t="shared" si="12"/>
        <v>57.5</v>
      </c>
      <c r="CA273">
        <f t="shared" si="14"/>
        <v>0.61340348933813316</v>
      </c>
      <c r="CB273" t="s">
        <v>265</v>
      </c>
    </row>
    <row r="274" spans="1:80" x14ac:dyDescent="0.25">
      <c r="A274" t="s">
        <v>213</v>
      </c>
      <c r="B274" t="s">
        <v>202</v>
      </c>
      <c r="C274" t="s">
        <v>95</v>
      </c>
      <c r="D274" t="s">
        <v>84</v>
      </c>
      <c r="E274" t="s">
        <v>76</v>
      </c>
      <c r="F274">
        <v>15</v>
      </c>
      <c r="G274" t="s">
        <v>270</v>
      </c>
      <c r="H274" t="s">
        <v>80</v>
      </c>
      <c r="I274" t="s">
        <v>273</v>
      </c>
      <c r="J274" t="s">
        <v>89</v>
      </c>
      <c r="K274" t="s">
        <v>89</v>
      </c>
      <c r="L274" t="s">
        <v>215</v>
      </c>
      <c r="M274">
        <v>4</v>
      </c>
      <c r="N274">
        <v>5</v>
      </c>
      <c r="O274" s="1">
        <v>2</v>
      </c>
      <c r="P274">
        <v>4</v>
      </c>
      <c r="Q274">
        <v>4</v>
      </c>
      <c r="R274">
        <v>4</v>
      </c>
      <c r="S274">
        <v>4</v>
      </c>
      <c r="T274">
        <v>2</v>
      </c>
      <c r="U274">
        <v>3</v>
      </c>
      <c r="V274">
        <v>4</v>
      </c>
      <c r="W274" s="1">
        <v>1</v>
      </c>
      <c r="X274">
        <v>5</v>
      </c>
      <c r="Y274">
        <v>4</v>
      </c>
      <c r="Z274">
        <v>3</v>
      </c>
      <c r="AA274">
        <v>4</v>
      </c>
      <c r="AB274">
        <v>2</v>
      </c>
      <c r="AC274">
        <v>3</v>
      </c>
      <c r="AD274">
        <v>3</v>
      </c>
      <c r="AE274" s="1">
        <v>2</v>
      </c>
      <c r="AF274">
        <v>4</v>
      </c>
      <c r="AG274">
        <v>5</v>
      </c>
      <c r="AH274">
        <v>3</v>
      </c>
      <c r="AI274">
        <v>5</v>
      </c>
      <c r="AJ274">
        <v>5</v>
      </c>
      <c r="AK274">
        <v>5</v>
      </c>
      <c r="AL274">
        <v>4</v>
      </c>
      <c r="AM274" s="1">
        <v>2</v>
      </c>
      <c r="AN274">
        <v>2</v>
      </c>
      <c r="AO274">
        <v>3</v>
      </c>
      <c r="AP274">
        <v>4</v>
      </c>
      <c r="AQ274" s="1">
        <v>4</v>
      </c>
      <c r="AR274">
        <v>5</v>
      </c>
      <c r="AS274">
        <v>5</v>
      </c>
      <c r="AT274">
        <v>5</v>
      </c>
      <c r="AU274">
        <v>5</v>
      </c>
      <c r="AV274" s="1">
        <v>1</v>
      </c>
      <c r="AW274">
        <v>2</v>
      </c>
      <c r="AX274">
        <v>2</v>
      </c>
      <c r="AY274">
        <v>2</v>
      </c>
      <c r="AZ274">
        <v>2</v>
      </c>
      <c r="BA274">
        <v>5</v>
      </c>
      <c r="BB274">
        <v>5</v>
      </c>
      <c r="BC274">
        <v>5</v>
      </c>
      <c r="BD274">
        <v>5</v>
      </c>
      <c r="BE274" s="1">
        <v>1</v>
      </c>
      <c r="BF274">
        <v>5</v>
      </c>
      <c r="BG274">
        <v>5</v>
      </c>
      <c r="BH274">
        <v>5</v>
      </c>
      <c r="BI274">
        <v>3</v>
      </c>
      <c r="BJ274">
        <v>4</v>
      </c>
      <c r="BK274">
        <v>4</v>
      </c>
      <c r="BL274">
        <v>4</v>
      </c>
      <c r="BM274">
        <v>5</v>
      </c>
      <c r="BN274">
        <v>4</v>
      </c>
      <c r="BO274" s="1">
        <v>1</v>
      </c>
      <c r="BP274">
        <v>4</v>
      </c>
      <c r="BQ274">
        <v>4</v>
      </c>
      <c r="BR274">
        <v>4</v>
      </c>
      <c r="BS274">
        <v>4</v>
      </c>
      <c r="BT274">
        <v>2</v>
      </c>
      <c r="BU274">
        <v>2</v>
      </c>
      <c r="BV274">
        <v>5</v>
      </c>
      <c r="BW274">
        <v>5</v>
      </c>
      <c r="BX274">
        <v>3</v>
      </c>
      <c r="BY274">
        <f t="shared" si="13"/>
        <v>232</v>
      </c>
      <c r="BZ274">
        <f t="shared" si="12"/>
        <v>57.75</v>
      </c>
      <c r="CA274">
        <f t="shared" si="14"/>
        <v>0.65955875565401978</v>
      </c>
      <c r="CB274" t="s">
        <v>265</v>
      </c>
    </row>
    <row r="275" spans="1:80" x14ac:dyDescent="0.25">
      <c r="A275" t="s">
        <v>213</v>
      </c>
      <c r="B275" t="s">
        <v>202</v>
      </c>
      <c r="C275" t="s">
        <v>95</v>
      </c>
      <c r="D275" t="s">
        <v>75</v>
      </c>
      <c r="E275" t="s">
        <v>76</v>
      </c>
      <c r="F275">
        <v>13</v>
      </c>
      <c r="G275" t="s">
        <v>270</v>
      </c>
      <c r="H275" t="s">
        <v>90</v>
      </c>
      <c r="I275" t="s">
        <v>272</v>
      </c>
      <c r="J275" t="s">
        <v>89</v>
      </c>
      <c r="K275" t="s">
        <v>89</v>
      </c>
      <c r="L275" t="s">
        <v>216</v>
      </c>
      <c r="M275">
        <v>2</v>
      </c>
      <c r="N275">
        <v>4</v>
      </c>
      <c r="O275" s="1">
        <v>3</v>
      </c>
      <c r="P275">
        <v>2</v>
      </c>
      <c r="Q275">
        <v>5</v>
      </c>
      <c r="R275">
        <v>5</v>
      </c>
      <c r="S275">
        <v>5</v>
      </c>
      <c r="T275">
        <v>3</v>
      </c>
      <c r="U275">
        <v>5</v>
      </c>
      <c r="V275">
        <v>4</v>
      </c>
      <c r="W275" s="1">
        <v>3</v>
      </c>
      <c r="X275">
        <v>3</v>
      </c>
      <c r="Y275">
        <v>5</v>
      </c>
      <c r="Z275">
        <v>5</v>
      </c>
      <c r="AA275">
        <v>1</v>
      </c>
      <c r="AB275">
        <v>1</v>
      </c>
      <c r="AC275">
        <v>1</v>
      </c>
      <c r="AD275">
        <v>3</v>
      </c>
      <c r="AE275" s="1">
        <v>3</v>
      </c>
      <c r="AF275">
        <v>3</v>
      </c>
      <c r="AG275">
        <v>3</v>
      </c>
      <c r="AH275">
        <v>1</v>
      </c>
      <c r="AI275">
        <v>5</v>
      </c>
      <c r="AJ275">
        <v>3</v>
      </c>
      <c r="AK275">
        <v>1</v>
      </c>
      <c r="AL275">
        <v>4</v>
      </c>
      <c r="AM275" s="1">
        <v>2</v>
      </c>
      <c r="AN275">
        <v>2</v>
      </c>
      <c r="AO275">
        <v>2</v>
      </c>
      <c r="AP275">
        <v>2</v>
      </c>
      <c r="AQ275" s="1">
        <v>4</v>
      </c>
      <c r="AR275">
        <v>5</v>
      </c>
      <c r="AS275">
        <v>3</v>
      </c>
      <c r="AT275">
        <v>3</v>
      </c>
      <c r="AU275">
        <v>5</v>
      </c>
      <c r="AV275" s="1">
        <v>5</v>
      </c>
      <c r="AW275">
        <v>1</v>
      </c>
      <c r="AX275">
        <v>5</v>
      </c>
      <c r="AY275">
        <v>3</v>
      </c>
      <c r="AZ275">
        <v>3</v>
      </c>
      <c r="BA275">
        <v>3</v>
      </c>
      <c r="BB275">
        <v>1</v>
      </c>
      <c r="BC275">
        <v>2</v>
      </c>
      <c r="BD275">
        <v>2</v>
      </c>
      <c r="BE275" s="1">
        <v>3</v>
      </c>
      <c r="BF275">
        <v>2</v>
      </c>
      <c r="BG275">
        <v>2</v>
      </c>
      <c r="BH275">
        <v>5</v>
      </c>
      <c r="BI275">
        <v>3</v>
      </c>
      <c r="BJ275">
        <v>5</v>
      </c>
      <c r="BK275">
        <v>5</v>
      </c>
      <c r="BL275">
        <v>5</v>
      </c>
      <c r="BM275">
        <v>3</v>
      </c>
      <c r="BN275">
        <v>3</v>
      </c>
      <c r="BO275" s="1">
        <v>1</v>
      </c>
      <c r="BP275">
        <v>2</v>
      </c>
      <c r="BQ275">
        <v>2</v>
      </c>
      <c r="BR275">
        <v>5</v>
      </c>
      <c r="BS275">
        <v>5</v>
      </c>
      <c r="BT275">
        <v>3</v>
      </c>
      <c r="BU275">
        <v>4</v>
      </c>
      <c r="BV275">
        <v>2</v>
      </c>
      <c r="BW275">
        <v>1</v>
      </c>
      <c r="BX275">
        <v>5</v>
      </c>
      <c r="BY275">
        <f t="shared" si="13"/>
        <v>202</v>
      </c>
      <c r="BZ275">
        <f t="shared" si="12"/>
        <v>50.25</v>
      </c>
      <c r="CA275">
        <f t="shared" si="14"/>
        <v>-0.72509923382257946</v>
      </c>
      <c r="CB275" t="s">
        <v>265</v>
      </c>
    </row>
    <row r="276" spans="1:80" x14ac:dyDescent="0.25">
      <c r="A276" t="s">
        <v>213</v>
      </c>
      <c r="B276" t="s">
        <v>202</v>
      </c>
      <c r="C276" t="s">
        <v>95</v>
      </c>
      <c r="D276" t="s">
        <v>84</v>
      </c>
      <c r="E276" t="s">
        <v>76</v>
      </c>
      <c r="F276">
        <v>16</v>
      </c>
      <c r="G276" t="s">
        <v>270</v>
      </c>
      <c r="H276" t="s">
        <v>91</v>
      </c>
      <c r="I276" t="s">
        <v>274</v>
      </c>
      <c r="J276" t="s">
        <v>89</v>
      </c>
      <c r="K276" t="s">
        <v>89</v>
      </c>
      <c r="L276" t="s">
        <v>214</v>
      </c>
      <c r="M276">
        <v>5</v>
      </c>
      <c r="N276">
        <v>4</v>
      </c>
      <c r="O276" s="1">
        <v>4</v>
      </c>
      <c r="P276">
        <v>5</v>
      </c>
      <c r="Q276">
        <v>5</v>
      </c>
      <c r="R276">
        <v>5</v>
      </c>
      <c r="S276">
        <v>5</v>
      </c>
      <c r="T276">
        <v>2</v>
      </c>
      <c r="U276">
        <v>4</v>
      </c>
      <c r="V276">
        <v>5</v>
      </c>
      <c r="W276" s="1">
        <v>1</v>
      </c>
      <c r="X276">
        <v>5</v>
      </c>
      <c r="Y276">
        <v>4</v>
      </c>
      <c r="Z276">
        <v>4</v>
      </c>
      <c r="AA276">
        <v>4</v>
      </c>
      <c r="AB276">
        <v>4</v>
      </c>
      <c r="AC276">
        <v>3</v>
      </c>
      <c r="AD276">
        <v>4</v>
      </c>
      <c r="AE276" s="1">
        <v>3</v>
      </c>
      <c r="AF276">
        <v>4</v>
      </c>
      <c r="AG276">
        <v>3</v>
      </c>
      <c r="AH276">
        <v>5</v>
      </c>
      <c r="AI276">
        <v>5</v>
      </c>
      <c r="AJ276">
        <v>4</v>
      </c>
      <c r="AK276">
        <v>4</v>
      </c>
      <c r="AL276">
        <v>4</v>
      </c>
      <c r="AM276" s="1">
        <v>2</v>
      </c>
      <c r="AN276">
        <v>2</v>
      </c>
      <c r="AO276">
        <v>3</v>
      </c>
      <c r="AP276">
        <v>2</v>
      </c>
      <c r="AQ276" s="1">
        <v>4</v>
      </c>
      <c r="AR276">
        <v>4</v>
      </c>
      <c r="AS276">
        <v>3</v>
      </c>
      <c r="AT276">
        <v>4</v>
      </c>
      <c r="AU276">
        <v>4</v>
      </c>
      <c r="AV276" s="1">
        <v>3</v>
      </c>
      <c r="AW276">
        <v>2</v>
      </c>
      <c r="AX276">
        <v>4</v>
      </c>
      <c r="AY276">
        <v>2</v>
      </c>
      <c r="AZ276">
        <v>3</v>
      </c>
      <c r="BA276">
        <v>5</v>
      </c>
      <c r="BB276">
        <v>5</v>
      </c>
      <c r="BC276">
        <v>4</v>
      </c>
      <c r="BD276">
        <v>2</v>
      </c>
      <c r="BE276" s="1">
        <v>3</v>
      </c>
      <c r="BF276">
        <v>4</v>
      </c>
      <c r="BG276">
        <v>2</v>
      </c>
      <c r="BH276">
        <v>4</v>
      </c>
      <c r="BI276">
        <v>4</v>
      </c>
      <c r="BJ276">
        <v>4</v>
      </c>
      <c r="BK276">
        <v>4</v>
      </c>
      <c r="BL276">
        <v>3</v>
      </c>
      <c r="BM276">
        <v>4</v>
      </c>
      <c r="BN276">
        <v>4</v>
      </c>
      <c r="BO276" s="1">
        <v>2</v>
      </c>
      <c r="BP276">
        <v>5</v>
      </c>
      <c r="BQ276">
        <v>5</v>
      </c>
      <c r="BR276">
        <v>2</v>
      </c>
      <c r="BS276">
        <v>5</v>
      </c>
      <c r="BT276">
        <v>5</v>
      </c>
      <c r="BU276">
        <v>2</v>
      </c>
      <c r="BV276">
        <v>5</v>
      </c>
      <c r="BW276">
        <v>5</v>
      </c>
      <c r="BX276">
        <v>5</v>
      </c>
      <c r="BY276">
        <f t="shared" si="13"/>
        <v>240</v>
      </c>
      <c r="BZ276">
        <f t="shared" si="12"/>
        <v>59.75</v>
      </c>
      <c r="CA276">
        <f t="shared" si="14"/>
        <v>1.0288008861811129</v>
      </c>
      <c r="CB276" t="s">
        <v>266</v>
      </c>
    </row>
    <row r="277" spans="1:80" x14ac:dyDescent="0.25">
      <c r="A277" t="s">
        <v>213</v>
      </c>
      <c r="B277" t="s">
        <v>202</v>
      </c>
      <c r="C277" t="s">
        <v>95</v>
      </c>
      <c r="D277" t="s">
        <v>84</v>
      </c>
      <c r="E277" t="s">
        <v>76</v>
      </c>
      <c r="F277">
        <v>15</v>
      </c>
      <c r="G277" t="s">
        <v>270</v>
      </c>
      <c r="H277" t="s">
        <v>80</v>
      </c>
      <c r="I277" t="s">
        <v>273</v>
      </c>
      <c r="J277" t="s">
        <v>89</v>
      </c>
      <c r="K277" t="s">
        <v>89</v>
      </c>
      <c r="L277" t="s">
        <v>215</v>
      </c>
      <c r="M277">
        <v>5</v>
      </c>
      <c r="N277">
        <v>3</v>
      </c>
      <c r="O277" s="1">
        <v>2</v>
      </c>
      <c r="P277">
        <v>4</v>
      </c>
      <c r="Q277">
        <v>5</v>
      </c>
      <c r="R277">
        <v>5</v>
      </c>
      <c r="S277">
        <v>4</v>
      </c>
      <c r="T277">
        <v>1</v>
      </c>
      <c r="U277">
        <v>2</v>
      </c>
      <c r="V277">
        <v>1</v>
      </c>
      <c r="W277" s="1">
        <v>1</v>
      </c>
      <c r="X277">
        <v>5</v>
      </c>
      <c r="Y277">
        <v>5</v>
      </c>
      <c r="Z277">
        <v>4</v>
      </c>
      <c r="AA277">
        <v>1</v>
      </c>
      <c r="AB277">
        <v>3</v>
      </c>
      <c r="AC277">
        <v>5</v>
      </c>
      <c r="AD277">
        <v>3</v>
      </c>
      <c r="AE277" s="1">
        <v>3</v>
      </c>
      <c r="AF277">
        <v>4</v>
      </c>
      <c r="AG277">
        <v>3</v>
      </c>
      <c r="AH277">
        <v>5</v>
      </c>
      <c r="AI277">
        <v>5</v>
      </c>
      <c r="AJ277">
        <v>5</v>
      </c>
      <c r="AK277">
        <v>5</v>
      </c>
      <c r="AL277">
        <v>4</v>
      </c>
      <c r="AM277" s="1">
        <v>1</v>
      </c>
      <c r="AN277">
        <v>1</v>
      </c>
      <c r="AO277">
        <v>3</v>
      </c>
      <c r="AP277">
        <v>3</v>
      </c>
      <c r="AQ277" s="1">
        <v>5</v>
      </c>
      <c r="AR277">
        <v>3</v>
      </c>
      <c r="AS277">
        <v>3</v>
      </c>
      <c r="AT277">
        <v>3</v>
      </c>
      <c r="AU277">
        <v>5</v>
      </c>
      <c r="AV277" s="1">
        <v>3</v>
      </c>
      <c r="AW277">
        <v>1</v>
      </c>
      <c r="AX277">
        <v>3</v>
      </c>
      <c r="AY277">
        <v>2</v>
      </c>
      <c r="AZ277">
        <v>3</v>
      </c>
      <c r="BA277">
        <v>5</v>
      </c>
      <c r="BB277">
        <v>4</v>
      </c>
      <c r="BC277">
        <v>4</v>
      </c>
      <c r="BD277">
        <v>3</v>
      </c>
      <c r="BE277" s="1">
        <v>3</v>
      </c>
      <c r="BF277">
        <v>3</v>
      </c>
      <c r="BG277">
        <v>3</v>
      </c>
      <c r="BH277">
        <v>3</v>
      </c>
      <c r="BI277">
        <v>4</v>
      </c>
      <c r="BJ277">
        <v>4</v>
      </c>
      <c r="BK277">
        <v>4</v>
      </c>
      <c r="BL277">
        <v>4</v>
      </c>
      <c r="BM277">
        <v>3</v>
      </c>
      <c r="BN277">
        <v>3</v>
      </c>
      <c r="BO277" s="1">
        <v>3</v>
      </c>
      <c r="BP277">
        <v>5</v>
      </c>
      <c r="BQ277">
        <v>5</v>
      </c>
      <c r="BR277">
        <v>3</v>
      </c>
      <c r="BS277">
        <v>3</v>
      </c>
      <c r="BT277">
        <v>3</v>
      </c>
      <c r="BU277">
        <v>4</v>
      </c>
      <c r="BV277">
        <v>3</v>
      </c>
      <c r="BW277">
        <v>4</v>
      </c>
      <c r="BX277">
        <v>3</v>
      </c>
      <c r="BY277">
        <f t="shared" si="13"/>
        <v>218</v>
      </c>
      <c r="BZ277">
        <f t="shared" si="12"/>
        <v>54.25</v>
      </c>
      <c r="CA277">
        <f t="shared" si="14"/>
        <v>1.3385027231606759E-2</v>
      </c>
      <c r="CB277" t="s">
        <v>265</v>
      </c>
    </row>
    <row r="278" spans="1:80" x14ac:dyDescent="0.25">
      <c r="A278" t="s">
        <v>213</v>
      </c>
      <c r="B278" t="s">
        <v>202</v>
      </c>
      <c r="C278" t="s">
        <v>95</v>
      </c>
      <c r="D278" t="s">
        <v>84</v>
      </c>
      <c r="E278" t="s">
        <v>76</v>
      </c>
      <c r="F278">
        <v>16</v>
      </c>
      <c r="G278" t="s">
        <v>270</v>
      </c>
      <c r="H278" t="s">
        <v>91</v>
      </c>
      <c r="I278" t="s">
        <v>274</v>
      </c>
      <c r="J278" t="s">
        <v>89</v>
      </c>
      <c r="K278" t="s">
        <v>89</v>
      </c>
      <c r="L278" t="s">
        <v>214</v>
      </c>
      <c r="M278">
        <v>5</v>
      </c>
      <c r="N278">
        <v>3</v>
      </c>
      <c r="O278" s="1">
        <v>2</v>
      </c>
      <c r="P278">
        <v>3</v>
      </c>
      <c r="Q278">
        <v>5</v>
      </c>
      <c r="R278">
        <v>4</v>
      </c>
      <c r="S278">
        <v>5</v>
      </c>
      <c r="T278">
        <v>2</v>
      </c>
      <c r="U278">
        <v>2</v>
      </c>
      <c r="V278">
        <v>1</v>
      </c>
      <c r="W278" s="1">
        <v>1</v>
      </c>
      <c r="X278">
        <v>5</v>
      </c>
      <c r="Y278">
        <v>2</v>
      </c>
      <c r="Z278">
        <v>5</v>
      </c>
      <c r="AA278">
        <v>1</v>
      </c>
      <c r="AB278">
        <v>3</v>
      </c>
      <c r="AC278">
        <v>5</v>
      </c>
      <c r="AD278">
        <v>5</v>
      </c>
      <c r="AE278" s="1">
        <v>3</v>
      </c>
      <c r="AF278">
        <v>4</v>
      </c>
      <c r="AG278">
        <v>3</v>
      </c>
      <c r="AH278">
        <v>5</v>
      </c>
      <c r="AI278">
        <v>5</v>
      </c>
      <c r="AJ278">
        <v>5</v>
      </c>
      <c r="AK278">
        <v>5</v>
      </c>
      <c r="AL278">
        <v>3</v>
      </c>
      <c r="AM278" s="1">
        <v>1</v>
      </c>
      <c r="AN278">
        <v>2</v>
      </c>
      <c r="AO278">
        <v>3</v>
      </c>
      <c r="AP278">
        <v>3</v>
      </c>
      <c r="AQ278" s="1">
        <v>5</v>
      </c>
      <c r="AR278">
        <v>5</v>
      </c>
      <c r="AS278">
        <v>2</v>
      </c>
      <c r="AT278">
        <v>5</v>
      </c>
      <c r="AU278">
        <v>5</v>
      </c>
      <c r="AV278" s="1">
        <v>1</v>
      </c>
      <c r="AW278">
        <v>2</v>
      </c>
      <c r="AX278">
        <v>1</v>
      </c>
      <c r="AY278">
        <v>1</v>
      </c>
      <c r="AZ278">
        <v>3</v>
      </c>
      <c r="BA278">
        <v>5</v>
      </c>
      <c r="BB278">
        <v>3</v>
      </c>
      <c r="BC278">
        <v>4</v>
      </c>
      <c r="BD278">
        <v>4</v>
      </c>
      <c r="BE278" s="1">
        <v>3</v>
      </c>
      <c r="BF278">
        <v>5</v>
      </c>
      <c r="BG278">
        <v>3</v>
      </c>
      <c r="BH278">
        <v>5</v>
      </c>
      <c r="BI278">
        <v>4</v>
      </c>
      <c r="BJ278">
        <v>4</v>
      </c>
      <c r="BK278">
        <v>4</v>
      </c>
      <c r="BL278">
        <v>4</v>
      </c>
      <c r="BM278">
        <v>4</v>
      </c>
      <c r="BN278">
        <v>4</v>
      </c>
      <c r="BO278" s="1">
        <v>1</v>
      </c>
      <c r="BP278">
        <v>5</v>
      </c>
      <c r="BQ278">
        <v>5</v>
      </c>
      <c r="BR278">
        <v>2</v>
      </c>
      <c r="BS278">
        <v>5</v>
      </c>
      <c r="BT278">
        <v>3</v>
      </c>
      <c r="BU278">
        <v>4</v>
      </c>
      <c r="BV278">
        <v>3</v>
      </c>
      <c r="BW278">
        <v>4</v>
      </c>
      <c r="BX278">
        <v>3</v>
      </c>
      <c r="BY278">
        <f t="shared" si="13"/>
        <v>222</v>
      </c>
      <c r="BZ278">
        <f t="shared" si="12"/>
        <v>55.25</v>
      </c>
      <c r="CA278">
        <f t="shared" si="14"/>
        <v>0.19800609249515333</v>
      </c>
      <c r="CB278" t="s">
        <v>265</v>
      </c>
    </row>
    <row r="279" spans="1:80" x14ac:dyDescent="0.25">
      <c r="A279" t="s">
        <v>217</v>
      </c>
      <c r="B279" t="s">
        <v>116</v>
      </c>
      <c r="C279" t="s">
        <v>95</v>
      </c>
      <c r="D279" t="s">
        <v>84</v>
      </c>
      <c r="E279" t="s">
        <v>76</v>
      </c>
      <c r="F279">
        <v>17</v>
      </c>
      <c r="G279" t="s">
        <v>270</v>
      </c>
      <c r="H279" t="s">
        <v>91</v>
      </c>
      <c r="I279" t="s">
        <v>274</v>
      </c>
      <c r="J279" t="s">
        <v>89</v>
      </c>
      <c r="K279" t="s">
        <v>89</v>
      </c>
      <c r="L279" t="s">
        <v>218</v>
      </c>
      <c r="M279">
        <v>5</v>
      </c>
      <c r="N279">
        <v>5</v>
      </c>
      <c r="O279" s="1">
        <v>3</v>
      </c>
      <c r="P279">
        <v>5</v>
      </c>
      <c r="Q279">
        <v>5</v>
      </c>
      <c r="R279">
        <v>5</v>
      </c>
      <c r="S279">
        <v>5</v>
      </c>
      <c r="T279">
        <v>1</v>
      </c>
      <c r="U279">
        <v>1</v>
      </c>
      <c r="V279">
        <v>3</v>
      </c>
      <c r="W279" s="1">
        <v>5</v>
      </c>
      <c r="X279">
        <v>3</v>
      </c>
      <c r="Y279">
        <v>3</v>
      </c>
      <c r="Z279">
        <v>5</v>
      </c>
      <c r="AA279">
        <v>2</v>
      </c>
      <c r="AB279">
        <v>3</v>
      </c>
      <c r="AC279">
        <v>5</v>
      </c>
      <c r="AD279">
        <v>5</v>
      </c>
      <c r="AE279" s="1">
        <v>5</v>
      </c>
      <c r="AF279">
        <v>5</v>
      </c>
      <c r="AG279">
        <v>2</v>
      </c>
      <c r="AH279">
        <v>5</v>
      </c>
      <c r="AI279">
        <v>5</v>
      </c>
      <c r="AJ279">
        <v>3</v>
      </c>
      <c r="AK279">
        <v>5</v>
      </c>
      <c r="AL279">
        <v>5</v>
      </c>
      <c r="AM279" s="1">
        <v>1</v>
      </c>
      <c r="AN279">
        <v>1</v>
      </c>
      <c r="AO279">
        <v>5</v>
      </c>
      <c r="AP279">
        <v>3</v>
      </c>
      <c r="AQ279" s="1">
        <v>5</v>
      </c>
      <c r="AR279">
        <v>5</v>
      </c>
      <c r="AS279">
        <v>3</v>
      </c>
      <c r="AT279">
        <v>5</v>
      </c>
      <c r="AU279">
        <v>5</v>
      </c>
      <c r="AV279" s="1">
        <v>3</v>
      </c>
      <c r="AW279">
        <v>1</v>
      </c>
      <c r="AX279">
        <v>5</v>
      </c>
      <c r="AY279">
        <v>1</v>
      </c>
      <c r="AZ279">
        <v>5</v>
      </c>
      <c r="BA279">
        <v>5</v>
      </c>
      <c r="BB279">
        <v>5</v>
      </c>
      <c r="BC279">
        <v>3</v>
      </c>
      <c r="BD279">
        <v>3</v>
      </c>
      <c r="BE279" s="1">
        <v>1</v>
      </c>
      <c r="BF279">
        <v>5</v>
      </c>
      <c r="BG279">
        <v>3</v>
      </c>
      <c r="BH279">
        <v>5</v>
      </c>
      <c r="BI279">
        <v>5</v>
      </c>
      <c r="BJ279">
        <v>5</v>
      </c>
      <c r="BK279">
        <v>5</v>
      </c>
      <c r="BL279">
        <v>5</v>
      </c>
      <c r="BM279">
        <v>3</v>
      </c>
      <c r="BN279">
        <v>5</v>
      </c>
      <c r="BO279" s="1">
        <v>3</v>
      </c>
      <c r="BP279">
        <v>5</v>
      </c>
      <c r="BQ279">
        <v>5</v>
      </c>
      <c r="BR279">
        <v>3</v>
      </c>
      <c r="BS279">
        <v>5</v>
      </c>
      <c r="BT279">
        <v>1</v>
      </c>
      <c r="BU279">
        <v>1</v>
      </c>
      <c r="BV279">
        <v>5</v>
      </c>
      <c r="BW279">
        <v>5</v>
      </c>
      <c r="BX279">
        <v>5</v>
      </c>
      <c r="BY279">
        <f t="shared" si="13"/>
        <v>248</v>
      </c>
      <c r="BZ279">
        <f t="shared" si="12"/>
        <v>61.75</v>
      </c>
      <c r="CA279">
        <f t="shared" si="14"/>
        <v>1.3980430167082061</v>
      </c>
      <c r="CB279" t="s">
        <v>266</v>
      </c>
    </row>
    <row r="280" spans="1:80" x14ac:dyDescent="0.25">
      <c r="A280" t="s">
        <v>217</v>
      </c>
      <c r="B280" t="s">
        <v>202</v>
      </c>
      <c r="C280" t="s">
        <v>95</v>
      </c>
      <c r="D280" t="s">
        <v>75</v>
      </c>
      <c r="E280" t="s">
        <v>76</v>
      </c>
      <c r="F280">
        <v>16</v>
      </c>
      <c r="G280" t="s">
        <v>270</v>
      </c>
      <c r="H280" t="s">
        <v>91</v>
      </c>
      <c r="I280" t="s">
        <v>274</v>
      </c>
      <c r="J280" t="s">
        <v>89</v>
      </c>
      <c r="K280" t="s">
        <v>89</v>
      </c>
      <c r="L280" t="s">
        <v>204</v>
      </c>
      <c r="M280">
        <v>2</v>
      </c>
      <c r="N280">
        <v>2</v>
      </c>
      <c r="O280" s="1">
        <v>4</v>
      </c>
      <c r="P280">
        <v>5</v>
      </c>
      <c r="Q280">
        <v>4</v>
      </c>
      <c r="R280">
        <v>4</v>
      </c>
      <c r="S280">
        <v>5</v>
      </c>
      <c r="T280">
        <v>2</v>
      </c>
      <c r="U280">
        <v>2</v>
      </c>
      <c r="V280">
        <v>2</v>
      </c>
      <c r="W280" s="1">
        <v>1</v>
      </c>
      <c r="X280">
        <v>4</v>
      </c>
      <c r="Y280">
        <v>2</v>
      </c>
      <c r="Z280">
        <v>4</v>
      </c>
      <c r="AA280">
        <v>2</v>
      </c>
      <c r="AB280">
        <v>2</v>
      </c>
      <c r="AC280">
        <v>4</v>
      </c>
      <c r="AD280">
        <v>4</v>
      </c>
      <c r="AE280" s="1">
        <v>4</v>
      </c>
      <c r="AF280">
        <v>4</v>
      </c>
      <c r="AG280">
        <v>2</v>
      </c>
      <c r="AH280">
        <v>2</v>
      </c>
      <c r="AI280">
        <v>4</v>
      </c>
      <c r="AJ280">
        <v>4</v>
      </c>
      <c r="AK280">
        <v>5</v>
      </c>
      <c r="AL280">
        <v>5</v>
      </c>
      <c r="AM280" s="1">
        <v>1</v>
      </c>
      <c r="AN280">
        <v>1</v>
      </c>
      <c r="AO280">
        <v>3</v>
      </c>
      <c r="AP280">
        <v>5</v>
      </c>
      <c r="AQ280" s="1">
        <v>4</v>
      </c>
      <c r="AR280">
        <v>3</v>
      </c>
      <c r="AS280">
        <v>4</v>
      </c>
      <c r="AT280">
        <v>5</v>
      </c>
      <c r="AU280">
        <v>4</v>
      </c>
      <c r="AV280" s="1">
        <v>1</v>
      </c>
      <c r="AW280">
        <v>2</v>
      </c>
      <c r="AX280">
        <v>1</v>
      </c>
      <c r="AY280">
        <v>2</v>
      </c>
      <c r="AZ280">
        <v>4</v>
      </c>
      <c r="BA280">
        <v>4</v>
      </c>
      <c r="BB280">
        <v>5</v>
      </c>
      <c r="BC280">
        <v>3</v>
      </c>
      <c r="BD280">
        <v>5</v>
      </c>
      <c r="BE280" s="1">
        <v>2</v>
      </c>
      <c r="BF280">
        <v>4</v>
      </c>
      <c r="BG280">
        <v>3</v>
      </c>
      <c r="BH280">
        <v>5</v>
      </c>
      <c r="BI280">
        <v>5</v>
      </c>
      <c r="BJ280">
        <v>4</v>
      </c>
      <c r="BK280">
        <v>4</v>
      </c>
      <c r="BL280">
        <v>3</v>
      </c>
      <c r="BM280">
        <v>3</v>
      </c>
      <c r="BN280">
        <v>4</v>
      </c>
      <c r="BO280" s="1">
        <v>3</v>
      </c>
      <c r="BP280">
        <v>3</v>
      </c>
      <c r="BQ280">
        <v>3</v>
      </c>
      <c r="BR280">
        <v>3</v>
      </c>
      <c r="BS280">
        <v>4</v>
      </c>
      <c r="BT280">
        <v>4</v>
      </c>
      <c r="BU280">
        <v>2</v>
      </c>
      <c r="BV280">
        <v>5</v>
      </c>
      <c r="BW280">
        <v>4</v>
      </c>
      <c r="BX280">
        <v>5</v>
      </c>
      <c r="BY280">
        <f t="shared" si="13"/>
        <v>215</v>
      </c>
      <c r="BZ280">
        <f t="shared" si="12"/>
        <v>53.5</v>
      </c>
      <c r="CA280">
        <f t="shared" si="14"/>
        <v>-0.12508077171605317</v>
      </c>
      <c r="CB280" t="s">
        <v>265</v>
      </c>
    </row>
    <row r="281" spans="1:80" x14ac:dyDescent="0.25">
      <c r="A281" t="s">
        <v>217</v>
      </c>
      <c r="B281" t="s">
        <v>116</v>
      </c>
      <c r="C281" t="s">
        <v>95</v>
      </c>
      <c r="D281" t="s">
        <v>84</v>
      </c>
      <c r="E281" t="s">
        <v>76</v>
      </c>
      <c r="F281">
        <v>13</v>
      </c>
      <c r="G281" t="s">
        <v>270</v>
      </c>
      <c r="H281" t="s">
        <v>90</v>
      </c>
      <c r="I281" t="s">
        <v>272</v>
      </c>
      <c r="J281" t="s">
        <v>89</v>
      </c>
      <c r="K281" t="s">
        <v>89</v>
      </c>
      <c r="L281" t="s">
        <v>215</v>
      </c>
      <c r="M281">
        <v>5</v>
      </c>
      <c r="N281">
        <v>3</v>
      </c>
      <c r="O281" s="1">
        <v>4</v>
      </c>
      <c r="P281">
        <v>4</v>
      </c>
      <c r="Q281">
        <v>5</v>
      </c>
      <c r="R281">
        <v>4</v>
      </c>
      <c r="S281">
        <v>5</v>
      </c>
      <c r="T281">
        <v>2</v>
      </c>
      <c r="U281">
        <v>1</v>
      </c>
      <c r="V281">
        <v>3</v>
      </c>
      <c r="W281" s="1">
        <v>1</v>
      </c>
      <c r="X281">
        <v>4</v>
      </c>
      <c r="Y281">
        <v>4</v>
      </c>
      <c r="Z281">
        <v>4</v>
      </c>
      <c r="AA281">
        <v>3</v>
      </c>
      <c r="AB281">
        <v>5</v>
      </c>
      <c r="AC281">
        <v>3</v>
      </c>
      <c r="AD281">
        <v>3</v>
      </c>
      <c r="AE281" s="1">
        <v>4</v>
      </c>
      <c r="AF281">
        <v>4</v>
      </c>
      <c r="AG281">
        <v>3</v>
      </c>
      <c r="AH281">
        <v>5</v>
      </c>
      <c r="AI281">
        <v>4</v>
      </c>
      <c r="AJ281">
        <v>3</v>
      </c>
      <c r="AK281">
        <v>3</v>
      </c>
      <c r="AL281">
        <v>5</v>
      </c>
      <c r="AM281" s="1">
        <v>1</v>
      </c>
      <c r="AN281">
        <v>4</v>
      </c>
      <c r="AO281">
        <v>4</v>
      </c>
      <c r="AP281">
        <v>2</v>
      </c>
      <c r="AQ281" s="1">
        <v>4</v>
      </c>
      <c r="AR281">
        <v>5</v>
      </c>
      <c r="AS281">
        <v>5</v>
      </c>
      <c r="AT281">
        <v>5</v>
      </c>
      <c r="AU281">
        <v>5</v>
      </c>
      <c r="AV281" s="1">
        <v>1</v>
      </c>
      <c r="AW281">
        <v>4</v>
      </c>
      <c r="AX281">
        <v>3</v>
      </c>
      <c r="AY281">
        <v>3</v>
      </c>
      <c r="AZ281">
        <v>3</v>
      </c>
      <c r="BA281">
        <v>5</v>
      </c>
      <c r="BB281">
        <v>5</v>
      </c>
      <c r="BC281">
        <v>4</v>
      </c>
      <c r="BD281">
        <v>4</v>
      </c>
      <c r="BE281" s="1">
        <v>3</v>
      </c>
      <c r="BF281">
        <v>5</v>
      </c>
      <c r="BG281">
        <v>3</v>
      </c>
      <c r="BH281">
        <v>5</v>
      </c>
      <c r="BI281">
        <v>5</v>
      </c>
      <c r="BJ281">
        <v>4</v>
      </c>
      <c r="BK281">
        <v>4</v>
      </c>
      <c r="BL281">
        <v>4</v>
      </c>
      <c r="BM281">
        <v>3</v>
      </c>
      <c r="BN281">
        <v>4</v>
      </c>
      <c r="BO281" s="1">
        <v>3</v>
      </c>
      <c r="BP281">
        <v>3</v>
      </c>
      <c r="BQ281">
        <v>3</v>
      </c>
      <c r="BR281">
        <v>3</v>
      </c>
      <c r="BS281">
        <v>4</v>
      </c>
      <c r="BT281">
        <v>4</v>
      </c>
      <c r="BU281">
        <v>3</v>
      </c>
      <c r="BV281">
        <v>4</v>
      </c>
      <c r="BW281">
        <v>3</v>
      </c>
      <c r="BX281">
        <v>3</v>
      </c>
      <c r="BY281">
        <f t="shared" si="13"/>
        <v>234</v>
      </c>
      <c r="BZ281">
        <f t="shared" si="12"/>
        <v>58.25</v>
      </c>
      <c r="CA281">
        <f t="shared" si="14"/>
        <v>0.75186928828579302</v>
      </c>
      <c r="CB281" t="s">
        <v>265</v>
      </c>
    </row>
    <row r="282" spans="1:80" x14ac:dyDescent="0.25">
      <c r="A282" t="s">
        <v>217</v>
      </c>
      <c r="B282" t="s">
        <v>116</v>
      </c>
      <c r="C282" t="s">
        <v>95</v>
      </c>
      <c r="D282" t="s">
        <v>84</v>
      </c>
      <c r="E282" t="s">
        <v>76</v>
      </c>
      <c r="F282">
        <v>17</v>
      </c>
      <c r="G282" t="s">
        <v>270</v>
      </c>
      <c r="H282" t="s">
        <v>91</v>
      </c>
      <c r="I282" t="s">
        <v>274</v>
      </c>
      <c r="J282" t="s">
        <v>89</v>
      </c>
      <c r="K282" t="s">
        <v>89</v>
      </c>
      <c r="L282" t="s">
        <v>204</v>
      </c>
      <c r="M282">
        <v>3</v>
      </c>
      <c r="N282">
        <v>3</v>
      </c>
      <c r="O282" s="1">
        <v>5</v>
      </c>
      <c r="P282">
        <v>5</v>
      </c>
      <c r="Q282">
        <v>5</v>
      </c>
      <c r="R282">
        <v>5</v>
      </c>
      <c r="S282">
        <v>2</v>
      </c>
      <c r="T282">
        <v>2</v>
      </c>
      <c r="U282">
        <v>1</v>
      </c>
      <c r="V282">
        <v>1</v>
      </c>
      <c r="W282" s="1">
        <v>2</v>
      </c>
      <c r="X282">
        <v>3</v>
      </c>
      <c r="Y282">
        <v>3</v>
      </c>
      <c r="Z282">
        <v>4</v>
      </c>
      <c r="AA282">
        <v>2</v>
      </c>
      <c r="AB282">
        <v>2</v>
      </c>
      <c r="AC282">
        <v>3</v>
      </c>
      <c r="AD282">
        <v>5</v>
      </c>
      <c r="AE282" s="1">
        <v>3</v>
      </c>
      <c r="AF282">
        <v>4</v>
      </c>
      <c r="AG282">
        <v>2</v>
      </c>
      <c r="AH282">
        <v>5</v>
      </c>
      <c r="AI282">
        <v>4</v>
      </c>
      <c r="AJ282">
        <v>3</v>
      </c>
      <c r="AK282">
        <v>4</v>
      </c>
      <c r="AL282">
        <v>5</v>
      </c>
      <c r="AM282" s="1">
        <v>1</v>
      </c>
      <c r="AN282">
        <v>2</v>
      </c>
      <c r="AO282">
        <v>4</v>
      </c>
      <c r="AP282">
        <v>2</v>
      </c>
      <c r="AQ282" s="1">
        <v>5</v>
      </c>
      <c r="AR282">
        <v>3</v>
      </c>
      <c r="AS282">
        <v>4</v>
      </c>
      <c r="AT282">
        <v>4</v>
      </c>
      <c r="AU282">
        <v>4</v>
      </c>
      <c r="AV282" s="1">
        <v>2</v>
      </c>
      <c r="AW282">
        <v>4</v>
      </c>
      <c r="AX282">
        <v>1</v>
      </c>
      <c r="AY282">
        <v>3</v>
      </c>
      <c r="AZ282">
        <v>1</v>
      </c>
      <c r="BA282">
        <v>5</v>
      </c>
      <c r="BB282">
        <v>5</v>
      </c>
      <c r="BC282">
        <v>4</v>
      </c>
      <c r="BD282">
        <v>5</v>
      </c>
      <c r="BE282" s="1">
        <v>3</v>
      </c>
      <c r="BF282">
        <v>3</v>
      </c>
      <c r="BG282">
        <v>2</v>
      </c>
      <c r="BH282">
        <v>3</v>
      </c>
      <c r="BI282">
        <v>4</v>
      </c>
      <c r="BJ282">
        <v>5</v>
      </c>
      <c r="BK282">
        <v>5</v>
      </c>
      <c r="BL282">
        <v>5</v>
      </c>
      <c r="BM282">
        <v>3</v>
      </c>
      <c r="BN282">
        <v>4</v>
      </c>
      <c r="BO282" s="1">
        <v>4</v>
      </c>
      <c r="BP282">
        <v>5</v>
      </c>
      <c r="BQ282">
        <v>5</v>
      </c>
      <c r="BR282">
        <v>2</v>
      </c>
      <c r="BS282">
        <v>4</v>
      </c>
      <c r="BT282">
        <v>4</v>
      </c>
      <c r="BU282">
        <v>2</v>
      </c>
      <c r="BV282">
        <v>4</v>
      </c>
      <c r="BW282">
        <v>4</v>
      </c>
      <c r="BX282">
        <v>4</v>
      </c>
      <c r="BY282">
        <f t="shared" si="13"/>
        <v>220</v>
      </c>
      <c r="BZ282">
        <f t="shared" si="12"/>
        <v>54.75</v>
      </c>
      <c r="CA282">
        <f t="shared" si="14"/>
        <v>0.10569555986338004</v>
      </c>
      <c r="CB282" t="s">
        <v>265</v>
      </c>
    </row>
    <row r="283" spans="1:80" x14ac:dyDescent="0.25">
      <c r="A283" t="s">
        <v>217</v>
      </c>
      <c r="B283" t="s">
        <v>116</v>
      </c>
      <c r="C283" t="s">
        <v>95</v>
      </c>
      <c r="D283" t="s">
        <v>84</v>
      </c>
      <c r="E283" t="s">
        <v>76</v>
      </c>
      <c r="F283">
        <v>16</v>
      </c>
      <c r="G283" t="s">
        <v>270</v>
      </c>
      <c r="H283" t="s">
        <v>91</v>
      </c>
      <c r="I283" t="s">
        <v>274</v>
      </c>
      <c r="J283" t="s">
        <v>78</v>
      </c>
      <c r="K283" t="s">
        <v>78</v>
      </c>
      <c r="L283" t="s">
        <v>219</v>
      </c>
      <c r="M283">
        <v>3</v>
      </c>
      <c r="N283">
        <v>3</v>
      </c>
      <c r="O283" s="1">
        <v>3</v>
      </c>
      <c r="P283">
        <v>5</v>
      </c>
      <c r="Q283">
        <v>5</v>
      </c>
      <c r="R283">
        <v>5</v>
      </c>
      <c r="S283">
        <v>5</v>
      </c>
      <c r="T283">
        <v>3</v>
      </c>
      <c r="U283">
        <v>3</v>
      </c>
      <c r="V283">
        <v>3</v>
      </c>
      <c r="W283" s="1">
        <v>3</v>
      </c>
      <c r="X283">
        <v>3</v>
      </c>
      <c r="Y283">
        <v>3</v>
      </c>
      <c r="Z283">
        <v>5</v>
      </c>
      <c r="AA283">
        <v>2</v>
      </c>
      <c r="AB283">
        <v>1</v>
      </c>
      <c r="AC283">
        <v>5</v>
      </c>
      <c r="AD283">
        <v>3</v>
      </c>
      <c r="AE283" s="1">
        <v>3</v>
      </c>
      <c r="AF283">
        <v>2</v>
      </c>
      <c r="AG283">
        <v>3</v>
      </c>
      <c r="AH283">
        <v>3</v>
      </c>
      <c r="AI283">
        <v>4</v>
      </c>
      <c r="AJ283">
        <v>3</v>
      </c>
      <c r="AK283">
        <v>5</v>
      </c>
      <c r="AL283">
        <v>5</v>
      </c>
      <c r="AM283" s="1">
        <v>1</v>
      </c>
      <c r="AN283">
        <v>3</v>
      </c>
      <c r="AO283">
        <v>3</v>
      </c>
      <c r="AP283">
        <v>2</v>
      </c>
      <c r="AQ283" s="1">
        <v>5</v>
      </c>
      <c r="AR283">
        <v>3</v>
      </c>
      <c r="AS283">
        <v>5</v>
      </c>
      <c r="AT283">
        <v>5</v>
      </c>
      <c r="AU283">
        <v>3</v>
      </c>
      <c r="AV283" s="1">
        <v>3</v>
      </c>
      <c r="AW283">
        <v>2</v>
      </c>
      <c r="AX283">
        <v>3</v>
      </c>
      <c r="AY283">
        <v>1</v>
      </c>
      <c r="AZ283">
        <v>5</v>
      </c>
      <c r="BA283">
        <v>2</v>
      </c>
      <c r="BB283">
        <v>3</v>
      </c>
      <c r="BC283">
        <v>2</v>
      </c>
      <c r="BD283">
        <v>3</v>
      </c>
      <c r="BE283" s="1">
        <v>3</v>
      </c>
      <c r="BF283">
        <v>2</v>
      </c>
      <c r="BG283">
        <v>3</v>
      </c>
      <c r="BH283">
        <v>5</v>
      </c>
      <c r="BI283">
        <v>5</v>
      </c>
      <c r="BJ283">
        <v>5</v>
      </c>
      <c r="BK283">
        <v>5</v>
      </c>
      <c r="BL283">
        <v>5</v>
      </c>
      <c r="BM283">
        <v>3</v>
      </c>
      <c r="BN283">
        <v>4</v>
      </c>
      <c r="BO283" s="1">
        <v>3</v>
      </c>
      <c r="BP283">
        <v>3</v>
      </c>
      <c r="BQ283">
        <v>3</v>
      </c>
      <c r="BR283">
        <v>2</v>
      </c>
      <c r="BS283">
        <v>3</v>
      </c>
      <c r="BT283">
        <v>3</v>
      </c>
      <c r="BU283">
        <v>2</v>
      </c>
      <c r="BV283">
        <v>3</v>
      </c>
      <c r="BW283">
        <v>3</v>
      </c>
      <c r="BX283">
        <v>3</v>
      </c>
      <c r="BY283">
        <f t="shared" si="13"/>
        <v>213</v>
      </c>
      <c r="BZ283">
        <f t="shared" si="12"/>
        <v>53</v>
      </c>
      <c r="CA283">
        <f t="shared" si="14"/>
        <v>-0.21739130434782644</v>
      </c>
      <c r="CB283" t="s">
        <v>265</v>
      </c>
    </row>
    <row r="284" spans="1:80" x14ac:dyDescent="0.25">
      <c r="A284" t="s">
        <v>217</v>
      </c>
      <c r="B284" t="s">
        <v>116</v>
      </c>
      <c r="C284" t="s">
        <v>95</v>
      </c>
      <c r="D284" t="s">
        <v>75</v>
      </c>
      <c r="E284" t="s">
        <v>76</v>
      </c>
      <c r="F284">
        <v>15</v>
      </c>
      <c r="G284" t="s">
        <v>270</v>
      </c>
      <c r="H284" t="s">
        <v>80</v>
      </c>
      <c r="I284" t="s">
        <v>273</v>
      </c>
      <c r="J284" t="s">
        <v>89</v>
      </c>
      <c r="K284" t="s">
        <v>89</v>
      </c>
      <c r="L284" t="s">
        <v>214</v>
      </c>
      <c r="M284">
        <v>3</v>
      </c>
      <c r="N284">
        <v>2</v>
      </c>
      <c r="O284" s="1">
        <v>2</v>
      </c>
      <c r="P284">
        <v>2</v>
      </c>
      <c r="Q284">
        <v>4</v>
      </c>
      <c r="R284">
        <v>5</v>
      </c>
      <c r="S284">
        <v>3</v>
      </c>
      <c r="T284">
        <v>4</v>
      </c>
      <c r="U284">
        <v>1</v>
      </c>
      <c r="V284">
        <v>2</v>
      </c>
      <c r="W284" s="1">
        <v>2</v>
      </c>
      <c r="X284">
        <v>2</v>
      </c>
      <c r="Y284">
        <v>3</v>
      </c>
      <c r="Z284">
        <v>3</v>
      </c>
      <c r="AA284">
        <v>3</v>
      </c>
      <c r="AB284">
        <v>3</v>
      </c>
      <c r="AC284">
        <v>4</v>
      </c>
      <c r="AD284">
        <v>5</v>
      </c>
      <c r="AE284" s="1">
        <v>4</v>
      </c>
      <c r="AF284">
        <v>2</v>
      </c>
      <c r="AG284">
        <v>4</v>
      </c>
      <c r="AH284">
        <v>4</v>
      </c>
      <c r="AI284">
        <v>4</v>
      </c>
      <c r="AJ284">
        <v>3</v>
      </c>
      <c r="AK284">
        <v>4</v>
      </c>
      <c r="AL284">
        <v>4</v>
      </c>
      <c r="AM284" s="1">
        <v>2</v>
      </c>
      <c r="AN284">
        <v>2</v>
      </c>
      <c r="AO284">
        <v>2</v>
      </c>
      <c r="AP284">
        <v>2</v>
      </c>
      <c r="AQ284" s="1">
        <v>4</v>
      </c>
      <c r="AR284">
        <v>1</v>
      </c>
      <c r="AS284">
        <v>4</v>
      </c>
      <c r="AT284">
        <v>4</v>
      </c>
      <c r="AU284">
        <v>4</v>
      </c>
      <c r="AV284" s="1">
        <v>1</v>
      </c>
      <c r="AW284">
        <v>2</v>
      </c>
      <c r="AX284">
        <v>3</v>
      </c>
      <c r="AY284">
        <v>2</v>
      </c>
      <c r="AZ284">
        <v>5</v>
      </c>
      <c r="BA284">
        <v>4</v>
      </c>
      <c r="BB284">
        <v>4</v>
      </c>
      <c r="BC284">
        <v>5</v>
      </c>
      <c r="BD284">
        <v>3</v>
      </c>
      <c r="BE284" s="1">
        <v>3</v>
      </c>
      <c r="BF284">
        <v>4</v>
      </c>
      <c r="BG284">
        <v>3</v>
      </c>
      <c r="BH284">
        <v>3</v>
      </c>
      <c r="BI284">
        <v>4</v>
      </c>
      <c r="BJ284">
        <v>4</v>
      </c>
      <c r="BK284">
        <v>2</v>
      </c>
      <c r="BL284">
        <v>4</v>
      </c>
      <c r="BM284">
        <v>2</v>
      </c>
      <c r="BN284">
        <v>3</v>
      </c>
      <c r="BO284" s="1">
        <v>3</v>
      </c>
      <c r="BP284">
        <v>4</v>
      </c>
      <c r="BQ284">
        <v>3</v>
      </c>
      <c r="BR284">
        <v>2</v>
      </c>
      <c r="BS284">
        <v>4</v>
      </c>
      <c r="BT284">
        <v>3</v>
      </c>
      <c r="BU284">
        <v>3</v>
      </c>
      <c r="BV284">
        <v>2</v>
      </c>
      <c r="BW284">
        <v>2</v>
      </c>
      <c r="BX284">
        <v>3</v>
      </c>
      <c r="BY284">
        <f t="shared" si="13"/>
        <v>197</v>
      </c>
      <c r="BZ284">
        <f t="shared" si="12"/>
        <v>49</v>
      </c>
      <c r="CA284">
        <f t="shared" si="14"/>
        <v>-0.95587556540201268</v>
      </c>
      <c r="CB284" t="s">
        <v>265</v>
      </c>
    </row>
    <row r="285" spans="1:80" x14ac:dyDescent="0.25">
      <c r="A285" t="s">
        <v>220</v>
      </c>
      <c r="B285" t="s">
        <v>116</v>
      </c>
      <c r="C285" t="s">
        <v>95</v>
      </c>
      <c r="D285" t="s">
        <v>84</v>
      </c>
      <c r="E285" t="s">
        <v>76</v>
      </c>
      <c r="F285">
        <v>15</v>
      </c>
      <c r="G285" t="s">
        <v>270</v>
      </c>
      <c r="H285" t="s">
        <v>85</v>
      </c>
      <c r="I285" t="s">
        <v>273</v>
      </c>
      <c r="J285" t="s">
        <v>89</v>
      </c>
      <c r="K285" t="s">
        <v>89</v>
      </c>
      <c r="L285" t="s">
        <v>215</v>
      </c>
      <c r="M285">
        <v>2</v>
      </c>
      <c r="N285">
        <v>3</v>
      </c>
      <c r="O285" s="1">
        <v>2</v>
      </c>
      <c r="P285">
        <v>5</v>
      </c>
      <c r="Q285">
        <v>4</v>
      </c>
      <c r="R285">
        <v>3</v>
      </c>
      <c r="S285">
        <v>4</v>
      </c>
      <c r="T285">
        <v>2</v>
      </c>
      <c r="U285">
        <v>2</v>
      </c>
      <c r="V285">
        <v>2</v>
      </c>
      <c r="W285" s="1">
        <v>5</v>
      </c>
      <c r="X285">
        <v>5</v>
      </c>
      <c r="Y285">
        <v>2</v>
      </c>
      <c r="Z285">
        <v>4</v>
      </c>
      <c r="AA285">
        <v>2</v>
      </c>
      <c r="AB285">
        <v>1</v>
      </c>
      <c r="AC285">
        <v>5</v>
      </c>
      <c r="AD285">
        <v>2</v>
      </c>
      <c r="AE285" s="1">
        <v>4</v>
      </c>
      <c r="AF285">
        <v>4</v>
      </c>
      <c r="AG285">
        <v>2</v>
      </c>
      <c r="AH285">
        <v>5</v>
      </c>
      <c r="AI285">
        <v>4</v>
      </c>
      <c r="AJ285">
        <v>4</v>
      </c>
      <c r="AK285">
        <v>3</v>
      </c>
      <c r="AL285">
        <v>3</v>
      </c>
      <c r="AM285" s="1">
        <v>4</v>
      </c>
      <c r="AN285">
        <v>2</v>
      </c>
      <c r="AO285">
        <v>4</v>
      </c>
      <c r="AP285">
        <v>2</v>
      </c>
      <c r="AQ285" s="1">
        <v>4</v>
      </c>
      <c r="AR285">
        <v>3</v>
      </c>
      <c r="AS285">
        <v>4</v>
      </c>
      <c r="AT285">
        <v>4</v>
      </c>
      <c r="AU285">
        <v>5</v>
      </c>
      <c r="AV285" s="1">
        <v>3</v>
      </c>
      <c r="AW285">
        <v>3</v>
      </c>
      <c r="AX285">
        <v>2</v>
      </c>
      <c r="AY285">
        <v>2</v>
      </c>
      <c r="AZ285">
        <v>3</v>
      </c>
      <c r="BA285">
        <v>4</v>
      </c>
      <c r="BB285">
        <v>4</v>
      </c>
      <c r="BC285">
        <v>2</v>
      </c>
      <c r="BD285">
        <v>3</v>
      </c>
      <c r="BE285" s="1">
        <v>3</v>
      </c>
      <c r="BF285">
        <v>2</v>
      </c>
      <c r="BG285">
        <v>4</v>
      </c>
      <c r="BH285">
        <v>4</v>
      </c>
      <c r="BI285">
        <v>2</v>
      </c>
      <c r="BJ285">
        <v>2</v>
      </c>
      <c r="BK285">
        <v>3</v>
      </c>
      <c r="BL285">
        <v>3</v>
      </c>
      <c r="BM285">
        <v>3</v>
      </c>
      <c r="BN285">
        <v>4</v>
      </c>
      <c r="BO285" s="1">
        <v>3</v>
      </c>
      <c r="BP285">
        <v>5</v>
      </c>
      <c r="BQ285">
        <v>3</v>
      </c>
      <c r="BR285">
        <v>3</v>
      </c>
      <c r="BS285">
        <v>4</v>
      </c>
      <c r="BT285">
        <v>2</v>
      </c>
      <c r="BU285">
        <v>3</v>
      </c>
      <c r="BV285">
        <v>2</v>
      </c>
      <c r="BW285">
        <v>4</v>
      </c>
      <c r="BX285">
        <v>4</v>
      </c>
      <c r="BY285">
        <f t="shared" si="13"/>
        <v>205</v>
      </c>
      <c r="BZ285">
        <f t="shared" si="12"/>
        <v>51</v>
      </c>
      <c r="CA285">
        <f t="shared" si="14"/>
        <v>-0.58663343487491959</v>
      </c>
      <c r="CB285" t="s">
        <v>265</v>
      </c>
    </row>
    <row r="286" spans="1:80" x14ac:dyDescent="0.25">
      <c r="A286" t="s">
        <v>217</v>
      </c>
      <c r="B286" t="s">
        <v>116</v>
      </c>
      <c r="C286" t="s">
        <v>95</v>
      </c>
      <c r="D286" t="s">
        <v>84</v>
      </c>
      <c r="E286" t="s">
        <v>76</v>
      </c>
      <c r="F286">
        <v>17</v>
      </c>
      <c r="G286" t="s">
        <v>270</v>
      </c>
      <c r="H286" t="s">
        <v>91</v>
      </c>
      <c r="I286" t="s">
        <v>274</v>
      </c>
      <c r="J286" t="s">
        <v>89</v>
      </c>
      <c r="K286" t="s">
        <v>89</v>
      </c>
      <c r="L286" t="s">
        <v>221</v>
      </c>
      <c r="M286">
        <v>3</v>
      </c>
      <c r="N286">
        <v>3</v>
      </c>
      <c r="O286" s="1">
        <v>2</v>
      </c>
      <c r="P286">
        <v>5</v>
      </c>
      <c r="Q286">
        <v>5</v>
      </c>
      <c r="R286">
        <v>5</v>
      </c>
      <c r="S286">
        <v>4</v>
      </c>
      <c r="T286">
        <v>2</v>
      </c>
      <c r="U286">
        <v>2</v>
      </c>
      <c r="V286">
        <v>2</v>
      </c>
      <c r="W286" s="1">
        <v>3</v>
      </c>
      <c r="X286">
        <v>5</v>
      </c>
      <c r="Y286">
        <v>2</v>
      </c>
      <c r="Z286">
        <v>4</v>
      </c>
      <c r="AA286">
        <v>2</v>
      </c>
      <c r="AB286">
        <v>3</v>
      </c>
      <c r="AC286">
        <v>4</v>
      </c>
      <c r="AD286">
        <v>3</v>
      </c>
      <c r="AE286" s="1">
        <v>3</v>
      </c>
      <c r="AF286">
        <v>4</v>
      </c>
      <c r="AG286">
        <v>3</v>
      </c>
      <c r="AH286">
        <v>3</v>
      </c>
      <c r="AI286">
        <v>4</v>
      </c>
      <c r="AJ286">
        <v>4</v>
      </c>
      <c r="AK286">
        <v>3</v>
      </c>
      <c r="AL286">
        <v>3</v>
      </c>
      <c r="AM286" s="1">
        <v>1</v>
      </c>
      <c r="AN286">
        <v>3</v>
      </c>
      <c r="AO286">
        <v>2</v>
      </c>
      <c r="AP286">
        <v>2</v>
      </c>
      <c r="AQ286" s="1">
        <v>4</v>
      </c>
      <c r="AR286">
        <v>3</v>
      </c>
      <c r="AS286">
        <v>4</v>
      </c>
      <c r="AT286">
        <v>3</v>
      </c>
      <c r="AU286">
        <v>2</v>
      </c>
      <c r="AV286" s="1">
        <v>3</v>
      </c>
      <c r="AW286">
        <v>3</v>
      </c>
      <c r="AX286">
        <v>3</v>
      </c>
      <c r="AY286">
        <v>2</v>
      </c>
      <c r="AZ286">
        <v>3</v>
      </c>
      <c r="BA286">
        <v>5</v>
      </c>
      <c r="BB286">
        <v>4</v>
      </c>
      <c r="BC286">
        <v>5</v>
      </c>
      <c r="BD286">
        <v>4</v>
      </c>
      <c r="BE286" s="1">
        <v>3</v>
      </c>
      <c r="BF286">
        <v>3</v>
      </c>
      <c r="BG286">
        <v>3</v>
      </c>
      <c r="BH286">
        <v>5</v>
      </c>
      <c r="BI286">
        <v>5</v>
      </c>
      <c r="BJ286">
        <v>4</v>
      </c>
      <c r="BK286">
        <v>4</v>
      </c>
      <c r="BL286">
        <v>5</v>
      </c>
      <c r="BM286">
        <v>3</v>
      </c>
      <c r="BN286">
        <v>3</v>
      </c>
      <c r="BO286" s="1">
        <v>3</v>
      </c>
      <c r="BP286">
        <v>4</v>
      </c>
      <c r="BQ286">
        <v>4</v>
      </c>
      <c r="BR286">
        <v>2</v>
      </c>
      <c r="BS286">
        <v>3</v>
      </c>
      <c r="BT286">
        <v>4</v>
      </c>
      <c r="BU286">
        <v>3</v>
      </c>
      <c r="BV286">
        <v>4</v>
      </c>
      <c r="BW286">
        <v>4</v>
      </c>
      <c r="BX286">
        <v>3</v>
      </c>
      <c r="BY286">
        <f t="shared" si="13"/>
        <v>214</v>
      </c>
      <c r="BZ286">
        <f t="shared" si="12"/>
        <v>53.25</v>
      </c>
      <c r="CA286">
        <f t="shared" si="14"/>
        <v>-0.17123603803193982</v>
      </c>
      <c r="CB286" t="s">
        <v>265</v>
      </c>
    </row>
    <row r="287" spans="1:80" x14ac:dyDescent="0.25">
      <c r="A287" t="s">
        <v>217</v>
      </c>
      <c r="B287" t="s">
        <v>116</v>
      </c>
      <c r="C287" t="s">
        <v>95</v>
      </c>
      <c r="D287" t="s">
        <v>84</v>
      </c>
      <c r="E287" t="s">
        <v>76</v>
      </c>
      <c r="F287">
        <v>17</v>
      </c>
      <c r="G287" t="s">
        <v>270</v>
      </c>
      <c r="H287" t="s">
        <v>91</v>
      </c>
      <c r="I287" t="s">
        <v>274</v>
      </c>
      <c r="J287" t="s">
        <v>89</v>
      </c>
      <c r="K287" t="s">
        <v>89</v>
      </c>
      <c r="L287" t="s">
        <v>214</v>
      </c>
      <c r="M287">
        <v>4</v>
      </c>
      <c r="N287">
        <v>3</v>
      </c>
      <c r="O287" s="1">
        <v>4</v>
      </c>
      <c r="P287">
        <v>2</v>
      </c>
      <c r="Q287">
        <v>4</v>
      </c>
      <c r="R287">
        <v>4</v>
      </c>
      <c r="S287">
        <v>5</v>
      </c>
      <c r="T287">
        <v>1</v>
      </c>
      <c r="U287">
        <v>2</v>
      </c>
      <c r="V287">
        <v>3</v>
      </c>
      <c r="W287" s="1">
        <v>4</v>
      </c>
      <c r="X287">
        <v>3</v>
      </c>
      <c r="Y287">
        <v>2</v>
      </c>
      <c r="Z287">
        <v>4</v>
      </c>
      <c r="AA287">
        <v>2</v>
      </c>
      <c r="AB287">
        <v>2</v>
      </c>
      <c r="AC287">
        <v>4</v>
      </c>
      <c r="AD287">
        <v>3</v>
      </c>
      <c r="AE287" s="1">
        <v>4</v>
      </c>
      <c r="AF287">
        <v>4</v>
      </c>
      <c r="AG287">
        <v>3</v>
      </c>
      <c r="AH287">
        <v>4</v>
      </c>
      <c r="AI287">
        <v>4</v>
      </c>
      <c r="AJ287">
        <v>4</v>
      </c>
      <c r="AK287">
        <v>4</v>
      </c>
      <c r="AL287">
        <v>2</v>
      </c>
      <c r="AM287" s="1">
        <v>4</v>
      </c>
      <c r="AN287">
        <v>2</v>
      </c>
      <c r="AO287">
        <v>5</v>
      </c>
      <c r="AP287">
        <v>4</v>
      </c>
      <c r="AQ287" s="1">
        <v>4</v>
      </c>
      <c r="AR287">
        <v>4</v>
      </c>
      <c r="AS287">
        <v>5</v>
      </c>
      <c r="AT287">
        <v>5</v>
      </c>
      <c r="AU287">
        <v>5</v>
      </c>
      <c r="AV287" s="1">
        <v>2</v>
      </c>
      <c r="AW287">
        <v>2</v>
      </c>
      <c r="AX287">
        <v>2</v>
      </c>
      <c r="AY287">
        <v>2</v>
      </c>
      <c r="AZ287">
        <v>4</v>
      </c>
      <c r="BA287">
        <v>5</v>
      </c>
      <c r="BB287">
        <v>4</v>
      </c>
      <c r="BC287">
        <v>4</v>
      </c>
      <c r="BD287">
        <v>3</v>
      </c>
      <c r="BE287" s="1">
        <v>2</v>
      </c>
      <c r="BF287">
        <v>4</v>
      </c>
      <c r="BG287">
        <v>3</v>
      </c>
      <c r="BH287">
        <v>5</v>
      </c>
      <c r="BI287">
        <v>4</v>
      </c>
      <c r="BJ287">
        <v>5</v>
      </c>
      <c r="BK287">
        <v>5</v>
      </c>
      <c r="BL287">
        <v>4</v>
      </c>
      <c r="BM287">
        <v>3</v>
      </c>
      <c r="BN287">
        <v>4</v>
      </c>
      <c r="BO287" s="1">
        <v>2</v>
      </c>
      <c r="BP287">
        <v>2</v>
      </c>
      <c r="BQ287">
        <v>4</v>
      </c>
      <c r="BR287">
        <v>3</v>
      </c>
      <c r="BS287">
        <v>4</v>
      </c>
      <c r="BT287">
        <v>3</v>
      </c>
      <c r="BU287">
        <v>5</v>
      </c>
      <c r="BV287">
        <v>3</v>
      </c>
      <c r="BW287">
        <v>4</v>
      </c>
      <c r="BX287">
        <v>4</v>
      </c>
      <c r="BY287">
        <f t="shared" si="13"/>
        <v>224</v>
      </c>
      <c r="BZ287">
        <f t="shared" si="12"/>
        <v>55.75</v>
      </c>
      <c r="CA287">
        <f t="shared" si="14"/>
        <v>0.29031662512692663</v>
      </c>
      <c r="CB287" t="s">
        <v>265</v>
      </c>
    </row>
    <row r="288" spans="1:80" x14ac:dyDescent="0.25">
      <c r="A288" t="s">
        <v>217</v>
      </c>
      <c r="B288" t="s">
        <v>116</v>
      </c>
      <c r="C288" t="s">
        <v>95</v>
      </c>
      <c r="D288" t="s">
        <v>75</v>
      </c>
      <c r="E288" t="s">
        <v>76</v>
      </c>
      <c r="F288">
        <v>14</v>
      </c>
      <c r="G288" t="s">
        <v>270</v>
      </c>
      <c r="H288" t="s">
        <v>90</v>
      </c>
      <c r="I288" t="s">
        <v>272</v>
      </c>
      <c r="J288" t="s">
        <v>89</v>
      </c>
      <c r="K288" t="s">
        <v>89</v>
      </c>
      <c r="L288" t="s">
        <v>214</v>
      </c>
      <c r="M288">
        <v>2</v>
      </c>
      <c r="N288">
        <v>2</v>
      </c>
      <c r="O288" s="1">
        <v>5</v>
      </c>
      <c r="P288">
        <v>4</v>
      </c>
      <c r="Q288">
        <v>3</v>
      </c>
      <c r="R288">
        <v>3</v>
      </c>
      <c r="S288">
        <v>3</v>
      </c>
      <c r="T288">
        <v>4</v>
      </c>
      <c r="U288">
        <v>4</v>
      </c>
      <c r="V288">
        <v>2</v>
      </c>
      <c r="W288" s="1">
        <v>3</v>
      </c>
      <c r="X288">
        <v>1</v>
      </c>
      <c r="Y288">
        <v>4</v>
      </c>
      <c r="Z288">
        <v>2</v>
      </c>
      <c r="AA288">
        <v>3</v>
      </c>
      <c r="AB288">
        <v>1</v>
      </c>
      <c r="AC288">
        <v>5</v>
      </c>
      <c r="AD288">
        <v>4</v>
      </c>
      <c r="AE288" s="1">
        <v>3</v>
      </c>
      <c r="AF288">
        <v>2</v>
      </c>
      <c r="AG288">
        <v>4</v>
      </c>
      <c r="AH288">
        <v>3</v>
      </c>
      <c r="AI288">
        <v>3</v>
      </c>
      <c r="AJ288">
        <v>3</v>
      </c>
      <c r="AK288">
        <v>3</v>
      </c>
      <c r="AL288">
        <v>2</v>
      </c>
      <c r="AM288" s="1">
        <v>3</v>
      </c>
      <c r="AN288">
        <v>1</v>
      </c>
      <c r="AO288">
        <v>3</v>
      </c>
      <c r="AP288">
        <v>2</v>
      </c>
      <c r="AQ288" s="1">
        <v>1</v>
      </c>
      <c r="AR288">
        <v>3</v>
      </c>
      <c r="AS288">
        <v>4</v>
      </c>
      <c r="AT288">
        <v>3</v>
      </c>
      <c r="AU288">
        <v>2</v>
      </c>
      <c r="AV288" s="1">
        <v>1</v>
      </c>
      <c r="AW288">
        <v>4</v>
      </c>
      <c r="AX288">
        <v>3</v>
      </c>
      <c r="AY288">
        <v>3</v>
      </c>
      <c r="AZ288">
        <v>4</v>
      </c>
      <c r="BA288">
        <v>4</v>
      </c>
      <c r="BB288">
        <v>2</v>
      </c>
      <c r="BC288">
        <v>1</v>
      </c>
      <c r="BD288">
        <v>5</v>
      </c>
      <c r="BE288" s="1">
        <v>3</v>
      </c>
      <c r="BF288">
        <v>3</v>
      </c>
      <c r="BG288">
        <v>2</v>
      </c>
      <c r="BH288">
        <v>2</v>
      </c>
      <c r="BI288">
        <v>3</v>
      </c>
      <c r="BJ288">
        <v>3</v>
      </c>
      <c r="BK288">
        <v>3</v>
      </c>
      <c r="BL288">
        <v>3</v>
      </c>
      <c r="BM288">
        <v>3</v>
      </c>
      <c r="BN288">
        <v>4</v>
      </c>
      <c r="BO288" s="1">
        <v>3</v>
      </c>
      <c r="BP288">
        <v>3</v>
      </c>
      <c r="BQ288">
        <v>3</v>
      </c>
      <c r="BR288">
        <v>3</v>
      </c>
      <c r="BS288">
        <v>3</v>
      </c>
      <c r="BT288">
        <v>3</v>
      </c>
      <c r="BU288">
        <v>3</v>
      </c>
      <c r="BV288">
        <v>3</v>
      </c>
      <c r="BW288">
        <v>2</v>
      </c>
      <c r="BX288">
        <v>5</v>
      </c>
      <c r="BY288">
        <f t="shared" si="13"/>
        <v>187</v>
      </c>
      <c r="BZ288">
        <f t="shared" si="12"/>
        <v>46.5</v>
      </c>
      <c r="CA288">
        <f t="shared" si="14"/>
        <v>-1.4174282285608792</v>
      </c>
      <c r="CB288" t="s">
        <v>267</v>
      </c>
    </row>
    <row r="289" spans="1:80" x14ac:dyDescent="0.25">
      <c r="A289" t="s">
        <v>217</v>
      </c>
      <c r="B289" t="s">
        <v>116</v>
      </c>
      <c r="C289" t="s">
        <v>95</v>
      </c>
      <c r="D289" t="s">
        <v>75</v>
      </c>
      <c r="E289" t="s">
        <v>76</v>
      </c>
      <c r="F289">
        <v>15</v>
      </c>
      <c r="G289" t="s">
        <v>270</v>
      </c>
      <c r="H289" t="s">
        <v>80</v>
      </c>
      <c r="I289" t="s">
        <v>273</v>
      </c>
      <c r="J289" t="s">
        <v>89</v>
      </c>
      <c r="K289" t="s">
        <v>89</v>
      </c>
      <c r="L289" t="s">
        <v>214</v>
      </c>
      <c r="M289">
        <v>1</v>
      </c>
      <c r="N289">
        <v>2</v>
      </c>
      <c r="O289" s="1">
        <v>2</v>
      </c>
      <c r="P289">
        <v>2</v>
      </c>
      <c r="Q289">
        <v>5</v>
      </c>
      <c r="R289">
        <v>4</v>
      </c>
      <c r="S289">
        <v>4</v>
      </c>
      <c r="T289">
        <v>1</v>
      </c>
      <c r="U289">
        <v>2</v>
      </c>
      <c r="V289">
        <v>1</v>
      </c>
      <c r="W289" s="1">
        <v>4</v>
      </c>
      <c r="X289">
        <v>4</v>
      </c>
      <c r="Y289">
        <v>1</v>
      </c>
      <c r="Z289">
        <v>5</v>
      </c>
      <c r="AA289">
        <v>4</v>
      </c>
      <c r="AB289">
        <v>2</v>
      </c>
      <c r="AC289">
        <v>3</v>
      </c>
      <c r="AD289">
        <v>2</v>
      </c>
      <c r="AE289" s="1">
        <v>5</v>
      </c>
      <c r="AF289">
        <v>2</v>
      </c>
      <c r="AG289">
        <v>5</v>
      </c>
      <c r="AH289">
        <v>5</v>
      </c>
      <c r="AI289">
        <v>4</v>
      </c>
      <c r="AJ289">
        <v>3</v>
      </c>
      <c r="AK289">
        <v>5</v>
      </c>
      <c r="AL289">
        <v>5</v>
      </c>
      <c r="AM289" s="1">
        <v>2</v>
      </c>
      <c r="AN289">
        <v>1</v>
      </c>
      <c r="AO289">
        <v>3</v>
      </c>
      <c r="AP289">
        <v>2</v>
      </c>
      <c r="AQ289" s="1">
        <v>5</v>
      </c>
      <c r="AR289">
        <v>1</v>
      </c>
      <c r="AS289">
        <v>5</v>
      </c>
      <c r="AT289">
        <v>2</v>
      </c>
      <c r="AU289">
        <v>5</v>
      </c>
      <c r="AV289" s="1">
        <v>3</v>
      </c>
      <c r="AW289">
        <v>1</v>
      </c>
      <c r="AX289">
        <v>3</v>
      </c>
      <c r="AY289">
        <v>1</v>
      </c>
      <c r="AZ289">
        <v>1</v>
      </c>
      <c r="BA289">
        <v>5</v>
      </c>
      <c r="BB289">
        <v>3</v>
      </c>
      <c r="BC289">
        <v>3</v>
      </c>
      <c r="BD289">
        <v>4</v>
      </c>
      <c r="BE289" s="1">
        <v>5</v>
      </c>
      <c r="BF289">
        <v>5</v>
      </c>
      <c r="BG289">
        <v>3</v>
      </c>
      <c r="BH289">
        <v>5</v>
      </c>
      <c r="BI289">
        <v>4</v>
      </c>
      <c r="BJ289">
        <v>3</v>
      </c>
      <c r="BK289">
        <v>3</v>
      </c>
      <c r="BL289">
        <v>4</v>
      </c>
      <c r="BM289">
        <v>3</v>
      </c>
      <c r="BN289">
        <v>2</v>
      </c>
      <c r="BO289" s="1">
        <v>1</v>
      </c>
      <c r="BP289">
        <v>3</v>
      </c>
      <c r="BQ289">
        <v>3</v>
      </c>
      <c r="BR289">
        <v>1</v>
      </c>
      <c r="BS289">
        <v>3</v>
      </c>
      <c r="BT289">
        <v>3</v>
      </c>
      <c r="BU289">
        <v>3</v>
      </c>
      <c r="BV289">
        <v>2</v>
      </c>
      <c r="BW289">
        <v>3</v>
      </c>
      <c r="BX289">
        <v>3</v>
      </c>
      <c r="BY289">
        <f t="shared" si="13"/>
        <v>195</v>
      </c>
      <c r="BZ289">
        <f t="shared" si="12"/>
        <v>48.5</v>
      </c>
      <c r="CA289">
        <f t="shared" si="14"/>
        <v>-1.048186098033786</v>
      </c>
      <c r="CB289" t="s">
        <v>267</v>
      </c>
    </row>
    <row r="290" spans="1:80" x14ac:dyDescent="0.25">
      <c r="A290" t="s">
        <v>217</v>
      </c>
      <c r="B290" t="s">
        <v>116</v>
      </c>
      <c r="C290" t="s">
        <v>95</v>
      </c>
      <c r="D290" t="s">
        <v>75</v>
      </c>
      <c r="E290" t="s">
        <v>76</v>
      </c>
      <c r="F290">
        <v>17</v>
      </c>
      <c r="G290" t="s">
        <v>270</v>
      </c>
      <c r="H290" t="s">
        <v>91</v>
      </c>
      <c r="I290" t="s">
        <v>274</v>
      </c>
      <c r="J290" t="s">
        <v>89</v>
      </c>
      <c r="K290" t="s">
        <v>89</v>
      </c>
      <c r="L290" t="s">
        <v>214</v>
      </c>
      <c r="M290">
        <v>2</v>
      </c>
      <c r="N290">
        <v>2</v>
      </c>
      <c r="O290" s="1">
        <v>4</v>
      </c>
      <c r="P290">
        <v>4</v>
      </c>
      <c r="Q290">
        <v>4</v>
      </c>
      <c r="R290">
        <v>5</v>
      </c>
      <c r="S290">
        <v>5</v>
      </c>
      <c r="T290">
        <v>2</v>
      </c>
      <c r="U290">
        <v>5</v>
      </c>
      <c r="V290">
        <v>2</v>
      </c>
      <c r="W290" s="1">
        <v>2</v>
      </c>
      <c r="X290">
        <v>4</v>
      </c>
      <c r="Y290">
        <v>2</v>
      </c>
      <c r="Z290">
        <v>4</v>
      </c>
      <c r="AA290">
        <v>5</v>
      </c>
      <c r="AB290">
        <v>4</v>
      </c>
      <c r="AC290">
        <v>2</v>
      </c>
      <c r="AD290">
        <v>2</v>
      </c>
      <c r="AE290" s="1">
        <v>2</v>
      </c>
      <c r="AF290">
        <v>4</v>
      </c>
      <c r="AG290">
        <v>2</v>
      </c>
      <c r="AH290">
        <v>4</v>
      </c>
      <c r="AI290">
        <v>4</v>
      </c>
      <c r="AJ290">
        <v>3</v>
      </c>
      <c r="AK290">
        <v>4</v>
      </c>
      <c r="AL290">
        <v>4</v>
      </c>
      <c r="AM290" s="1">
        <v>2</v>
      </c>
      <c r="AN290">
        <v>4</v>
      </c>
      <c r="AO290">
        <v>4</v>
      </c>
      <c r="AP290">
        <v>2</v>
      </c>
      <c r="AQ290" s="1">
        <v>4</v>
      </c>
      <c r="AR290">
        <v>4</v>
      </c>
      <c r="AS290">
        <v>5</v>
      </c>
      <c r="AT290">
        <v>4</v>
      </c>
      <c r="AU290">
        <v>5</v>
      </c>
      <c r="AV290" s="1">
        <v>2</v>
      </c>
      <c r="AW290">
        <v>2</v>
      </c>
      <c r="AX290">
        <v>2</v>
      </c>
      <c r="AY290">
        <v>2</v>
      </c>
      <c r="AZ290">
        <v>4</v>
      </c>
      <c r="BA290">
        <v>4</v>
      </c>
      <c r="BB290">
        <v>5</v>
      </c>
      <c r="BC290">
        <v>4</v>
      </c>
      <c r="BD290">
        <v>3</v>
      </c>
      <c r="BE290" s="1">
        <v>4</v>
      </c>
      <c r="BF290">
        <v>5</v>
      </c>
      <c r="BG290">
        <v>3</v>
      </c>
      <c r="BH290">
        <v>5</v>
      </c>
      <c r="BI290">
        <v>4</v>
      </c>
      <c r="BJ290">
        <v>4</v>
      </c>
      <c r="BK290">
        <v>4</v>
      </c>
      <c r="BL290">
        <v>5</v>
      </c>
      <c r="BM290">
        <v>3</v>
      </c>
      <c r="BN290">
        <v>4</v>
      </c>
      <c r="BO290" s="1">
        <v>1</v>
      </c>
      <c r="BP290">
        <v>3</v>
      </c>
      <c r="BQ290">
        <v>3</v>
      </c>
      <c r="BR290">
        <v>2</v>
      </c>
      <c r="BS290">
        <v>5</v>
      </c>
      <c r="BT290">
        <v>4</v>
      </c>
      <c r="BU290">
        <v>2</v>
      </c>
      <c r="BV290">
        <v>4</v>
      </c>
      <c r="BW290">
        <v>4</v>
      </c>
      <c r="BX290">
        <v>4</v>
      </c>
      <c r="BY290">
        <f t="shared" si="13"/>
        <v>222</v>
      </c>
      <c r="BZ290">
        <f t="shared" si="12"/>
        <v>55.25</v>
      </c>
      <c r="CA290">
        <f t="shared" si="14"/>
        <v>0.19800609249515333</v>
      </c>
      <c r="CB290" t="s">
        <v>265</v>
      </c>
    </row>
    <row r="291" spans="1:80" x14ac:dyDescent="0.25">
      <c r="A291" t="s">
        <v>217</v>
      </c>
      <c r="B291" t="s">
        <v>116</v>
      </c>
      <c r="C291" t="s">
        <v>95</v>
      </c>
      <c r="D291" t="s">
        <v>84</v>
      </c>
      <c r="E291" t="s">
        <v>76</v>
      </c>
      <c r="F291">
        <v>13</v>
      </c>
      <c r="G291" t="s">
        <v>270</v>
      </c>
      <c r="H291" t="s">
        <v>90</v>
      </c>
      <c r="I291" t="s">
        <v>272</v>
      </c>
      <c r="J291" t="s">
        <v>86</v>
      </c>
      <c r="K291" t="s">
        <v>276</v>
      </c>
      <c r="L291" t="s">
        <v>215</v>
      </c>
      <c r="M291">
        <v>5</v>
      </c>
      <c r="N291">
        <v>3</v>
      </c>
      <c r="O291" s="1">
        <v>4</v>
      </c>
      <c r="P291">
        <v>3</v>
      </c>
      <c r="Q291">
        <v>4</v>
      </c>
      <c r="R291">
        <v>4</v>
      </c>
      <c r="S291">
        <v>4</v>
      </c>
      <c r="T291">
        <v>3</v>
      </c>
      <c r="U291">
        <v>4</v>
      </c>
      <c r="V291">
        <v>4</v>
      </c>
      <c r="W291" s="1">
        <v>2</v>
      </c>
      <c r="X291">
        <v>3</v>
      </c>
      <c r="Y291">
        <v>3</v>
      </c>
      <c r="Z291">
        <v>3</v>
      </c>
      <c r="AA291">
        <v>3</v>
      </c>
      <c r="AB291">
        <v>5</v>
      </c>
      <c r="AC291">
        <v>3</v>
      </c>
      <c r="AD291">
        <v>4</v>
      </c>
      <c r="AE291" s="1">
        <v>4</v>
      </c>
      <c r="AF291">
        <v>4</v>
      </c>
      <c r="AG291">
        <v>2</v>
      </c>
      <c r="AH291">
        <v>4</v>
      </c>
      <c r="AI291">
        <v>4</v>
      </c>
      <c r="AJ291">
        <v>3</v>
      </c>
      <c r="AK291">
        <v>5</v>
      </c>
      <c r="AL291">
        <v>4</v>
      </c>
      <c r="AM291" s="1">
        <v>2</v>
      </c>
      <c r="AN291">
        <v>2</v>
      </c>
      <c r="AO291">
        <v>3</v>
      </c>
      <c r="AP291">
        <v>3</v>
      </c>
      <c r="AQ291" s="1">
        <v>4</v>
      </c>
      <c r="AR291">
        <v>4</v>
      </c>
      <c r="AS291">
        <v>4</v>
      </c>
      <c r="AT291">
        <v>4</v>
      </c>
      <c r="AU291">
        <v>4</v>
      </c>
      <c r="AV291" s="1">
        <v>2</v>
      </c>
      <c r="AW291">
        <v>2</v>
      </c>
      <c r="AX291">
        <v>2</v>
      </c>
      <c r="AY291">
        <v>4</v>
      </c>
      <c r="AZ291">
        <v>3</v>
      </c>
      <c r="BA291">
        <v>4</v>
      </c>
      <c r="BB291">
        <v>3</v>
      </c>
      <c r="BC291">
        <v>3</v>
      </c>
      <c r="BD291">
        <v>3</v>
      </c>
      <c r="BE291" s="1">
        <v>4</v>
      </c>
      <c r="BF291">
        <v>4</v>
      </c>
      <c r="BG291">
        <v>3</v>
      </c>
      <c r="BH291">
        <v>3</v>
      </c>
      <c r="BI291">
        <v>4</v>
      </c>
      <c r="BJ291">
        <v>4</v>
      </c>
      <c r="BK291">
        <v>4</v>
      </c>
      <c r="BL291">
        <v>4</v>
      </c>
      <c r="BM291">
        <v>3</v>
      </c>
      <c r="BN291">
        <v>4</v>
      </c>
      <c r="BO291" s="1">
        <v>3</v>
      </c>
      <c r="BP291">
        <v>3</v>
      </c>
      <c r="BQ291">
        <v>3</v>
      </c>
      <c r="BR291">
        <v>3</v>
      </c>
      <c r="BS291">
        <v>4</v>
      </c>
      <c r="BT291">
        <v>3</v>
      </c>
      <c r="BU291">
        <v>3</v>
      </c>
      <c r="BV291">
        <v>4</v>
      </c>
      <c r="BW291">
        <v>4</v>
      </c>
      <c r="BX291">
        <v>3</v>
      </c>
      <c r="BY291">
        <f t="shared" si="13"/>
        <v>220</v>
      </c>
      <c r="BZ291">
        <f t="shared" si="12"/>
        <v>54.75</v>
      </c>
      <c r="CA291">
        <f t="shared" si="14"/>
        <v>0.10569555986338004</v>
      </c>
      <c r="CB291" t="s">
        <v>265</v>
      </c>
    </row>
    <row r="292" spans="1:80" x14ac:dyDescent="0.25">
      <c r="A292" t="s">
        <v>217</v>
      </c>
      <c r="B292" t="s">
        <v>116</v>
      </c>
      <c r="C292" t="s">
        <v>95</v>
      </c>
      <c r="D292" t="s">
        <v>84</v>
      </c>
      <c r="E292" t="s">
        <v>76</v>
      </c>
      <c r="F292">
        <v>18</v>
      </c>
      <c r="G292" t="s">
        <v>268</v>
      </c>
      <c r="H292" t="s">
        <v>91</v>
      </c>
      <c r="I292" t="s">
        <v>274</v>
      </c>
      <c r="J292" t="s">
        <v>89</v>
      </c>
      <c r="K292" t="s">
        <v>89</v>
      </c>
      <c r="L292" t="s">
        <v>214</v>
      </c>
      <c r="M292">
        <v>5</v>
      </c>
      <c r="N292">
        <v>3</v>
      </c>
      <c r="O292" s="1">
        <v>5</v>
      </c>
      <c r="P292">
        <v>5</v>
      </c>
      <c r="Q292">
        <v>5</v>
      </c>
      <c r="R292">
        <v>2</v>
      </c>
      <c r="S292">
        <v>3</v>
      </c>
      <c r="T292">
        <v>2</v>
      </c>
      <c r="U292">
        <v>2</v>
      </c>
      <c r="V292">
        <v>3</v>
      </c>
      <c r="W292" s="1">
        <v>1</v>
      </c>
      <c r="X292">
        <v>3</v>
      </c>
      <c r="Y292">
        <v>3</v>
      </c>
      <c r="Z292">
        <v>3</v>
      </c>
      <c r="AA292">
        <v>1</v>
      </c>
      <c r="AB292">
        <v>2</v>
      </c>
      <c r="AC292">
        <v>3</v>
      </c>
      <c r="AD292">
        <v>5</v>
      </c>
      <c r="AE292" s="1">
        <v>3</v>
      </c>
      <c r="AF292">
        <v>4</v>
      </c>
      <c r="AG292">
        <v>2</v>
      </c>
      <c r="AH292">
        <v>5</v>
      </c>
      <c r="AI292">
        <v>5</v>
      </c>
      <c r="AJ292">
        <v>3</v>
      </c>
      <c r="AK292">
        <v>5</v>
      </c>
      <c r="AL292">
        <v>5</v>
      </c>
      <c r="AM292" s="1">
        <v>1</v>
      </c>
      <c r="AN292">
        <v>1</v>
      </c>
      <c r="AO292">
        <v>5</v>
      </c>
      <c r="AP292">
        <v>1</v>
      </c>
      <c r="AQ292" s="1">
        <v>5</v>
      </c>
      <c r="AR292">
        <v>2</v>
      </c>
      <c r="AS292">
        <v>5</v>
      </c>
      <c r="AT292">
        <v>5</v>
      </c>
      <c r="AU292">
        <v>1</v>
      </c>
      <c r="AV292" s="1">
        <v>1</v>
      </c>
      <c r="AW292">
        <v>1</v>
      </c>
      <c r="AX292">
        <v>3</v>
      </c>
      <c r="AY292">
        <v>1</v>
      </c>
      <c r="AZ292">
        <v>3</v>
      </c>
      <c r="BA292">
        <v>5</v>
      </c>
      <c r="BB292">
        <v>5</v>
      </c>
      <c r="BC292">
        <v>5</v>
      </c>
      <c r="BD292">
        <v>3</v>
      </c>
      <c r="BE292" s="1">
        <v>3</v>
      </c>
      <c r="BF292">
        <v>5</v>
      </c>
      <c r="BG292">
        <v>3</v>
      </c>
      <c r="BH292">
        <v>5</v>
      </c>
      <c r="BI292">
        <v>5</v>
      </c>
      <c r="BJ292">
        <v>5</v>
      </c>
      <c r="BK292">
        <v>5</v>
      </c>
      <c r="BL292">
        <v>5</v>
      </c>
      <c r="BM292">
        <v>3</v>
      </c>
      <c r="BN292">
        <v>3</v>
      </c>
      <c r="BO292" s="1">
        <v>1</v>
      </c>
      <c r="BP292">
        <v>3</v>
      </c>
      <c r="BQ292">
        <v>3</v>
      </c>
      <c r="BR292">
        <v>3</v>
      </c>
      <c r="BS292">
        <v>5</v>
      </c>
      <c r="BT292">
        <v>3</v>
      </c>
      <c r="BU292">
        <v>5</v>
      </c>
      <c r="BV292">
        <v>3</v>
      </c>
      <c r="BW292">
        <v>5</v>
      </c>
      <c r="BX292">
        <v>3</v>
      </c>
      <c r="BY292">
        <f t="shared" si="13"/>
        <v>217</v>
      </c>
      <c r="BZ292">
        <f t="shared" si="12"/>
        <v>54</v>
      </c>
      <c r="CA292">
        <f t="shared" si="14"/>
        <v>-3.2770239084279881E-2</v>
      </c>
      <c r="CB292" t="s">
        <v>265</v>
      </c>
    </row>
    <row r="293" spans="1:80" x14ac:dyDescent="0.25">
      <c r="A293" t="s">
        <v>222</v>
      </c>
      <c r="B293" t="s">
        <v>116</v>
      </c>
      <c r="C293" t="s">
        <v>95</v>
      </c>
      <c r="D293" t="s">
        <v>84</v>
      </c>
      <c r="E293" t="s">
        <v>76</v>
      </c>
      <c r="F293">
        <v>22</v>
      </c>
      <c r="G293" t="s">
        <v>268</v>
      </c>
      <c r="H293" t="s">
        <v>111</v>
      </c>
      <c r="I293" t="s">
        <v>278</v>
      </c>
      <c r="J293" t="s">
        <v>89</v>
      </c>
      <c r="K293" t="s">
        <v>89</v>
      </c>
      <c r="L293" t="s">
        <v>223</v>
      </c>
      <c r="M293">
        <v>4</v>
      </c>
      <c r="N293">
        <v>4</v>
      </c>
      <c r="O293" s="1">
        <v>2</v>
      </c>
      <c r="P293">
        <v>5</v>
      </c>
      <c r="Q293">
        <v>5</v>
      </c>
      <c r="R293">
        <v>5</v>
      </c>
      <c r="S293">
        <v>5</v>
      </c>
      <c r="T293">
        <v>4</v>
      </c>
      <c r="U293">
        <v>4</v>
      </c>
      <c r="V293">
        <v>4</v>
      </c>
      <c r="W293" s="1">
        <v>1</v>
      </c>
      <c r="X293">
        <v>5</v>
      </c>
      <c r="Y293">
        <v>4</v>
      </c>
      <c r="Z293">
        <v>4</v>
      </c>
      <c r="AA293">
        <v>4</v>
      </c>
      <c r="AB293">
        <v>5</v>
      </c>
      <c r="AC293">
        <v>4</v>
      </c>
      <c r="AD293">
        <v>4</v>
      </c>
      <c r="AE293" s="1">
        <v>4</v>
      </c>
      <c r="AF293">
        <v>5</v>
      </c>
      <c r="AG293">
        <v>5</v>
      </c>
      <c r="AH293">
        <v>5</v>
      </c>
      <c r="AI293">
        <v>5</v>
      </c>
      <c r="AJ293">
        <v>5</v>
      </c>
      <c r="AK293">
        <v>5</v>
      </c>
      <c r="AL293">
        <v>5</v>
      </c>
      <c r="AM293" s="1">
        <v>2</v>
      </c>
      <c r="AN293">
        <v>2</v>
      </c>
      <c r="AO293">
        <v>4</v>
      </c>
      <c r="AP293">
        <v>2</v>
      </c>
      <c r="AQ293" s="1">
        <v>5</v>
      </c>
      <c r="AR293">
        <v>5</v>
      </c>
      <c r="AS293">
        <v>4</v>
      </c>
      <c r="AT293">
        <v>5</v>
      </c>
      <c r="AU293">
        <v>5</v>
      </c>
      <c r="AV293" s="1">
        <v>1</v>
      </c>
      <c r="AW293">
        <v>2</v>
      </c>
      <c r="AX293">
        <v>5</v>
      </c>
      <c r="AY293">
        <v>4</v>
      </c>
      <c r="AZ293">
        <v>2</v>
      </c>
      <c r="BA293">
        <v>5</v>
      </c>
      <c r="BB293">
        <v>4</v>
      </c>
      <c r="BC293">
        <v>4</v>
      </c>
      <c r="BD293">
        <v>2</v>
      </c>
      <c r="BE293" s="1">
        <v>3</v>
      </c>
      <c r="BF293">
        <v>5</v>
      </c>
      <c r="BG293">
        <v>4</v>
      </c>
      <c r="BH293">
        <v>5</v>
      </c>
      <c r="BI293">
        <v>4</v>
      </c>
      <c r="BJ293">
        <v>4</v>
      </c>
      <c r="BK293">
        <v>4</v>
      </c>
      <c r="BL293">
        <v>4</v>
      </c>
      <c r="BM293">
        <v>2</v>
      </c>
      <c r="BN293">
        <v>3</v>
      </c>
      <c r="BO293" s="1">
        <v>2</v>
      </c>
      <c r="BP293">
        <v>5</v>
      </c>
      <c r="BQ293">
        <v>5</v>
      </c>
      <c r="BR293">
        <v>3</v>
      </c>
      <c r="BS293">
        <v>4</v>
      </c>
      <c r="BT293">
        <v>4</v>
      </c>
      <c r="BU293">
        <v>4</v>
      </c>
      <c r="BV293">
        <v>5</v>
      </c>
      <c r="BW293">
        <v>5</v>
      </c>
      <c r="BX293">
        <v>5</v>
      </c>
      <c r="BY293">
        <f t="shared" si="13"/>
        <v>255</v>
      </c>
      <c r="BZ293">
        <f t="shared" si="12"/>
        <v>63.5</v>
      </c>
      <c r="CA293">
        <f t="shared" si="14"/>
        <v>1.7211298809194124</v>
      </c>
      <c r="CB293" t="s">
        <v>266</v>
      </c>
    </row>
    <row r="294" spans="1:80" x14ac:dyDescent="0.25">
      <c r="A294" t="s">
        <v>222</v>
      </c>
      <c r="B294" t="s">
        <v>116</v>
      </c>
      <c r="C294" t="s">
        <v>95</v>
      </c>
      <c r="D294" t="s">
        <v>84</v>
      </c>
      <c r="E294" t="s">
        <v>76</v>
      </c>
      <c r="F294">
        <v>24</v>
      </c>
      <c r="G294" t="s">
        <v>268</v>
      </c>
      <c r="H294" t="s">
        <v>104</v>
      </c>
      <c r="I294" t="s">
        <v>278</v>
      </c>
      <c r="J294" t="s">
        <v>86</v>
      </c>
      <c r="K294" t="s">
        <v>276</v>
      </c>
      <c r="L294" t="s">
        <v>223</v>
      </c>
      <c r="M294">
        <v>5</v>
      </c>
      <c r="N294">
        <v>5</v>
      </c>
      <c r="O294" s="1">
        <v>1</v>
      </c>
      <c r="P294">
        <v>2</v>
      </c>
      <c r="Q294">
        <v>5</v>
      </c>
      <c r="R294">
        <v>5</v>
      </c>
      <c r="S294">
        <v>5</v>
      </c>
      <c r="T294">
        <v>2</v>
      </c>
      <c r="U294">
        <v>2</v>
      </c>
      <c r="V294">
        <v>2</v>
      </c>
      <c r="W294" s="1">
        <v>1</v>
      </c>
      <c r="X294">
        <v>5</v>
      </c>
      <c r="Y294">
        <v>5</v>
      </c>
      <c r="Z294">
        <v>4</v>
      </c>
      <c r="AA294">
        <v>1</v>
      </c>
      <c r="AB294">
        <v>1</v>
      </c>
      <c r="AC294">
        <v>4</v>
      </c>
      <c r="AD294">
        <v>5</v>
      </c>
      <c r="AE294" s="1">
        <v>4</v>
      </c>
      <c r="AF294">
        <v>2</v>
      </c>
      <c r="AG294">
        <v>4</v>
      </c>
      <c r="AH294">
        <v>4</v>
      </c>
      <c r="AI294">
        <v>5</v>
      </c>
      <c r="AJ294">
        <v>1</v>
      </c>
      <c r="AK294">
        <v>5</v>
      </c>
      <c r="AL294">
        <v>2</v>
      </c>
      <c r="AM294" s="1">
        <v>3</v>
      </c>
      <c r="AN294">
        <v>2</v>
      </c>
      <c r="AO294">
        <v>2</v>
      </c>
      <c r="AP294">
        <v>2</v>
      </c>
      <c r="AQ294" s="1">
        <v>4</v>
      </c>
      <c r="AR294">
        <v>3</v>
      </c>
      <c r="AS294">
        <v>2</v>
      </c>
      <c r="AT294">
        <v>5</v>
      </c>
      <c r="AU294">
        <v>4</v>
      </c>
      <c r="AV294" s="1">
        <v>3</v>
      </c>
      <c r="AW294">
        <v>3</v>
      </c>
      <c r="AX294">
        <v>2</v>
      </c>
      <c r="AY294">
        <v>2</v>
      </c>
      <c r="AZ294">
        <v>3</v>
      </c>
      <c r="BA294">
        <v>4</v>
      </c>
      <c r="BB294">
        <v>3</v>
      </c>
      <c r="BC294">
        <v>4</v>
      </c>
      <c r="BD294">
        <v>4</v>
      </c>
      <c r="BE294" s="1">
        <v>2</v>
      </c>
      <c r="BF294">
        <v>4</v>
      </c>
      <c r="BG294">
        <v>2</v>
      </c>
      <c r="BH294">
        <v>4</v>
      </c>
      <c r="BI294">
        <v>2</v>
      </c>
      <c r="BJ294">
        <v>4</v>
      </c>
      <c r="BK294">
        <v>4</v>
      </c>
      <c r="BL294">
        <v>4</v>
      </c>
      <c r="BM294">
        <v>3</v>
      </c>
      <c r="BN294">
        <v>3</v>
      </c>
      <c r="BO294" s="1">
        <v>3</v>
      </c>
      <c r="BP294">
        <v>3</v>
      </c>
      <c r="BQ294">
        <v>3</v>
      </c>
      <c r="BR294">
        <v>3</v>
      </c>
      <c r="BS294">
        <v>2</v>
      </c>
      <c r="BT294">
        <v>2</v>
      </c>
      <c r="BU294">
        <v>2</v>
      </c>
      <c r="BV294">
        <v>2</v>
      </c>
      <c r="BW294">
        <v>4</v>
      </c>
      <c r="BX294">
        <v>2</v>
      </c>
      <c r="BY294">
        <f t="shared" si="13"/>
        <v>200</v>
      </c>
      <c r="BZ294">
        <f t="shared" si="12"/>
        <v>49.75</v>
      </c>
      <c r="CA294">
        <f t="shared" si="14"/>
        <v>-0.81740976645435282</v>
      </c>
      <c r="CB294" t="s">
        <v>265</v>
      </c>
    </row>
    <row r="295" spans="1:80" x14ac:dyDescent="0.25">
      <c r="A295" t="s">
        <v>222</v>
      </c>
      <c r="B295" t="s">
        <v>116</v>
      </c>
      <c r="C295" t="s">
        <v>95</v>
      </c>
      <c r="D295" t="s">
        <v>75</v>
      </c>
      <c r="E295" t="s">
        <v>76</v>
      </c>
      <c r="F295">
        <v>13</v>
      </c>
      <c r="G295" t="s">
        <v>270</v>
      </c>
      <c r="H295" t="s">
        <v>85</v>
      </c>
      <c r="I295" t="s">
        <v>273</v>
      </c>
      <c r="J295" t="s">
        <v>89</v>
      </c>
      <c r="K295" t="s">
        <v>89</v>
      </c>
      <c r="L295" t="s">
        <v>214</v>
      </c>
      <c r="M295">
        <v>4</v>
      </c>
      <c r="N295">
        <v>4</v>
      </c>
      <c r="O295" s="1">
        <v>4</v>
      </c>
      <c r="P295">
        <v>2</v>
      </c>
      <c r="Q295">
        <v>4</v>
      </c>
      <c r="R295">
        <v>3</v>
      </c>
      <c r="S295">
        <v>5</v>
      </c>
      <c r="T295">
        <v>1</v>
      </c>
      <c r="U295">
        <v>4</v>
      </c>
      <c r="V295">
        <v>4</v>
      </c>
      <c r="W295" s="1">
        <v>1</v>
      </c>
      <c r="X295">
        <v>3</v>
      </c>
      <c r="Y295">
        <v>4</v>
      </c>
      <c r="Z295">
        <v>5</v>
      </c>
      <c r="AA295">
        <v>2</v>
      </c>
      <c r="AB295">
        <v>4</v>
      </c>
      <c r="AC295">
        <v>4</v>
      </c>
      <c r="AD295">
        <v>3</v>
      </c>
      <c r="AE295" s="1">
        <v>4</v>
      </c>
      <c r="AF295">
        <v>4</v>
      </c>
      <c r="AG295">
        <v>1</v>
      </c>
      <c r="AH295">
        <v>5</v>
      </c>
      <c r="AI295">
        <v>2</v>
      </c>
      <c r="AJ295">
        <v>5</v>
      </c>
      <c r="AK295">
        <v>4</v>
      </c>
      <c r="AL295">
        <v>4</v>
      </c>
      <c r="AM295" s="1">
        <v>1</v>
      </c>
      <c r="AN295">
        <v>4</v>
      </c>
      <c r="AO295">
        <v>1</v>
      </c>
      <c r="AP295">
        <v>2</v>
      </c>
      <c r="AQ295" s="1">
        <v>4</v>
      </c>
      <c r="AR295">
        <v>5</v>
      </c>
      <c r="AS295">
        <v>5</v>
      </c>
      <c r="AT295">
        <v>5</v>
      </c>
      <c r="AU295">
        <v>4</v>
      </c>
      <c r="AV295" s="1">
        <v>3</v>
      </c>
      <c r="AW295">
        <v>2</v>
      </c>
      <c r="AX295">
        <v>1</v>
      </c>
      <c r="AY295">
        <v>3</v>
      </c>
      <c r="AZ295">
        <v>4</v>
      </c>
      <c r="BA295">
        <v>5</v>
      </c>
      <c r="BB295">
        <v>5</v>
      </c>
      <c r="BC295">
        <v>4</v>
      </c>
      <c r="BD295">
        <v>3</v>
      </c>
      <c r="BE295" s="1">
        <v>5</v>
      </c>
      <c r="BF295">
        <v>4</v>
      </c>
      <c r="BG295">
        <v>2</v>
      </c>
      <c r="BH295">
        <v>4</v>
      </c>
      <c r="BI295">
        <v>5</v>
      </c>
      <c r="BJ295">
        <v>5</v>
      </c>
      <c r="BK295">
        <v>5</v>
      </c>
      <c r="BL295">
        <v>5</v>
      </c>
      <c r="BM295">
        <v>3</v>
      </c>
      <c r="BN295">
        <v>4</v>
      </c>
      <c r="BO295" s="1">
        <v>2</v>
      </c>
      <c r="BP295">
        <v>5</v>
      </c>
      <c r="BQ295">
        <v>5</v>
      </c>
      <c r="BR295">
        <v>3</v>
      </c>
      <c r="BS295">
        <v>5</v>
      </c>
      <c r="BT295">
        <v>2</v>
      </c>
      <c r="BU295">
        <v>5</v>
      </c>
      <c r="BV295">
        <v>4</v>
      </c>
      <c r="BW295">
        <v>4</v>
      </c>
      <c r="BX295">
        <v>5</v>
      </c>
      <c r="BY295">
        <f t="shared" si="13"/>
        <v>233</v>
      </c>
      <c r="BZ295">
        <f t="shared" si="12"/>
        <v>58</v>
      </c>
      <c r="CA295">
        <f t="shared" si="14"/>
        <v>0.7057140219699064</v>
      </c>
      <c r="CB295" t="s">
        <v>265</v>
      </c>
    </row>
    <row r="296" spans="1:80" x14ac:dyDescent="0.25">
      <c r="A296" t="s">
        <v>222</v>
      </c>
      <c r="B296" t="s">
        <v>116</v>
      </c>
      <c r="C296" t="s">
        <v>95</v>
      </c>
      <c r="D296" t="s">
        <v>75</v>
      </c>
      <c r="E296" t="s">
        <v>76</v>
      </c>
      <c r="F296">
        <v>16</v>
      </c>
      <c r="G296" t="s">
        <v>270</v>
      </c>
      <c r="H296" t="s">
        <v>80</v>
      </c>
      <c r="I296" t="s">
        <v>273</v>
      </c>
      <c r="J296" t="s">
        <v>89</v>
      </c>
      <c r="K296" t="s">
        <v>89</v>
      </c>
      <c r="L296" t="s">
        <v>214</v>
      </c>
      <c r="M296">
        <v>5</v>
      </c>
      <c r="N296">
        <v>3</v>
      </c>
      <c r="O296" s="1">
        <v>4</v>
      </c>
      <c r="P296">
        <v>4</v>
      </c>
      <c r="Q296">
        <v>4</v>
      </c>
      <c r="R296">
        <v>3</v>
      </c>
      <c r="S296">
        <v>5</v>
      </c>
      <c r="T296">
        <v>2</v>
      </c>
      <c r="U296">
        <v>5</v>
      </c>
      <c r="V296">
        <v>3</v>
      </c>
      <c r="W296" s="1">
        <v>1</v>
      </c>
      <c r="X296">
        <v>5</v>
      </c>
      <c r="Y296">
        <v>5</v>
      </c>
      <c r="Z296">
        <v>5</v>
      </c>
      <c r="AA296">
        <v>1</v>
      </c>
      <c r="AB296">
        <v>3</v>
      </c>
      <c r="AC296">
        <v>3</v>
      </c>
      <c r="AD296">
        <v>3</v>
      </c>
      <c r="AE296" s="1">
        <v>4</v>
      </c>
      <c r="AF296">
        <v>2</v>
      </c>
      <c r="AG296">
        <v>2</v>
      </c>
      <c r="AH296">
        <v>5</v>
      </c>
      <c r="AI296">
        <v>5</v>
      </c>
      <c r="AJ296">
        <v>4</v>
      </c>
      <c r="AK296">
        <v>5</v>
      </c>
      <c r="AL296">
        <v>5</v>
      </c>
      <c r="AM296" s="1">
        <v>1</v>
      </c>
      <c r="AN296">
        <v>5</v>
      </c>
      <c r="AO296">
        <v>4</v>
      </c>
      <c r="AP296">
        <v>3</v>
      </c>
      <c r="AQ296" s="1">
        <v>5</v>
      </c>
      <c r="AR296">
        <v>2</v>
      </c>
      <c r="AS296">
        <v>3</v>
      </c>
      <c r="AT296">
        <v>5</v>
      </c>
      <c r="AU296">
        <v>4</v>
      </c>
      <c r="AV296" s="1">
        <v>2</v>
      </c>
      <c r="AW296">
        <v>3</v>
      </c>
      <c r="AX296">
        <v>2</v>
      </c>
      <c r="AY296">
        <v>2</v>
      </c>
      <c r="AZ296">
        <v>2</v>
      </c>
      <c r="BA296">
        <v>5</v>
      </c>
      <c r="BB296">
        <v>3</v>
      </c>
      <c r="BC296">
        <v>2</v>
      </c>
      <c r="BD296">
        <v>2</v>
      </c>
      <c r="BE296" s="1">
        <v>3</v>
      </c>
      <c r="BF296">
        <v>4</v>
      </c>
      <c r="BG296">
        <v>2</v>
      </c>
      <c r="BH296">
        <v>4</v>
      </c>
      <c r="BI296">
        <v>4</v>
      </c>
      <c r="BJ296">
        <v>4</v>
      </c>
      <c r="BK296">
        <v>4</v>
      </c>
      <c r="BL296">
        <v>4</v>
      </c>
      <c r="BM296">
        <v>3</v>
      </c>
      <c r="BN296">
        <v>3</v>
      </c>
      <c r="BO296" s="1">
        <v>3</v>
      </c>
      <c r="BP296">
        <v>3</v>
      </c>
      <c r="BQ296">
        <v>3</v>
      </c>
      <c r="BR296">
        <v>3</v>
      </c>
      <c r="BS296">
        <v>3</v>
      </c>
      <c r="BT296">
        <v>3</v>
      </c>
      <c r="BU296">
        <v>3</v>
      </c>
      <c r="BV296">
        <v>3</v>
      </c>
      <c r="BW296">
        <v>5</v>
      </c>
      <c r="BX296">
        <v>4</v>
      </c>
      <c r="BY296">
        <f t="shared" si="13"/>
        <v>219</v>
      </c>
      <c r="BZ296">
        <f t="shared" si="12"/>
        <v>54.5</v>
      </c>
      <c r="CA296">
        <f t="shared" si="14"/>
        <v>5.9540293547493399E-2</v>
      </c>
      <c r="CB296" t="s">
        <v>265</v>
      </c>
    </row>
    <row r="297" spans="1:80" x14ac:dyDescent="0.25">
      <c r="A297" t="s">
        <v>222</v>
      </c>
      <c r="B297" t="s">
        <v>116</v>
      </c>
      <c r="C297" t="s">
        <v>95</v>
      </c>
      <c r="D297" t="s">
        <v>84</v>
      </c>
      <c r="E297" t="s">
        <v>76</v>
      </c>
      <c r="F297">
        <v>23</v>
      </c>
      <c r="G297" t="s">
        <v>268</v>
      </c>
      <c r="H297" t="s">
        <v>168</v>
      </c>
      <c r="I297" t="s">
        <v>278</v>
      </c>
      <c r="J297" t="s">
        <v>89</v>
      </c>
      <c r="K297" t="s">
        <v>89</v>
      </c>
      <c r="L297" t="s">
        <v>224</v>
      </c>
      <c r="M297">
        <v>5</v>
      </c>
      <c r="N297">
        <v>5</v>
      </c>
      <c r="O297" s="1">
        <v>2</v>
      </c>
      <c r="P297">
        <v>5</v>
      </c>
      <c r="Q297">
        <v>5</v>
      </c>
      <c r="R297">
        <v>5</v>
      </c>
      <c r="S297">
        <v>5</v>
      </c>
      <c r="T297">
        <v>4</v>
      </c>
      <c r="U297">
        <v>4</v>
      </c>
      <c r="V297">
        <v>4</v>
      </c>
      <c r="W297" s="1">
        <v>1</v>
      </c>
      <c r="X297">
        <v>5</v>
      </c>
      <c r="Y297">
        <v>5</v>
      </c>
      <c r="Z297">
        <v>4</v>
      </c>
      <c r="AA297">
        <v>5</v>
      </c>
      <c r="AB297">
        <v>5</v>
      </c>
      <c r="AC297">
        <v>4</v>
      </c>
      <c r="AD297">
        <v>5</v>
      </c>
      <c r="AE297" s="1">
        <v>2</v>
      </c>
      <c r="AF297">
        <v>5</v>
      </c>
      <c r="AG297">
        <v>4</v>
      </c>
      <c r="AH297">
        <v>4</v>
      </c>
      <c r="AI297">
        <v>5</v>
      </c>
      <c r="AJ297">
        <v>5</v>
      </c>
      <c r="AK297">
        <v>5</v>
      </c>
      <c r="AL297">
        <v>5</v>
      </c>
      <c r="AM297" s="1">
        <v>1</v>
      </c>
      <c r="AN297">
        <v>1</v>
      </c>
      <c r="AO297">
        <v>5</v>
      </c>
      <c r="AP297">
        <v>4</v>
      </c>
      <c r="AQ297" s="1">
        <v>5</v>
      </c>
      <c r="AR297">
        <v>5</v>
      </c>
      <c r="AS297">
        <v>5</v>
      </c>
      <c r="AT297">
        <v>5</v>
      </c>
      <c r="AU297">
        <v>5</v>
      </c>
      <c r="AV297" s="1">
        <v>2</v>
      </c>
      <c r="AW297">
        <v>5</v>
      </c>
      <c r="AX297">
        <v>3</v>
      </c>
      <c r="AY297">
        <v>1</v>
      </c>
      <c r="AZ297">
        <v>1</v>
      </c>
      <c r="BA297">
        <v>5</v>
      </c>
      <c r="BB297">
        <v>5</v>
      </c>
      <c r="BC297">
        <v>5</v>
      </c>
      <c r="BD297">
        <v>5</v>
      </c>
      <c r="BE297" s="1">
        <v>1</v>
      </c>
      <c r="BF297">
        <v>5</v>
      </c>
      <c r="BG297">
        <v>2</v>
      </c>
      <c r="BH297">
        <v>4</v>
      </c>
      <c r="BI297">
        <v>5</v>
      </c>
      <c r="BJ297">
        <v>5</v>
      </c>
      <c r="BK297">
        <v>5</v>
      </c>
      <c r="BL297">
        <v>5</v>
      </c>
      <c r="BM297">
        <v>3</v>
      </c>
      <c r="BN297">
        <v>4</v>
      </c>
      <c r="BO297" s="1">
        <v>1</v>
      </c>
      <c r="BP297">
        <v>5</v>
      </c>
      <c r="BQ297">
        <v>5</v>
      </c>
      <c r="BR297">
        <v>3</v>
      </c>
      <c r="BS297">
        <v>5</v>
      </c>
      <c r="BT297">
        <v>4</v>
      </c>
      <c r="BU297">
        <v>5</v>
      </c>
      <c r="BV297">
        <v>5</v>
      </c>
      <c r="BW297">
        <v>5</v>
      </c>
      <c r="BX297">
        <v>5</v>
      </c>
      <c r="BY297">
        <f t="shared" si="13"/>
        <v>263</v>
      </c>
      <c r="BZ297">
        <f t="shared" si="12"/>
        <v>65.5</v>
      </c>
      <c r="CA297">
        <f t="shared" si="14"/>
        <v>2.0903720114465059</v>
      </c>
      <c r="CB297" t="s">
        <v>266</v>
      </c>
    </row>
    <row r="298" spans="1:80" x14ac:dyDescent="0.25">
      <c r="A298" t="s">
        <v>222</v>
      </c>
      <c r="B298" t="s">
        <v>116</v>
      </c>
      <c r="C298" t="s">
        <v>95</v>
      </c>
      <c r="D298" t="s">
        <v>84</v>
      </c>
      <c r="E298" t="s">
        <v>76</v>
      </c>
      <c r="F298">
        <v>15</v>
      </c>
      <c r="G298" t="s">
        <v>270</v>
      </c>
      <c r="H298" t="s">
        <v>80</v>
      </c>
      <c r="I298" t="s">
        <v>273</v>
      </c>
      <c r="J298" t="s">
        <v>78</v>
      </c>
      <c r="K298" t="s">
        <v>78</v>
      </c>
      <c r="L298" t="s">
        <v>225</v>
      </c>
      <c r="M298">
        <v>5</v>
      </c>
      <c r="N298">
        <v>2</v>
      </c>
      <c r="O298" s="1">
        <v>4</v>
      </c>
      <c r="P298">
        <v>4</v>
      </c>
      <c r="Q298">
        <v>5</v>
      </c>
      <c r="R298">
        <v>5</v>
      </c>
      <c r="S298">
        <v>5</v>
      </c>
      <c r="T298">
        <v>2</v>
      </c>
      <c r="U298">
        <v>3</v>
      </c>
      <c r="V298">
        <v>2</v>
      </c>
      <c r="W298" s="1">
        <v>1</v>
      </c>
      <c r="X298">
        <v>5</v>
      </c>
      <c r="Y298">
        <v>5</v>
      </c>
      <c r="Z298">
        <v>4</v>
      </c>
      <c r="AA298">
        <v>4</v>
      </c>
      <c r="AB298">
        <v>5</v>
      </c>
      <c r="AC298">
        <v>3</v>
      </c>
      <c r="AD298">
        <v>5</v>
      </c>
      <c r="AE298" s="1">
        <v>5</v>
      </c>
      <c r="AF298">
        <v>5</v>
      </c>
      <c r="AG298">
        <v>3</v>
      </c>
      <c r="AH298">
        <v>5</v>
      </c>
      <c r="AI298">
        <v>5</v>
      </c>
      <c r="AJ298">
        <v>5</v>
      </c>
      <c r="AK298">
        <v>5</v>
      </c>
      <c r="AL298">
        <v>5</v>
      </c>
      <c r="AM298" s="1">
        <v>1</v>
      </c>
      <c r="AN298">
        <v>3</v>
      </c>
      <c r="AO298">
        <v>1</v>
      </c>
      <c r="AP298">
        <v>5</v>
      </c>
      <c r="AQ298" s="1">
        <v>5</v>
      </c>
      <c r="AR298">
        <v>2</v>
      </c>
      <c r="AS298">
        <v>5</v>
      </c>
      <c r="AT298">
        <v>2</v>
      </c>
      <c r="AU298">
        <v>5</v>
      </c>
      <c r="AV298" s="1">
        <v>1</v>
      </c>
      <c r="AW298">
        <v>2</v>
      </c>
      <c r="AX298">
        <v>1</v>
      </c>
      <c r="AY298">
        <v>1</v>
      </c>
      <c r="AZ298">
        <v>1</v>
      </c>
      <c r="BA298">
        <v>5</v>
      </c>
      <c r="BB298">
        <v>4</v>
      </c>
      <c r="BC298">
        <v>5</v>
      </c>
      <c r="BD298">
        <v>3</v>
      </c>
      <c r="BE298" s="1">
        <v>5</v>
      </c>
      <c r="BF298">
        <v>5</v>
      </c>
      <c r="BG298">
        <v>2</v>
      </c>
      <c r="BH298">
        <v>5</v>
      </c>
      <c r="BI298">
        <v>5</v>
      </c>
      <c r="BJ298">
        <v>5</v>
      </c>
      <c r="BK298">
        <v>5</v>
      </c>
      <c r="BL298">
        <v>5</v>
      </c>
      <c r="BM298">
        <v>3</v>
      </c>
      <c r="BN298">
        <v>4</v>
      </c>
      <c r="BO298" s="1">
        <v>1</v>
      </c>
      <c r="BP298">
        <v>3</v>
      </c>
      <c r="BQ298">
        <v>3</v>
      </c>
      <c r="BR298">
        <v>4</v>
      </c>
      <c r="BS298">
        <v>5</v>
      </c>
      <c r="BT298">
        <v>5</v>
      </c>
      <c r="BU298">
        <v>2</v>
      </c>
      <c r="BV298">
        <v>5</v>
      </c>
      <c r="BW298">
        <v>5</v>
      </c>
      <c r="BX298">
        <v>5</v>
      </c>
      <c r="BY298">
        <f t="shared" si="13"/>
        <v>241</v>
      </c>
      <c r="BZ298">
        <f t="shared" si="12"/>
        <v>60</v>
      </c>
      <c r="CA298">
        <f t="shared" si="14"/>
        <v>1.0749561524969995</v>
      </c>
      <c r="CB298" t="s">
        <v>266</v>
      </c>
    </row>
    <row r="299" spans="1:80" x14ac:dyDescent="0.25">
      <c r="A299" t="s">
        <v>222</v>
      </c>
      <c r="B299" t="s">
        <v>116</v>
      </c>
      <c r="C299" t="s">
        <v>95</v>
      </c>
      <c r="D299" t="s">
        <v>84</v>
      </c>
      <c r="E299" t="s">
        <v>76</v>
      </c>
      <c r="F299">
        <v>15</v>
      </c>
      <c r="G299" t="s">
        <v>270</v>
      </c>
      <c r="H299" t="s">
        <v>80</v>
      </c>
      <c r="I299" t="s">
        <v>273</v>
      </c>
      <c r="J299" t="s">
        <v>89</v>
      </c>
      <c r="K299" t="s">
        <v>89</v>
      </c>
      <c r="L299" t="s">
        <v>225</v>
      </c>
      <c r="M299">
        <v>3</v>
      </c>
      <c r="N299">
        <v>5</v>
      </c>
      <c r="O299" s="1">
        <v>4</v>
      </c>
      <c r="P299">
        <v>4</v>
      </c>
      <c r="Q299">
        <v>5</v>
      </c>
      <c r="R299">
        <v>3</v>
      </c>
      <c r="S299">
        <v>4</v>
      </c>
      <c r="T299">
        <v>5</v>
      </c>
      <c r="U299">
        <v>4</v>
      </c>
      <c r="V299">
        <v>3</v>
      </c>
      <c r="W299" s="1">
        <v>1</v>
      </c>
      <c r="X299">
        <v>3</v>
      </c>
      <c r="Y299">
        <v>3</v>
      </c>
      <c r="Z299">
        <v>4</v>
      </c>
      <c r="AA299">
        <v>3</v>
      </c>
      <c r="AB299">
        <v>4</v>
      </c>
      <c r="AC299">
        <v>5</v>
      </c>
      <c r="AD299">
        <v>5</v>
      </c>
      <c r="AE299" s="1">
        <v>4</v>
      </c>
      <c r="AF299">
        <v>4</v>
      </c>
      <c r="AG299">
        <v>2</v>
      </c>
      <c r="AH299">
        <v>5</v>
      </c>
      <c r="AI299">
        <v>5</v>
      </c>
      <c r="AJ299">
        <v>4</v>
      </c>
      <c r="AK299">
        <v>5</v>
      </c>
      <c r="AL299">
        <v>5</v>
      </c>
      <c r="AM299" s="1">
        <v>1</v>
      </c>
      <c r="AN299">
        <v>2</v>
      </c>
      <c r="AO299">
        <v>3</v>
      </c>
      <c r="AP299">
        <v>2</v>
      </c>
      <c r="AQ299" s="1">
        <v>5</v>
      </c>
      <c r="AR299">
        <v>5</v>
      </c>
      <c r="AS299">
        <v>3</v>
      </c>
      <c r="AT299">
        <v>5</v>
      </c>
      <c r="AU299">
        <v>5</v>
      </c>
      <c r="AV299" s="1">
        <v>1</v>
      </c>
      <c r="AW299">
        <v>2</v>
      </c>
      <c r="AX299">
        <v>4</v>
      </c>
      <c r="AY299">
        <v>2</v>
      </c>
      <c r="AZ299">
        <v>3</v>
      </c>
      <c r="BA299">
        <v>5</v>
      </c>
      <c r="BB299">
        <v>5</v>
      </c>
      <c r="BC299">
        <v>5</v>
      </c>
      <c r="BD299">
        <v>3</v>
      </c>
      <c r="BE299" s="1">
        <v>5</v>
      </c>
      <c r="BF299">
        <v>5</v>
      </c>
      <c r="BG299">
        <v>2</v>
      </c>
      <c r="BH299">
        <v>3</v>
      </c>
      <c r="BI299">
        <v>5</v>
      </c>
      <c r="BJ299">
        <v>5</v>
      </c>
      <c r="BK299">
        <v>5</v>
      </c>
      <c r="BL299">
        <v>5</v>
      </c>
      <c r="BM299">
        <v>3</v>
      </c>
      <c r="BN299">
        <v>5</v>
      </c>
      <c r="BO299" s="1">
        <v>3</v>
      </c>
      <c r="BP299">
        <v>3</v>
      </c>
      <c r="BQ299">
        <v>3</v>
      </c>
      <c r="BR299">
        <v>2</v>
      </c>
      <c r="BS299">
        <v>3</v>
      </c>
      <c r="BT299">
        <v>3</v>
      </c>
      <c r="BU299">
        <v>5</v>
      </c>
      <c r="BV299">
        <v>3</v>
      </c>
      <c r="BW299">
        <v>5</v>
      </c>
      <c r="BX299">
        <v>5</v>
      </c>
      <c r="BY299">
        <f t="shared" si="13"/>
        <v>241</v>
      </c>
      <c r="BZ299">
        <f t="shared" si="12"/>
        <v>60</v>
      </c>
      <c r="CA299">
        <f t="shared" si="14"/>
        <v>1.0749561524969995</v>
      </c>
      <c r="CB299" t="s">
        <v>266</v>
      </c>
    </row>
    <row r="300" spans="1:80" x14ac:dyDescent="0.25">
      <c r="A300" t="s">
        <v>222</v>
      </c>
      <c r="B300" t="s">
        <v>116</v>
      </c>
      <c r="C300" t="s">
        <v>95</v>
      </c>
      <c r="D300" t="s">
        <v>84</v>
      </c>
      <c r="E300" t="s">
        <v>76</v>
      </c>
      <c r="F300">
        <v>18</v>
      </c>
      <c r="G300" t="s">
        <v>268</v>
      </c>
      <c r="H300" t="s">
        <v>91</v>
      </c>
      <c r="I300" t="s">
        <v>274</v>
      </c>
      <c r="J300" t="s">
        <v>89</v>
      </c>
      <c r="K300" t="s">
        <v>89</v>
      </c>
      <c r="L300" t="s">
        <v>226</v>
      </c>
      <c r="M300">
        <v>5</v>
      </c>
      <c r="N300">
        <v>2</v>
      </c>
      <c r="O300" s="1">
        <v>4</v>
      </c>
      <c r="P300">
        <v>4</v>
      </c>
      <c r="Q300">
        <v>5</v>
      </c>
      <c r="R300">
        <v>5</v>
      </c>
      <c r="S300">
        <v>5</v>
      </c>
      <c r="T300">
        <v>2</v>
      </c>
      <c r="U300">
        <v>2</v>
      </c>
      <c r="V300">
        <v>2</v>
      </c>
      <c r="W300" s="1">
        <v>1</v>
      </c>
      <c r="X300">
        <v>5</v>
      </c>
      <c r="Y300">
        <v>2</v>
      </c>
      <c r="Z300">
        <v>4</v>
      </c>
      <c r="AA300">
        <v>2</v>
      </c>
      <c r="AB300">
        <v>5</v>
      </c>
      <c r="AC300">
        <v>3</v>
      </c>
      <c r="AD300">
        <v>5</v>
      </c>
      <c r="AE300" s="1">
        <v>3</v>
      </c>
      <c r="AF300">
        <v>2</v>
      </c>
      <c r="AG300">
        <v>3</v>
      </c>
      <c r="AH300">
        <v>5</v>
      </c>
      <c r="AI300">
        <v>5</v>
      </c>
      <c r="AJ300">
        <v>5</v>
      </c>
      <c r="AK300">
        <v>5</v>
      </c>
      <c r="AL300">
        <v>5</v>
      </c>
      <c r="AM300" s="1">
        <v>1</v>
      </c>
      <c r="AN300">
        <v>2</v>
      </c>
      <c r="AO300">
        <v>5</v>
      </c>
      <c r="AP300">
        <v>1</v>
      </c>
      <c r="AQ300" s="1">
        <v>4</v>
      </c>
      <c r="AR300">
        <v>5</v>
      </c>
      <c r="AS300">
        <v>4</v>
      </c>
      <c r="AT300">
        <v>5</v>
      </c>
      <c r="AU300">
        <v>5</v>
      </c>
      <c r="AV300" s="1">
        <v>1</v>
      </c>
      <c r="AW300">
        <v>2</v>
      </c>
      <c r="AX300">
        <v>1</v>
      </c>
      <c r="AY300">
        <v>1</v>
      </c>
      <c r="AZ300">
        <v>1</v>
      </c>
      <c r="BA300">
        <v>5</v>
      </c>
      <c r="BB300">
        <v>4</v>
      </c>
      <c r="BC300">
        <v>5</v>
      </c>
      <c r="BD300">
        <v>3</v>
      </c>
      <c r="BE300" s="1">
        <v>5</v>
      </c>
      <c r="BF300">
        <v>5</v>
      </c>
      <c r="BG300">
        <v>2</v>
      </c>
      <c r="BH300">
        <v>5</v>
      </c>
      <c r="BI300">
        <v>5</v>
      </c>
      <c r="BJ300">
        <v>5</v>
      </c>
      <c r="BK300">
        <v>5</v>
      </c>
      <c r="BL300">
        <v>5</v>
      </c>
      <c r="BM300">
        <v>3</v>
      </c>
      <c r="BN300">
        <v>5</v>
      </c>
      <c r="BO300" s="1">
        <v>1</v>
      </c>
      <c r="BP300">
        <v>5</v>
      </c>
      <c r="BQ300">
        <v>5</v>
      </c>
      <c r="BR300">
        <v>2</v>
      </c>
      <c r="BS300">
        <v>2</v>
      </c>
      <c r="BT300">
        <v>3</v>
      </c>
      <c r="BU300">
        <v>2</v>
      </c>
      <c r="BV300">
        <v>5</v>
      </c>
      <c r="BW300">
        <v>5</v>
      </c>
      <c r="BX300">
        <v>4</v>
      </c>
      <c r="BY300">
        <f t="shared" si="13"/>
        <v>230</v>
      </c>
      <c r="BZ300">
        <f t="shared" si="12"/>
        <v>57.25</v>
      </c>
      <c r="CA300">
        <f t="shared" si="14"/>
        <v>0.56724822302224642</v>
      </c>
      <c r="CB300" t="s">
        <v>265</v>
      </c>
    </row>
    <row r="301" spans="1:80" x14ac:dyDescent="0.25">
      <c r="A301" t="s">
        <v>227</v>
      </c>
      <c r="B301" t="s">
        <v>94</v>
      </c>
      <c r="C301" t="s">
        <v>95</v>
      </c>
      <c r="D301" t="s">
        <v>84</v>
      </c>
      <c r="E301" t="s">
        <v>76</v>
      </c>
      <c r="F301">
        <v>18</v>
      </c>
      <c r="G301" t="s">
        <v>268</v>
      </c>
      <c r="H301" t="s">
        <v>155</v>
      </c>
      <c r="I301" t="s">
        <v>278</v>
      </c>
      <c r="J301" t="s">
        <v>86</v>
      </c>
      <c r="K301" t="s">
        <v>276</v>
      </c>
      <c r="L301" t="s">
        <v>105</v>
      </c>
      <c r="M301">
        <v>5</v>
      </c>
      <c r="N301">
        <v>3</v>
      </c>
      <c r="O301" s="1">
        <v>4</v>
      </c>
      <c r="P301">
        <v>4</v>
      </c>
      <c r="Q301">
        <v>5</v>
      </c>
      <c r="R301">
        <v>5</v>
      </c>
      <c r="S301">
        <v>5</v>
      </c>
      <c r="T301">
        <v>1</v>
      </c>
      <c r="U301">
        <v>5</v>
      </c>
      <c r="V301">
        <v>5</v>
      </c>
      <c r="W301" s="1">
        <v>1</v>
      </c>
      <c r="X301">
        <v>5</v>
      </c>
      <c r="Y301">
        <v>4</v>
      </c>
      <c r="Z301">
        <v>1</v>
      </c>
      <c r="AA301">
        <v>2</v>
      </c>
      <c r="AB301">
        <v>4</v>
      </c>
      <c r="AC301">
        <v>2</v>
      </c>
      <c r="AD301">
        <v>2</v>
      </c>
      <c r="AE301" s="1">
        <v>4</v>
      </c>
      <c r="AF301">
        <v>2</v>
      </c>
      <c r="AG301">
        <v>2</v>
      </c>
      <c r="AH301">
        <v>5</v>
      </c>
      <c r="AI301">
        <v>5</v>
      </c>
      <c r="AJ301">
        <v>4</v>
      </c>
      <c r="AK301">
        <v>4</v>
      </c>
      <c r="AL301">
        <v>4</v>
      </c>
      <c r="AM301" s="1">
        <v>1</v>
      </c>
      <c r="AN301">
        <v>1</v>
      </c>
      <c r="AO301">
        <v>4</v>
      </c>
      <c r="AP301">
        <v>4</v>
      </c>
      <c r="AQ301" s="1">
        <v>5</v>
      </c>
      <c r="AR301">
        <v>2</v>
      </c>
      <c r="AS301">
        <v>5</v>
      </c>
      <c r="AT301">
        <v>5</v>
      </c>
      <c r="AU301">
        <v>5</v>
      </c>
      <c r="AV301" s="1">
        <v>1</v>
      </c>
      <c r="AW301">
        <v>2</v>
      </c>
      <c r="AX301">
        <v>2</v>
      </c>
      <c r="AY301">
        <v>1</v>
      </c>
      <c r="AZ301">
        <v>2</v>
      </c>
      <c r="BA301">
        <v>5</v>
      </c>
      <c r="BB301">
        <v>4</v>
      </c>
      <c r="BC301">
        <v>4</v>
      </c>
      <c r="BD301">
        <v>4</v>
      </c>
      <c r="BE301" s="1">
        <v>4</v>
      </c>
      <c r="BF301">
        <v>4</v>
      </c>
      <c r="BG301">
        <v>4</v>
      </c>
      <c r="BH301">
        <v>4</v>
      </c>
      <c r="BI301">
        <v>4</v>
      </c>
      <c r="BJ301">
        <v>4</v>
      </c>
      <c r="BK301">
        <v>4</v>
      </c>
      <c r="BL301">
        <v>5</v>
      </c>
      <c r="BM301">
        <v>4</v>
      </c>
      <c r="BN301">
        <v>4</v>
      </c>
      <c r="BO301" s="1">
        <v>3</v>
      </c>
      <c r="BP301">
        <v>3</v>
      </c>
      <c r="BQ301">
        <v>3</v>
      </c>
      <c r="BR301">
        <v>3</v>
      </c>
      <c r="BS301">
        <v>4</v>
      </c>
      <c r="BT301">
        <v>3</v>
      </c>
      <c r="BU301">
        <v>2</v>
      </c>
      <c r="BV301">
        <v>4</v>
      </c>
      <c r="BW301">
        <v>4</v>
      </c>
      <c r="BX301">
        <v>4</v>
      </c>
      <c r="BY301">
        <f t="shared" si="13"/>
        <v>224</v>
      </c>
      <c r="BZ301">
        <f t="shared" si="12"/>
        <v>55.75</v>
      </c>
      <c r="CA301">
        <f t="shared" si="14"/>
        <v>0.29031662512692663</v>
      </c>
      <c r="CB301" t="s">
        <v>265</v>
      </c>
    </row>
    <row r="302" spans="1:80" x14ac:dyDescent="0.25">
      <c r="A302" t="s">
        <v>227</v>
      </c>
      <c r="B302" t="s">
        <v>94</v>
      </c>
      <c r="C302" t="s">
        <v>95</v>
      </c>
      <c r="D302" t="s">
        <v>84</v>
      </c>
      <c r="E302" t="s">
        <v>76</v>
      </c>
      <c r="F302">
        <v>18</v>
      </c>
      <c r="G302" t="s">
        <v>268</v>
      </c>
      <c r="H302" t="s">
        <v>155</v>
      </c>
      <c r="I302" t="s">
        <v>278</v>
      </c>
      <c r="J302" t="s">
        <v>86</v>
      </c>
      <c r="K302" t="s">
        <v>276</v>
      </c>
      <c r="L302" t="s">
        <v>105</v>
      </c>
      <c r="M302">
        <v>5</v>
      </c>
      <c r="N302">
        <v>3</v>
      </c>
      <c r="O302" s="1">
        <v>4</v>
      </c>
      <c r="P302">
        <v>4</v>
      </c>
      <c r="Q302">
        <v>5</v>
      </c>
      <c r="R302">
        <v>5</v>
      </c>
      <c r="S302">
        <v>5</v>
      </c>
      <c r="T302">
        <v>1</v>
      </c>
      <c r="U302">
        <v>5</v>
      </c>
      <c r="V302">
        <v>5</v>
      </c>
      <c r="W302" s="1">
        <v>1</v>
      </c>
      <c r="X302">
        <v>5</v>
      </c>
      <c r="Y302">
        <v>4</v>
      </c>
      <c r="Z302">
        <v>1</v>
      </c>
      <c r="AA302">
        <v>2</v>
      </c>
      <c r="AB302">
        <v>4</v>
      </c>
      <c r="AC302">
        <v>2</v>
      </c>
      <c r="AD302">
        <v>2</v>
      </c>
      <c r="AE302" s="1">
        <v>4</v>
      </c>
      <c r="AF302">
        <v>2</v>
      </c>
      <c r="AG302">
        <v>2</v>
      </c>
      <c r="AH302">
        <v>5</v>
      </c>
      <c r="AI302">
        <v>5</v>
      </c>
      <c r="AJ302">
        <v>4</v>
      </c>
      <c r="AK302">
        <v>4</v>
      </c>
      <c r="AL302">
        <v>4</v>
      </c>
      <c r="AM302" s="1">
        <v>1</v>
      </c>
      <c r="AN302">
        <v>1</v>
      </c>
      <c r="AO302">
        <v>4</v>
      </c>
      <c r="AP302">
        <v>4</v>
      </c>
      <c r="AQ302" s="1">
        <v>5</v>
      </c>
      <c r="AR302">
        <v>2</v>
      </c>
      <c r="AS302">
        <v>5</v>
      </c>
      <c r="AT302">
        <v>5</v>
      </c>
      <c r="AU302">
        <v>5</v>
      </c>
      <c r="AV302" s="1">
        <v>1</v>
      </c>
      <c r="AW302">
        <v>2</v>
      </c>
      <c r="AX302">
        <v>2</v>
      </c>
      <c r="AY302">
        <v>1</v>
      </c>
      <c r="AZ302">
        <v>2</v>
      </c>
      <c r="BA302">
        <v>5</v>
      </c>
      <c r="BB302">
        <v>4</v>
      </c>
      <c r="BC302">
        <v>4</v>
      </c>
      <c r="BD302">
        <v>4</v>
      </c>
      <c r="BE302" s="1">
        <v>4</v>
      </c>
      <c r="BF302">
        <v>4</v>
      </c>
      <c r="BG302">
        <v>3</v>
      </c>
      <c r="BH302">
        <v>4</v>
      </c>
      <c r="BI302">
        <v>4</v>
      </c>
      <c r="BJ302">
        <v>4</v>
      </c>
      <c r="BK302">
        <v>4</v>
      </c>
      <c r="BL302">
        <v>5</v>
      </c>
      <c r="BM302">
        <v>4</v>
      </c>
      <c r="BN302">
        <v>4</v>
      </c>
      <c r="BO302" s="1">
        <v>3</v>
      </c>
      <c r="BP302">
        <v>3</v>
      </c>
      <c r="BQ302">
        <v>3</v>
      </c>
      <c r="BR302">
        <v>3</v>
      </c>
      <c r="BS302">
        <v>4</v>
      </c>
      <c r="BT302">
        <v>3</v>
      </c>
      <c r="BU302">
        <v>2</v>
      </c>
      <c r="BV302">
        <v>4</v>
      </c>
      <c r="BW302">
        <v>4</v>
      </c>
      <c r="BX302">
        <v>4</v>
      </c>
      <c r="BY302">
        <f t="shared" si="13"/>
        <v>223</v>
      </c>
      <c r="BZ302">
        <f t="shared" si="12"/>
        <v>55.5</v>
      </c>
      <c r="CA302">
        <f t="shared" si="14"/>
        <v>0.24416135881103998</v>
      </c>
      <c r="CB302" t="s">
        <v>265</v>
      </c>
    </row>
    <row r="303" spans="1:80" x14ac:dyDescent="0.25">
      <c r="A303" t="s">
        <v>227</v>
      </c>
      <c r="B303" t="s">
        <v>94</v>
      </c>
      <c r="C303" t="s">
        <v>95</v>
      </c>
      <c r="D303" t="s">
        <v>84</v>
      </c>
      <c r="E303" t="s">
        <v>76</v>
      </c>
      <c r="F303">
        <v>18</v>
      </c>
      <c r="G303" t="s">
        <v>268</v>
      </c>
      <c r="H303" t="s">
        <v>155</v>
      </c>
      <c r="I303" t="s">
        <v>278</v>
      </c>
      <c r="J303" t="s">
        <v>86</v>
      </c>
      <c r="K303" t="s">
        <v>276</v>
      </c>
      <c r="L303" t="s">
        <v>105</v>
      </c>
      <c r="M303">
        <v>5</v>
      </c>
      <c r="N303">
        <v>3</v>
      </c>
      <c r="O303" s="1">
        <v>4</v>
      </c>
      <c r="P303">
        <v>4</v>
      </c>
      <c r="Q303">
        <v>5</v>
      </c>
      <c r="R303">
        <v>5</v>
      </c>
      <c r="S303">
        <v>5</v>
      </c>
      <c r="T303">
        <v>1</v>
      </c>
      <c r="U303">
        <v>5</v>
      </c>
      <c r="V303">
        <v>5</v>
      </c>
      <c r="W303" s="1">
        <v>1</v>
      </c>
      <c r="X303">
        <v>5</v>
      </c>
      <c r="Y303">
        <v>4</v>
      </c>
      <c r="Z303">
        <v>1</v>
      </c>
      <c r="AA303">
        <v>2</v>
      </c>
      <c r="AB303">
        <v>2</v>
      </c>
      <c r="AC303">
        <v>2</v>
      </c>
      <c r="AD303">
        <v>2</v>
      </c>
      <c r="AE303" s="1">
        <v>4</v>
      </c>
      <c r="AF303">
        <v>2</v>
      </c>
      <c r="AG303">
        <v>2</v>
      </c>
      <c r="AH303">
        <v>5</v>
      </c>
      <c r="AI303">
        <v>5</v>
      </c>
      <c r="AJ303">
        <v>4</v>
      </c>
      <c r="AK303">
        <v>4</v>
      </c>
      <c r="AL303">
        <v>4</v>
      </c>
      <c r="AM303" s="1">
        <v>1</v>
      </c>
      <c r="AN303">
        <v>1</v>
      </c>
      <c r="AO303">
        <v>4</v>
      </c>
      <c r="AP303">
        <v>4</v>
      </c>
      <c r="AQ303" s="1">
        <v>5</v>
      </c>
      <c r="AR303">
        <v>2</v>
      </c>
      <c r="AS303">
        <v>5</v>
      </c>
      <c r="AT303">
        <v>5</v>
      </c>
      <c r="AU303">
        <v>5</v>
      </c>
      <c r="AV303" s="1">
        <v>1</v>
      </c>
      <c r="AW303">
        <v>2</v>
      </c>
      <c r="AX303">
        <v>2</v>
      </c>
      <c r="AY303">
        <v>1</v>
      </c>
      <c r="AZ303">
        <v>2</v>
      </c>
      <c r="BA303">
        <v>5</v>
      </c>
      <c r="BB303">
        <v>4</v>
      </c>
      <c r="BC303">
        <v>4</v>
      </c>
      <c r="BD303">
        <v>4</v>
      </c>
      <c r="BE303" s="1">
        <v>4</v>
      </c>
      <c r="BF303">
        <v>4</v>
      </c>
      <c r="BG303">
        <v>3</v>
      </c>
      <c r="BH303">
        <v>4</v>
      </c>
      <c r="BI303">
        <v>4</v>
      </c>
      <c r="BJ303">
        <v>4</v>
      </c>
      <c r="BK303">
        <v>4</v>
      </c>
      <c r="BL303">
        <v>5</v>
      </c>
      <c r="BM303">
        <v>4</v>
      </c>
      <c r="BN303">
        <v>4</v>
      </c>
      <c r="BO303" s="1">
        <v>3</v>
      </c>
      <c r="BP303">
        <v>3</v>
      </c>
      <c r="BQ303">
        <v>3</v>
      </c>
      <c r="BR303">
        <v>3</v>
      </c>
      <c r="BS303">
        <v>4</v>
      </c>
      <c r="BT303">
        <v>3</v>
      </c>
      <c r="BU303">
        <v>2</v>
      </c>
      <c r="BV303">
        <v>4</v>
      </c>
      <c r="BW303">
        <v>4</v>
      </c>
      <c r="BX303">
        <v>4</v>
      </c>
      <c r="BY303">
        <f t="shared" si="13"/>
        <v>221</v>
      </c>
      <c r="BZ303">
        <f t="shared" si="12"/>
        <v>55</v>
      </c>
      <c r="CA303">
        <f t="shared" si="14"/>
        <v>0.15185082617926668</v>
      </c>
      <c r="CB303" t="s">
        <v>265</v>
      </c>
    </row>
    <row r="304" spans="1:80" x14ac:dyDescent="0.25">
      <c r="A304" t="s">
        <v>227</v>
      </c>
      <c r="B304" t="s">
        <v>94</v>
      </c>
      <c r="C304" t="s">
        <v>95</v>
      </c>
      <c r="D304" t="s">
        <v>84</v>
      </c>
      <c r="E304" t="s">
        <v>76</v>
      </c>
      <c r="F304">
        <v>18</v>
      </c>
      <c r="G304" t="s">
        <v>268</v>
      </c>
      <c r="H304" t="s">
        <v>91</v>
      </c>
      <c r="I304" t="s">
        <v>274</v>
      </c>
      <c r="J304" t="s">
        <v>86</v>
      </c>
      <c r="K304" t="s">
        <v>276</v>
      </c>
      <c r="L304" t="s">
        <v>204</v>
      </c>
      <c r="M304">
        <v>5</v>
      </c>
      <c r="N304">
        <v>2</v>
      </c>
      <c r="O304" s="1">
        <v>1</v>
      </c>
      <c r="P304">
        <v>5</v>
      </c>
      <c r="Q304">
        <v>5</v>
      </c>
      <c r="R304">
        <v>4</v>
      </c>
      <c r="S304">
        <v>5</v>
      </c>
      <c r="T304">
        <v>2</v>
      </c>
      <c r="U304">
        <v>2</v>
      </c>
      <c r="V304">
        <v>1</v>
      </c>
      <c r="W304" s="1">
        <v>1</v>
      </c>
      <c r="X304">
        <v>4</v>
      </c>
      <c r="Y304">
        <v>1</v>
      </c>
      <c r="Z304">
        <v>5</v>
      </c>
      <c r="AA304">
        <v>1</v>
      </c>
      <c r="AB304">
        <v>4</v>
      </c>
      <c r="AC304">
        <v>2</v>
      </c>
      <c r="AD304">
        <v>2</v>
      </c>
      <c r="AE304" s="1">
        <v>3</v>
      </c>
      <c r="AF304">
        <v>2</v>
      </c>
      <c r="AG304">
        <v>2</v>
      </c>
      <c r="AH304">
        <v>4</v>
      </c>
      <c r="AI304">
        <v>4</v>
      </c>
      <c r="AJ304">
        <v>4</v>
      </c>
      <c r="AK304">
        <v>4</v>
      </c>
      <c r="AL304">
        <v>5</v>
      </c>
      <c r="AM304" s="1">
        <v>4</v>
      </c>
      <c r="AN304">
        <v>2</v>
      </c>
      <c r="AO304">
        <v>4</v>
      </c>
      <c r="AP304">
        <v>4</v>
      </c>
      <c r="AQ304" s="1">
        <v>4</v>
      </c>
      <c r="AR304">
        <v>4</v>
      </c>
      <c r="AS304">
        <v>4</v>
      </c>
      <c r="AT304">
        <v>5</v>
      </c>
      <c r="AU304">
        <v>5</v>
      </c>
      <c r="AV304" s="1">
        <v>4</v>
      </c>
      <c r="AW304">
        <v>2</v>
      </c>
      <c r="AX304">
        <v>1</v>
      </c>
      <c r="AY304">
        <v>5</v>
      </c>
      <c r="AZ304">
        <v>3</v>
      </c>
      <c r="BA304">
        <v>4</v>
      </c>
      <c r="BB304">
        <v>2</v>
      </c>
      <c r="BC304">
        <v>5</v>
      </c>
      <c r="BD304">
        <v>2</v>
      </c>
      <c r="BE304" s="1">
        <v>3</v>
      </c>
      <c r="BF304">
        <v>2</v>
      </c>
      <c r="BG304">
        <v>4</v>
      </c>
      <c r="BH304">
        <v>4</v>
      </c>
      <c r="BI304">
        <v>5</v>
      </c>
      <c r="BJ304">
        <v>5</v>
      </c>
      <c r="BK304">
        <v>5</v>
      </c>
      <c r="BL304">
        <v>3</v>
      </c>
      <c r="BM304">
        <v>3</v>
      </c>
      <c r="BN304">
        <v>4</v>
      </c>
      <c r="BO304" s="1">
        <v>3</v>
      </c>
      <c r="BP304">
        <v>5</v>
      </c>
      <c r="BQ304">
        <v>2</v>
      </c>
      <c r="BR304">
        <v>3</v>
      </c>
      <c r="BS304">
        <v>4</v>
      </c>
      <c r="BT304">
        <v>3</v>
      </c>
      <c r="BU304">
        <v>5</v>
      </c>
      <c r="BV304">
        <v>2</v>
      </c>
      <c r="BW304">
        <v>4</v>
      </c>
      <c r="BX304">
        <v>4</v>
      </c>
      <c r="BY304">
        <f t="shared" si="13"/>
        <v>217</v>
      </c>
      <c r="BZ304">
        <f t="shared" si="12"/>
        <v>54</v>
      </c>
      <c r="CA304">
        <f t="shared" si="14"/>
        <v>-3.2770239084279881E-2</v>
      </c>
      <c r="CB304" t="s">
        <v>265</v>
      </c>
    </row>
    <row r="305" spans="1:80" x14ac:dyDescent="0.25">
      <c r="A305" t="s">
        <v>227</v>
      </c>
      <c r="B305" t="s">
        <v>94</v>
      </c>
      <c r="C305" t="s">
        <v>95</v>
      </c>
      <c r="D305" t="s">
        <v>84</v>
      </c>
      <c r="E305" t="s">
        <v>76</v>
      </c>
      <c r="F305">
        <v>18</v>
      </c>
      <c r="G305" t="s">
        <v>268</v>
      </c>
      <c r="H305" t="s">
        <v>91</v>
      </c>
      <c r="I305" t="s">
        <v>274</v>
      </c>
      <c r="J305" t="s">
        <v>86</v>
      </c>
      <c r="K305" t="s">
        <v>276</v>
      </c>
      <c r="L305" t="s">
        <v>204</v>
      </c>
      <c r="M305">
        <v>4</v>
      </c>
      <c r="N305">
        <v>4</v>
      </c>
      <c r="O305" s="1">
        <v>4</v>
      </c>
      <c r="P305">
        <v>4</v>
      </c>
      <c r="Q305">
        <v>4</v>
      </c>
      <c r="R305">
        <v>4</v>
      </c>
      <c r="S305">
        <v>4</v>
      </c>
      <c r="T305">
        <v>2</v>
      </c>
      <c r="U305">
        <v>2</v>
      </c>
      <c r="V305">
        <v>4</v>
      </c>
      <c r="W305" s="1">
        <v>4</v>
      </c>
      <c r="X305">
        <v>2</v>
      </c>
      <c r="Y305">
        <v>5</v>
      </c>
      <c r="Z305">
        <v>4</v>
      </c>
      <c r="AA305">
        <v>2</v>
      </c>
      <c r="AB305">
        <v>4</v>
      </c>
      <c r="AC305">
        <v>2</v>
      </c>
      <c r="AD305">
        <v>2</v>
      </c>
      <c r="AE305" s="1">
        <v>4</v>
      </c>
      <c r="AF305">
        <v>5</v>
      </c>
      <c r="AG305">
        <v>5</v>
      </c>
      <c r="AH305">
        <v>5</v>
      </c>
      <c r="AI305">
        <v>5</v>
      </c>
      <c r="AJ305">
        <v>4</v>
      </c>
      <c r="AK305">
        <v>4</v>
      </c>
      <c r="AL305">
        <v>5</v>
      </c>
      <c r="AM305" s="1">
        <v>1</v>
      </c>
      <c r="AN305">
        <v>4</v>
      </c>
      <c r="AO305">
        <v>4</v>
      </c>
      <c r="AP305">
        <v>5</v>
      </c>
      <c r="AQ305" s="1">
        <v>4</v>
      </c>
      <c r="AR305">
        <v>2</v>
      </c>
      <c r="AS305">
        <v>2</v>
      </c>
      <c r="AT305">
        <v>5</v>
      </c>
      <c r="AU305">
        <v>5</v>
      </c>
      <c r="AV305" s="1">
        <v>1</v>
      </c>
      <c r="AW305">
        <v>2</v>
      </c>
      <c r="AX305">
        <v>2</v>
      </c>
      <c r="AY305">
        <v>4</v>
      </c>
      <c r="AZ305">
        <v>2</v>
      </c>
      <c r="BA305">
        <v>5</v>
      </c>
      <c r="BB305">
        <v>5</v>
      </c>
      <c r="BC305">
        <v>5</v>
      </c>
      <c r="BD305">
        <v>4</v>
      </c>
      <c r="BE305" s="1">
        <v>4</v>
      </c>
      <c r="BF305">
        <v>5</v>
      </c>
      <c r="BG305">
        <v>2</v>
      </c>
      <c r="BH305">
        <v>5</v>
      </c>
      <c r="BI305">
        <v>5</v>
      </c>
      <c r="BJ305">
        <v>5</v>
      </c>
      <c r="BK305">
        <v>5</v>
      </c>
      <c r="BL305">
        <v>5</v>
      </c>
      <c r="BM305">
        <v>5</v>
      </c>
      <c r="BN305">
        <v>5</v>
      </c>
      <c r="BO305" s="1">
        <v>4</v>
      </c>
      <c r="BP305">
        <v>5</v>
      </c>
      <c r="BQ305">
        <v>5</v>
      </c>
      <c r="BR305">
        <v>4</v>
      </c>
      <c r="BS305">
        <v>5</v>
      </c>
      <c r="BT305">
        <v>4</v>
      </c>
      <c r="BU305">
        <v>5</v>
      </c>
      <c r="BV305">
        <v>4</v>
      </c>
      <c r="BW305">
        <v>5</v>
      </c>
      <c r="BX305">
        <v>5</v>
      </c>
      <c r="BY305">
        <f t="shared" si="13"/>
        <v>252</v>
      </c>
      <c r="BZ305">
        <f t="shared" si="12"/>
        <v>62.75</v>
      </c>
      <c r="CA305">
        <f t="shared" si="14"/>
        <v>1.5826640819717526</v>
      </c>
      <c r="CB305" t="s">
        <v>266</v>
      </c>
    </row>
    <row r="306" spans="1:80" x14ac:dyDescent="0.25">
      <c r="A306" t="s">
        <v>127</v>
      </c>
      <c r="B306" t="s">
        <v>73</v>
      </c>
      <c r="C306" t="s">
        <v>74</v>
      </c>
      <c r="D306" t="s">
        <v>84</v>
      </c>
      <c r="E306" t="s">
        <v>76</v>
      </c>
      <c r="F306">
        <v>15</v>
      </c>
      <c r="G306" t="s">
        <v>270</v>
      </c>
      <c r="H306" t="s">
        <v>90</v>
      </c>
      <c r="I306" t="s">
        <v>272</v>
      </c>
      <c r="J306" t="s">
        <v>89</v>
      </c>
      <c r="K306" t="s">
        <v>89</v>
      </c>
      <c r="L306" t="s">
        <v>139</v>
      </c>
      <c r="M306">
        <v>4</v>
      </c>
      <c r="N306">
        <v>2</v>
      </c>
      <c r="O306" s="1">
        <v>4</v>
      </c>
      <c r="P306">
        <v>1</v>
      </c>
      <c r="Q306">
        <v>4</v>
      </c>
      <c r="R306">
        <v>5</v>
      </c>
      <c r="S306">
        <v>5</v>
      </c>
      <c r="T306">
        <v>5</v>
      </c>
      <c r="U306">
        <v>5</v>
      </c>
      <c r="V306">
        <v>2</v>
      </c>
      <c r="W306" s="1">
        <v>2</v>
      </c>
      <c r="X306">
        <v>5</v>
      </c>
      <c r="Y306">
        <v>2</v>
      </c>
      <c r="Z306">
        <v>5</v>
      </c>
      <c r="AA306">
        <v>2</v>
      </c>
      <c r="AB306">
        <v>5</v>
      </c>
      <c r="AC306">
        <v>4</v>
      </c>
      <c r="AD306">
        <v>2</v>
      </c>
      <c r="AE306" s="1">
        <v>5</v>
      </c>
      <c r="AF306">
        <v>1</v>
      </c>
      <c r="AG306">
        <v>4</v>
      </c>
      <c r="AH306">
        <v>5</v>
      </c>
      <c r="AI306">
        <v>2</v>
      </c>
      <c r="AJ306">
        <v>2</v>
      </c>
      <c r="AK306">
        <v>2</v>
      </c>
      <c r="AL306">
        <v>3</v>
      </c>
      <c r="AM306" s="1">
        <v>2</v>
      </c>
      <c r="AN306">
        <v>2</v>
      </c>
      <c r="AO306">
        <v>3</v>
      </c>
      <c r="AP306">
        <v>3</v>
      </c>
      <c r="AQ306" s="1">
        <v>5</v>
      </c>
      <c r="AR306">
        <v>3</v>
      </c>
      <c r="AS306">
        <v>4</v>
      </c>
      <c r="AT306">
        <v>4</v>
      </c>
      <c r="AU306">
        <v>4</v>
      </c>
      <c r="AV306" s="1">
        <v>3</v>
      </c>
      <c r="AW306">
        <v>3</v>
      </c>
      <c r="AX306">
        <v>2</v>
      </c>
      <c r="AY306">
        <v>2</v>
      </c>
      <c r="AZ306">
        <v>3</v>
      </c>
      <c r="BA306">
        <v>5</v>
      </c>
      <c r="BB306">
        <v>3</v>
      </c>
      <c r="BC306">
        <v>3</v>
      </c>
      <c r="BD306">
        <v>2</v>
      </c>
      <c r="BE306" s="1">
        <v>3</v>
      </c>
      <c r="BF306">
        <v>2</v>
      </c>
      <c r="BG306">
        <v>3</v>
      </c>
      <c r="BH306">
        <v>4</v>
      </c>
      <c r="BI306">
        <v>3</v>
      </c>
      <c r="BJ306">
        <v>3</v>
      </c>
      <c r="BK306">
        <v>3</v>
      </c>
      <c r="BL306">
        <v>5</v>
      </c>
      <c r="BM306">
        <v>5</v>
      </c>
      <c r="BN306">
        <v>4</v>
      </c>
      <c r="BO306" s="1">
        <v>3</v>
      </c>
      <c r="BP306">
        <v>3</v>
      </c>
      <c r="BQ306">
        <v>3</v>
      </c>
      <c r="BR306">
        <v>3</v>
      </c>
      <c r="BS306">
        <v>3</v>
      </c>
      <c r="BT306">
        <v>2</v>
      </c>
      <c r="BU306">
        <v>3</v>
      </c>
      <c r="BV306">
        <v>2</v>
      </c>
      <c r="BW306">
        <v>5</v>
      </c>
      <c r="BX306">
        <v>4</v>
      </c>
      <c r="BY306">
        <f t="shared" si="13"/>
        <v>210</v>
      </c>
      <c r="BZ306">
        <f t="shared" si="12"/>
        <v>52.25</v>
      </c>
      <c r="CA306">
        <f t="shared" si="14"/>
        <v>-0.35585710329548637</v>
      </c>
      <c r="CB306" t="s">
        <v>265</v>
      </c>
    </row>
    <row r="307" spans="1:80" x14ac:dyDescent="0.25">
      <c r="A307" t="s">
        <v>193</v>
      </c>
      <c r="B307" t="s">
        <v>73</v>
      </c>
      <c r="C307" t="s">
        <v>74</v>
      </c>
      <c r="D307" t="s">
        <v>84</v>
      </c>
      <c r="E307" t="s">
        <v>76</v>
      </c>
      <c r="F307">
        <v>14</v>
      </c>
      <c r="G307" t="s">
        <v>270</v>
      </c>
      <c r="H307" t="s">
        <v>90</v>
      </c>
      <c r="I307" t="s">
        <v>272</v>
      </c>
      <c r="J307" t="s">
        <v>78</v>
      </c>
      <c r="K307" t="s">
        <v>78</v>
      </c>
      <c r="L307" t="s">
        <v>139</v>
      </c>
      <c r="M307">
        <v>4</v>
      </c>
      <c r="N307">
        <v>2</v>
      </c>
      <c r="O307" s="1">
        <v>3</v>
      </c>
      <c r="P307">
        <v>5</v>
      </c>
      <c r="Q307">
        <v>5</v>
      </c>
      <c r="R307">
        <v>5</v>
      </c>
      <c r="S307">
        <v>5</v>
      </c>
      <c r="T307">
        <v>1</v>
      </c>
      <c r="U307">
        <v>3</v>
      </c>
      <c r="V307">
        <v>2</v>
      </c>
      <c r="W307" s="1">
        <v>1</v>
      </c>
      <c r="X307">
        <v>4</v>
      </c>
      <c r="Y307">
        <v>1</v>
      </c>
      <c r="Z307">
        <v>4</v>
      </c>
      <c r="AA307">
        <v>1</v>
      </c>
      <c r="AB307">
        <v>3</v>
      </c>
      <c r="AC307">
        <v>3</v>
      </c>
      <c r="AD307">
        <v>2</v>
      </c>
      <c r="AE307" s="1">
        <v>4</v>
      </c>
      <c r="AF307">
        <v>5</v>
      </c>
      <c r="AG307">
        <v>3</v>
      </c>
      <c r="AH307">
        <v>5</v>
      </c>
      <c r="AI307">
        <v>4</v>
      </c>
      <c r="AJ307">
        <v>2</v>
      </c>
      <c r="AK307">
        <v>5</v>
      </c>
      <c r="AL307">
        <v>5</v>
      </c>
      <c r="AM307" s="1">
        <v>1</v>
      </c>
      <c r="AN307">
        <v>2</v>
      </c>
      <c r="AO307">
        <v>2</v>
      </c>
      <c r="AP307">
        <v>5</v>
      </c>
      <c r="AQ307" s="1">
        <v>4</v>
      </c>
      <c r="AR307">
        <v>5</v>
      </c>
      <c r="AS307">
        <v>5</v>
      </c>
      <c r="AT307">
        <v>5</v>
      </c>
      <c r="AU307">
        <v>5</v>
      </c>
      <c r="AV307" s="1">
        <v>3</v>
      </c>
      <c r="AW307">
        <v>2</v>
      </c>
      <c r="AX307">
        <v>1</v>
      </c>
      <c r="AY307">
        <v>1</v>
      </c>
      <c r="AZ307">
        <v>3</v>
      </c>
      <c r="BA307">
        <v>5</v>
      </c>
      <c r="BB307">
        <v>5</v>
      </c>
      <c r="BC307">
        <v>5</v>
      </c>
      <c r="BD307">
        <v>3</v>
      </c>
      <c r="BE307" s="1">
        <v>3</v>
      </c>
      <c r="BF307">
        <v>3</v>
      </c>
      <c r="BG307">
        <v>2</v>
      </c>
      <c r="BH307">
        <v>5</v>
      </c>
      <c r="BI307">
        <v>5</v>
      </c>
      <c r="BJ307">
        <v>3</v>
      </c>
      <c r="BK307">
        <v>3</v>
      </c>
      <c r="BL307">
        <v>3</v>
      </c>
      <c r="BM307">
        <v>4</v>
      </c>
      <c r="BN307">
        <v>4</v>
      </c>
      <c r="BO307" s="1">
        <v>3</v>
      </c>
      <c r="BP307">
        <v>3</v>
      </c>
      <c r="BQ307">
        <v>3</v>
      </c>
      <c r="BR307">
        <v>5</v>
      </c>
      <c r="BS307">
        <v>5</v>
      </c>
      <c r="BT307">
        <v>2</v>
      </c>
      <c r="BU307">
        <v>1</v>
      </c>
      <c r="BV307">
        <v>4</v>
      </c>
      <c r="BW307">
        <v>5</v>
      </c>
      <c r="BX307">
        <v>5</v>
      </c>
      <c r="BY307">
        <f t="shared" si="13"/>
        <v>220</v>
      </c>
      <c r="BZ307">
        <f t="shared" si="12"/>
        <v>54.75</v>
      </c>
      <c r="CA307">
        <f t="shared" si="14"/>
        <v>0.10569555986338004</v>
      </c>
      <c r="CB307" t="s">
        <v>265</v>
      </c>
    </row>
    <row r="308" spans="1:80" x14ac:dyDescent="0.25">
      <c r="A308" t="s">
        <v>227</v>
      </c>
      <c r="B308" t="s">
        <v>94</v>
      </c>
      <c r="C308" t="s">
        <v>95</v>
      </c>
      <c r="D308" t="s">
        <v>84</v>
      </c>
      <c r="E308" t="s">
        <v>76</v>
      </c>
      <c r="F308">
        <v>19</v>
      </c>
      <c r="G308" t="s">
        <v>268</v>
      </c>
      <c r="H308" t="s">
        <v>155</v>
      </c>
      <c r="I308" t="s">
        <v>278</v>
      </c>
      <c r="J308" t="s">
        <v>86</v>
      </c>
      <c r="K308" t="s">
        <v>276</v>
      </c>
      <c r="L308" t="s">
        <v>105</v>
      </c>
      <c r="M308">
        <v>5</v>
      </c>
      <c r="N308">
        <v>5</v>
      </c>
      <c r="O308" s="1">
        <v>1</v>
      </c>
      <c r="P308">
        <v>5</v>
      </c>
      <c r="Q308">
        <v>5</v>
      </c>
      <c r="R308">
        <v>5</v>
      </c>
      <c r="S308">
        <v>5</v>
      </c>
      <c r="T308">
        <v>3</v>
      </c>
      <c r="U308">
        <v>3</v>
      </c>
      <c r="V308">
        <v>5</v>
      </c>
      <c r="W308" s="1">
        <v>1</v>
      </c>
      <c r="X308">
        <v>5</v>
      </c>
      <c r="Y308">
        <v>4</v>
      </c>
      <c r="Z308">
        <v>4</v>
      </c>
      <c r="AA308">
        <v>2</v>
      </c>
      <c r="AB308">
        <v>4</v>
      </c>
      <c r="AC308">
        <v>1</v>
      </c>
      <c r="AD308">
        <v>5</v>
      </c>
      <c r="AE308" s="1">
        <v>5</v>
      </c>
      <c r="AF308">
        <v>5</v>
      </c>
      <c r="AG308">
        <v>5</v>
      </c>
      <c r="AH308">
        <v>5</v>
      </c>
      <c r="AI308">
        <v>5</v>
      </c>
      <c r="AJ308">
        <v>5</v>
      </c>
      <c r="AK308">
        <v>5</v>
      </c>
      <c r="AL308">
        <v>5</v>
      </c>
      <c r="AM308" s="1">
        <v>1</v>
      </c>
      <c r="AN308">
        <v>1</v>
      </c>
      <c r="AO308">
        <v>5</v>
      </c>
      <c r="AP308">
        <v>4</v>
      </c>
      <c r="AQ308" s="1">
        <v>5</v>
      </c>
      <c r="AR308">
        <v>5</v>
      </c>
      <c r="AS308">
        <v>2</v>
      </c>
      <c r="AT308">
        <v>5</v>
      </c>
      <c r="AU308">
        <v>5</v>
      </c>
      <c r="AV308" s="1">
        <v>1</v>
      </c>
      <c r="AW308">
        <v>1</v>
      </c>
      <c r="AX308">
        <v>4</v>
      </c>
      <c r="AY308">
        <v>2</v>
      </c>
      <c r="AZ308">
        <v>5</v>
      </c>
      <c r="BA308">
        <v>5</v>
      </c>
      <c r="BB308">
        <v>2</v>
      </c>
      <c r="BC308">
        <v>4</v>
      </c>
      <c r="BD308">
        <v>4</v>
      </c>
      <c r="BE308" s="1">
        <v>5</v>
      </c>
      <c r="BF308">
        <v>5</v>
      </c>
      <c r="BG308">
        <v>2</v>
      </c>
      <c r="BH308">
        <v>5</v>
      </c>
      <c r="BI308">
        <v>5</v>
      </c>
      <c r="BJ308">
        <v>5</v>
      </c>
      <c r="BK308">
        <v>5</v>
      </c>
      <c r="BL308">
        <v>5</v>
      </c>
      <c r="BM308">
        <v>5</v>
      </c>
      <c r="BN308">
        <v>2</v>
      </c>
      <c r="BO308" s="1">
        <v>1</v>
      </c>
      <c r="BP308">
        <v>5</v>
      </c>
      <c r="BQ308">
        <v>5</v>
      </c>
      <c r="BR308">
        <v>5</v>
      </c>
      <c r="BS308">
        <v>5</v>
      </c>
      <c r="BT308">
        <v>5</v>
      </c>
      <c r="BU308">
        <v>5</v>
      </c>
      <c r="BV308">
        <v>5</v>
      </c>
      <c r="BW308">
        <v>5</v>
      </c>
      <c r="BX308">
        <v>5</v>
      </c>
      <c r="BY308">
        <f t="shared" si="13"/>
        <v>259</v>
      </c>
      <c r="BZ308">
        <f t="shared" si="12"/>
        <v>64.5</v>
      </c>
      <c r="CA308">
        <f t="shared" si="14"/>
        <v>1.9057509461829591</v>
      </c>
      <c r="CB308" t="s">
        <v>266</v>
      </c>
    </row>
    <row r="309" spans="1:80" x14ac:dyDescent="0.25">
      <c r="A309" t="s">
        <v>227</v>
      </c>
      <c r="B309" t="s">
        <v>94</v>
      </c>
      <c r="C309" t="s">
        <v>95</v>
      </c>
      <c r="D309" t="s">
        <v>75</v>
      </c>
      <c r="E309" t="s">
        <v>76</v>
      </c>
      <c r="F309">
        <v>17</v>
      </c>
      <c r="G309" t="s">
        <v>270</v>
      </c>
      <c r="H309" t="s">
        <v>85</v>
      </c>
      <c r="I309" t="s">
        <v>273</v>
      </c>
      <c r="J309" t="s">
        <v>86</v>
      </c>
      <c r="K309" t="s">
        <v>276</v>
      </c>
      <c r="L309" t="s">
        <v>204</v>
      </c>
      <c r="M309">
        <v>1</v>
      </c>
      <c r="N309">
        <v>4</v>
      </c>
      <c r="O309" s="1">
        <v>1</v>
      </c>
      <c r="P309">
        <v>2</v>
      </c>
      <c r="Q309">
        <v>5</v>
      </c>
      <c r="R309">
        <v>1</v>
      </c>
      <c r="S309">
        <v>2</v>
      </c>
      <c r="T309">
        <v>1</v>
      </c>
      <c r="U309">
        <v>4</v>
      </c>
      <c r="V309">
        <v>2</v>
      </c>
      <c r="W309" s="1">
        <v>5</v>
      </c>
      <c r="X309">
        <v>2</v>
      </c>
      <c r="Y309">
        <v>3</v>
      </c>
      <c r="Z309">
        <v>5</v>
      </c>
      <c r="AA309">
        <v>5</v>
      </c>
      <c r="AB309">
        <v>5</v>
      </c>
      <c r="AC309">
        <v>2</v>
      </c>
      <c r="AD309">
        <v>5</v>
      </c>
      <c r="AE309" s="1">
        <v>3</v>
      </c>
      <c r="AF309">
        <v>2</v>
      </c>
      <c r="AG309">
        <v>1</v>
      </c>
      <c r="AH309">
        <v>2</v>
      </c>
      <c r="AI309">
        <v>4</v>
      </c>
      <c r="AJ309">
        <v>3</v>
      </c>
      <c r="AK309">
        <v>5</v>
      </c>
      <c r="AL309">
        <v>2</v>
      </c>
      <c r="AM309" s="1">
        <v>4</v>
      </c>
      <c r="AN309">
        <v>2</v>
      </c>
      <c r="AO309">
        <v>2</v>
      </c>
      <c r="AP309">
        <v>3</v>
      </c>
      <c r="AQ309" s="1">
        <v>2</v>
      </c>
      <c r="AR309">
        <v>3</v>
      </c>
      <c r="AS309">
        <v>5</v>
      </c>
      <c r="AT309">
        <v>1</v>
      </c>
      <c r="AU309">
        <v>1</v>
      </c>
      <c r="AV309" s="1">
        <v>3</v>
      </c>
      <c r="AW309">
        <v>5</v>
      </c>
      <c r="AX309">
        <v>1</v>
      </c>
      <c r="AY309">
        <v>2</v>
      </c>
      <c r="AZ309">
        <v>5</v>
      </c>
      <c r="BA309">
        <v>4</v>
      </c>
      <c r="BB309">
        <v>5</v>
      </c>
      <c r="BC309">
        <v>5</v>
      </c>
      <c r="BD309">
        <v>1</v>
      </c>
      <c r="BE309" s="1">
        <v>4</v>
      </c>
      <c r="BF309">
        <v>2</v>
      </c>
      <c r="BG309">
        <v>5</v>
      </c>
      <c r="BH309">
        <v>5</v>
      </c>
      <c r="BI309">
        <v>1</v>
      </c>
      <c r="BJ309">
        <v>5</v>
      </c>
      <c r="BK309">
        <v>1</v>
      </c>
      <c r="BL309">
        <v>1</v>
      </c>
      <c r="BM309">
        <v>3</v>
      </c>
      <c r="BN309">
        <v>2</v>
      </c>
      <c r="BO309" s="1">
        <v>5</v>
      </c>
      <c r="BP309">
        <v>3</v>
      </c>
      <c r="BQ309">
        <v>3</v>
      </c>
      <c r="BR309">
        <v>2</v>
      </c>
      <c r="BS309">
        <v>2</v>
      </c>
      <c r="BT309">
        <v>4</v>
      </c>
      <c r="BU309">
        <v>5</v>
      </c>
      <c r="BV309">
        <v>2</v>
      </c>
      <c r="BW309">
        <v>5</v>
      </c>
      <c r="BX309">
        <v>4</v>
      </c>
      <c r="BY309">
        <f t="shared" si="13"/>
        <v>195</v>
      </c>
      <c r="BZ309">
        <f t="shared" si="12"/>
        <v>48.5</v>
      </c>
      <c r="CA309">
        <f t="shared" si="14"/>
        <v>-1.048186098033786</v>
      </c>
      <c r="CB309" t="s">
        <v>267</v>
      </c>
    </row>
    <row r="310" spans="1:80" x14ac:dyDescent="0.25">
      <c r="A310" t="s">
        <v>127</v>
      </c>
      <c r="B310" t="s">
        <v>73</v>
      </c>
      <c r="C310" t="s">
        <v>74</v>
      </c>
      <c r="D310" t="s">
        <v>84</v>
      </c>
      <c r="E310" t="s">
        <v>76</v>
      </c>
      <c r="F310">
        <v>15</v>
      </c>
      <c r="G310" t="s">
        <v>270</v>
      </c>
      <c r="H310" t="s">
        <v>85</v>
      </c>
      <c r="I310" t="s">
        <v>273</v>
      </c>
      <c r="J310" t="s">
        <v>89</v>
      </c>
      <c r="K310" t="s">
        <v>89</v>
      </c>
      <c r="L310" t="s">
        <v>139</v>
      </c>
      <c r="M310">
        <v>5</v>
      </c>
      <c r="N310">
        <v>4</v>
      </c>
      <c r="O310" s="1">
        <v>4</v>
      </c>
      <c r="P310">
        <v>4</v>
      </c>
      <c r="Q310">
        <v>5</v>
      </c>
      <c r="R310">
        <v>4</v>
      </c>
      <c r="S310">
        <v>5</v>
      </c>
      <c r="T310">
        <v>2</v>
      </c>
      <c r="U310">
        <v>2</v>
      </c>
      <c r="V310">
        <v>5</v>
      </c>
      <c r="W310" s="1">
        <v>1</v>
      </c>
      <c r="X310">
        <v>5</v>
      </c>
      <c r="Y310">
        <v>4</v>
      </c>
      <c r="Z310">
        <v>5</v>
      </c>
      <c r="AA310">
        <v>1</v>
      </c>
      <c r="AB310">
        <v>2</v>
      </c>
      <c r="AC310">
        <v>2</v>
      </c>
      <c r="AD310">
        <v>4</v>
      </c>
      <c r="AE310" s="1">
        <v>4</v>
      </c>
      <c r="AF310">
        <v>5</v>
      </c>
      <c r="AG310">
        <v>1</v>
      </c>
      <c r="AH310">
        <v>5</v>
      </c>
      <c r="AI310">
        <v>2</v>
      </c>
      <c r="AJ310">
        <v>2</v>
      </c>
      <c r="AK310">
        <v>5</v>
      </c>
      <c r="AL310">
        <v>4</v>
      </c>
      <c r="AM310" s="1">
        <v>1</v>
      </c>
      <c r="AN310">
        <v>2</v>
      </c>
      <c r="AO310">
        <v>1</v>
      </c>
      <c r="AP310">
        <v>1</v>
      </c>
      <c r="AQ310" s="1">
        <v>5</v>
      </c>
      <c r="AR310">
        <v>5</v>
      </c>
      <c r="AS310">
        <v>5</v>
      </c>
      <c r="AT310">
        <v>4</v>
      </c>
      <c r="AU310">
        <v>5</v>
      </c>
      <c r="AV310" s="1">
        <v>1</v>
      </c>
      <c r="AW310">
        <v>2</v>
      </c>
      <c r="AX310">
        <v>1</v>
      </c>
      <c r="AY310">
        <v>3</v>
      </c>
      <c r="AZ310">
        <v>1</v>
      </c>
      <c r="BA310">
        <v>5</v>
      </c>
      <c r="BB310">
        <v>2</v>
      </c>
      <c r="BC310">
        <v>5</v>
      </c>
      <c r="BD310">
        <v>5</v>
      </c>
      <c r="BE310" s="1">
        <v>5</v>
      </c>
      <c r="BF310">
        <v>5</v>
      </c>
      <c r="BG310">
        <v>2</v>
      </c>
      <c r="BH310">
        <v>5</v>
      </c>
      <c r="BI310">
        <v>2</v>
      </c>
      <c r="BJ310">
        <v>2</v>
      </c>
      <c r="BK310">
        <v>4</v>
      </c>
      <c r="BL310">
        <v>4</v>
      </c>
      <c r="BM310">
        <v>5</v>
      </c>
      <c r="BN310">
        <v>2</v>
      </c>
      <c r="BO310" s="1">
        <v>5</v>
      </c>
      <c r="BP310">
        <v>2</v>
      </c>
      <c r="BQ310">
        <v>2</v>
      </c>
      <c r="BR310">
        <v>5</v>
      </c>
      <c r="BS310">
        <v>2</v>
      </c>
      <c r="BT310">
        <v>2</v>
      </c>
      <c r="BU310">
        <v>4</v>
      </c>
      <c r="BV310">
        <v>4</v>
      </c>
      <c r="BW310">
        <v>4</v>
      </c>
      <c r="BX310">
        <v>2</v>
      </c>
      <c r="BY310">
        <f t="shared" si="13"/>
        <v>214</v>
      </c>
      <c r="BZ310">
        <f t="shared" si="12"/>
        <v>53.25</v>
      </c>
      <c r="CA310">
        <f t="shared" si="14"/>
        <v>-0.17123603803193982</v>
      </c>
      <c r="CB310" t="s">
        <v>265</v>
      </c>
    </row>
    <row r="311" spans="1:80" x14ac:dyDescent="0.25">
      <c r="A311" t="s">
        <v>227</v>
      </c>
      <c r="B311" t="s">
        <v>94</v>
      </c>
      <c r="C311" t="s">
        <v>95</v>
      </c>
      <c r="D311" t="s">
        <v>84</v>
      </c>
      <c r="E311" t="s">
        <v>76</v>
      </c>
      <c r="F311">
        <v>18</v>
      </c>
      <c r="G311" t="s">
        <v>268</v>
      </c>
      <c r="H311" t="s">
        <v>91</v>
      </c>
      <c r="I311" t="s">
        <v>274</v>
      </c>
      <c r="J311" t="s">
        <v>86</v>
      </c>
      <c r="K311" t="s">
        <v>276</v>
      </c>
      <c r="L311" t="s">
        <v>204</v>
      </c>
      <c r="M311">
        <v>5</v>
      </c>
      <c r="N311">
        <v>2</v>
      </c>
      <c r="O311" s="1">
        <v>1</v>
      </c>
      <c r="P311">
        <v>2</v>
      </c>
      <c r="Q311">
        <v>5</v>
      </c>
      <c r="R311">
        <v>4</v>
      </c>
      <c r="S311">
        <v>5</v>
      </c>
      <c r="T311">
        <v>2</v>
      </c>
      <c r="U311">
        <v>1</v>
      </c>
      <c r="V311">
        <v>5</v>
      </c>
      <c r="W311" s="1">
        <v>4</v>
      </c>
      <c r="X311">
        <v>3</v>
      </c>
      <c r="Y311">
        <v>4</v>
      </c>
      <c r="Z311">
        <v>5</v>
      </c>
      <c r="AA311">
        <v>1</v>
      </c>
      <c r="AB311">
        <v>4</v>
      </c>
      <c r="AC311">
        <v>2</v>
      </c>
      <c r="AD311">
        <v>2</v>
      </c>
      <c r="AE311" s="1">
        <v>3</v>
      </c>
      <c r="AF311">
        <v>2</v>
      </c>
      <c r="AG311">
        <v>2</v>
      </c>
      <c r="AH311">
        <v>4</v>
      </c>
      <c r="AI311">
        <v>4</v>
      </c>
      <c r="AJ311">
        <v>4</v>
      </c>
      <c r="AK311">
        <v>4</v>
      </c>
      <c r="AL311">
        <v>5</v>
      </c>
      <c r="AM311" s="1">
        <v>5</v>
      </c>
      <c r="AN311">
        <v>2</v>
      </c>
      <c r="AO311">
        <v>4</v>
      </c>
      <c r="AP311">
        <v>4</v>
      </c>
      <c r="AQ311" s="1">
        <v>4</v>
      </c>
      <c r="AR311">
        <v>4</v>
      </c>
      <c r="AS311">
        <v>5</v>
      </c>
      <c r="AT311">
        <v>5</v>
      </c>
      <c r="AU311">
        <v>5</v>
      </c>
      <c r="AV311" s="1">
        <v>4</v>
      </c>
      <c r="AW311">
        <v>2</v>
      </c>
      <c r="AX311">
        <v>2</v>
      </c>
      <c r="AY311">
        <v>2</v>
      </c>
      <c r="AZ311">
        <v>3</v>
      </c>
      <c r="BA311">
        <v>5</v>
      </c>
      <c r="BB311">
        <v>5</v>
      </c>
      <c r="BC311">
        <v>2</v>
      </c>
      <c r="BD311">
        <v>1</v>
      </c>
      <c r="BE311" s="1">
        <v>2</v>
      </c>
      <c r="BF311">
        <v>2</v>
      </c>
      <c r="BG311">
        <v>4</v>
      </c>
      <c r="BH311">
        <v>4</v>
      </c>
      <c r="BI311">
        <v>2</v>
      </c>
      <c r="BJ311">
        <v>5</v>
      </c>
      <c r="BK311">
        <v>5</v>
      </c>
      <c r="BL311">
        <v>3</v>
      </c>
      <c r="BM311">
        <v>2</v>
      </c>
      <c r="BN311">
        <v>3</v>
      </c>
      <c r="BO311" s="1">
        <v>3</v>
      </c>
      <c r="BP311">
        <v>2</v>
      </c>
      <c r="BQ311">
        <v>2</v>
      </c>
      <c r="BR311">
        <v>5</v>
      </c>
      <c r="BS311">
        <v>4</v>
      </c>
      <c r="BT311">
        <v>3</v>
      </c>
      <c r="BU311">
        <v>5</v>
      </c>
      <c r="BV311">
        <v>2</v>
      </c>
      <c r="BW311">
        <v>4</v>
      </c>
      <c r="BX311">
        <v>4</v>
      </c>
      <c r="BY311">
        <f t="shared" si="13"/>
        <v>215</v>
      </c>
      <c r="BZ311">
        <f t="shared" si="12"/>
        <v>53.5</v>
      </c>
      <c r="CA311">
        <f t="shared" si="14"/>
        <v>-0.12508077171605317</v>
      </c>
      <c r="CB311" t="s">
        <v>265</v>
      </c>
    </row>
    <row r="312" spans="1:80" x14ac:dyDescent="0.25">
      <c r="A312" t="s">
        <v>227</v>
      </c>
      <c r="B312" t="s">
        <v>94</v>
      </c>
      <c r="C312" t="s">
        <v>95</v>
      </c>
      <c r="D312" t="s">
        <v>84</v>
      </c>
      <c r="E312" t="s">
        <v>76</v>
      </c>
      <c r="F312">
        <v>15</v>
      </c>
      <c r="G312" t="s">
        <v>270</v>
      </c>
      <c r="H312" t="s">
        <v>85</v>
      </c>
      <c r="I312" t="s">
        <v>273</v>
      </c>
      <c r="J312" t="s">
        <v>86</v>
      </c>
      <c r="K312" t="s">
        <v>276</v>
      </c>
      <c r="L312" t="s">
        <v>204</v>
      </c>
      <c r="M312">
        <v>4</v>
      </c>
      <c r="N312">
        <v>5</v>
      </c>
      <c r="O312" s="1">
        <v>4</v>
      </c>
      <c r="P312">
        <v>4</v>
      </c>
      <c r="Q312">
        <v>5</v>
      </c>
      <c r="R312">
        <v>5</v>
      </c>
      <c r="S312">
        <v>4</v>
      </c>
      <c r="T312">
        <v>2</v>
      </c>
      <c r="U312">
        <v>2</v>
      </c>
      <c r="V312">
        <v>4</v>
      </c>
      <c r="W312" s="1">
        <v>4</v>
      </c>
      <c r="X312">
        <v>3</v>
      </c>
      <c r="Y312">
        <v>2</v>
      </c>
      <c r="Z312">
        <v>4</v>
      </c>
      <c r="AA312">
        <v>2</v>
      </c>
      <c r="AB312">
        <v>4</v>
      </c>
      <c r="AC312">
        <v>2</v>
      </c>
      <c r="AD312">
        <v>3</v>
      </c>
      <c r="AE312" s="1">
        <v>3</v>
      </c>
      <c r="AF312">
        <v>2</v>
      </c>
      <c r="AG312">
        <v>4</v>
      </c>
      <c r="AH312">
        <v>4</v>
      </c>
      <c r="AI312">
        <v>4</v>
      </c>
      <c r="AJ312">
        <v>4</v>
      </c>
      <c r="AK312">
        <v>5</v>
      </c>
      <c r="AL312">
        <v>2</v>
      </c>
      <c r="AM312" s="1">
        <v>2</v>
      </c>
      <c r="AN312">
        <v>2</v>
      </c>
      <c r="AO312">
        <v>2</v>
      </c>
      <c r="AP312">
        <v>2</v>
      </c>
      <c r="AQ312" s="1">
        <v>4</v>
      </c>
      <c r="AR312">
        <v>2</v>
      </c>
      <c r="AS312">
        <v>5</v>
      </c>
      <c r="AT312">
        <v>4</v>
      </c>
      <c r="AU312">
        <v>5</v>
      </c>
      <c r="AV312" s="1">
        <v>2</v>
      </c>
      <c r="AW312">
        <v>2</v>
      </c>
      <c r="AX312">
        <v>2</v>
      </c>
      <c r="AY312">
        <v>5</v>
      </c>
      <c r="AZ312">
        <v>5</v>
      </c>
      <c r="BA312">
        <v>5</v>
      </c>
      <c r="BB312">
        <v>4</v>
      </c>
      <c r="BC312">
        <v>2</v>
      </c>
      <c r="BD312">
        <v>4</v>
      </c>
      <c r="BE312" s="1">
        <v>4</v>
      </c>
      <c r="BF312">
        <v>5</v>
      </c>
      <c r="BG312">
        <v>3</v>
      </c>
      <c r="BH312">
        <v>5</v>
      </c>
      <c r="BI312">
        <v>3</v>
      </c>
      <c r="BJ312">
        <v>5</v>
      </c>
      <c r="BK312">
        <v>5</v>
      </c>
      <c r="BL312">
        <v>5</v>
      </c>
      <c r="BM312">
        <v>3</v>
      </c>
      <c r="BN312">
        <v>5</v>
      </c>
      <c r="BO312" s="1">
        <v>2</v>
      </c>
      <c r="BP312">
        <v>5</v>
      </c>
      <c r="BQ312">
        <v>4</v>
      </c>
      <c r="BR312">
        <v>4</v>
      </c>
      <c r="BS312">
        <v>5</v>
      </c>
      <c r="BT312">
        <v>5</v>
      </c>
      <c r="BU312">
        <v>5</v>
      </c>
      <c r="BV312">
        <v>5</v>
      </c>
      <c r="BW312">
        <v>5</v>
      </c>
      <c r="BX312">
        <v>5</v>
      </c>
      <c r="BY312">
        <f t="shared" si="13"/>
        <v>238</v>
      </c>
      <c r="BZ312">
        <f t="shared" si="12"/>
        <v>59.25</v>
      </c>
      <c r="CA312">
        <f t="shared" si="14"/>
        <v>0.93649035354933963</v>
      </c>
      <c r="CB312" t="s">
        <v>265</v>
      </c>
    </row>
    <row r="313" spans="1:80" x14ac:dyDescent="0.25">
      <c r="A313" t="s">
        <v>193</v>
      </c>
      <c r="B313" t="s">
        <v>73</v>
      </c>
      <c r="C313" t="s">
        <v>74</v>
      </c>
      <c r="D313" t="s">
        <v>84</v>
      </c>
      <c r="E313" t="s">
        <v>76</v>
      </c>
      <c r="F313">
        <v>15</v>
      </c>
      <c r="G313" t="s">
        <v>270</v>
      </c>
      <c r="H313" t="s">
        <v>85</v>
      </c>
      <c r="I313" t="s">
        <v>273</v>
      </c>
      <c r="J313" t="s">
        <v>78</v>
      </c>
      <c r="K313" t="s">
        <v>78</v>
      </c>
      <c r="L313" t="s">
        <v>139</v>
      </c>
      <c r="M313">
        <v>5</v>
      </c>
      <c r="N313">
        <v>4</v>
      </c>
      <c r="O313" s="1">
        <v>1</v>
      </c>
      <c r="P313">
        <v>5</v>
      </c>
      <c r="Q313">
        <v>3</v>
      </c>
      <c r="R313">
        <v>5</v>
      </c>
      <c r="S313">
        <v>5</v>
      </c>
      <c r="T313">
        <v>2</v>
      </c>
      <c r="U313">
        <v>2</v>
      </c>
      <c r="V313">
        <v>5</v>
      </c>
      <c r="W313" s="1">
        <v>1</v>
      </c>
      <c r="X313">
        <v>4</v>
      </c>
      <c r="Y313">
        <v>5</v>
      </c>
      <c r="Z313">
        <v>1</v>
      </c>
      <c r="AA313">
        <v>1</v>
      </c>
      <c r="AB313">
        <v>2</v>
      </c>
      <c r="AC313">
        <v>2</v>
      </c>
      <c r="AD313">
        <v>5</v>
      </c>
      <c r="AE313" s="1">
        <v>1</v>
      </c>
      <c r="AF313">
        <v>5</v>
      </c>
      <c r="AG313">
        <v>4</v>
      </c>
      <c r="AH313">
        <v>5</v>
      </c>
      <c r="AI313">
        <v>5</v>
      </c>
      <c r="AJ313">
        <v>1</v>
      </c>
      <c r="AK313">
        <v>5</v>
      </c>
      <c r="AL313">
        <v>5</v>
      </c>
      <c r="AM313" s="1">
        <v>1</v>
      </c>
      <c r="AN313">
        <v>1</v>
      </c>
      <c r="AO313">
        <v>5</v>
      </c>
      <c r="AP313">
        <v>5</v>
      </c>
      <c r="AQ313" s="1">
        <v>5</v>
      </c>
      <c r="AR313">
        <v>5</v>
      </c>
      <c r="AS313">
        <v>4</v>
      </c>
      <c r="AT313">
        <v>5</v>
      </c>
      <c r="AU313">
        <v>5</v>
      </c>
      <c r="AV313" s="1">
        <v>1</v>
      </c>
      <c r="AW313">
        <v>1</v>
      </c>
      <c r="AX313">
        <v>5</v>
      </c>
      <c r="AY313">
        <v>1</v>
      </c>
      <c r="AZ313">
        <v>1</v>
      </c>
      <c r="BA313">
        <v>5</v>
      </c>
      <c r="BB313">
        <v>1</v>
      </c>
      <c r="BC313">
        <v>5</v>
      </c>
      <c r="BD313">
        <v>1</v>
      </c>
      <c r="BE313" s="1">
        <v>5</v>
      </c>
      <c r="BF313">
        <v>5</v>
      </c>
      <c r="BG313">
        <v>1</v>
      </c>
      <c r="BH313">
        <v>5</v>
      </c>
      <c r="BI313">
        <v>1</v>
      </c>
      <c r="BJ313">
        <v>5</v>
      </c>
      <c r="BK313">
        <v>5</v>
      </c>
      <c r="BL313">
        <v>5</v>
      </c>
      <c r="BM313">
        <v>1</v>
      </c>
      <c r="BN313">
        <v>1</v>
      </c>
      <c r="BO313" s="1">
        <v>5</v>
      </c>
      <c r="BP313">
        <v>5</v>
      </c>
      <c r="BQ313">
        <v>1</v>
      </c>
      <c r="BR313">
        <v>5</v>
      </c>
      <c r="BS313">
        <v>1</v>
      </c>
      <c r="BT313">
        <v>1</v>
      </c>
      <c r="BU313">
        <v>1</v>
      </c>
      <c r="BV313">
        <v>5</v>
      </c>
      <c r="BW313">
        <v>5</v>
      </c>
      <c r="BX313">
        <v>5</v>
      </c>
      <c r="BY313">
        <f t="shared" si="13"/>
        <v>214</v>
      </c>
      <c r="BZ313">
        <f t="shared" si="12"/>
        <v>53.25</v>
      </c>
      <c r="CA313">
        <f t="shared" si="14"/>
        <v>-0.17123603803193982</v>
      </c>
      <c r="CB313" t="s">
        <v>265</v>
      </c>
    </row>
    <row r="314" spans="1:80" x14ac:dyDescent="0.25">
      <c r="A314" t="s">
        <v>227</v>
      </c>
      <c r="B314" t="s">
        <v>94</v>
      </c>
      <c r="C314" t="s">
        <v>95</v>
      </c>
      <c r="D314" t="s">
        <v>84</v>
      </c>
      <c r="E314" t="s">
        <v>76</v>
      </c>
      <c r="F314">
        <v>17</v>
      </c>
      <c r="G314" t="s">
        <v>270</v>
      </c>
      <c r="H314" t="s">
        <v>91</v>
      </c>
      <c r="I314" t="s">
        <v>274</v>
      </c>
      <c r="J314" t="s">
        <v>86</v>
      </c>
      <c r="K314" t="s">
        <v>276</v>
      </c>
      <c r="L314" t="s">
        <v>228</v>
      </c>
      <c r="M314">
        <v>5</v>
      </c>
      <c r="N314">
        <v>4</v>
      </c>
      <c r="O314" s="1">
        <v>4</v>
      </c>
      <c r="P314">
        <v>5</v>
      </c>
      <c r="Q314">
        <v>4</v>
      </c>
      <c r="R314">
        <v>4</v>
      </c>
      <c r="S314">
        <v>4</v>
      </c>
      <c r="T314">
        <v>2</v>
      </c>
      <c r="U314">
        <v>4</v>
      </c>
      <c r="V314">
        <v>2</v>
      </c>
      <c r="W314" s="1">
        <v>1</v>
      </c>
      <c r="X314">
        <v>5</v>
      </c>
      <c r="Y314">
        <v>2</v>
      </c>
      <c r="Z314">
        <v>5</v>
      </c>
      <c r="AA314">
        <v>5</v>
      </c>
      <c r="AB314">
        <v>5</v>
      </c>
      <c r="AC314">
        <v>2</v>
      </c>
      <c r="AD314">
        <v>4</v>
      </c>
      <c r="AE314" s="1">
        <v>4</v>
      </c>
      <c r="AF314">
        <v>5</v>
      </c>
      <c r="AG314">
        <v>2</v>
      </c>
      <c r="AH314">
        <v>5</v>
      </c>
      <c r="AI314">
        <v>4</v>
      </c>
      <c r="AJ314">
        <v>2</v>
      </c>
      <c r="AK314">
        <v>5</v>
      </c>
      <c r="AL314">
        <v>4</v>
      </c>
      <c r="AM314" s="1">
        <v>2</v>
      </c>
      <c r="AN314">
        <v>2</v>
      </c>
      <c r="AO314">
        <v>5</v>
      </c>
      <c r="AP314">
        <v>2</v>
      </c>
      <c r="AQ314" s="1">
        <v>4</v>
      </c>
      <c r="AR314">
        <v>5</v>
      </c>
      <c r="AS314">
        <v>4</v>
      </c>
      <c r="AT314">
        <v>4</v>
      </c>
      <c r="AU314">
        <v>4</v>
      </c>
      <c r="AV314" s="1">
        <v>1</v>
      </c>
      <c r="AW314">
        <v>2</v>
      </c>
      <c r="AX314">
        <v>2</v>
      </c>
      <c r="AY314">
        <v>2</v>
      </c>
      <c r="AZ314">
        <v>5</v>
      </c>
      <c r="BA314">
        <v>4</v>
      </c>
      <c r="BB314">
        <v>5</v>
      </c>
      <c r="BC314">
        <v>5</v>
      </c>
      <c r="BD314">
        <v>5</v>
      </c>
      <c r="BE314" s="1">
        <v>2</v>
      </c>
      <c r="BF314">
        <v>5</v>
      </c>
      <c r="BG314">
        <v>4</v>
      </c>
      <c r="BH314">
        <v>5</v>
      </c>
      <c r="BI314">
        <v>2</v>
      </c>
      <c r="BJ314">
        <v>4</v>
      </c>
      <c r="BK314">
        <v>4</v>
      </c>
      <c r="BL314">
        <v>5</v>
      </c>
      <c r="BM314">
        <v>2</v>
      </c>
      <c r="BN314">
        <v>5</v>
      </c>
      <c r="BO314" s="1">
        <v>2</v>
      </c>
      <c r="BP314">
        <v>5</v>
      </c>
      <c r="BQ314">
        <v>5</v>
      </c>
      <c r="BR314">
        <v>4</v>
      </c>
      <c r="BS314">
        <v>2</v>
      </c>
      <c r="BT314">
        <v>4</v>
      </c>
      <c r="BU314">
        <v>5</v>
      </c>
      <c r="BV314">
        <v>2</v>
      </c>
      <c r="BW314">
        <v>5</v>
      </c>
      <c r="BX314">
        <v>4</v>
      </c>
      <c r="BY314">
        <f t="shared" si="13"/>
        <v>237</v>
      </c>
      <c r="BZ314">
        <f t="shared" si="12"/>
        <v>59</v>
      </c>
      <c r="CA314">
        <f t="shared" si="14"/>
        <v>0.890335087233453</v>
      </c>
      <c r="CB314" t="s">
        <v>265</v>
      </c>
    </row>
    <row r="315" spans="1:80" x14ac:dyDescent="0.25">
      <c r="A315" t="s">
        <v>193</v>
      </c>
      <c r="B315" t="s">
        <v>73</v>
      </c>
      <c r="C315" t="s">
        <v>74</v>
      </c>
      <c r="D315" t="s">
        <v>84</v>
      </c>
      <c r="E315" t="s">
        <v>76</v>
      </c>
      <c r="F315">
        <v>15</v>
      </c>
      <c r="G315" t="s">
        <v>270</v>
      </c>
      <c r="H315" t="s">
        <v>90</v>
      </c>
      <c r="I315" t="s">
        <v>272</v>
      </c>
      <c r="J315" t="s">
        <v>89</v>
      </c>
      <c r="K315" t="s">
        <v>89</v>
      </c>
      <c r="L315" t="s">
        <v>139</v>
      </c>
      <c r="M315">
        <v>4</v>
      </c>
      <c r="N315">
        <v>2</v>
      </c>
      <c r="O315" s="1">
        <v>4</v>
      </c>
      <c r="P315">
        <v>2</v>
      </c>
      <c r="Q315">
        <v>2</v>
      </c>
      <c r="R315">
        <v>5</v>
      </c>
      <c r="S315">
        <v>5</v>
      </c>
      <c r="T315">
        <v>2</v>
      </c>
      <c r="U315">
        <v>2</v>
      </c>
      <c r="V315">
        <v>2</v>
      </c>
      <c r="W315" s="1">
        <v>2</v>
      </c>
      <c r="X315">
        <v>5</v>
      </c>
      <c r="Y315">
        <v>4</v>
      </c>
      <c r="Z315">
        <v>5</v>
      </c>
      <c r="AA315">
        <v>2</v>
      </c>
      <c r="AB315">
        <v>2</v>
      </c>
      <c r="AC315">
        <v>2</v>
      </c>
      <c r="AD315">
        <v>5</v>
      </c>
      <c r="AE315" s="1">
        <v>1</v>
      </c>
      <c r="AF315">
        <v>2</v>
      </c>
      <c r="AG315">
        <v>2</v>
      </c>
      <c r="AH315">
        <v>5</v>
      </c>
      <c r="AI315">
        <v>2</v>
      </c>
      <c r="AJ315">
        <v>2</v>
      </c>
      <c r="AK315">
        <v>4</v>
      </c>
      <c r="AL315">
        <v>4</v>
      </c>
      <c r="AM315" s="1">
        <v>2</v>
      </c>
      <c r="AN315">
        <v>2</v>
      </c>
      <c r="AO315">
        <v>2</v>
      </c>
      <c r="AP315">
        <v>2</v>
      </c>
      <c r="AQ315" s="1">
        <v>4</v>
      </c>
      <c r="AR315">
        <v>4</v>
      </c>
      <c r="AS315">
        <v>4</v>
      </c>
      <c r="AT315">
        <v>4</v>
      </c>
      <c r="AU315">
        <v>2</v>
      </c>
      <c r="AV315" s="1">
        <v>2</v>
      </c>
      <c r="AW315">
        <v>2</v>
      </c>
      <c r="AX315">
        <v>2</v>
      </c>
      <c r="AY315">
        <v>2</v>
      </c>
      <c r="AZ315">
        <v>5</v>
      </c>
      <c r="BA315">
        <v>4</v>
      </c>
      <c r="BB315">
        <v>2</v>
      </c>
      <c r="BC315">
        <v>2</v>
      </c>
      <c r="BD315">
        <v>2</v>
      </c>
      <c r="BE315" s="1">
        <v>2</v>
      </c>
      <c r="BF315">
        <v>2</v>
      </c>
      <c r="BG315">
        <v>5</v>
      </c>
      <c r="BH315">
        <v>5</v>
      </c>
      <c r="BI315">
        <v>4</v>
      </c>
      <c r="BJ315">
        <v>4</v>
      </c>
      <c r="BK315">
        <v>4</v>
      </c>
      <c r="BL315">
        <v>2</v>
      </c>
      <c r="BM315">
        <v>5</v>
      </c>
      <c r="BN315">
        <v>4</v>
      </c>
      <c r="BO315" s="1">
        <v>3</v>
      </c>
      <c r="BP315">
        <v>4</v>
      </c>
      <c r="BQ315">
        <v>4</v>
      </c>
      <c r="BR315">
        <v>4</v>
      </c>
      <c r="BS315">
        <v>2</v>
      </c>
      <c r="BT315">
        <v>2</v>
      </c>
      <c r="BU315">
        <v>4</v>
      </c>
      <c r="BV315">
        <v>4</v>
      </c>
      <c r="BW315">
        <v>4</v>
      </c>
      <c r="BX315">
        <v>4</v>
      </c>
      <c r="BY315">
        <f t="shared" si="13"/>
        <v>200</v>
      </c>
      <c r="BZ315">
        <f t="shared" si="12"/>
        <v>49.75</v>
      </c>
      <c r="CA315">
        <f t="shared" si="14"/>
        <v>-0.81740976645435282</v>
      </c>
      <c r="CB315" t="s">
        <v>265</v>
      </c>
    </row>
    <row r="316" spans="1:80" x14ac:dyDescent="0.25">
      <c r="A316" t="s">
        <v>222</v>
      </c>
      <c r="B316" t="s">
        <v>116</v>
      </c>
      <c r="C316" t="s">
        <v>95</v>
      </c>
      <c r="D316" t="s">
        <v>84</v>
      </c>
      <c r="E316" t="s">
        <v>76</v>
      </c>
      <c r="F316">
        <v>20</v>
      </c>
      <c r="G316" t="s">
        <v>268</v>
      </c>
      <c r="H316" t="s">
        <v>91</v>
      </c>
      <c r="I316" t="s">
        <v>274</v>
      </c>
      <c r="J316" t="s">
        <v>89</v>
      </c>
      <c r="K316" t="s">
        <v>89</v>
      </c>
      <c r="L316" t="s">
        <v>214</v>
      </c>
      <c r="M316">
        <v>5</v>
      </c>
      <c r="N316">
        <v>5</v>
      </c>
      <c r="O316" s="1">
        <v>4</v>
      </c>
      <c r="P316">
        <v>5</v>
      </c>
      <c r="Q316">
        <v>5</v>
      </c>
      <c r="R316">
        <v>5</v>
      </c>
      <c r="S316">
        <v>5</v>
      </c>
      <c r="T316">
        <v>5</v>
      </c>
      <c r="U316">
        <v>4</v>
      </c>
      <c r="V316">
        <v>5</v>
      </c>
      <c r="W316" s="1">
        <v>1</v>
      </c>
      <c r="X316">
        <v>5</v>
      </c>
      <c r="Y316">
        <v>5</v>
      </c>
      <c r="Z316">
        <v>2</v>
      </c>
      <c r="AA316">
        <v>5</v>
      </c>
      <c r="AB316">
        <v>3</v>
      </c>
      <c r="AC316">
        <v>2</v>
      </c>
      <c r="AD316">
        <v>5</v>
      </c>
      <c r="AE316" s="1">
        <v>1</v>
      </c>
      <c r="AF316">
        <v>5</v>
      </c>
      <c r="AG316">
        <v>1</v>
      </c>
      <c r="AH316">
        <v>5</v>
      </c>
      <c r="AI316">
        <v>5</v>
      </c>
      <c r="AJ316">
        <v>4</v>
      </c>
      <c r="AK316">
        <v>5</v>
      </c>
      <c r="AL316">
        <v>5</v>
      </c>
      <c r="AM316" s="1">
        <v>1</v>
      </c>
      <c r="AN316">
        <v>1</v>
      </c>
      <c r="AO316">
        <v>5</v>
      </c>
      <c r="AP316">
        <v>2</v>
      </c>
      <c r="AQ316" s="1">
        <v>5</v>
      </c>
      <c r="AR316">
        <v>5</v>
      </c>
      <c r="AS316">
        <v>5</v>
      </c>
      <c r="AT316">
        <v>5</v>
      </c>
      <c r="AU316">
        <v>5</v>
      </c>
      <c r="AV316" s="1">
        <v>1</v>
      </c>
      <c r="AW316">
        <v>1</v>
      </c>
      <c r="AX316">
        <v>4</v>
      </c>
      <c r="AY316">
        <v>1</v>
      </c>
      <c r="AZ316">
        <v>1</v>
      </c>
      <c r="BA316">
        <v>5</v>
      </c>
      <c r="BB316">
        <v>5</v>
      </c>
      <c r="BC316">
        <v>5</v>
      </c>
      <c r="BD316">
        <v>4</v>
      </c>
      <c r="BE316" s="1">
        <v>1</v>
      </c>
      <c r="BF316">
        <v>5</v>
      </c>
      <c r="BG316">
        <v>4</v>
      </c>
      <c r="BH316">
        <v>5</v>
      </c>
      <c r="BI316">
        <v>5</v>
      </c>
      <c r="BJ316">
        <v>5</v>
      </c>
      <c r="BK316">
        <v>5</v>
      </c>
      <c r="BL316">
        <v>5</v>
      </c>
      <c r="BM316">
        <v>4</v>
      </c>
      <c r="BN316">
        <v>1</v>
      </c>
      <c r="BO316" s="1">
        <v>1</v>
      </c>
      <c r="BP316">
        <v>5</v>
      </c>
      <c r="BQ316">
        <v>5</v>
      </c>
      <c r="BR316">
        <v>5</v>
      </c>
      <c r="BS316">
        <v>5</v>
      </c>
      <c r="BT316">
        <v>5</v>
      </c>
      <c r="BU316">
        <v>4</v>
      </c>
      <c r="BV316">
        <v>5</v>
      </c>
      <c r="BW316">
        <v>5</v>
      </c>
      <c r="BX316">
        <v>5</v>
      </c>
      <c r="BY316">
        <f t="shared" si="13"/>
        <v>253</v>
      </c>
      <c r="BZ316">
        <f t="shared" si="12"/>
        <v>63</v>
      </c>
      <c r="CA316">
        <f t="shared" si="14"/>
        <v>1.6288193482876392</v>
      </c>
      <c r="CB316" t="s">
        <v>266</v>
      </c>
    </row>
    <row r="317" spans="1:80" x14ac:dyDescent="0.25">
      <c r="A317" t="s">
        <v>222</v>
      </c>
      <c r="B317" t="s">
        <v>116</v>
      </c>
      <c r="C317" t="s">
        <v>95</v>
      </c>
      <c r="D317" t="s">
        <v>84</v>
      </c>
      <c r="E317" t="s">
        <v>76</v>
      </c>
      <c r="F317">
        <v>17</v>
      </c>
      <c r="G317" t="s">
        <v>270</v>
      </c>
      <c r="H317" t="s">
        <v>77</v>
      </c>
      <c r="I317" t="s">
        <v>274</v>
      </c>
      <c r="J317" t="s">
        <v>89</v>
      </c>
      <c r="K317" t="s">
        <v>89</v>
      </c>
      <c r="L317" t="s">
        <v>229</v>
      </c>
      <c r="M317">
        <v>5</v>
      </c>
      <c r="N317">
        <v>4</v>
      </c>
      <c r="O317" s="1">
        <v>3</v>
      </c>
      <c r="P317">
        <v>5</v>
      </c>
      <c r="Q317">
        <v>5</v>
      </c>
      <c r="R317">
        <v>5</v>
      </c>
      <c r="S317">
        <v>5</v>
      </c>
      <c r="T317">
        <v>2</v>
      </c>
      <c r="U317">
        <v>1</v>
      </c>
      <c r="V317">
        <v>4</v>
      </c>
      <c r="W317" s="1">
        <v>2</v>
      </c>
      <c r="X317">
        <v>4</v>
      </c>
      <c r="Y317">
        <v>5</v>
      </c>
      <c r="Z317">
        <v>2</v>
      </c>
      <c r="AA317">
        <v>4</v>
      </c>
      <c r="AB317">
        <v>4</v>
      </c>
      <c r="AC317">
        <v>3</v>
      </c>
      <c r="AD317">
        <v>5</v>
      </c>
      <c r="AE317" s="1">
        <v>3</v>
      </c>
      <c r="AF317">
        <v>4</v>
      </c>
      <c r="AG317">
        <v>4</v>
      </c>
      <c r="AH317">
        <v>5</v>
      </c>
      <c r="AI317">
        <v>5</v>
      </c>
      <c r="AJ317">
        <v>2</v>
      </c>
      <c r="AK317">
        <v>4</v>
      </c>
      <c r="AL317">
        <v>2</v>
      </c>
      <c r="AM317" s="1">
        <v>3</v>
      </c>
      <c r="AN317">
        <v>2</v>
      </c>
      <c r="AO317">
        <v>3</v>
      </c>
      <c r="AP317">
        <v>4</v>
      </c>
      <c r="AQ317" s="1">
        <v>5</v>
      </c>
      <c r="AR317">
        <v>5</v>
      </c>
      <c r="AS317">
        <v>2</v>
      </c>
      <c r="AT317">
        <v>4</v>
      </c>
      <c r="AU317">
        <v>5</v>
      </c>
      <c r="AV317" s="1">
        <v>2</v>
      </c>
      <c r="AW317">
        <v>1</v>
      </c>
      <c r="AX317">
        <v>1</v>
      </c>
      <c r="AY317">
        <v>2</v>
      </c>
      <c r="AZ317">
        <v>2</v>
      </c>
      <c r="BA317">
        <v>5</v>
      </c>
      <c r="BB317">
        <v>4</v>
      </c>
      <c r="BC317">
        <v>2</v>
      </c>
      <c r="BD317">
        <v>3</v>
      </c>
      <c r="BE317" s="1">
        <v>2</v>
      </c>
      <c r="BF317">
        <v>2</v>
      </c>
      <c r="BG317">
        <v>3</v>
      </c>
      <c r="BH317">
        <v>4</v>
      </c>
      <c r="BI317">
        <v>1</v>
      </c>
      <c r="BJ317">
        <v>5</v>
      </c>
      <c r="BK317">
        <v>5</v>
      </c>
      <c r="BL317">
        <v>5</v>
      </c>
      <c r="BM317">
        <v>3</v>
      </c>
      <c r="BN317">
        <v>4</v>
      </c>
      <c r="BO317" s="1">
        <v>3</v>
      </c>
      <c r="BP317">
        <v>4</v>
      </c>
      <c r="BQ317">
        <v>4</v>
      </c>
      <c r="BR317">
        <v>2</v>
      </c>
      <c r="BS317">
        <v>2</v>
      </c>
      <c r="BT317">
        <v>2</v>
      </c>
      <c r="BU317">
        <v>2</v>
      </c>
      <c r="BV317">
        <v>4</v>
      </c>
      <c r="BW317">
        <v>5</v>
      </c>
      <c r="BX317">
        <v>5</v>
      </c>
      <c r="BY317">
        <f t="shared" si="13"/>
        <v>219</v>
      </c>
      <c r="BZ317">
        <f t="shared" si="12"/>
        <v>54.5</v>
      </c>
      <c r="CA317">
        <f t="shared" si="14"/>
        <v>5.9540293547493399E-2</v>
      </c>
      <c r="CB317" t="s">
        <v>265</v>
      </c>
    </row>
    <row r="318" spans="1:80" x14ac:dyDescent="0.25">
      <c r="A318" t="s">
        <v>222</v>
      </c>
      <c r="B318" t="s">
        <v>116</v>
      </c>
      <c r="C318" t="s">
        <v>95</v>
      </c>
      <c r="D318" t="s">
        <v>84</v>
      </c>
      <c r="E318" t="s">
        <v>76</v>
      </c>
      <c r="F318">
        <v>16</v>
      </c>
      <c r="G318" t="s">
        <v>270</v>
      </c>
      <c r="H318" t="s">
        <v>77</v>
      </c>
      <c r="I318" t="s">
        <v>274</v>
      </c>
      <c r="J318" t="s">
        <v>89</v>
      </c>
      <c r="K318" t="s">
        <v>89</v>
      </c>
      <c r="L318" t="s">
        <v>214</v>
      </c>
      <c r="M318">
        <v>4</v>
      </c>
      <c r="N318">
        <v>4</v>
      </c>
      <c r="O318" s="1">
        <v>1</v>
      </c>
      <c r="P318">
        <v>4</v>
      </c>
      <c r="Q318">
        <v>2</v>
      </c>
      <c r="R318">
        <v>5</v>
      </c>
      <c r="S318">
        <v>4</v>
      </c>
      <c r="T318">
        <v>1</v>
      </c>
      <c r="U318">
        <v>1</v>
      </c>
      <c r="V318">
        <v>1</v>
      </c>
      <c r="W318" s="1">
        <v>2</v>
      </c>
      <c r="X318">
        <v>2</v>
      </c>
      <c r="Y318">
        <v>2</v>
      </c>
      <c r="Z318">
        <v>5</v>
      </c>
      <c r="AA318">
        <v>1</v>
      </c>
      <c r="AB318">
        <v>4</v>
      </c>
      <c r="AC318">
        <v>5</v>
      </c>
      <c r="AD318">
        <v>2</v>
      </c>
      <c r="AE318" s="1">
        <v>5</v>
      </c>
      <c r="AF318">
        <v>2</v>
      </c>
      <c r="AG318">
        <v>1</v>
      </c>
      <c r="AH318">
        <v>5</v>
      </c>
      <c r="AI318">
        <v>4</v>
      </c>
      <c r="AJ318">
        <v>2</v>
      </c>
      <c r="AK318">
        <v>4</v>
      </c>
      <c r="AL318">
        <v>4</v>
      </c>
      <c r="AM318" s="1">
        <v>4</v>
      </c>
      <c r="AN318">
        <v>2</v>
      </c>
      <c r="AO318">
        <v>2</v>
      </c>
      <c r="AP318">
        <v>4</v>
      </c>
      <c r="AQ318" s="1">
        <v>5</v>
      </c>
      <c r="AR318">
        <v>4</v>
      </c>
      <c r="AS318">
        <v>2</v>
      </c>
      <c r="AT318">
        <v>5</v>
      </c>
      <c r="AU318">
        <v>5</v>
      </c>
      <c r="AV318" s="1">
        <v>4</v>
      </c>
      <c r="AW318">
        <v>2</v>
      </c>
      <c r="AX318">
        <v>4</v>
      </c>
      <c r="AY318">
        <v>2</v>
      </c>
      <c r="AZ318">
        <v>4</v>
      </c>
      <c r="BA318">
        <v>5</v>
      </c>
      <c r="BB318">
        <v>2</v>
      </c>
      <c r="BC318">
        <v>2</v>
      </c>
      <c r="BD318">
        <v>2</v>
      </c>
      <c r="BE318" s="1">
        <v>4</v>
      </c>
      <c r="BF318">
        <v>4</v>
      </c>
      <c r="BG318">
        <v>2</v>
      </c>
      <c r="BH318">
        <v>5</v>
      </c>
      <c r="BI318">
        <v>4</v>
      </c>
      <c r="BJ318">
        <v>1</v>
      </c>
      <c r="BK318">
        <v>1</v>
      </c>
      <c r="BL318">
        <v>4</v>
      </c>
      <c r="BM318">
        <v>2</v>
      </c>
      <c r="BN318">
        <v>5</v>
      </c>
      <c r="BO318" s="1">
        <v>4</v>
      </c>
      <c r="BP318">
        <v>4</v>
      </c>
      <c r="BQ318">
        <v>4</v>
      </c>
      <c r="BR318">
        <v>2</v>
      </c>
      <c r="BS318">
        <v>4</v>
      </c>
      <c r="BT318">
        <v>2</v>
      </c>
      <c r="BU318">
        <v>2</v>
      </c>
      <c r="BV318">
        <v>1</v>
      </c>
      <c r="BW318">
        <v>3</v>
      </c>
      <c r="BX318">
        <v>3</v>
      </c>
      <c r="BY318">
        <f t="shared" si="13"/>
        <v>198</v>
      </c>
      <c r="BZ318">
        <f t="shared" si="12"/>
        <v>49.25</v>
      </c>
      <c r="CA318">
        <f t="shared" si="14"/>
        <v>-0.90972029908612606</v>
      </c>
      <c r="CB318" t="s">
        <v>265</v>
      </c>
    </row>
    <row r="319" spans="1:80" x14ac:dyDescent="0.25">
      <c r="A319" t="s">
        <v>222</v>
      </c>
      <c r="B319" t="s">
        <v>116</v>
      </c>
      <c r="C319" t="s">
        <v>95</v>
      </c>
      <c r="D319" t="s">
        <v>75</v>
      </c>
      <c r="E319" t="s">
        <v>76</v>
      </c>
      <c r="F319">
        <v>13</v>
      </c>
      <c r="G319" t="s">
        <v>270</v>
      </c>
      <c r="H319" t="s">
        <v>90</v>
      </c>
      <c r="I319" t="s">
        <v>272</v>
      </c>
      <c r="J319" t="s">
        <v>78</v>
      </c>
      <c r="K319" t="s">
        <v>78</v>
      </c>
      <c r="L319" t="s">
        <v>230</v>
      </c>
      <c r="M319">
        <v>5</v>
      </c>
      <c r="N319">
        <v>5</v>
      </c>
      <c r="O319" s="1">
        <v>4</v>
      </c>
      <c r="P319">
        <v>5</v>
      </c>
      <c r="Q319">
        <v>5</v>
      </c>
      <c r="R319">
        <v>5</v>
      </c>
      <c r="S319">
        <v>5</v>
      </c>
      <c r="T319">
        <v>2</v>
      </c>
      <c r="U319">
        <v>3</v>
      </c>
      <c r="V319">
        <v>3</v>
      </c>
      <c r="W319" s="1">
        <v>1</v>
      </c>
      <c r="X319">
        <v>1</v>
      </c>
      <c r="Y319">
        <v>3</v>
      </c>
      <c r="Z319">
        <v>1</v>
      </c>
      <c r="AA319">
        <v>1</v>
      </c>
      <c r="AB319">
        <v>5</v>
      </c>
      <c r="AC319">
        <v>5</v>
      </c>
      <c r="AD319">
        <v>5</v>
      </c>
      <c r="AE319" s="1">
        <v>3</v>
      </c>
      <c r="AF319">
        <v>4</v>
      </c>
      <c r="AG319">
        <v>5</v>
      </c>
      <c r="AH319">
        <v>5</v>
      </c>
      <c r="AI319">
        <v>5</v>
      </c>
      <c r="AJ319">
        <v>5</v>
      </c>
      <c r="AK319">
        <v>3</v>
      </c>
      <c r="AL319">
        <v>5</v>
      </c>
      <c r="AM319" s="1">
        <v>1</v>
      </c>
      <c r="AN319">
        <v>1</v>
      </c>
      <c r="AO319">
        <v>5</v>
      </c>
      <c r="AP319">
        <v>5</v>
      </c>
      <c r="AQ319" s="1">
        <v>5</v>
      </c>
      <c r="AR319">
        <v>5</v>
      </c>
      <c r="AS319">
        <v>5</v>
      </c>
      <c r="AT319">
        <v>5</v>
      </c>
      <c r="AU319">
        <v>4</v>
      </c>
      <c r="AV319" s="1">
        <v>1</v>
      </c>
      <c r="AW319">
        <v>1</v>
      </c>
      <c r="AX319">
        <v>3</v>
      </c>
      <c r="AY319">
        <v>1</v>
      </c>
      <c r="AZ319">
        <v>1</v>
      </c>
      <c r="BA319">
        <v>5</v>
      </c>
      <c r="BB319">
        <v>5</v>
      </c>
      <c r="BC319">
        <v>5</v>
      </c>
      <c r="BD319">
        <v>5</v>
      </c>
      <c r="BE319" s="1">
        <v>1</v>
      </c>
      <c r="BF319">
        <v>5</v>
      </c>
      <c r="BG319">
        <v>3</v>
      </c>
      <c r="BH319">
        <v>5</v>
      </c>
      <c r="BI319">
        <v>3</v>
      </c>
      <c r="BJ319">
        <v>5</v>
      </c>
      <c r="BK319">
        <v>5</v>
      </c>
      <c r="BL319">
        <v>5</v>
      </c>
      <c r="BM319">
        <v>3</v>
      </c>
      <c r="BN319">
        <v>3</v>
      </c>
      <c r="BO319" s="1">
        <v>3</v>
      </c>
      <c r="BP319">
        <v>5</v>
      </c>
      <c r="BQ319">
        <v>5</v>
      </c>
      <c r="BR319">
        <v>5</v>
      </c>
      <c r="BS319">
        <v>5</v>
      </c>
      <c r="BT319">
        <v>5</v>
      </c>
      <c r="BU319">
        <v>5</v>
      </c>
      <c r="BV319">
        <v>5</v>
      </c>
      <c r="BW319">
        <v>5</v>
      </c>
      <c r="BX319">
        <v>5</v>
      </c>
      <c r="BY319">
        <f t="shared" si="13"/>
        <v>248</v>
      </c>
      <c r="BZ319">
        <f t="shared" si="12"/>
        <v>61.75</v>
      </c>
      <c r="CA319">
        <f t="shared" si="14"/>
        <v>1.3980430167082061</v>
      </c>
      <c r="CB319" t="s">
        <v>266</v>
      </c>
    </row>
    <row r="320" spans="1:80" x14ac:dyDescent="0.25">
      <c r="A320" t="s">
        <v>222</v>
      </c>
      <c r="B320" t="s">
        <v>116</v>
      </c>
      <c r="C320" t="s">
        <v>95</v>
      </c>
      <c r="D320" t="s">
        <v>75</v>
      </c>
      <c r="E320" t="s">
        <v>76</v>
      </c>
      <c r="F320">
        <v>14</v>
      </c>
      <c r="G320" t="s">
        <v>270</v>
      </c>
      <c r="H320" t="s">
        <v>85</v>
      </c>
      <c r="I320" t="s">
        <v>273</v>
      </c>
      <c r="J320" t="s">
        <v>89</v>
      </c>
      <c r="K320" t="s">
        <v>89</v>
      </c>
      <c r="L320" t="s">
        <v>214</v>
      </c>
      <c r="M320">
        <v>4</v>
      </c>
      <c r="N320">
        <v>4</v>
      </c>
      <c r="O320" s="1">
        <v>5</v>
      </c>
      <c r="P320">
        <v>5</v>
      </c>
      <c r="Q320">
        <v>5</v>
      </c>
      <c r="R320">
        <v>5</v>
      </c>
      <c r="S320">
        <v>4</v>
      </c>
      <c r="T320">
        <v>1</v>
      </c>
      <c r="U320">
        <v>4</v>
      </c>
      <c r="V320">
        <v>2</v>
      </c>
      <c r="W320" s="1">
        <v>1</v>
      </c>
      <c r="X320">
        <v>4</v>
      </c>
      <c r="Y320">
        <v>4</v>
      </c>
      <c r="Z320">
        <v>4</v>
      </c>
      <c r="AA320">
        <v>2</v>
      </c>
      <c r="AB320">
        <v>5</v>
      </c>
      <c r="AC320">
        <v>3</v>
      </c>
      <c r="AD320">
        <v>1</v>
      </c>
      <c r="AE320" s="1">
        <v>3</v>
      </c>
      <c r="AF320">
        <v>4</v>
      </c>
      <c r="AG320">
        <v>2</v>
      </c>
      <c r="AH320">
        <v>5</v>
      </c>
      <c r="AI320">
        <v>5</v>
      </c>
      <c r="AJ320">
        <v>4</v>
      </c>
      <c r="AK320">
        <v>2</v>
      </c>
      <c r="AL320">
        <v>5</v>
      </c>
      <c r="AM320" s="1">
        <v>1</v>
      </c>
      <c r="AN320">
        <v>1</v>
      </c>
      <c r="AO320">
        <v>2</v>
      </c>
      <c r="AP320">
        <v>4</v>
      </c>
      <c r="AQ320" s="1">
        <v>5</v>
      </c>
      <c r="AR320">
        <v>5</v>
      </c>
      <c r="AS320">
        <v>5</v>
      </c>
      <c r="AT320">
        <v>4</v>
      </c>
      <c r="AU320">
        <v>5</v>
      </c>
      <c r="AV320" s="1">
        <v>2</v>
      </c>
      <c r="AW320">
        <v>1</v>
      </c>
      <c r="AX320">
        <v>2</v>
      </c>
      <c r="AY320">
        <v>1</v>
      </c>
      <c r="AZ320">
        <v>3</v>
      </c>
      <c r="BA320">
        <v>1</v>
      </c>
      <c r="BB320">
        <v>4</v>
      </c>
      <c r="BC320">
        <v>4</v>
      </c>
      <c r="BD320">
        <v>4</v>
      </c>
      <c r="BE320" s="1">
        <v>1</v>
      </c>
      <c r="BF320">
        <v>2</v>
      </c>
      <c r="BG320">
        <v>4</v>
      </c>
      <c r="BH320">
        <v>5</v>
      </c>
      <c r="BI320">
        <v>5</v>
      </c>
      <c r="BJ320">
        <v>5</v>
      </c>
      <c r="BK320">
        <v>5</v>
      </c>
      <c r="BL320">
        <v>5</v>
      </c>
      <c r="BM320">
        <v>2</v>
      </c>
      <c r="BN320">
        <v>5</v>
      </c>
      <c r="BO320" s="1">
        <v>1</v>
      </c>
      <c r="BP320">
        <v>5</v>
      </c>
      <c r="BQ320">
        <v>5</v>
      </c>
      <c r="BR320">
        <v>4</v>
      </c>
      <c r="BS320">
        <v>5</v>
      </c>
      <c r="BT320">
        <v>5</v>
      </c>
      <c r="BU320">
        <v>5</v>
      </c>
      <c r="BV320">
        <v>4</v>
      </c>
      <c r="BW320">
        <v>4</v>
      </c>
      <c r="BX320">
        <v>2</v>
      </c>
      <c r="BY320">
        <f t="shared" si="13"/>
        <v>226</v>
      </c>
      <c r="BZ320">
        <f t="shared" si="12"/>
        <v>56.25</v>
      </c>
      <c r="CA320">
        <f t="shared" si="14"/>
        <v>0.38262715775869988</v>
      </c>
      <c r="CB320" t="s">
        <v>265</v>
      </c>
    </row>
    <row r="321" spans="1:80" x14ac:dyDescent="0.25">
      <c r="A321" t="s">
        <v>222</v>
      </c>
      <c r="B321" t="s">
        <v>116</v>
      </c>
      <c r="C321" t="s">
        <v>95</v>
      </c>
      <c r="D321" t="s">
        <v>84</v>
      </c>
      <c r="E321" t="s">
        <v>76</v>
      </c>
      <c r="F321">
        <v>17</v>
      </c>
      <c r="G321" t="s">
        <v>270</v>
      </c>
      <c r="H321" t="s">
        <v>91</v>
      </c>
      <c r="I321" t="s">
        <v>274</v>
      </c>
      <c r="J321" t="s">
        <v>89</v>
      </c>
      <c r="K321" t="s">
        <v>89</v>
      </c>
      <c r="L321" t="s">
        <v>214</v>
      </c>
      <c r="M321">
        <v>5</v>
      </c>
      <c r="N321">
        <v>4</v>
      </c>
      <c r="O321" s="1">
        <v>3</v>
      </c>
      <c r="P321">
        <v>5</v>
      </c>
      <c r="Q321">
        <v>4</v>
      </c>
      <c r="R321">
        <v>5</v>
      </c>
      <c r="S321">
        <v>5</v>
      </c>
      <c r="T321">
        <v>2</v>
      </c>
      <c r="U321">
        <v>5</v>
      </c>
      <c r="V321">
        <v>4</v>
      </c>
      <c r="W321" s="1">
        <v>2</v>
      </c>
      <c r="X321">
        <v>3</v>
      </c>
      <c r="Y321">
        <v>4</v>
      </c>
      <c r="Z321">
        <v>4</v>
      </c>
      <c r="AA321">
        <v>4</v>
      </c>
      <c r="AB321">
        <v>3</v>
      </c>
      <c r="AC321">
        <v>3</v>
      </c>
      <c r="AD321">
        <v>4</v>
      </c>
      <c r="AE321" s="1">
        <v>4</v>
      </c>
      <c r="AF321">
        <v>5</v>
      </c>
      <c r="AG321">
        <v>2</v>
      </c>
      <c r="AH321">
        <v>5</v>
      </c>
      <c r="AI321">
        <v>5</v>
      </c>
      <c r="AJ321">
        <v>4</v>
      </c>
      <c r="AK321">
        <v>5</v>
      </c>
      <c r="AL321">
        <v>5</v>
      </c>
      <c r="AM321" s="1">
        <v>1</v>
      </c>
      <c r="AN321">
        <v>5</v>
      </c>
      <c r="AO321">
        <v>4</v>
      </c>
      <c r="AP321">
        <v>2</v>
      </c>
      <c r="AQ321" s="1">
        <v>5</v>
      </c>
      <c r="AR321">
        <v>5</v>
      </c>
      <c r="AS321">
        <v>4</v>
      </c>
      <c r="AT321">
        <v>5</v>
      </c>
      <c r="AU321">
        <v>5</v>
      </c>
      <c r="AV321" s="1">
        <v>1</v>
      </c>
      <c r="AW321">
        <v>2</v>
      </c>
      <c r="AX321">
        <v>5</v>
      </c>
      <c r="AY321">
        <v>3</v>
      </c>
      <c r="AZ321">
        <v>1</v>
      </c>
      <c r="BA321">
        <v>5</v>
      </c>
      <c r="BB321">
        <v>5</v>
      </c>
      <c r="BC321">
        <v>4</v>
      </c>
      <c r="BD321">
        <v>4</v>
      </c>
      <c r="BE321" s="1">
        <v>2</v>
      </c>
      <c r="BF321">
        <v>5</v>
      </c>
      <c r="BG321">
        <v>4</v>
      </c>
      <c r="BH321">
        <v>4</v>
      </c>
      <c r="BI321">
        <v>5</v>
      </c>
      <c r="BJ321">
        <v>4</v>
      </c>
      <c r="BK321">
        <v>4</v>
      </c>
      <c r="BL321">
        <v>5</v>
      </c>
      <c r="BM321">
        <v>4</v>
      </c>
      <c r="BN321">
        <v>5</v>
      </c>
      <c r="BO321" s="1">
        <v>2</v>
      </c>
      <c r="BP321">
        <v>4</v>
      </c>
      <c r="BQ321">
        <v>4</v>
      </c>
      <c r="BR321">
        <v>2</v>
      </c>
      <c r="BS321">
        <v>5</v>
      </c>
      <c r="BT321">
        <v>1</v>
      </c>
      <c r="BU321">
        <v>4</v>
      </c>
      <c r="BV321">
        <v>5</v>
      </c>
      <c r="BW321">
        <v>4</v>
      </c>
      <c r="BX321">
        <v>4</v>
      </c>
      <c r="BY321">
        <f t="shared" si="13"/>
        <v>247</v>
      </c>
      <c r="BZ321">
        <f t="shared" si="12"/>
        <v>61.5</v>
      </c>
      <c r="CA321">
        <f t="shared" si="14"/>
        <v>1.3518877503923195</v>
      </c>
      <c r="CB321" t="s">
        <v>266</v>
      </c>
    </row>
    <row r="322" spans="1:80" x14ac:dyDescent="0.25">
      <c r="A322" t="s">
        <v>231</v>
      </c>
      <c r="B322" t="s">
        <v>202</v>
      </c>
      <c r="C322" t="s">
        <v>95</v>
      </c>
      <c r="D322" t="s">
        <v>84</v>
      </c>
      <c r="E322" t="s">
        <v>76</v>
      </c>
      <c r="F322">
        <v>15</v>
      </c>
      <c r="G322" t="s">
        <v>270</v>
      </c>
      <c r="H322" t="s">
        <v>85</v>
      </c>
      <c r="I322" t="s">
        <v>273</v>
      </c>
      <c r="J322" t="s">
        <v>86</v>
      </c>
      <c r="K322" t="s">
        <v>276</v>
      </c>
      <c r="L322" t="s">
        <v>92</v>
      </c>
      <c r="M322">
        <v>2</v>
      </c>
      <c r="N322">
        <v>3</v>
      </c>
      <c r="O322" s="1">
        <v>3</v>
      </c>
      <c r="P322">
        <v>3</v>
      </c>
      <c r="Q322">
        <v>5</v>
      </c>
      <c r="R322">
        <v>3</v>
      </c>
      <c r="S322">
        <v>5</v>
      </c>
      <c r="T322">
        <v>3</v>
      </c>
      <c r="U322">
        <v>5</v>
      </c>
      <c r="V322">
        <v>3</v>
      </c>
      <c r="W322" s="1">
        <v>3</v>
      </c>
      <c r="X322">
        <v>3</v>
      </c>
      <c r="Y322">
        <v>3</v>
      </c>
      <c r="Z322">
        <v>3</v>
      </c>
      <c r="AA322">
        <v>2</v>
      </c>
      <c r="AB322">
        <v>2</v>
      </c>
      <c r="AC322">
        <v>2</v>
      </c>
      <c r="AD322">
        <v>3</v>
      </c>
      <c r="AE322" s="1">
        <v>3</v>
      </c>
      <c r="AF322">
        <v>3</v>
      </c>
      <c r="AG322">
        <v>3</v>
      </c>
      <c r="AH322">
        <v>3</v>
      </c>
      <c r="AI322">
        <v>3</v>
      </c>
      <c r="AJ322">
        <v>2</v>
      </c>
      <c r="AK322">
        <v>5</v>
      </c>
      <c r="AL322">
        <v>5</v>
      </c>
      <c r="AM322" s="1">
        <v>1</v>
      </c>
      <c r="AN322">
        <v>3</v>
      </c>
      <c r="AO322">
        <v>3</v>
      </c>
      <c r="AP322">
        <v>3</v>
      </c>
      <c r="AQ322" s="1">
        <v>3</v>
      </c>
      <c r="AR322">
        <v>3</v>
      </c>
      <c r="AS322">
        <v>3</v>
      </c>
      <c r="AT322">
        <v>5</v>
      </c>
      <c r="AU322">
        <v>1</v>
      </c>
      <c r="AV322" s="1">
        <v>3</v>
      </c>
      <c r="AW322">
        <v>3</v>
      </c>
      <c r="AX322">
        <v>3</v>
      </c>
      <c r="AY322">
        <v>2</v>
      </c>
      <c r="AZ322">
        <v>3</v>
      </c>
      <c r="BA322">
        <v>3</v>
      </c>
      <c r="BB322">
        <v>3</v>
      </c>
      <c r="BC322">
        <v>2</v>
      </c>
      <c r="BD322">
        <v>3</v>
      </c>
      <c r="BE322" s="1">
        <v>3</v>
      </c>
      <c r="BF322">
        <v>5</v>
      </c>
      <c r="BG322">
        <v>2</v>
      </c>
      <c r="BH322">
        <v>5</v>
      </c>
      <c r="BI322">
        <v>3</v>
      </c>
      <c r="BJ322">
        <v>3</v>
      </c>
      <c r="BK322">
        <v>2</v>
      </c>
      <c r="BL322">
        <v>3</v>
      </c>
      <c r="BM322">
        <v>1</v>
      </c>
      <c r="BN322">
        <v>3</v>
      </c>
      <c r="BO322" s="1">
        <v>3</v>
      </c>
      <c r="BP322">
        <v>3</v>
      </c>
      <c r="BQ322">
        <v>5</v>
      </c>
      <c r="BR322">
        <v>5</v>
      </c>
      <c r="BS322">
        <v>3</v>
      </c>
      <c r="BT322">
        <v>3</v>
      </c>
      <c r="BU322">
        <v>3</v>
      </c>
      <c r="BV322">
        <v>3</v>
      </c>
      <c r="BW322">
        <v>3</v>
      </c>
      <c r="BX322">
        <v>3</v>
      </c>
      <c r="BY322">
        <f t="shared" si="13"/>
        <v>197</v>
      </c>
      <c r="BZ322">
        <f t="shared" ref="BZ322:BZ385" si="15">(BY322-MIN(BX:BX))/(MAX(BX:BX)-MIN(BX:BX))</f>
        <v>49</v>
      </c>
      <c r="CA322">
        <f t="shared" si="14"/>
        <v>-0.95587556540201268</v>
      </c>
      <c r="CB322" t="s">
        <v>265</v>
      </c>
    </row>
    <row r="323" spans="1:80" x14ac:dyDescent="0.25">
      <c r="A323" t="s">
        <v>222</v>
      </c>
      <c r="B323" t="s">
        <v>116</v>
      </c>
      <c r="C323" t="s">
        <v>95</v>
      </c>
      <c r="D323" t="s">
        <v>75</v>
      </c>
      <c r="E323" t="s">
        <v>76</v>
      </c>
      <c r="F323">
        <v>14</v>
      </c>
      <c r="G323" t="s">
        <v>270</v>
      </c>
      <c r="H323" t="s">
        <v>90</v>
      </c>
      <c r="I323" t="s">
        <v>272</v>
      </c>
      <c r="J323" t="s">
        <v>78</v>
      </c>
      <c r="K323" t="s">
        <v>78</v>
      </c>
      <c r="L323" t="s">
        <v>229</v>
      </c>
      <c r="M323">
        <v>2</v>
      </c>
      <c r="N323">
        <v>2</v>
      </c>
      <c r="O323" s="1">
        <v>4</v>
      </c>
      <c r="P323">
        <v>2</v>
      </c>
      <c r="Q323">
        <v>5</v>
      </c>
      <c r="R323">
        <v>5</v>
      </c>
      <c r="S323">
        <v>5</v>
      </c>
      <c r="T323">
        <v>2</v>
      </c>
      <c r="U323">
        <v>4</v>
      </c>
      <c r="V323">
        <v>2</v>
      </c>
      <c r="W323" s="1">
        <v>1</v>
      </c>
      <c r="X323">
        <v>5</v>
      </c>
      <c r="Y323">
        <v>2</v>
      </c>
      <c r="Z323">
        <v>5</v>
      </c>
      <c r="AA323">
        <v>2</v>
      </c>
      <c r="AB323">
        <v>2</v>
      </c>
      <c r="AC323">
        <v>2</v>
      </c>
      <c r="AD323">
        <v>2</v>
      </c>
      <c r="AE323" s="1">
        <v>4</v>
      </c>
      <c r="AF323">
        <v>5</v>
      </c>
      <c r="AG323">
        <v>4</v>
      </c>
      <c r="AH323">
        <v>2</v>
      </c>
      <c r="AI323">
        <v>3</v>
      </c>
      <c r="AJ323">
        <v>3</v>
      </c>
      <c r="AK323">
        <v>3</v>
      </c>
      <c r="AL323">
        <v>3</v>
      </c>
      <c r="AM323" s="1">
        <v>2</v>
      </c>
      <c r="AN323">
        <v>4</v>
      </c>
      <c r="AO323">
        <v>2</v>
      </c>
      <c r="AP323">
        <v>2</v>
      </c>
      <c r="AQ323" s="1">
        <v>4</v>
      </c>
      <c r="AR323">
        <v>3</v>
      </c>
      <c r="AS323">
        <v>3</v>
      </c>
      <c r="AT323">
        <v>5</v>
      </c>
      <c r="AU323">
        <v>5</v>
      </c>
      <c r="AV323" s="1">
        <v>1</v>
      </c>
      <c r="AW323">
        <v>3</v>
      </c>
      <c r="AX323">
        <v>3</v>
      </c>
      <c r="AY323">
        <v>2</v>
      </c>
      <c r="AZ323">
        <v>3</v>
      </c>
      <c r="BA323">
        <v>5</v>
      </c>
      <c r="BB323">
        <v>3</v>
      </c>
      <c r="BC323">
        <v>2</v>
      </c>
      <c r="BD323">
        <v>3</v>
      </c>
      <c r="BE323" s="1">
        <v>4</v>
      </c>
      <c r="BF323">
        <v>5</v>
      </c>
      <c r="BG323">
        <v>1</v>
      </c>
      <c r="BH323">
        <v>5</v>
      </c>
      <c r="BI323">
        <v>3</v>
      </c>
      <c r="BJ323">
        <v>3</v>
      </c>
      <c r="BK323">
        <v>3</v>
      </c>
      <c r="BL323">
        <v>5</v>
      </c>
      <c r="BM323">
        <v>3</v>
      </c>
      <c r="BN323">
        <v>5</v>
      </c>
      <c r="BO323" s="1">
        <v>3</v>
      </c>
      <c r="BP323">
        <v>3</v>
      </c>
      <c r="BQ323">
        <v>3</v>
      </c>
      <c r="BR323">
        <v>2</v>
      </c>
      <c r="BS323">
        <v>5</v>
      </c>
      <c r="BT323">
        <v>3</v>
      </c>
      <c r="BU323">
        <v>3</v>
      </c>
      <c r="BV323">
        <v>2</v>
      </c>
      <c r="BW323">
        <v>2</v>
      </c>
      <c r="BX323">
        <v>2</v>
      </c>
      <c r="BY323">
        <f t="shared" ref="BY323:BY386" si="16">SUM(M323:BX323)</f>
        <v>201</v>
      </c>
      <c r="BZ323">
        <f t="shared" si="15"/>
        <v>50</v>
      </c>
      <c r="CA323">
        <f t="shared" ref="CA323:CA386" si="17">(BY323-217.71)/21.666</f>
        <v>-0.77125450013846619</v>
      </c>
      <c r="CB323" t="s">
        <v>265</v>
      </c>
    </row>
    <row r="324" spans="1:80" x14ac:dyDescent="0.25">
      <c r="A324" t="s">
        <v>197</v>
      </c>
      <c r="B324" t="s">
        <v>116</v>
      </c>
      <c r="C324" t="s">
        <v>95</v>
      </c>
      <c r="D324" t="s">
        <v>84</v>
      </c>
      <c r="E324" t="s">
        <v>76</v>
      </c>
      <c r="F324">
        <v>16</v>
      </c>
      <c r="G324" t="s">
        <v>270</v>
      </c>
      <c r="H324" t="s">
        <v>85</v>
      </c>
      <c r="I324" t="s">
        <v>273</v>
      </c>
      <c r="J324" t="s">
        <v>86</v>
      </c>
      <c r="K324" t="s">
        <v>276</v>
      </c>
      <c r="L324" t="s">
        <v>232</v>
      </c>
      <c r="M324">
        <v>5</v>
      </c>
      <c r="N324">
        <v>2</v>
      </c>
      <c r="O324" s="1">
        <v>4</v>
      </c>
      <c r="P324">
        <v>5</v>
      </c>
      <c r="Q324">
        <v>5</v>
      </c>
      <c r="R324">
        <v>5</v>
      </c>
      <c r="S324">
        <v>5</v>
      </c>
      <c r="T324">
        <v>2</v>
      </c>
      <c r="U324">
        <v>2</v>
      </c>
      <c r="V324">
        <v>2</v>
      </c>
      <c r="W324" s="1">
        <v>2</v>
      </c>
      <c r="X324">
        <v>4</v>
      </c>
      <c r="Y324">
        <v>4</v>
      </c>
      <c r="Z324">
        <v>4</v>
      </c>
      <c r="AA324">
        <v>2</v>
      </c>
      <c r="AB324">
        <v>2</v>
      </c>
      <c r="AC324">
        <v>4</v>
      </c>
      <c r="AD324">
        <v>2</v>
      </c>
      <c r="AE324" s="1">
        <v>4</v>
      </c>
      <c r="AF324">
        <v>4</v>
      </c>
      <c r="AG324">
        <v>2</v>
      </c>
      <c r="AH324">
        <v>4</v>
      </c>
      <c r="AI324">
        <v>5</v>
      </c>
      <c r="AJ324">
        <v>4</v>
      </c>
      <c r="AK324">
        <v>2</v>
      </c>
      <c r="AL324">
        <v>5</v>
      </c>
      <c r="AM324" s="1">
        <v>1</v>
      </c>
      <c r="AN324">
        <v>5</v>
      </c>
      <c r="AO324">
        <v>5</v>
      </c>
      <c r="AP324">
        <v>2</v>
      </c>
      <c r="AQ324" s="1">
        <v>5</v>
      </c>
      <c r="AR324">
        <v>5</v>
      </c>
      <c r="AS324">
        <v>5</v>
      </c>
      <c r="AT324">
        <v>5</v>
      </c>
      <c r="AU324">
        <v>5</v>
      </c>
      <c r="AV324" s="1">
        <v>1</v>
      </c>
      <c r="AW324">
        <v>1</v>
      </c>
      <c r="AX324">
        <v>3</v>
      </c>
      <c r="AY324">
        <v>1</v>
      </c>
      <c r="AZ324">
        <v>3</v>
      </c>
      <c r="BA324">
        <v>5</v>
      </c>
      <c r="BB324">
        <v>3</v>
      </c>
      <c r="BC324">
        <v>5</v>
      </c>
      <c r="BD324">
        <v>5</v>
      </c>
      <c r="BE324" s="1">
        <v>5</v>
      </c>
      <c r="BF324">
        <v>1</v>
      </c>
      <c r="BG324">
        <v>1</v>
      </c>
      <c r="BH324">
        <v>1</v>
      </c>
      <c r="BI324">
        <v>5</v>
      </c>
      <c r="BJ324">
        <v>5</v>
      </c>
      <c r="BK324">
        <v>5</v>
      </c>
      <c r="BL324">
        <v>5</v>
      </c>
      <c r="BM324">
        <v>3</v>
      </c>
      <c r="BN324">
        <v>3</v>
      </c>
      <c r="BO324" s="1">
        <v>3</v>
      </c>
      <c r="BP324">
        <v>5</v>
      </c>
      <c r="BQ324">
        <v>5</v>
      </c>
      <c r="BR324">
        <v>5</v>
      </c>
      <c r="BS324">
        <v>3</v>
      </c>
      <c r="BT324">
        <v>3</v>
      </c>
      <c r="BU324">
        <v>3</v>
      </c>
      <c r="BV324">
        <v>4</v>
      </c>
      <c r="BW324">
        <v>2</v>
      </c>
      <c r="BX324">
        <v>3</v>
      </c>
      <c r="BY324">
        <f t="shared" si="16"/>
        <v>226</v>
      </c>
      <c r="BZ324">
        <f t="shared" si="15"/>
        <v>56.25</v>
      </c>
      <c r="CA324">
        <f t="shared" si="17"/>
        <v>0.38262715775869988</v>
      </c>
      <c r="CB324" t="s">
        <v>265</v>
      </c>
    </row>
    <row r="325" spans="1:80" x14ac:dyDescent="0.25">
      <c r="A325" t="s">
        <v>233</v>
      </c>
      <c r="B325" t="s">
        <v>120</v>
      </c>
      <c r="C325" t="s">
        <v>74</v>
      </c>
      <c r="D325" t="s">
        <v>75</v>
      </c>
      <c r="E325" t="s">
        <v>76</v>
      </c>
      <c r="F325">
        <v>14</v>
      </c>
      <c r="G325" t="s">
        <v>270</v>
      </c>
      <c r="H325" t="s">
        <v>85</v>
      </c>
      <c r="I325" t="s">
        <v>273</v>
      </c>
      <c r="J325" t="s">
        <v>86</v>
      </c>
      <c r="K325" t="s">
        <v>276</v>
      </c>
      <c r="L325" t="s">
        <v>122</v>
      </c>
      <c r="M325">
        <v>3</v>
      </c>
      <c r="N325">
        <v>5</v>
      </c>
      <c r="O325" s="1">
        <v>4</v>
      </c>
      <c r="P325">
        <v>1</v>
      </c>
      <c r="Q325">
        <v>2</v>
      </c>
      <c r="R325">
        <v>5</v>
      </c>
      <c r="S325">
        <v>5</v>
      </c>
      <c r="T325">
        <v>2</v>
      </c>
      <c r="U325">
        <v>5</v>
      </c>
      <c r="V325">
        <v>4</v>
      </c>
      <c r="W325" s="1">
        <v>1</v>
      </c>
      <c r="X325">
        <v>5</v>
      </c>
      <c r="Y325">
        <v>5</v>
      </c>
      <c r="Z325">
        <v>4</v>
      </c>
      <c r="AA325">
        <v>5</v>
      </c>
      <c r="AB325">
        <v>2</v>
      </c>
      <c r="AC325">
        <v>4</v>
      </c>
      <c r="AD325">
        <v>3</v>
      </c>
      <c r="AE325" s="1">
        <v>5</v>
      </c>
      <c r="AF325">
        <v>5</v>
      </c>
      <c r="AG325">
        <v>1</v>
      </c>
      <c r="AH325">
        <v>5</v>
      </c>
      <c r="AI325">
        <v>5</v>
      </c>
      <c r="AJ325">
        <v>4</v>
      </c>
      <c r="AK325">
        <v>1</v>
      </c>
      <c r="AL325">
        <v>5</v>
      </c>
      <c r="AM325" s="1">
        <v>1</v>
      </c>
      <c r="AN325">
        <v>5</v>
      </c>
      <c r="AO325">
        <v>2</v>
      </c>
      <c r="AP325">
        <v>2</v>
      </c>
      <c r="AQ325" s="1">
        <v>5</v>
      </c>
      <c r="AR325">
        <v>5</v>
      </c>
      <c r="AS325">
        <v>5</v>
      </c>
      <c r="AT325">
        <v>5</v>
      </c>
      <c r="AU325">
        <v>5</v>
      </c>
      <c r="AV325" s="1">
        <v>1</v>
      </c>
      <c r="AW325">
        <v>1</v>
      </c>
      <c r="AX325">
        <v>5</v>
      </c>
      <c r="AY325">
        <v>5</v>
      </c>
      <c r="AZ325">
        <v>3</v>
      </c>
      <c r="BA325">
        <v>5</v>
      </c>
      <c r="BB325">
        <v>3</v>
      </c>
      <c r="BC325">
        <v>5</v>
      </c>
      <c r="BD325">
        <v>5</v>
      </c>
      <c r="BE325" s="1">
        <v>5</v>
      </c>
      <c r="BF325">
        <v>1</v>
      </c>
      <c r="BG325">
        <v>5</v>
      </c>
      <c r="BH325">
        <v>1</v>
      </c>
      <c r="BI325">
        <v>5</v>
      </c>
      <c r="BJ325">
        <v>5</v>
      </c>
      <c r="BK325">
        <v>5</v>
      </c>
      <c r="BL325">
        <v>1</v>
      </c>
      <c r="BM325">
        <v>1</v>
      </c>
      <c r="BN325">
        <v>5</v>
      </c>
      <c r="BO325" s="1">
        <v>1</v>
      </c>
      <c r="BP325">
        <v>5</v>
      </c>
      <c r="BQ325">
        <v>1</v>
      </c>
      <c r="BR325">
        <v>1</v>
      </c>
      <c r="BS325">
        <v>1</v>
      </c>
      <c r="BT325">
        <v>5</v>
      </c>
      <c r="BU325">
        <v>5</v>
      </c>
      <c r="BV325">
        <v>3</v>
      </c>
      <c r="BW325">
        <v>5</v>
      </c>
      <c r="BX325">
        <v>5</v>
      </c>
      <c r="BY325">
        <f t="shared" si="16"/>
        <v>230</v>
      </c>
      <c r="BZ325">
        <f t="shared" si="15"/>
        <v>57.25</v>
      </c>
      <c r="CA325">
        <f t="shared" si="17"/>
        <v>0.56724822302224642</v>
      </c>
      <c r="CB325" t="s">
        <v>265</v>
      </c>
    </row>
    <row r="326" spans="1:80" x14ac:dyDescent="0.25">
      <c r="A326" t="s">
        <v>234</v>
      </c>
      <c r="B326" t="s">
        <v>120</v>
      </c>
      <c r="C326" t="s">
        <v>74</v>
      </c>
      <c r="D326" t="s">
        <v>84</v>
      </c>
      <c r="E326" t="s">
        <v>76</v>
      </c>
      <c r="F326">
        <v>14</v>
      </c>
      <c r="G326" t="s">
        <v>270</v>
      </c>
      <c r="H326" t="s">
        <v>85</v>
      </c>
      <c r="I326" t="s">
        <v>273</v>
      </c>
      <c r="J326" t="s">
        <v>78</v>
      </c>
      <c r="K326" t="s">
        <v>78</v>
      </c>
      <c r="L326" t="s">
        <v>122</v>
      </c>
      <c r="M326">
        <v>4</v>
      </c>
      <c r="N326">
        <v>4</v>
      </c>
      <c r="O326" s="1">
        <v>4</v>
      </c>
      <c r="P326">
        <v>4</v>
      </c>
      <c r="Q326">
        <v>5</v>
      </c>
      <c r="R326">
        <v>5</v>
      </c>
      <c r="S326">
        <v>5</v>
      </c>
      <c r="T326">
        <v>2</v>
      </c>
      <c r="U326">
        <v>2</v>
      </c>
      <c r="V326">
        <v>2</v>
      </c>
      <c r="W326" s="1">
        <v>2</v>
      </c>
      <c r="X326">
        <v>5</v>
      </c>
      <c r="Y326">
        <v>5</v>
      </c>
      <c r="Z326">
        <v>4</v>
      </c>
      <c r="AA326">
        <v>5</v>
      </c>
      <c r="AB326">
        <v>4</v>
      </c>
      <c r="AC326">
        <v>2</v>
      </c>
      <c r="AD326">
        <v>2</v>
      </c>
      <c r="AE326" s="1">
        <v>2</v>
      </c>
      <c r="AF326">
        <v>2</v>
      </c>
      <c r="AG326">
        <v>4</v>
      </c>
      <c r="AH326">
        <v>4</v>
      </c>
      <c r="AI326">
        <v>5</v>
      </c>
      <c r="AJ326">
        <v>2</v>
      </c>
      <c r="AK326">
        <v>5</v>
      </c>
      <c r="AL326">
        <v>5</v>
      </c>
      <c r="AM326" s="1">
        <v>2</v>
      </c>
      <c r="AN326">
        <v>5</v>
      </c>
      <c r="AO326">
        <v>2</v>
      </c>
      <c r="AP326">
        <v>2</v>
      </c>
      <c r="AQ326" s="1">
        <v>4</v>
      </c>
      <c r="AR326">
        <v>5</v>
      </c>
      <c r="AS326">
        <v>5</v>
      </c>
      <c r="AT326">
        <v>5</v>
      </c>
      <c r="AU326">
        <v>5</v>
      </c>
      <c r="AV326" s="1">
        <v>2</v>
      </c>
      <c r="AW326">
        <v>2</v>
      </c>
      <c r="AX326">
        <v>2</v>
      </c>
      <c r="AY326">
        <v>4</v>
      </c>
      <c r="AZ326">
        <v>4</v>
      </c>
      <c r="BA326">
        <v>5</v>
      </c>
      <c r="BB326">
        <v>4</v>
      </c>
      <c r="BC326">
        <v>5</v>
      </c>
      <c r="BD326">
        <v>4</v>
      </c>
      <c r="BE326" s="1">
        <v>2</v>
      </c>
      <c r="BF326">
        <v>4</v>
      </c>
      <c r="BG326">
        <v>4</v>
      </c>
      <c r="BH326">
        <v>5</v>
      </c>
      <c r="BI326">
        <v>4</v>
      </c>
      <c r="BJ326">
        <v>5</v>
      </c>
      <c r="BK326">
        <v>5</v>
      </c>
      <c r="BL326">
        <v>5</v>
      </c>
      <c r="BM326">
        <v>2</v>
      </c>
      <c r="BN326">
        <v>4</v>
      </c>
      <c r="BO326" s="1">
        <v>2</v>
      </c>
      <c r="BP326">
        <v>5</v>
      </c>
      <c r="BQ326">
        <v>5</v>
      </c>
      <c r="BR326">
        <v>4</v>
      </c>
      <c r="BS326">
        <v>4</v>
      </c>
      <c r="BT326">
        <v>4</v>
      </c>
      <c r="BU326">
        <v>2</v>
      </c>
      <c r="BV326">
        <v>5</v>
      </c>
      <c r="BW326">
        <v>4</v>
      </c>
      <c r="BX326">
        <v>4</v>
      </c>
      <c r="BY326">
        <f t="shared" si="16"/>
        <v>241</v>
      </c>
      <c r="BZ326">
        <f t="shared" si="15"/>
        <v>60</v>
      </c>
      <c r="CA326">
        <f t="shared" si="17"/>
        <v>1.0749561524969995</v>
      </c>
      <c r="CB326" t="s">
        <v>266</v>
      </c>
    </row>
    <row r="327" spans="1:80" x14ac:dyDescent="0.25">
      <c r="A327" t="s">
        <v>197</v>
      </c>
      <c r="B327" t="s">
        <v>116</v>
      </c>
      <c r="C327" t="s">
        <v>95</v>
      </c>
      <c r="D327" t="s">
        <v>84</v>
      </c>
      <c r="E327" t="s">
        <v>76</v>
      </c>
      <c r="F327">
        <v>22</v>
      </c>
      <c r="G327" t="s">
        <v>268</v>
      </c>
      <c r="H327" t="s">
        <v>104</v>
      </c>
      <c r="I327" t="s">
        <v>278</v>
      </c>
      <c r="J327" t="s">
        <v>89</v>
      </c>
      <c r="K327" t="s">
        <v>89</v>
      </c>
      <c r="L327" t="s">
        <v>207</v>
      </c>
      <c r="M327">
        <v>5</v>
      </c>
      <c r="N327">
        <v>2</v>
      </c>
      <c r="O327" s="1">
        <v>2</v>
      </c>
      <c r="P327">
        <v>5</v>
      </c>
      <c r="Q327">
        <v>4</v>
      </c>
      <c r="R327">
        <v>5</v>
      </c>
      <c r="S327">
        <v>5</v>
      </c>
      <c r="T327">
        <v>2</v>
      </c>
      <c r="U327">
        <v>2</v>
      </c>
      <c r="V327">
        <v>2</v>
      </c>
      <c r="W327" s="1">
        <v>1</v>
      </c>
      <c r="X327">
        <v>4</v>
      </c>
      <c r="Y327">
        <v>2</v>
      </c>
      <c r="Z327">
        <v>4</v>
      </c>
      <c r="AA327">
        <v>2</v>
      </c>
      <c r="AB327">
        <v>2</v>
      </c>
      <c r="AC327">
        <v>2</v>
      </c>
      <c r="AD327">
        <v>2</v>
      </c>
      <c r="AE327" s="1">
        <v>4</v>
      </c>
      <c r="AF327">
        <v>4</v>
      </c>
      <c r="AG327">
        <v>5</v>
      </c>
      <c r="AH327">
        <v>5</v>
      </c>
      <c r="AI327">
        <v>5</v>
      </c>
      <c r="AJ327">
        <v>4</v>
      </c>
      <c r="AK327">
        <v>4</v>
      </c>
      <c r="AL327">
        <v>4</v>
      </c>
      <c r="AM327" s="1">
        <v>2</v>
      </c>
      <c r="AN327">
        <v>2</v>
      </c>
      <c r="AO327">
        <v>2</v>
      </c>
      <c r="AP327">
        <v>4</v>
      </c>
      <c r="AQ327" s="1">
        <v>4</v>
      </c>
      <c r="AR327">
        <v>4</v>
      </c>
      <c r="AS327">
        <v>5</v>
      </c>
      <c r="AT327">
        <v>5</v>
      </c>
      <c r="AU327">
        <v>4</v>
      </c>
      <c r="AV327" s="1">
        <v>1</v>
      </c>
      <c r="AW327">
        <v>2</v>
      </c>
      <c r="AX327">
        <v>1</v>
      </c>
      <c r="AY327">
        <v>2</v>
      </c>
      <c r="AZ327">
        <v>3</v>
      </c>
      <c r="BA327">
        <v>5</v>
      </c>
      <c r="BB327">
        <v>4</v>
      </c>
      <c r="BC327">
        <v>5</v>
      </c>
      <c r="BD327">
        <v>4</v>
      </c>
      <c r="BE327" s="1">
        <v>1</v>
      </c>
      <c r="BF327">
        <v>2</v>
      </c>
      <c r="BG327">
        <v>3</v>
      </c>
      <c r="BH327">
        <v>5</v>
      </c>
      <c r="BI327">
        <v>4</v>
      </c>
      <c r="BJ327">
        <v>5</v>
      </c>
      <c r="BK327">
        <v>5</v>
      </c>
      <c r="BL327">
        <v>4</v>
      </c>
      <c r="BM327">
        <v>3</v>
      </c>
      <c r="BN327">
        <v>4</v>
      </c>
      <c r="BO327" s="1">
        <v>3</v>
      </c>
      <c r="BP327">
        <v>3</v>
      </c>
      <c r="BQ327">
        <v>3</v>
      </c>
      <c r="BR327">
        <v>2</v>
      </c>
      <c r="BS327">
        <v>4</v>
      </c>
      <c r="BT327">
        <v>3</v>
      </c>
      <c r="BU327">
        <v>5</v>
      </c>
      <c r="BV327">
        <v>4</v>
      </c>
      <c r="BW327">
        <v>5</v>
      </c>
      <c r="BX327">
        <v>5</v>
      </c>
      <c r="BY327">
        <f t="shared" si="16"/>
        <v>220</v>
      </c>
      <c r="BZ327">
        <f t="shared" si="15"/>
        <v>54.75</v>
      </c>
      <c r="CA327">
        <f t="shared" si="17"/>
        <v>0.10569555986338004</v>
      </c>
      <c r="CB327" t="s">
        <v>265</v>
      </c>
    </row>
    <row r="328" spans="1:80" x14ac:dyDescent="0.25">
      <c r="A328" t="s">
        <v>234</v>
      </c>
      <c r="B328" t="s">
        <v>120</v>
      </c>
      <c r="C328" t="s">
        <v>74</v>
      </c>
      <c r="D328" t="s">
        <v>84</v>
      </c>
      <c r="E328" t="s">
        <v>76</v>
      </c>
      <c r="F328">
        <v>17</v>
      </c>
      <c r="G328" t="s">
        <v>270</v>
      </c>
      <c r="H328" t="s">
        <v>91</v>
      </c>
      <c r="I328" t="s">
        <v>274</v>
      </c>
      <c r="J328" t="s">
        <v>89</v>
      </c>
      <c r="K328" t="s">
        <v>89</v>
      </c>
      <c r="L328" t="s">
        <v>235</v>
      </c>
      <c r="M328">
        <v>4</v>
      </c>
      <c r="N328">
        <v>4</v>
      </c>
      <c r="O328" s="1">
        <v>4</v>
      </c>
      <c r="P328">
        <v>4</v>
      </c>
      <c r="Q328">
        <v>5</v>
      </c>
      <c r="R328">
        <v>5</v>
      </c>
      <c r="S328">
        <v>5</v>
      </c>
      <c r="T328">
        <v>2</v>
      </c>
      <c r="U328">
        <v>5</v>
      </c>
      <c r="V328">
        <v>4</v>
      </c>
      <c r="W328" s="1">
        <v>1</v>
      </c>
      <c r="X328">
        <v>5</v>
      </c>
      <c r="Y328">
        <v>4</v>
      </c>
      <c r="Z328">
        <v>4</v>
      </c>
      <c r="AA328">
        <v>4</v>
      </c>
      <c r="AB328">
        <v>4</v>
      </c>
      <c r="AC328">
        <v>1</v>
      </c>
      <c r="AD328">
        <v>5</v>
      </c>
      <c r="AE328" s="1">
        <v>4</v>
      </c>
      <c r="AF328">
        <v>5</v>
      </c>
      <c r="AG328">
        <v>5</v>
      </c>
      <c r="AH328">
        <v>5</v>
      </c>
      <c r="AI328">
        <v>4</v>
      </c>
      <c r="AJ328">
        <v>5</v>
      </c>
      <c r="AK328">
        <v>5</v>
      </c>
      <c r="AL328">
        <v>4</v>
      </c>
      <c r="AM328" s="1">
        <v>2</v>
      </c>
      <c r="AN328">
        <v>4</v>
      </c>
      <c r="AO328">
        <v>5</v>
      </c>
      <c r="AP328">
        <v>1</v>
      </c>
      <c r="AQ328" s="1">
        <v>4</v>
      </c>
      <c r="AR328">
        <v>4</v>
      </c>
      <c r="AS328">
        <v>5</v>
      </c>
      <c r="AT328">
        <v>4</v>
      </c>
      <c r="AU328">
        <v>4</v>
      </c>
      <c r="AV328" s="1">
        <v>1</v>
      </c>
      <c r="AW328">
        <v>1</v>
      </c>
      <c r="AX328">
        <v>4</v>
      </c>
      <c r="AY328">
        <v>2</v>
      </c>
      <c r="AZ328">
        <v>2</v>
      </c>
      <c r="BA328">
        <v>5</v>
      </c>
      <c r="BB328">
        <v>4</v>
      </c>
      <c r="BC328">
        <v>4</v>
      </c>
      <c r="BD328">
        <v>2</v>
      </c>
      <c r="BE328" s="1">
        <v>2</v>
      </c>
      <c r="BF328">
        <v>5</v>
      </c>
      <c r="BG328">
        <v>2</v>
      </c>
      <c r="BH328">
        <v>5</v>
      </c>
      <c r="BI328">
        <v>4</v>
      </c>
      <c r="BJ328">
        <v>5</v>
      </c>
      <c r="BK328">
        <v>5</v>
      </c>
      <c r="BL328">
        <v>4</v>
      </c>
      <c r="BM328">
        <v>2</v>
      </c>
      <c r="BN328">
        <v>5</v>
      </c>
      <c r="BO328" s="1">
        <v>2</v>
      </c>
      <c r="BP328">
        <v>4</v>
      </c>
      <c r="BQ328">
        <v>4</v>
      </c>
      <c r="BR328">
        <v>2</v>
      </c>
      <c r="BS328">
        <v>5</v>
      </c>
      <c r="BT328">
        <v>2</v>
      </c>
      <c r="BU328">
        <v>2</v>
      </c>
      <c r="BV328">
        <v>5</v>
      </c>
      <c r="BW328">
        <v>5</v>
      </c>
      <c r="BX328">
        <v>5</v>
      </c>
      <c r="BY328">
        <f t="shared" si="16"/>
        <v>240</v>
      </c>
      <c r="BZ328">
        <f t="shared" si="15"/>
        <v>59.75</v>
      </c>
      <c r="CA328">
        <f t="shared" si="17"/>
        <v>1.0288008861811129</v>
      </c>
      <c r="CB328" t="s">
        <v>266</v>
      </c>
    </row>
    <row r="329" spans="1:80" x14ac:dyDescent="0.25">
      <c r="A329" t="s">
        <v>234</v>
      </c>
      <c r="B329" t="s">
        <v>120</v>
      </c>
      <c r="C329" t="s">
        <v>74</v>
      </c>
      <c r="D329" t="s">
        <v>84</v>
      </c>
      <c r="E329" t="s">
        <v>76</v>
      </c>
      <c r="F329">
        <v>16</v>
      </c>
      <c r="G329" t="s">
        <v>270</v>
      </c>
      <c r="H329" t="s">
        <v>80</v>
      </c>
      <c r="I329" t="s">
        <v>273</v>
      </c>
      <c r="J329" t="s">
        <v>86</v>
      </c>
      <c r="K329" t="s">
        <v>276</v>
      </c>
      <c r="L329" t="s">
        <v>122</v>
      </c>
      <c r="M329">
        <v>5</v>
      </c>
      <c r="N329">
        <v>5</v>
      </c>
      <c r="O329" s="1">
        <v>1</v>
      </c>
      <c r="P329">
        <v>5</v>
      </c>
      <c r="Q329">
        <v>5</v>
      </c>
      <c r="R329">
        <v>5</v>
      </c>
      <c r="S329">
        <v>5</v>
      </c>
      <c r="T329">
        <v>1</v>
      </c>
      <c r="U329">
        <v>5</v>
      </c>
      <c r="V329">
        <v>1</v>
      </c>
      <c r="W329" s="1">
        <v>1</v>
      </c>
      <c r="X329">
        <v>5</v>
      </c>
      <c r="Y329">
        <v>2</v>
      </c>
      <c r="Z329">
        <v>5</v>
      </c>
      <c r="AA329">
        <v>1</v>
      </c>
      <c r="AB329">
        <v>4</v>
      </c>
      <c r="AC329">
        <v>5</v>
      </c>
      <c r="AD329">
        <v>4</v>
      </c>
      <c r="AE329" s="1">
        <v>5</v>
      </c>
      <c r="AF329">
        <v>4</v>
      </c>
      <c r="AG329">
        <v>5</v>
      </c>
      <c r="AH329">
        <v>5</v>
      </c>
      <c r="AI329">
        <v>4</v>
      </c>
      <c r="AJ329">
        <v>5</v>
      </c>
      <c r="AK329">
        <v>5</v>
      </c>
      <c r="AL329">
        <v>5</v>
      </c>
      <c r="AM329" s="1">
        <v>1</v>
      </c>
      <c r="AN329">
        <v>3</v>
      </c>
      <c r="AO329">
        <v>5</v>
      </c>
      <c r="AP329">
        <v>5</v>
      </c>
      <c r="AQ329" s="1">
        <v>5</v>
      </c>
      <c r="AR329">
        <v>1</v>
      </c>
      <c r="AS329">
        <v>5</v>
      </c>
      <c r="AT329">
        <v>1</v>
      </c>
      <c r="AU329">
        <v>1</v>
      </c>
      <c r="AV329" s="1">
        <v>1</v>
      </c>
      <c r="AW329">
        <v>5</v>
      </c>
      <c r="AX329">
        <v>5</v>
      </c>
      <c r="AY329">
        <v>2</v>
      </c>
      <c r="AZ329">
        <v>5</v>
      </c>
      <c r="BA329">
        <v>5</v>
      </c>
      <c r="BB329">
        <v>5</v>
      </c>
      <c r="BC329">
        <v>5</v>
      </c>
      <c r="BD329">
        <v>5</v>
      </c>
      <c r="BE329" s="1">
        <v>4</v>
      </c>
      <c r="BF329">
        <v>5</v>
      </c>
      <c r="BG329">
        <v>5</v>
      </c>
      <c r="BH329">
        <v>5</v>
      </c>
      <c r="BI329">
        <v>5</v>
      </c>
      <c r="BJ329">
        <v>5</v>
      </c>
      <c r="BK329">
        <v>5</v>
      </c>
      <c r="BL329">
        <v>4</v>
      </c>
      <c r="BM329">
        <v>5</v>
      </c>
      <c r="BN329">
        <v>5</v>
      </c>
      <c r="BO329" s="1">
        <v>1</v>
      </c>
      <c r="BP329">
        <v>5</v>
      </c>
      <c r="BQ329">
        <v>4</v>
      </c>
      <c r="BR329">
        <v>4</v>
      </c>
      <c r="BS329">
        <v>5</v>
      </c>
      <c r="BT329">
        <v>4</v>
      </c>
      <c r="BU329">
        <v>5</v>
      </c>
      <c r="BV329">
        <v>5</v>
      </c>
      <c r="BW329">
        <v>5</v>
      </c>
      <c r="BX329">
        <v>4</v>
      </c>
      <c r="BY329">
        <f t="shared" si="16"/>
        <v>258</v>
      </c>
      <c r="BZ329">
        <f t="shared" si="15"/>
        <v>64.25</v>
      </c>
      <c r="CA329">
        <f t="shared" si="17"/>
        <v>1.8595956798670725</v>
      </c>
      <c r="CB329" t="s">
        <v>266</v>
      </c>
    </row>
    <row r="330" spans="1:80" x14ac:dyDescent="0.25">
      <c r="A330" t="s">
        <v>234</v>
      </c>
      <c r="B330" t="s">
        <v>120</v>
      </c>
      <c r="C330" t="s">
        <v>74</v>
      </c>
      <c r="D330" t="s">
        <v>84</v>
      </c>
      <c r="E330" t="s">
        <v>76</v>
      </c>
      <c r="F330">
        <v>17</v>
      </c>
      <c r="G330" t="s">
        <v>270</v>
      </c>
      <c r="H330" t="s">
        <v>91</v>
      </c>
      <c r="I330" t="s">
        <v>274</v>
      </c>
      <c r="J330" t="s">
        <v>89</v>
      </c>
      <c r="K330" t="s">
        <v>89</v>
      </c>
      <c r="L330" t="s">
        <v>236</v>
      </c>
      <c r="M330">
        <v>5</v>
      </c>
      <c r="N330">
        <v>5</v>
      </c>
      <c r="O330" s="1">
        <v>2</v>
      </c>
      <c r="P330">
        <v>5</v>
      </c>
      <c r="Q330">
        <v>5</v>
      </c>
      <c r="R330">
        <v>5</v>
      </c>
      <c r="S330">
        <v>5</v>
      </c>
      <c r="T330">
        <v>1</v>
      </c>
      <c r="U330">
        <v>2</v>
      </c>
      <c r="V330">
        <v>2</v>
      </c>
      <c r="W330" s="1">
        <v>1</v>
      </c>
      <c r="X330">
        <v>4</v>
      </c>
      <c r="Y330">
        <v>4</v>
      </c>
      <c r="Z330">
        <v>1</v>
      </c>
      <c r="AA330">
        <v>1</v>
      </c>
      <c r="AB330">
        <v>5</v>
      </c>
      <c r="AC330">
        <v>2</v>
      </c>
      <c r="AD330">
        <v>4</v>
      </c>
      <c r="AE330" s="1">
        <v>5</v>
      </c>
      <c r="AF330">
        <v>2</v>
      </c>
      <c r="AG330">
        <v>4</v>
      </c>
      <c r="AH330">
        <v>5</v>
      </c>
      <c r="AI330">
        <v>5</v>
      </c>
      <c r="AJ330">
        <v>4</v>
      </c>
      <c r="AK330">
        <v>5</v>
      </c>
      <c r="AL330">
        <v>5</v>
      </c>
      <c r="AM330" s="1">
        <v>1</v>
      </c>
      <c r="AN330">
        <v>1</v>
      </c>
      <c r="AO330">
        <v>5</v>
      </c>
      <c r="AP330">
        <v>5</v>
      </c>
      <c r="AQ330" s="1">
        <v>5</v>
      </c>
      <c r="AR330">
        <v>5</v>
      </c>
      <c r="AS330">
        <v>5</v>
      </c>
      <c r="AT330">
        <v>5</v>
      </c>
      <c r="AU330">
        <v>5</v>
      </c>
      <c r="AV330" s="1">
        <v>1</v>
      </c>
      <c r="AW330">
        <v>1</v>
      </c>
      <c r="AX330">
        <v>1</v>
      </c>
      <c r="AY330">
        <v>1</v>
      </c>
      <c r="AZ330">
        <v>1</v>
      </c>
      <c r="BA330">
        <v>5</v>
      </c>
      <c r="BB330">
        <v>5</v>
      </c>
      <c r="BC330">
        <v>4</v>
      </c>
      <c r="BD330">
        <v>4</v>
      </c>
      <c r="BE330" s="1">
        <v>2</v>
      </c>
      <c r="BF330">
        <v>4</v>
      </c>
      <c r="BG330">
        <v>2</v>
      </c>
      <c r="BH330">
        <v>5</v>
      </c>
      <c r="BI330">
        <v>5</v>
      </c>
      <c r="BJ330">
        <v>5</v>
      </c>
      <c r="BK330">
        <v>5</v>
      </c>
      <c r="BL330">
        <v>5</v>
      </c>
      <c r="BM330">
        <v>2</v>
      </c>
      <c r="BN330">
        <v>4</v>
      </c>
      <c r="BO330" s="1">
        <v>4</v>
      </c>
      <c r="BP330">
        <v>5</v>
      </c>
      <c r="BQ330">
        <v>5</v>
      </c>
      <c r="BR330">
        <v>1</v>
      </c>
      <c r="BS330">
        <v>4</v>
      </c>
      <c r="BT330">
        <v>5</v>
      </c>
      <c r="BU330">
        <v>2</v>
      </c>
      <c r="BV330">
        <v>2</v>
      </c>
      <c r="BW330">
        <v>4</v>
      </c>
      <c r="BX330">
        <v>4</v>
      </c>
      <c r="BY330">
        <f t="shared" si="16"/>
        <v>229</v>
      </c>
      <c r="BZ330">
        <f t="shared" si="15"/>
        <v>57</v>
      </c>
      <c r="CA330">
        <f t="shared" si="17"/>
        <v>0.5210929567063598</v>
      </c>
      <c r="CB330" t="s">
        <v>265</v>
      </c>
    </row>
    <row r="331" spans="1:80" x14ac:dyDescent="0.25">
      <c r="A331" t="s">
        <v>234</v>
      </c>
      <c r="B331" t="s">
        <v>120</v>
      </c>
      <c r="C331" t="s">
        <v>74</v>
      </c>
      <c r="D331" t="s">
        <v>84</v>
      </c>
      <c r="E331" t="s">
        <v>76</v>
      </c>
      <c r="F331">
        <v>18</v>
      </c>
      <c r="G331" t="s">
        <v>268</v>
      </c>
      <c r="H331" t="s">
        <v>91</v>
      </c>
      <c r="I331" t="s">
        <v>274</v>
      </c>
      <c r="J331" t="s">
        <v>86</v>
      </c>
      <c r="K331" t="s">
        <v>276</v>
      </c>
      <c r="L331" t="s">
        <v>237</v>
      </c>
      <c r="M331">
        <v>5</v>
      </c>
      <c r="N331">
        <v>4</v>
      </c>
      <c r="O331" s="1">
        <v>1</v>
      </c>
      <c r="P331">
        <v>5</v>
      </c>
      <c r="Q331">
        <v>5</v>
      </c>
      <c r="R331">
        <v>5</v>
      </c>
      <c r="S331">
        <v>5</v>
      </c>
      <c r="T331">
        <v>1</v>
      </c>
      <c r="U331">
        <v>5</v>
      </c>
      <c r="V331">
        <v>3</v>
      </c>
      <c r="W331" s="1">
        <v>1</v>
      </c>
      <c r="X331">
        <v>5</v>
      </c>
      <c r="Y331">
        <v>3</v>
      </c>
      <c r="Z331">
        <v>5</v>
      </c>
      <c r="AA331">
        <v>1</v>
      </c>
      <c r="AB331">
        <v>4</v>
      </c>
      <c r="AC331">
        <v>4</v>
      </c>
      <c r="AD331">
        <v>3</v>
      </c>
      <c r="AE331" s="1">
        <v>5</v>
      </c>
      <c r="AF331">
        <v>4</v>
      </c>
      <c r="AG331">
        <v>2</v>
      </c>
      <c r="AH331">
        <v>5</v>
      </c>
      <c r="AI331">
        <v>5</v>
      </c>
      <c r="AJ331">
        <v>4</v>
      </c>
      <c r="AK331">
        <v>5</v>
      </c>
      <c r="AL331">
        <v>5</v>
      </c>
      <c r="AM331" s="1">
        <v>1</v>
      </c>
      <c r="AN331">
        <v>1</v>
      </c>
      <c r="AO331">
        <v>5</v>
      </c>
      <c r="AP331">
        <v>4</v>
      </c>
      <c r="AQ331" s="1">
        <v>5</v>
      </c>
      <c r="AR331">
        <v>2</v>
      </c>
      <c r="AS331">
        <v>5</v>
      </c>
      <c r="AT331">
        <v>4</v>
      </c>
      <c r="AU331">
        <v>5</v>
      </c>
      <c r="AV331" s="1">
        <v>1</v>
      </c>
      <c r="AW331">
        <v>2</v>
      </c>
      <c r="AX331">
        <v>5</v>
      </c>
      <c r="AY331">
        <v>2</v>
      </c>
      <c r="AZ331">
        <v>5</v>
      </c>
      <c r="BA331">
        <v>5</v>
      </c>
      <c r="BB331">
        <v>5</v>
      </c>
      <c r="BC331">
        <v>5</v>
      </c>
      <c r="BD331">
        <v>5</v>
      </c>
      <c r="BE331" s="1">
        <v>5</v>
      </c>
      <c r="BF331">
        <v>5</v>
      </c>
      <c r="BG331">
        <v>3</v>
      </c>
      <c r="BH331">
        <v>5</v>
      </c>
      <c r="BI331">
        <v>5</v>
      </c>
      <c r="BJ331">
        <v>4</v>
      </c>
      <c r="BK331">
        <v>5</v>
      </c>
      <c r="BL331">
        <v>4</v>
      </c>
      <c r="BM331">
        <v>5</v>
      </c>
      <c r="BN331">
        <v>5</v>
      </c>
      <c r="BO331" s="1">
        <v>3</v>
      </c>
      <c r="BP331">
        <v>5</v>
      </c>
      <c r="BQ331">
        <v>5</v>
      </c>
      <c r="BR331">
        <v>1</v>
      </c>
      <c r="BS331">
        <v>4</v>
      </c>
      <c r="BT331">
        <v>1</v>
      </c>
      <c r="BU331">
        <v>2</v>
      </c>
      <c r="BV331">
        <v>1</v>
      </c>
      <c r="BW331">
        <v>3</v>
      </c>
      <c r="BX331">
        <v>4</v>
      </c>
      <c r="BY331">
        <f t="shared" si="16"/>
        <v>242</v>
      </c>
      <c r="BZ331">
        <f t="shared" si="15"/>
        <v>60.25</v>
      </c>
      <c r="CA331">
        <f t="shared" si="17"/>
        <v>1.1211114188128861</v>
      </c>
      <c r="CB331" t="s">
        <v>266</v>
      </c>
    </row>
    <row r="332" spans="1:80" x14ac:dyDescent="0.25">
      <c r="A332" t="s">
        <v>197</v>
      </c>
      <c r="B332" t="s">
        <v>116</v>
      </c>
      <c r="C332" t="s">
        <v>95</v>
      </c>
      <c r="D332" t="s">
        <v>84</v>
      </c>
      <c r="E332" t="s">
        <v>76</v>
      </c>
      <c r="F332">
        <v>20</v>
      </c>
      <c r="G332" t="s">
        <v>268</v>
      </c>
      <c r="H332" t="s">
        <v>155</v>
      </c>
      <c r="I332" t="s">
        <v>278</v>
      </c>
      <c r="J332" t="s">
        <v>86</v>
      </c>
      <c r="K332" t="s">
        <v>276</v>
      </c>
      <c r="L332" t="s">
        <v>238</v>
      </c>
      <c r="M332">
        <v>4</v>
      </c>
      <c r="N332">
        <v>2</v>
      </c>
      <c r="O332" s="1">
        <v>5</v>
      </c>
      <c r="P332">
        <v>5</v>
      </c>
      <c r="Q332">
        <v>5</v>
      </c>
      <c r="R332">
        <v>5</v>
      </c>
      <c r="S332">
        <v>5</v>
      </c>
      <c r="T332">
        <v>4</v>
      </c>
      <c r="U332">
        <v>4</v>
      </c>
      <c r="V332">
        <v>2</v>
      </c>
      <c r="W332" s="1">
        <v>1</v>
      </c>
      <c r="X332">
        <v>5</v>
      </c>
      <c r="Y332">
        <v>4</v>
      </c>
      <c r="Z332">
        <v>5</v>
      </c>
      <c r="AA332">
        <v>2</v>
      </c>
      <c r="AB332">
        <v>5</v>
      </c>
      <c r="AC332">
        <v>5</v>
      </c>
      <c r="AD332">
        <v>1</v>
      </c>
      <c r="AE332" s="1">
        <v>1</v>
      </c>
      <c r="AF332">
        <v>4</v>
      </c>
      <c r="AG332">
        <v>5</v>
      </c>
      <c r="AH332">
        <v>5</v>
      </c>
      <c r="AI332">
        <v>5</v>
      </c>
      <c r="AJ332">
        <v>5</v>
      </c>
      <c r="AK332">
        <v>5</v>
      </c>
      <c r="AL332">
        <v>5</v>
      </c>
      <c r="AM332" s="1">
        <v>1</v>
      </c>
      <c r="AN332">
        <v>1</v>
      </c>
      <c r="AO332">
        <v>5</v>
      </c>
      <c r="AP332">
        <v>5</v>
      </c>
      <c r="AQ332" s="1">
        <v>5</v>
      </c>
      <c r="AR332">
        <v>5</v>
      </c>
      <c r="AS332">
        <v>5</v>
      </c>
      <c r="AT332">
        <v>5</v>
      </c>
      <c r="AU332">
        <v>5</v>
      </c>
      <c r="AV332" s="1">
        <v>1</v>
      </c>
      <c r="AW332">
        <v>1</v>
      </c>
      <c r="AX332">
        <v>4</v>
      </c>
      <c r="AY332">
        <v>1</v>
      </c>
      <c r="AZ332">
        <v>2</v>
      </c>
      <c r="BA332">
        <v>5</v>
      </c>
      <c r="BB332">
        <v>4</v>
      </c>
      <c r="BC332">
        <v>5</v>
      </c>
      <c r="BD332">
        <v>5</v>
      </c>
      <c r="BE332" s="1">
        <v>4</v>
      </c>
      <c r="BF332">
        <v>5</v>
      </c>
      <c r="BG332">
        <v>4</v>
      </c>
      <c r="BH332">
        <v>4</v>
      </c>
      <c r="BI332">
        <v>5</v>
      </c>
      <c r="BJ332">
        <v>5</v>
      </c>
      <c r="BK332">
        <v>5</v>
      </c>
      <c r="BL332">
        <v>4</v>
      </c>
      <c r="BM332">
        <v>1</v>
      </c>
      <c r="BN332">
        <v>4</v>
      </c>
      <c r="BO332" s="1">
        <v>1</v>
      </c>
      <c r="BP332">
        <v>5</v>
      </c>
      <c r="BQ332">
        <v>5</v>
      </c>
      <c r="BR332">
        <v>4</v>
      </c>
      <c r="BS332">
        <v>3</v>
      </c>
      <c r="BT332">
        <v>3</v>
      </c>
      <c r="BU332">
        <v>4</v>
      </c>
      <c r="BV332">
        <v>5</v>
      </c>
      <c r="BW332">
        <v>5</v>
      </c>
      <c r="BX332">
        <v>5</v>
      </c>
      <c r="BY332">
        <f t="shared" si="16"/>
        <v>250</v>
      </c>
      <c r="BZ332">
        <f t="shared" si="15"/>
        <v>62.25</v>
      </c>
      <c r="CA332">
        <f t="shared" si="17"/>
        <v>1.4903535493399793</v>
      </c>
      <c r="CB332" t="s">
        <v>266</v>
      </c>
    </row>
    <row r="333" spans="1:80" x14ac:dyDescent="0.25">
      <c r="A333" t="s">
        <v>234</v>
      </c>
      <c r="B333" t="s">
        <v>120</v>
      </c>
      <c r="C333" t="s">
        <v>74</v>
      </c>
      <c r="D333" t="s">
        <v>84</v>
      </c>
      <c r="E333" t="s">
        <v>76</v>
      </c>
      <c r="F333">
        <v>15</v>
      </c>
      <c r="G333" t="s">
        <v>270</v>
      </c>
      <c r="H333" t="s">
        <v>85</v>
      </c>
      <c r="I333" t="s">
        <v>273</v>
      </c>
      <c r="J333" t="s">
        <v>86</v>
      </c>
      <c r="K333" t="s">
        <v>276</v>
      </c>
      <c r="L333" t="s">
        <v>239</v>
      </c>
      <c r="M333">
        <v>2</v>
      </c>
      <c r="N333">
        <v>5</v>
      </c>
      <c r="O333" s="1">
        <v>2</v>
      </c>
      <c r="P333">
        <v>5</v>
      </c>
      <c r="Q333">
        <v>5</v>
      </c>
      <c r="R333">
        <v>5</v>
      </c>
      <c r="S333">
        <v>5</v>
      </c>
      <c r="T333">
        <v>1</v>
      </c>
      <c r="U333">
        <v>4</v>
      </c>
      <c r="V333">
        <v>1</v>
      </c>
      <c r="W333" s="1">
        <v>2</v>
      </c>
      <c r="X333">
        <v>4</v>
      </c>
      <c r="Y333">
        <v>1</v>
      </c>
      <c r="Z333">
        <v>5</v>
      </c>
      <c r="AA333">
        <v>1</v>
      </c>
      <c r="AB333">
        <v>4</v>
      </c>
      <c r="AC333">
        <v>5</v>
      </c>
      <c r="AD333">
        <v>5</v>
      </c>
      <c r="AE333" s="1">
        <v>5</v>
      </c>
      <c r="AF333">
        <v>5</v>
      </c>
      <c r="AG333">
        <v>5</v>
      </c>
      <c r="AH333">
        <v>5</v>
      </c>
      <c r="AI333">
        <v>5</v>
      </c>
      <c r="AJ333">
        <v>1</v>
      </c>
      <c r="AK333">
        <v>5</v>
      </c>
      <c r="AL333">
        <v>5</v>
      </c>
      <c r="AM333" s="1">
        <v>1</v>
      </c>
      <c r="AN333">
        <v>1</v>
      </c>
      <c r="AO333">
        <v>5</v>
      </c>
      <c r="AP333">
        <v>5</v>
      </c>
      <c r="AQ333" s="1">
        <v>5</v>
      </c>
      <c r="AR333">
        <v>3</v>
      </c>
      <c r="AS333">
        <v>5</v>
      </c>
      <c r="AT333">
        <v>5</v>
      </c>
      <c r="AU333">
        <v>5</v>
      </c>
      <c r="AV333" s="1">
        <v>1</v>
      </c>
      <c r="AW333">
        <v>2</v>
      </c>
      <c r="AX333">
        <v>5</v>
      </c>
      <c r="AY333">
        <v>1</v>
      </c>
      <c r="AZ333">
        <v>5</v>
      </c>
      <c r="BA333">
        <v>5</v>
      </c>
      <c r="BB333">
        <v>5</v>
      </c>
      <c r="BC333">
        <v>5</v>
      </c>
      <c r="BD333">
        <v>5</v>
      </c>
      <c r="BE333" s="1">
        <v>4</v>
      </c>
      <c r="BF333">
        <v>5</v>
      </c>
      <c r="BG333">
        <v>5</v>
      </c>
      <c r="BH333">
        <v>5</v>
      </c>
      <c r="BI333">
        <v>5</v>
      </c>
      <c r="BJ333">
        <v>5</v>
      </c>
      <c r="BK333">
        <v>5</v>
      </c>
      <c r="BL333">
        <v>2</v>
      </c>
      <c r="BM333">
        <v>5</v>
      </c>
      <c r="BN333">
        <v>5</v>
      </c>
      <c r="BO333" s="1">
        <v>1</v>
      </c>
      <c r="BP333">
        <v>4</v>
      </c>
      <c r="BQ333">
        <v>4</v>
      </c>
      <c r="BR333">
        <v>5</v>
      </c>
      <c r="BS333">
        <v>5</v>
      </c>
      <c r="BT333">
        <v>4</v>
      </c>
      <c r="BU333">
        <v>5</v>
      </c>
      <c r="BV333">
        <v>5</v>
      </c>
      <c r="BW333">
        <v>5</v>
      </c>
      <c r="BX333">
        <v>4</v>
      </c>
      <c r="BY333">
        <f t="shared" si="16"/>
        <v>255</v>
      </c>
      <c r="BZ333">
        <f t="shared" si="15"/>
        <v>63.5</v>
      </c>
      <c r="CA333">
        <f t="shared" si="17"/>
        <v>1.7211298809194124</v>
      </c>
      <c r="CB333" t="s">
        <v>266</v>
      </c>
    </row>
    <row r="334" spans="1:80" x14ac:dyDescent="0.25">
      <c r="A334" t="s">
        <v>197</v>
      </c>
      <c r="B334" t="s">
        <v>116</v>
      </c>
      <c r="C334" t="s">
        <v>95</v>
      </c>
      <c r="D334" t="s">
        <v>84</v>
      </c>
      <c r="E334" t="s">
        <v>76</v>
      </c>
      <c r="F334">
        <v>17</v>
      </c>
      <c r="G334" t="s">
        <v>270</v>
      </c>
      <c r="H334" t="s">
        <v>91</v>
      </c>
      <c r="I334" t="s">
        <v>274</v>
      </c>
      <c r="J334" t="s">
        <v>86</v>
      </c>
      <c r="K334" t="s">
        <v>276</v>
      </c>
      <c r="L334" t="s">
        <v>240</v>
      </c>
      <c r="M334">
        <v>5</v>
      </c>
      <c r="N334">
        <v>2</v>
      </c>
      <c r="O334" s="1">
        <v>1</v>
      </c>
      <c r="P334">
        <v>4</v>
      </c>
      <c r="Q334">
        <v>5</v>
      </c>
      <c r="R334">
        <v>4</v>
      </c>
      <c r="S334">
        <v>4</v>
      </c>
      <c r="T334">
        <v>1</v>
      </c>
      <c r="U334">
        <v>1</v>
      </c>
      <c r="V334">
        <v>2</v>
      </c>
      <c r="W334" s="1">
        <v>4</v>
      </c>
      <c r="X334">
        <v>5</v>
      </c>
      <c r="Y334">
        <v>2</v>
      </c>
      <c r="Z334">
        <v>4</v>
      </c>
      <c r="AA334">
        <v>1</v>
      </c>
      <c r="AB334">
        <v>2</v>
      </c>
      <c r="AC334">
        <v>5</v>
      </c>
      <c r="AD334">
        <v>5</v>
      </c>
      <c r="AE334" s="1">
        <v>4</v>
      </c>
      <c r="AF334">
        <v>2</v>
      </c>
      <c r="AG334">
        <v>5</v>
      </c>
      <c r="AH334">
        <v>2</v>
      </c>
      <c r="AI334">
        <v>5</v>
      </c>
      <c r="AJ334">
        <v>4</v>
      </c>
      <c r="AK334">
        <v>5</v>
      </c>
      <c r="AL334">
        <v>2</v>
      </c>
      <c r="AM334" s="1">
        <v>1</v>
      </c>
      <c r="AN334">
        <v>5</v>
      </c>
      <c r="AO334">
        <v>2</v>
      </c>
      <c r="AP334">
        <v>2</v>
      </c>
      <c r="AQ334" s="1">
        <v>5</v>
      </c>
      <c r="AR334">
        <v>5</v>
      </c>
      <c r="AS334">
        <v>5</v>
      </c>
      <c r="AT334">
        <v>4</v>
      </c>
      <c r="AU334">
        <v>5</v>
      </c>
      <c r="AV334" s="1">
        <v>4</v>
      </c>
      <c r="AW334">
        <v>2</v>
      </c>
      <c r="AX334">
        <v>2</v>
      </c>
      <c r="AY334">
        <v>5</v>
      </c>
      <c r="AZ334">
        <v>1</v>
      </c>
      <c r="BA334">
        <v>4</v>
      </c>
      <c r="BB334">
        <v>4</v>
      </c>
      <c r="BC334">
        <v>2</v>
      </c>
      <c r="BD334">
        <v>4</v>
      </c>
      <c r="BE334" s="1">
        <v>5</v>
      </c>
      <c r="BF334">
        <v>3</v>
      </c>
      <c r="BG334">
        <v>2</v>
      </c>
      <c r="BH334">
        <v>2</v>
      </c>
      <c r="BI334">
        <v>2</v>
      </c>
      <c r="BJ334">
        <v>2</v>
      </c>
      <c r="BK334">
        <v>4</v>
      </c>
      <c r="BL334">
        <v>2</v>
      </c>
      <c r="BM334">
        <v>4</v>
      </c>
      <c r="BN334">
        <v>4</v>
      </c>
      <c r="BO334" s="1">
        <v>2</v>
      </c>
      <c r="BP334">
        <v>4</v>
      </c>
      <c r="BQ334">
        <v>5</v>
      </c>
      <c r="BR334">
        <v>1</v>
      </c>
      <c r="BS334">
        <v>2</v>
      </c>
      <c r="BT334">
        <v>5</v>
      </c>
      <c r="BU334">
        <v>2</v>
      </c>
      <c r="BV334">
        <v>4</v>
      </c>
      <c r="BW334">
        <v>2</v>
      </c>
      <c r="BX334">
        <v>1</v>
      </c>
      <c r="BY334">
        <f t="shared" si="16"/>
        <v>206</v>
      </c>
      <c r="BZ334">
        <f t="shared" si="15"/>
        <v>51.25</v>
      </c>
      <c r="CA334">
        <f t="shared" si="17"/>
        <v>-0.54047816855903297</v>
      </c>
      <c r="CB334" t="s">
        <v>265</v>
      </c>
    </row>
    <row r="335" spans="1:80" x14ac:dyDescent="0.25">
      <c r="A335" t="s">
        <v>234</v>
      </c>
      <c r="B335" t="s">
        <v>120</v>
      </c>
      <c r="C335" t="s">
        <v>74</v>
      </c>
      <c r="D335" t="s">
        <v>84</v>
      </c>
      <c r="E335" t="s">
        <v>76</v>
      </c>
      <c r="F335">
        <v>22</v>
      </c>
      <c r="G335" t="s">
        <v>268</v>
      </c>
      <c r="H335" t="s">
        <v>168</v>
      </c>
      <c r="I335" t="s">
        <v>278</v>
      </c>
      <c r="J335" t="s">
        <v>78</v>
      </c>
      <c r="K335" t="s">
        <v>78</v>
      </c>
      <c r="L335" t="s">
        <v>241</v>
      </c>
      <c r="M335">
        <v>5</v>
      </c>
      <c r="N335">
        <v>4</v>
      </c>
      <c r="O335" s="1">
        <v>2</v>
      </c>
      <c r="P335">
        <v>4</v>
      </c>
      <c r="Q335">
        <v>4</v>
      </c>
      <c r="R335">
        <v>5</v>
      </c>
      <c r="S335">
        <v>5</v>
      </c>
      <c r="T335">
        <v>2</v>
      </c>
      <c r="U335">
        <v>4</v>
      </c>
      <c r="V335">
        <v>2</v>
      </c>
      <c r="W335" s="1">
        <v>5</v>
      </c>
      <c r="X335">
        <v>4</v>
      </c>
      <c r="Y335">
        <v>2</v>
      </c>
      <c r="Z335">
        <v>4</v>
      </c>
      <c r="AA335">
        <v>1</v>
      </c>
      <c r="AB335">
        <v>2</v>
      </c>
      <c r="AC335">
        <v>4</v>
      </c>
      <c r="AD335">
        <v>5</v>
      </c>
      <c r="AE335" s="1">
        <v>4</v>
      </c>
      <c r="AF335">
        <v>4</v>
      </c>
      <c r="AG335">
        <v>1</v>
      </c>
      <c r="AH335">
        <v>5</v>
      </c>
      <c r="AI335">
        <v>1</v>
      </c>
      <c r="AJ335">
        <v>2</v>
      </c>
      <c r="AK335">
        <v>5</v>
      </c>
      <c r="AL335">
        <v>5</v>
      </c>
      <c r="AM335" s="1">
        <v>1</v>
      </c>
      <c r="AN335">
        <v>5</v>
      </c>
      <c r="AO335">
        <v>5</v>
      </c>
      <c r="AP335">
        <v>5</v>
      </c>
      <c r="AQ335" s="1">
        <v>4</v>
      </c>
      <c r="AR335">
        <v>4</v>
      </c>
      <c r="AS335">
        <v>5</v>
      </c>
      <c r="AT335">
        <v>5</v>
      </c>
      <c r="AU335">
        <v>4</v>
      </c>
      <c r="AV335" s="1">
        <v>2</v>
      </c>
      <c r="AW335">
        <v>4</v>
      </c>
      <c r="AX335">
        <v>4</v>
      </c>
      <c r="AY335">
        <v>2</v>
      </c>
      <c r="AZ335">
        <v>2</v>
      </c>
      <c r="BA335">
        <v>4</v>
      </c>
      <c r="BB335">
        <v>2</v>
      </c>
      <c r="BC335">
        <v>4</v>
      </c>
      <c r="BD335">
        <v>2</v>
      </c>
      <c r="BE335" s="1">
        <v>2</v>
      </c>
      <c r="BF335">
        <v>4</v>
      </c>
      <c r="BG335">
        <v>2</v>
      </c>
      <c r="BH335">
        <v>5</v>
      </c>
      <c r="BI335">
        <v>5</v>
      </c>
      <c r="BJ335">
        <v>4</v>
      </c>
      <c r="BK335">
        <v>4</v>
      </c>
      <c r="BL335">
        <v>4</v>
      </c>
      <c r="BM335">
        <v>2</v>
      </c>
      <c r="BN335">
        <v>4</v>
      </c>
      <c r="BO335" s="1">
        <v>2</v>
      </c>
      <c r="BP335">
        <v>4</v>
      </c>
      <c r="BQ335">
        <v>4</v>
      </c>
      <c r="BR335">
        <v>5</v>
      </c>
      <c r="BS335">
        <v>4</v>
      </c>
      <c r="BT335">
        <v>1</v>
      </c>
      <c r="BU335">
        <v>2</v>
      </c>
      <c r="BV335">
        <v>5</v>
      </c>
      <c r="BW335">
        <v>5</v>
      </c>
      <c r="BX335">
        <v>4</v>
      </c>
      <c r="BY335">
        <f t="shared" si="16"/>
        <v>227</v>
      </c>
      <c r="BZ335">
        <f t="shared" si="15"/>
        <v>56.5</v>
      </c>
      <c r="CA335">
        <f t="shared" si="17"/>
        <v>0.42878242407458655</v>
      </c>
      <c r="CB335" t="s">
        <v>265</v>
      </c>
    </row>
    <row r="336" spans="1:80" x14ac:dyDescent="0.25">
      <c r="A336" t="s">
        <v>231</v>
      </c>
      <c r="B336" t="s">
        <v>202</v>
      </c>
      <c r="C336" t="s">
        <v>95</v>
      </c>
      <c r="D336" t="s">
        <v>75</v>
      </c>
      <c r="E336" t="s">
        <v>76</v>
      </c>
      <c r="F336">
        <v>17</v>
      </c>
      <c r="G336" t="s">
        <v>270</v>
      </c>
      <c r="H336" t="s">
        <v>77</v>
      </c>
      <c r="I336" t="s">
        <v>274</v>
      </c>
      <c r="J336" t="s">
        <v>86</v>
      </c>
      <c r="K336" t="s">
        <v>276</v>
      </c>
      <c r="L336" t="s">
        <v>198</v>
      </c>
      <c r="M336">
        <v>4</v>
      </c>
      <c r="N336">
        <v>2</v>
      </c>
      <c r="O336" s="1">
        <v>1</v>
      </c>
      <c r="P336">
        <v>5</v>
      </c>
      <c r="Q336">
        <v>5</v>
      </c>
      <c r="R336">
        <v>4</v>
      </c>
      <c r="S336">
        <v>3</v>
      </c>
      <c r="T336">
        <v>5</v>
      </c>
      <c r="U336">
        <v>5</v>
      </c>
      <c r="V336">
        <v>4</v>
      </c>
      <c r="W336" s="1">
        <v>4</v>
      </c>
      <c r="X336">
        <v>3</v>
      </c>
      <c r="Y336">
        <v>3</v>
      </c>
      <c r="Z336">
        <v>4</v>
      </c>
      <c r="AA336">
        <v>2</v>
      </c>
      <c r="AB336">
        <v>2</v>
      </c>
      <c r="AC336">
        <v>4</v>
      </c>
      <c r="AD336">
        <v>3</v>
      </c>
      <c r="AE336" s="1">
        <v>2</v>
      </c>
      <c r="AF336">
        <v>5</v>
      </c>
      <c r="AG336">
        <v>4</v>
      </c>
      <c r="AH336">
        <v>2</v>
      </c>
      <c r="AI336">
        <v>1</v>
      </c>
      <c r="AJ336">
        <v>3</v>
      </c>
      <c r="AK336">
        <v>4</v>
      </c>
      <c r="AL336">
        <v>4</v>
      </c>
      <c r="AM336" s="1">
        <v>4</v>
      </c>
      <c r="AN336">
        <v>2</v>
      </c>
      <c r="AO336">
        <v>2</v>
      </c>
      <c r="AP336">
        <v>3</v>
      </c>
      <c r="AQ336" s="1">
        <v>4</v>
      </c>
      <c r="AR336">
        <v>3</v>
      </c>
      <c r="AS336">
        <v>4</v>
      </c>
      <c r="AT336">
        <v>5</v>
      </c>
      <c r="AU336">
        <v>2</v>
      </c>
      <c r="AV336" s="1">
        <v>3</v>
      </c>
      <c r="AW336">
        <v>3</v>
      </c>
      <c r="AX336">
        <v>5</v>
      </c>
      <c r="AY336">
        <v>3</v>
      </c>
      <c r="AZ336">
        <v>2</v>
      </c>
      <c r="BA336">
        <v>4</v>
      </c>
      <c r="BB336">
        <v>3</v>
      </c>
      <c r="BC336">
        <v>4</v>
      </c>
      <c r="BD336">
        <v>3</v>
      </c>
      <c r="BE336" s="1">
        <v>1</v>
      </c>
      <c r="BF336">
        <v>2</v>
      </c>
      <c r="BG336">
        <v>4</v>
      </c>
      <c r="BH336">
        <v>3</v>
      </c>
      <c r="BI336">
        <v>2</v>
      </c>
      <c r="BJ336">
        <v>4</v>
      </c>
      <c r="BK336">
        <v>5</v>
      </c>
      <c r="BL336">
        <v>3</v>
      </c>
      <c r="BM336">
        <v>1</v>
      </c>
      <c r="BN336">
        <v>4</v>
      </c>
      <c r="BO336" s="1">
        <v>3</v>
      </c>
      <c r="BP336">
        <v>2</v>
      </c>
      <c r="BQ336">
        <v>5</v>
      </c>
      <c r="BR336">
        <v>1</v>
      </c>
      <c r="BS336">
        <v>2</v>
      </c>
      <c r="BT336">
        <v>5</v>
      </c>
      <c r="BU336">
        <v>2</v>
      </c>
      <c r="BV336">
        <v>1</v>
      </c>
      <c r="BW336">
        <v>1</v>
      </c>
      <c r="BX336">
        <v>1</v>
      </c>
      <c r="BY336">
        <f t="shared" si="16"/>
        <v>199</v>
      </c>
      <c r="BZ336">
        <f t="shared" si="15"/>
        <v>49.5</v>
      </c>
      <c r="CA336">
        <f t="shared" si="17"/>
        <v>-0.86356503277023944</v>
      </c>
      <c r="CB336" t="s">
        <v>265</v>
      </c>
    </row>
    <row r="337" spans="1:80" x14ac:dyDescent="0.25">
      <c r="A337" t="s">
        <v>234</v>
      </c>
      <c r="B337" t="s">
        <v>120</v>
      </c>
      <c r="C337" t="s">
        <v>74</v>
      </c>
      <c r="D337" t="s">
        <v>84</v>
      </c>
      <c r="E337" t="s">
        <v>76</v>
      </c>
      <c r="F337">
        <v>13</v>
      </c>
      <c r="G337" t="s">
        <v>270</v>
      </c>
      <c r="H337" t="s">
        <v>90</v>
      </c>
      <c r="I337" t="s">
        <v>272</v>
      </c>
      <c r="J337" t="s">
        <v>86</v>
      </c>
      <c r="K337" t="s">
        <v>276</v>
      </c>
      <c r="L337" t="s">
        <v>122</v>
      </c>
      <c r="M337">
        <v>5</v>
      </c>
      <c r="N337">
        <v>4</v>
      </c>
      <c r="O337" s="1">
        <v>2</v>
      </c>
      <c r="P337">
        <v>4</v>
      </c>
      <c r="Q337">
        <v>4</v>
      </c>
      <c r="R337">
        <v>4</v>
      </c>
      <c r="S337">
        <v>5</v>
      </c>
      <c r="T337">
        <v>2</v>
      </c>
      <c r="U337">
        <v>4</v>
      </c>
      <c r="V337">
        <v>2</v>
      </c>
      <c r="W337" s="1">
        <v>5</v>
      </c>
      <c r="X337">
        <v>4</v>
      </c>
      <c r="Y337">
        <v>1</v>
      </c>
      <c r="Z337">
        <v>4</v>
      </c>
      <c r="AA337">
        <v>2</v>
      </c>
      <c r="AB337">
        <v>1</v>
      </c>
      <c r="AC337">
        <v>4</v>
      </c>
      <c r="AD337">
        <v>5</v>
      </c>
      <c r="AE337" s="1">
        <v>4</v>
      </c>
      <c r="AF337">
        <v>4</v>
      </c>
      <c r="AG337">
        <v>2</v>
      </c>
      <c r="AH337">
        <v>4</v>
      </c>
      <c r="AI337">
        <v>5</v>
      </c>
      <c r="AJ337">
        <v>1</v>
      </c>
      <c r="AK337">
        <v>5</v>
      </c>
      <c r="AL337">
        <v>5</v>
      </c>
      <c r="AM337" s="1">
        <v>2</v>
      </c>
      <c r="AN337">
        <v>1</v>
      </c>
      <c r="AO337">
        <v>1</v>
      </c>
      <c r="AP337">
        <v>1</v>
      </c>
      <c r="AQ337" s="1">
        <v>5</v>
      </c>
      <c r="AR337">
        <v>5</v>
      </c>
      <c r="AS337">
        <v>5</v>
      </c>
      <c r="AT337">
        <v>4</v>
      </c>
      <c r="AU337">
        <v>4</v>
      </c>
      <c r="AV337" s="1">
        <v>2</v>
      </c>
      <c r="AW337">
        <v>3</v>
      </c>
      <c r="AX337">
        <v>3</v>
      </c>
      <c r="AY337">
        <v>2</v>
      </c>
      <c r="AZ337">
        <v>1</v>
      </c>
      <c r="BA337">
        <v>5</v>
      </c>
      <c r="BB337">
        <v>4</v>
      </c>
      <c r="BC337">
        <v>5</v>
      </c>
      <c r="BD337">
        <v>4</v>
      </c>
      <c r="BE337" s="1">
        <v>1</v>
      </c>
      <c r="BF337">
        <v>5</v>
      </c>
      <c r="BG337">
        <v>4</v>
      </c>
      <c r="BH337">
        <v>4</v>
      </c>
      <c r="BI337">
        <v>5</v>
      </c>
      <c r="BJ337">
        <v>4</v>
      </c>
      <c r="BK337">
        <v>4</v>
      </c>
      <c r="BL337">
        <v>3</v>
      </c>
      <c r="BM337">
        <v>3</v>
      </c>
      <c r="BN337">
        <v>4</v>
      </c>
      <c r="BO337" s="1">
        <v>2</v>
      </c>
      <c r="BP337">
        <v>4</v>
      </c>
      <c r="BQ337">
        <v>2</v>
      </c>
      <c r="BR337">
        <v>2</v>
      </c>
      <c r="BS337">
        <v>4</v>
      </c>
      <c r="BT337">
        <v>1</v>
      </c>
      <c r="BU337">
        <v>4</v>
      </c>
      <c r="BV337">
        <v>4</v>
      </c>
      <c r="BW337">
        <v>4</v>
      </c>
      <c r="BX337">
        <v>5</v>
      </c>
      <c r="BY337">
        <f t="shared" si="16"/>
        <v>218</v>
      </c>
      <c r="BZ337">
        <f t="shared" si="15"/>
        <v>54.25</v>
      </c>
      <c r="CA337">
        <f t="shared" si="17"/>
        <v>1.3385027231606759E-2</v>
      </c>
      <c r="CB337" t="s">
        <v>265</v>
      </c>
    </row>
    <row r="338" spans="1:80" x14ac:dyDescent="0.25">
      <c r="A338" t="s">
        <v>93</v>
      </c>
      <c r="B338" t="s">
        <v>94</v>
      </c>
      <c r="C338" t="s">
        <v>95</v>
      </c>
      <c r="D338" t="s">
        <v>84</v>
      </c>
      <c r="E338" t="s">
        <v>76</v>
      </c>
      <c r="F338">
        <v>18</v>
      </c>
      <c r="G338" t="s">
        <v>268</v>
      </c>
      <c r="H338" t="s">
        <v>91</v>
      </c>
      <c r="I338" t="s">
        <v>274</v>
      </c>
      <c r="J338" t="s">
        <v>86</v>
      </c>
      <c r="K338" t="s">
        <v>276</v>
      </c>
      <c r="L338" t="s">
        <v>242</v>
      </c>
      <c r="M338">
        <v>5</v>
      </c>
      <c r="N338">
        <v>5</v>
      </c>
      <c r="O338" s="1">
        <v>4</v>
      </c>
      <c r="P338">
        <v>5</v>
      </c>
      <c r="Q338">
        <v>4</v>
      </c>
      <c r="R338">
        <v>5</v>
      </c>
      <c r="S338">
        <v>5</v>
      </c>
      <c r="T338">
        <v>2</v>
      </c>
      <c r="U338">
        <v>3</v>
      </c>
      <c r="V338">
        <v>4</v>
      </c>
      <c r="W338" s="1">
        <v>1</v>
      </c>
      <c r="X338">
        <v>3</v>
      </c>
      <c r="Y338">
        <v>3</v>
      </c>
      <c r="Z338">
        <v>5</v>
      </c>
      <c r="AA338">
        <v>2</v>
      </c>
      <c r="AB338">
        <v>2</v>
      </c>
      <c r="AC338">
        <v>5</v>
      </c>
      <c r="AD338">
        <v>3</v>
      </c>
      <c r="AE338" s="1">
        <v>3</v>
      </c>
      <c r="AF338">
        <v>3</v>
      </c>
      <c r="AG338">
        <v>4</v>
      </c>
      <c r="AH338">
        <v>4</v>
      </c>
      <c r="AI338">
        <v>5</v>
      </c>
      <c r="AJ338">
        <v>2</v>
      </c>
      <c r="AK338">
        <v>5</v>
      </c>
      <c r="AL338">
        <v>5</v>
      </c>
      <c r="AM338" s="1">
        <v>1</v>
      </c>
      <c r="AN338">
        <v>5</v>
      </c>
      <c r="AO338">
        <v>4</v>
      </c>
      <c r="AP338">
        <v>2</v>
      </c>
      <c r="AQ338" s="1">
        <v>4</v>
      </c>
      <c r="AR338">
        <v>5</v>
      </c>
      <c r="AS338">
        <v>5</v>
      </c>
      <c r="AT338">
        <v>5</v>
      </c>
      <c r="AU338">
        <v>5</v>
      </c>
      <c r="AV338" s="1">
        <v>2</v>
      </c>
      <c r="AW338">
        <v>2</v>
      </c>
      <c r="AX338">
        <v>2</v>
      </c>
      <c r="AY338">
        <v>4</v>
      </c>
      <c r="AZ338">
        <v>2</v>
      </c>
      <c r="BA338">
        <v>5</v>
      </c>
      <c r="BB338">
        <v>3</v>
      </c>
      <c r="BC338">
        <v>5</v>
      </c>
      <c r="BD338">
        <v>5</v>
      </c>
      <c r="BE338" s="1">
        <v>4</v>
      </c>
      <c r="BF338">
        <v>2</v>
      </c>
      <c r="BG338">
        <v>2</v>
      </c>
      <c r="BH338">
        <v>2</v>
      </c>
      <c r="BI338">
        <v>2</v>
      </c>
      <c r="BJ338">
        <v>5</v>
      </c>
      <c r="BK338">
        <v>5</v>
      </c>
      <c r="BL338">
        <v>4</v>
      </c>
      <c r="BM338">
        <v>2</v>
      </c>
      <c r="BN338">
        <v>3</v>
      </c>
      <c r="BO338" s="1">
        <v>1</v>
      </c>
      <c r="BP338">
        <v>5</v>
      </c>
      <c r="BQ338">
        <v>2</v>
      </c>
      <c r="BR338">
        <v>5</v>
      </c>
      <c r="BS338">
        <v>3</v>
      </c>
      <c r="BT338">
        <v>3</v>
      </c>
      <c r="BU338">
        <v>3</v>
      </c>
      <c r="BV338">
        <v>4</v>
      </c>
      <c r="BW338">
        <v>3</v>
      </c>
      <c r="BX338">
        <v>3</v>
      </c>
      <c r="BY338">
        <f t="shared" si="16"/>
        <v>226</v>
      </c>
      <c r="BZ338">
        <f t="shared" si="15"/>
        <v>56.25</v>
      </c>
      <c r="CA338">
        <f t="shared" si="17"/>
        <v>0.38262715775869988</v>
      </c>
      <c r="CB338" t="s">
        <v>265</v>
      </c>
    </row>
    <row r="339" spans="1:80" x14ac:dyDescent="0.25">
      <c r="A339" t="s">
        <v>234</v>
      </c>
      <c r="B339" t="s">
        <v>120</v>
      </c>
      <c r="C339" t="s">
        <v>74</v>
      </c>
      <c r="D339" t="s">
        <v>84</v>
      </c>
      <c r="E339" t="s">
        <v>76</v>
      </c>
      <c r="F339">
        <v>20</v>
      </c>
      <c r="G339" t="s">
        <v>268</v>
      </c>
      <c r="H339" t="s">
        <v>155</v>
      </c>
      <c r="I339" t="s">
        <v>278</v>
      </c>
      <c r="J339" t="s">
        <v>86</v>
      </c>
      <c r="K339" t="s">
        <v>276</v>
      </c>
      <c r="L339" t="s">
        <v>243</v>
      </c>
      <c r="M339">
        <v>5</v>
      </c>
      <c r="N339">
        <v>4</v>
      </c>
      <c r="O339" s="1">
        <v>1</v>
      </c>
      <c r="P339">
        <v>5</v>
      </c>
      <c r="Q339">
        <v>5</v>
      </c>
      <c r="R339">
        <v>5</v>
      </c>
      <c r="S339">
        <v>5</v>
      </c>
      <c r="T339">
        <v>1</v>
      </c>
      <c r="U339">
        <v>5</v>
      </c>
      <c r="V339">
        <v>1</v>
      </c>
      <c r="W339" s="1">
        <v>1</v>
      </c>
      <c r="X339">
        <v>5</v>
      </c>
      <c r="Y339">
        <v>1</v>
      </c>
      <c r="Z339">
        <v>5</v>
      </c>
      <c r="AA339">
        <v>1</v>
      </c>
      <c r="AB339">
        <v>4</v>
      </c>
      <c r="AC339">
        <v>5</v>
      </c>
      <c r="AD339">
        <v>4</v>
      </c>
      <c r="AE339" s="1">
        <v>5</v>
      </c>
      <c r="AF339">
        <v>4</v>
      </c>
      <c r="AG339">
        <v>5</v>
      </c>
      <c r="AH339">
        <v>1</v>
      </c>
      <c r="AI339">
        <v>5</v>
      </c>
      <c r="AJ339">
        <v>4</v>
      </c>
      <c r="AK339">
        <v>5</v>
      </c>
      <c r="AL339">
        <v>5</v>
      </c>
      <c r="AM339" s="1">
        <v>1</v>
      </c>
      <c r="AN339">
        <v>1</v>
      </c>
      <c r="AO339">
        <v>5</v>
      </c>
      <c r="AP339">
        <v>5</v>
      </c>
      <c r="AQ339" s="1">
        <v>5</v>
      </c>
      <c r="AR339">
        <v>3</v>
      </c>
      <c r="AS339">
        <v>5</v>
      </c>
      <c r="AT339">
        <v>4</v>
      </c>
      <c r="AU339">
        <v>5</v>
      </c>
      <c r="AV339" s="1">
        <v>1</v>
      </c>
      <c r="AW339">
        <v>2</v>
      </c>
      <c r="AX339">
        <v>5</v>
      </c>
      <c r="AY339">
        <v>2</v>
      </c>
      <c r="AZ339">
        <v>5</v>
      </c>
      <c r="BA339">
        <v>5</v>
      </c>
      <c r="BB339">
        <v>5</v>
      </c>
      <c r="BC339">
        <v>5</v>
      </c>
      <c r="BD339">
        <v>5</v>
      </c>
      <c r="BE339" s="1">
        <v>4</v>
      </c>
      <c r="BF339">
        <v>5</v>
      </c>
      <c r="BG339">
        <v>5</v>
      </c>
      <c r="BH339">
        <v>5</v>
      </c>
      <c r="BI339">
        <v>5</v>
      </c>
      <c r="BJ339">
        <v>5</v>
      </c>
      <c r="BK339">
        <v>5</v>
      </c>
      <c r="BL339">
        <v>2</v>
      </c>
      <c r="BM339">
        <v>5</v>
      </c>
      <c r="BN339">
        <v>5</v>
      </c>
      <c r="BO339" s="1">
        <v>1</v>
      </c>
      <c r="BP339">
        <v>4</v>
      </c>
      <c r="BQ339">
        <v>4</v>
      </c>
      <c r="BR339">
        <v>5</v>
      </c>
      <c r="BS339">
        <v>5</v>
      </c>
      <c r="BT339">
        <v>4</v>
      </c>
      <c r="BU339">
        <v>5</v>
      </c>
      <c r="BV339">
        <v>5</v>
      </c>
      <c r="BW339">
        <v>5</v>
      </c>
      <c r="BX339">
        <v>4</v>
      </c>
      <c r="BY339">
        <f t="shared" si="16"/>
        <v>254</v>
      </c>
      <c r="BZ339">
        <f t="shared" si="15"/>
        <v>63.25</v>
      </c>
      <c r="CA339">
        <f t="shared" si="17"/>
        <v>1.6749746146035258</v>
      </c>
      <c r="CB339" t="s">
        <v>266</v>
      </c>
    </row>
    <row r="340" spans="1:80" x14ac:dyDescent="0.25">
      <c r="A340" t="s">
        <v>197</v>
      </c>
      <c r="B340" t="s">
        <v>116</v>
      </c>
      <c r="C340" t="s">
        <v>95</v>
      </c>
      <c r="D340" t="s">
        <v>75</v>
      </c>
      <c r="E340" t="s">
        <v>76</v>
      </c>
      <c r="F340">
        <v>14</v>
      </c>
      <c r="G340" t="s">
        <v>270</v>
      </c>
      <c r="H340" t="s">
        <v>85</v>
      </c>
      <c r="I340" t="s">
        <v>273</v>
      </c>
      <c r="J340" t="s">
        <v>86</v>
      </c>
      <c r="K340" t="s">
        <v>276</v>
      </c>
      <c r="L340" t="s">
        <v>92</v>
      </c>
      <c r="M340">
        <v>1</v>
      </c>
      <c r="N340">
        <v>3</v>
      </c>
      <c r="O340" s="1">
        <v>3</v>
      </c>
      <c r="P340">
        <v>3</v>
      </c>
      <c r="Q340">
        <v>3</v>
      </c>
      <c r="R340">
        <v>3</v>
      </c>
      <c r="S340">
        <v>3</v>
      </c>
      <c r="T340">
        <v>3</v>
      </c>
      <c r="U340">
        <v>3</v>
      </c>
      <c r="V340">
        <v>3</v>
      </c>
      <c r="W340" s="1">
        <v>3</v>
      </c>
      <c r="X340">
        <v>3</v>
      </c>
      <c r="Y340">
        <v>3</v>
      </c>
      <c r="Z340">
        <v>3</v>
      </c>
      <c r="AA340">
        <v>3</v>
      </c>
      <c r="AB340">
        <v>3</v>
      </c>
      <c r="AC340">
        <v>3</v>
      </c>
      <c r="AD340">
        <v>3</v>
      </c>
      <c r="AE340" s="1">
        <v>3</v>
      </c>
      <c r="AF340">
        <v>3</v>
      </c>
      <c r="AG340">
        <v>3</v>
      </c>
      <c r="AH340">
        <v>3</v>
      </c>
      <c r="AI340">
        <v>3</v>
      </c>
      <c r="AJ340">
        <v>3</v>
      </c>
      <c r="AK340">
        <v>3</v>
      </c>
      <c r="AL340">
        <v>3</v>
      </c>
      <c r="AM340" s="1">
        <v>3</v>
      </c>
      <c r="AN340">
        <v>3</v>
      </c>
      <c r="AO340">
        <v>2</v>
      </c>
      <c r="AP340">
        <v>3</v>
      </c>
      <c r="AQ340" s="1">
        <v>3</v>
      </c>
      <c r="AR340">
        <v>3</v>
      </c>
      <c r="AS340">
        <v>3</v>
      </c>
      <c r="AT340">
        <v>3</v>
      </c>
      <c r="AU340">
        <v>3</v>
      </c>
      <c r="AV340" s="1">
        <v>3</v>
      </c>
      <c r="AW340">
        <v>3</v>
      </c>
      <c r="AX340">
        <v>3</v>
      </c>
      <c r="AY340">
        <v>1</v>
      </c>
      <c r="AZ340">
        <v>4</v>
      </c>
      <c r="BA340">
        <v>4</v>
      </c>
      <c r="BB340">
        <v>5</v>
      </c>
      <c r="BC340">
        <v>2</v>
      </c>
      <c r="BD340">
        <v>5</v>
      </c>
      <c r="BE340" s="1">
        <v>4</v>
      </c>
      <c r="BF340">
        <v>5</v>
      </c>
      <c r="BG340">
        <v>4</v>
      </c>
      <c r="BH340">
        <v>4</v>
      </c>
      <c r="BI340">
        <v>4</v>
      </c>
      <c r="BJ340">
        <v>3</v>
      </c>
      <c r="BK340">
        <v>2</v>
      </c>
      <c r="BL340">
        <v>3</v>
      </c>
      <c r="BM340">
        <v>1</v>
      </c>
      <c r="BN340">
        <v>3</v>
      </c>
      <c r="BO340" s="1">
        <v>3</v>
      </c>
      <c r="BP340">
        <v>3</v>
      </c>
      <c r="BQ340">
        <v>5</v>
      </c>
      <c r="BR340">
        <v>1</v>
      </c>
      <c r="BS340">
        <v>3</v>
      </c>
      <c r="BT340">
        <v>5</v>
      </c>
      <c r="BU340">
        <v>3</v>
      </c>
      <c r="BV340">
        <v>4</v>
      </c>
      <c r="BW340">
        <v>2</v>
      </c>
      <c r="BX340">
        <v>3</v>
      </c>
      <c r="BY340">
        <f t="shared" si="16"/>
        <v>197</v>
      </c>
      <c r="BZ340">
        <f t="shared" si="15"/>
        <v>49</v>
      </c>
      <c r="CA340">
        <f t="shared" si="17"/>
        <v>-0.95587556540201268</v>
      </c>
      <c r="CB340" t="s">
        <v>265</v>
      </c>
    </row>
    <row r="341" spans="1:80" x14ac:dyDescent="0.25">
      <c r="A341" t="s">
        <v>231</v>
      </c>
      <c r="B341" t="s">
        <v>202</v>
      </c>
      <c r="C341" t="s">
        <v>95</v>
      </c>
      <c r="D341" t="s">
        <v>75</v>
      </c>
      <c r="E341" t="s">
        <v>76</v>
      </c>
      <c r="F341">
        <v>15</v>
      </c>
      <c r="G341" t="s">
        <v>270</v>
      </c>
      <c r="H341" t="s">
        <v>77</v>
      </c>
      <c r="I341" t="s">
        <v>274</v>
      </c>
      <c r="J341" t="s">
        <v>89</v>
      </c>
      <c r="K341" t="s">
        <v>89</v>
      </c>
      <c r="L341" t="s">
        <v>198</v>
      </c>
      <c r="M341">
        <v>5</v>
      </c>
      <c r="N341">
        <v>4</v>
      </c>
      <c r="O341" s="1">
        <v>1</v>
      </c>
      <c r="P341">
        <v>4</v>
      </c>
      <c r="Q341">
        <v>5</v>
      </c>
      <c r="R341">
        <v>1</v>
      </c>
      <c r="S341">
        <v>2</v>
      </c>
      <c r="T341">
        <v>3</v>
      </c>
      <c r="U341">
        <v>5</v>
      </c>
      <c r="V341">
        <v>2</v>
      </c>
      <c r="W341" s="1">
        <v>1</v>
      </c>
      <c r="X341">
        <v>4</v>
      </c>
      <c r="Y341">
        <v>5</v>
      </c>
      <c r="Z341">
        <v>5</v>
      </c>
      <c r="AA341">
        <v>1</v>
      </c>
      <c r="AB341">
        <v>2</v>
      </c>
      <c r="AC341">
        <v>3</v>
      </c>
      <c r="AD341">
        <v>1</v>
      </c>
      <c r="AE341" s="1">
        <v>1</v>
      </c>
      <c r="AF341">
        <v>4</v>
      </c>
      <c r="AG341">
        <v>3</v>
      </c>
      <c r="AH341">
        <v>5</v>
      </c>
      <c r="AI341">
        <v>2</v>
      </c>
      <c r="AJ341">
        <v>1</v>
      </c>
      <c r="AK341">
        <v>4</v>
      </c>
      <c r="AL341">
        <v>4</v>
      </c>
      <c r="AM341" s="1">
        <v>1</v>
      </c>
      <c r="AN341">
        <v>2</v>
      </c>
      <c r="AO341">
        <v>1</v>
      </c>
      <c r="AP341">
        <v>2</v>
      </c>
      <c r="AQ341" s="1">
        <v>5</v>
      </c>
      <c r="AR341">
        <v>2</v>
      </c>
      <c r="AS341">
        <v>4</v>
      </c>
      <c r="AT341">
        <v>1</v>
      </c>
      <c r="AU341">
        <v>5</v>
      </c>
      <c r="AV341" s="1">
        <v>2</v>
      </c>
      <c r="AW341">
        <v>3</v>
      </c>
      <c r="AX341">
        <v>2</v>
      </c>
      <c r="AY341">
        <v>4</v>
      </c>
      <c r="AZ341">
        <v>5</v>
      </c>
      <c r="BA341">
        <v>4</v>
      </c>
      <c r="BB341">
        <v>4</v>
      </c>
      <c r="BC341">
        <v>2</v>
      </c>
      <c r="BD341">
        <v>5</v>
      </c>
      <c r="BE341" s="1">
        <v>5</v>
      </c>
      <c r="BF341">
        <v>2</v>
      </c>
      <c r="BG341">
        <v>5</v>
      </c>
      <c r="BH341">
        <v>1</v>
      </c>
      <c r="BI341">
        <v>3</v>
      </c>
      <c r="BJ341">
        <v>5</v>
      </c>
      <c r="BK341">
        <v>4</v>
      </c>
      <c r="BL341">
        <v>3</v>
      </c>
      <c r="BM341">
        <v>2</v>
      </c>
      <c r="BN341">
        <v>5</v>
      </c>
      <c r="BO341" s="1">
        <v>2</v>
      </c>
      <c r="BP341">
        <v>3</v>
      </c>
      <c r="BQ341">
        <v>5</v>
      </c>
      <c r="BR341">
        <v>2</v>
      </c>
      <c r="BS341">
        <v>4</v>
      </c>
      <c r="BT341">
        <v>2</v>
      </c>
      <c r="BU341">
        <v>2</v>
      </c>
      <c r="BV341">
        <v>1</v>
      </c>
      <c r="BW341">
        <v>5</v>
      </c>
      <c r="BX341">
        <v>4</v>
      </c>
      <c r="BY341">
        <f t="shared" si="16"/>
        <v>197</v>
      </c>
      <c r="BZ341">
        <f t="shared" si="15"/>
        <v>49</v>
      </c>
      <c r="CA341">
        <f t="shared" si="17"/>
        <v>-0.95587556540201268</v>
      </c>
      <c r="CB341" t="s">
        <v>265</v>
      </c>
    </row>
    <row r="342" spans="1:80" x14ac:dyDescent="0.25">
      <c r="A342" t="s">
        <v>234</v>
      </c>
      <c r="B342" t="s">
        <v>120</v>
      </c>
      <c r="C342" t="s">
        <v>74</v>
      </c>
      <c r="D342" t="s">
        <v>84</v>
      </c>
      <c r="E342" t="s">
        <v>76</v>
      </c>
      <c r="F342">
        <v>14</v>
      </c>
      <c r="G342" t="s">
        <v>270</v>
      </c>
      <c r="H342" t="s">
        <v>85</v>
      </c>
      <c r="I342" t="s">
        <v>273</v>
      </c>
      <c r="J342" t="s">
        <v>86</v>
      </c>
      <c r="K342" t="s">
        <v>276</v>
      </c>
      <c r="L342" t="s">
        <v>244</v>
      </c>
      <c r="M342">
        <v>5</v>
      </c>
      <c r="N342">
        <v>5</v>
      </c>
      <c r="O342" s="1">
        <v>1</v>
      </c>
      <c r="P342">
        <v>2</v>
      </c>
      <c r="Q342">
        <v>4</v>
      </c>
      <c r="R342">
        <v>4</v>
      </c>
      <c r="S342">
        <v>2</v>
      </c>
      <c r="T342">
        <v>2</v>
      </c>
      <c r="U342">
        <v>2</v>
      </c>
      <c r="V342">
        <v>2</v>
      </c>
      <c r="W342" s="1">
        <v>4</v>
      </c>
      <c r="X342">
        <v>5</v>
      </c>
      <c r="Y342">
        <v>5</v>
      </c>
      <c r="Z342">
        <v>5</v>
      </c>
      <c r="AA342">
        <v>2</v>
      </c>
      <c r="AB342">
        <v>2</v>
      </c>
      <c r="AC342">
        <v>5</v>
      </c>
      <c r="AD342">
        <v>2</v>
      </c>
      <c r="AE342" s="1">
        <v>4</v>
      </c>
      <c r="AF342">
        <v>2</v>
      </c>
      <c r="AG342">
        <v>1</v>
      </c>
      <c r="AH342">
        <v>2</v>
      </c>
      <c r="AI342">
        <v>5</v>
      </c>
      <c r="AJ342">
        <v>2</v>
      </c>
      <c r="AK342">
        <v>1</v>
      </c>
      <c r="AL342">
        <v>1</v>
      </c>
      <c r="AM342" s="1">
        <v>1</v>
      </c>
      <c r="AN342">
        <v>2</v>
      </c>
      <c r="AO342">
        <v>3</v>
      </c>
      <c r="AP342">
        <v>5</v>
      </c>
      <c r="AQ342" s="1">
        <v>4</v>
      </c>
      <c r="AR342">
        <v>3</v>
      </c>
      <c r="AS342">
        <v>4</v>
      </c>
      <c r="AT342">
        <v>2</v>
      </c>
      <c r="AU342">
        <v>3</v>
      </c>
      <c r="AV342" s="1">
        <v>3</v>
      </c>
      <c r="AW342">
        <v>2</v>
      </c>
      <c r="AX342">
        <v>5</v>
      </c>
      <c r="AY342">
        <v>3</v>
      </c>
      <c r="AZ342">
        <v>5</v>
      </c>
      <c r="BA342">
        <v>5</v>
      </c>
      <c r="BB342">
        <v>3</v>
      </c>
      <c r="BC342">
        <v>5</v>
      </c>
      <c r="BD342">
        <v>5</v>
      </c>
      <c r="BE342" s="1">
        <v>5</v>
      </c>
      <c r="BF342">
        <v>1</v>
      </c>
      <c r="BG342">
        <v>5</v>
      </c>
      <c r="BH342">
        <v>1</v>
      </c>
      <c r="BI342">
        <v>5</v>
      </c>
      <c r="BJ342">
        <v>5</v>
      </c>
      <c r="BK342">
        <v>5</v>
      </c>
      <c r="BL342">
        <v>1</v>
      </c>
      <c r="BM342">
        <v>1</v>
      </c>
      <c r="BN342">
        <v>5</v>
      </c>
      <c r="BO342" s="1">
        <v>4</v>
      </c>
      <c r="BP342">
        <v>5</v>
      </c>
      <c r="BQ342">
        <v>2</v>
      </c>
      <c r="BR342">
        <v>2</v>
      </c>
      <c r="BS342">
        <v>1</v>
      </c>
      <c r="BT342">
        <v>5</v>
      </c>
      <c r="BU342">
        <v>5</v>
      </c>
      <c r="BV342">
        <v>3</v>
      </c>
      <c r="BW342">
        <v>2</v>
      </c>
      <c r="BX342">
        <v>2</v>
      </c>
      <c r="BY342">
        <f t="shared" si="16"/>
        <v>205</v>
      </c>
      <c r="BZ342">
        <f t="shared" si="15"/>
        <v>51</v>
      </c>
      <c r="CA342">
        <f t="shared" si="17"/>
        <v>-0.58663343487491959</v>
      </c>
      <c r="CB342" t="s">
        <v>265</v>
      </c>
    </row>
    <row r="343" spans="1:80" x14ac:dyDescent="0.25">
      <c r="A343" t="s">
        <v>197</v>
      </c>
      <c r="B343" t="s">
        <v>116</v>
      </c>
      <c r="C343" t="s">
        <v>95</v>
      </c>
      <c r="D343" t="s">
        <v>84</v>
      </c>
      <c r="E343" t="s">
        <v>76</v>
      </c>
      <c r="F343">
        <v>16</v>
      </c>
      <c r="G343" t="s">
        <v>270</v>
      </c>
      <c r="H343" t="s">
        <v>80</v>
      </c>
      <c r="I343" t="s">
        <v>273</v>
      </c>
      <c r="J343" t="s">
        <v>86</v>
      </c>
      <c r="K343" t="s">
        <v>276</v>
      </c>
      <c r="L343" t="s">
        <v>215</v>
      </c>
      <c r="M343">
        <v>5</v>
      </c>
      <c r="N343">
        <v>2</v>
      </c>
      <c r="O343" s="1">
        <v>3</v>
      </c>
      <c r="P343">
        <v>1</v>
      </c>
      <c r="Q343">
        <v>5</v>
      </c>
      <c r="R343">
        <v>3</v>
      </c>
      <c r="S343">
        <v>5</v>
      </c>
      <c r="T343">
        <v>3</v>
      </c>
      <c r="U343">
        <v>2</v>
      </c>
      <c r="V343">
        <v>3</v>
      </c>
      <c r="W343" s="1">
        <v>3</v>
      </c>
      <c r="X343">
        <v>5</v>
      </c>
      <c r="Y343">
        <v>2</v>
      </c>
      <c r="Z343">
        <v>2</v>
      </c>
      <c r="AA343">
        <v>1</v>
      </c>
      <c r="AB343">
        <v>3</v>
      </c>
      <c r="AC343">
        <v>3</v>
      </c>
      <c r="AD343">
        <v>3</v>
      </c>
      <c r="AE343" s="1">
        <v>3</v>
      </c>
      <c r="AF343">
        <v>2</v>
      </c>
      <c r="AG343">
        <v>3</v>
      </c>
      <c r="AH343">
        <v>5</v>
      </c>
      <c r="AI343">
        <v>3</v>
      </c>
      <c r="AJ343">
        <v>3</v>
      </c>
      <c r="AK343">
        <v>4</v>
      </c>
      <c r="AL343">
        <v>3</v>
      </c>
      <c r="AM343" s="1">
        <v>4</v>
      </c>
      <c r="AN343">
        <v>1</v>
      </c>
      <c r="AO343">
        <v>5</v>
      </c>
      <c r="AP343">
        <v>2</v>
      </c>
      <c r="AQ343" s="1">
        <v>5</v>
      </c>
      <c r="AR343">
        <v>1</v>
      </c>
      <c r="AS343">
        <v>3</v>
      </c>
      <c r="AT343">
        <v>2</v>
      </c>
      <c r="AU343">
        <v>1</v>
      </c>
      <c r="AV343" s="1">
        <v>3</v>
      </c>
      <c r="AW343">
        <v>3</v>
      </c>
      <c r="AX343">
        <v>3</v>
      </c>
      <c r="AY343">
        <v>1</v>
      </c>
      <c r="AZ343">
        <v>4</v>
      </c>
      <c r="BA343">
        <v>5</v>
      </c>
      <c r="BB343">
        <v>3</v>
      </c>
      <c r="BC343">
        <v>3</v>
      </c>
      <c r="BD343">
        <v>4</v>
      </c>
      <c r="BE343" s="1">
        <v>3</v>
      </c>
      <c r="BF343">
        <v>4</v>
      </c>
      <c r="BG343">
        <v>3</v>
      </c>
      <c r="BH343">
        <v>5</v>
      </c>
      <c r="BI343">
        <v>3</v>
      </c>
      <c r="BJ343">
        <v>3</v>
      </c>
      <c r="BK343">
        <v>2</v>
      </c>
      <c r="BL343">
        <v>3</v>
      </c>
      <c r="BM343">
        <v>2</v>
      </c>
      <c r="BN343">
        <v>3</v>
      </c>
      <c r="BO343" s="1">
        <v>2</v>
      </c>
      <c r="BP343">
        <v>2</v>
      </c>
      <c r="BQ343">
        <v>3</v>
      </c>
      <c r="BR343">
        <v>5</v>
      </c>
      <c r="BS343">
        <v>3</v>
      </c>
      <c r="BT343">
        <v>5</v>
      </c>
      <c r="BU343">
        <v>3</v>
      </c>
      <c r="BV343">
        <v>4</v>
      </c>
      <c r="BW343">
        <v>2</v>
      </c>
      <c r="BX343">
        <v>3</v>
      </c>
      <c r="BY343">
        <f t="shared" si="16"/>
        <v>196</v>
      </c>
      <c r="BZ343">
        <f t="shared" si="15"/>
        <v>48.75</v>
      </c>
      <c r="CA343">
        <f t="shared" si="17"/>
        <v>-1.0020308317178994</v>
      </c>
      <c r="CB343" t="s">
        <v>267</v>
      </c>
    </row>
    <row r="344" spans="1:80" x14ac:dyDescent="0.25">
      <c r="A344" t="s">
        <v>93</v>
      </c>
      <c r="B344" t="s">
        <v>94</v>
      </c>
      <c r="C344" t="s">
        <v>95</v>
      </c>
      <c r="D344" t="s">
        <v>84</v>
      </c>
      <c r="E344" t="s">
        <v>76</v>
      </c>
      <c r="F344">
        <v>17</v>
      </c>
      <c r="G344" t="s">
        <v>270</v>
      </c>
      <c r="H344" t="s">
        <v>91</v>
      </c>
      <c r="I344" t="s">
        <v>274</v>
      </c>
      <c r="J344" t="s">
        <v>86</v>
      </c>
      <c r="K344" t="s">
        <v>276</v>
      </c>
      <c r="L344" t="s">
        <v>242</v>
      </c>
      <c r="M344">
        <v>5</v>
      </c>
      <c r="N344">
        <v>5</v>
      </c>
      <c r="O344" s="1">
        <v>4</v>
      </c>
      <c r="P344">
        <v>5</v>
      </c>
      <c r="Q344">
        <v>4</v>
      </c>
      <c r="R344">
        <v>5</v>
      </c>
      <c r="S344">
        <v>5</v>
      </c>
      <c r="T344">
        <v>2</v>
      </c>
      <c r="U344">
        <v>3</v>
      </c>
      <c r="V344">
        <v>4</v>
      </c>
      <c r="W344" s="1">
        <v>1</v>
      </c>
      <c r="X344">
        <v>3</v>
      </c>
      <c r="Y344">
        <v>3</v>
      </c>
      <c r="Z344">
        <v>4</v>
      </c>
      <c r="AA344">
        <v>2</v>
      </c>
      <c r="AB344">
        <v>2</v>
      </c>
      <c r="AC344">
        <v>3</v>
      </c>
      <c r="AD344">
        <v>2</v>
      </c>
      <c r="AE344" s="1">
        <v>3</v>
      </c>
      <c r="AF344">
        <v>5</v>
      </c>
      <c r="AG344">
        <v>3</v>
      </c>
      <c r="AH344">
        <v>5</v>
      </c>
      <c r="AI344">
        <v>5</v>
      </c>
      <c r="AJ344">
        <v>2</v>
      </c>
      <c r="AK344">
        <v>5</v>
      </c>
      <c r="AL344">
        <v>5</v>
      </c>
      <c r="AM344" s="1">
        <v>1</v>
      </c>
      <c r="AN344">
        <v>5</v>
      </c>
      <c r="AO344">
        <v>4</v>
      </c>
      <c r="AP344">
        <v>2</v>
      </c>
      <c r="AQ344" s="1">
        <v>4</v>
      </c>
      <c r="AR344">
        <v>5</v>
      </c>
      <c r="AS344">
        <v>5</v>
      </c>
      <c r="AT344">
        <v>5</v>
      </c>
      <c r="AU344">
        <v>5</v>
      </c>
      <c r="AV344" s="1">
        <v>3</v>
      </c>
      <c r="AW344">
        <v>2</v>
      </c>
      <c r="AX344">
        <v>2</v>
      </c>
      <c r="AY344">
        <v>3</v>
      </c>
      <c r="AZ344">
        <v>3</v>
      </c>
      <c r="BA344">
        <v>5</v>
      </c>
      <c r="BB344">
        <v>3</v>
      </c>
      <c r="BC344">
        <v>5</v>
      </c>
      <c r="BD344">
        <v>5</v>
      </c>
      <c r="BE344" s="1">
        <v>4</v>
      </c>
      <c r="BF344">
        <v>2</v>
      </c>
      <c r="BG344">
        <v>2</v>
      </c>
      <c r="BH344">
        <v>2</v>
      </c>
      <c r="BI344">
        <v>3</v>
      </c>
      <c r="BJ344">
        <v>3</v>
      </c>
      <c r="BK344">
        <v>5</v>
      </c>
      <c r="BL344">
        <v>5</v>
      </c>
      <c r="BM344">
        <v>3</v>
      </c>
      <c r="BN344">
        <v>2</v>
      </c>
      <c r="BO344" s="1">
        <v>1</v>
      </c>
      <c r="BP344">
        <v>5</v>
      </c>
      <c r="BQ344">
        <v>2</v>
      </c>
      <c r="BR344">
        <v>5</v>
      </c>
      <c r="BS344">
        <v>3</v>
      </c>
      <c r="BT344">
        <v>3</v>
      </c>
      <c r="BU344">
        <v>2</v>
      </c>
      <c r="BV344">
        <v>3</v>
      </c>
      <c r="BW344">
        <v>3</v>
      </c>
      <c r="BX344">
        <v>3</v>
      </c>
      <c r="BY344">
        <f t="shared" si="16"/>
        <v>223</v>
      </c>
      <c r="BZ344">
        <f t="shared" si="15"/>
        <v>55.5</v>
      </c>
      <c r="CA344">
        <f t="shared" si="17"/>
        <v>0.24416135881103998</v>
      </c>
      <c r="CB344" t="s">
        <v>265</v>
      </c>
    </row>
    <row r="345" spans="1:80" x14ac:dyDescent="0.25">
      <c r="A345" t="s">
        <v>197</v>
      </c>
      <c r="B345" t="s">
        <v>116</v>
      </c>
      <c r="C345" t="s">
        <v>95</v>
      </c>
      <c r="D345" t="s">
        <v>84</v>
      </c>
      <c r="E345" t="s">
        <v>76</v>
      </c>
      <c r="F345">
        <v>15</v>
      </c>
      <c r="G345" t="s">
        <v>270</v>
      </c>
      <c r="H345" t="s">
        <v>85</v>
      </c>
      <c r="I345" t="s">
        <v>273</v>
      </c>
      <c r="J345" t="s">
        <v>86</v>
      </c>
      <c r="K345" t="s">
        <v>276</v>
      </c>
      <c r="L345" t="s">
        <v>215</v>
      </c>
      <c r="M345">
        <v>5</v>
      </c>
      <c r="N345">
        <v>2</v>
      </c>
      <c r="O345" s="1">
        <v>2</v>
      </c>
      <c r="P345">
        <v>2</v>
      </c>
      <c r="Q345">
        <v>4</v>
      </c>
      <c r="R345">
        <v>5</v>
      </c>
      <c r="S345">
        <v>5</v>
      </c>
      <c r="T345">
        <v>2</v>
      </c>
      <c r="U345">
        <v>2</v>
      </c>
      <c r="V345">
        <v>3</v>
      </c>
      <c r="W345" s="1">
        <v>5</v>
      </c>
      <c r="X345">
        <v>3</v>
      </c>
      <c r="Y345">
        <v>3</v>
      </c>
      <c r="Z345">
        <v>5</v>
      </c>
      <c r="AA345">
        <v>2</v>
      </c>
      <c r="AB345">
        <v>2</v>
      </c>
      <c r="AC345">
        <v>5</v>
      </c>
      <c r="AD345">
        <v>5</v>
      </c>
      <c r="AE345" s="1">
        <v>4</v>
      </c>
      <c r="AF345">
        <v>3</v>
      </c>
      <c r="AG345">
        <v>2</v>
      </c>
      <c r="AH345">
        <v>3</v>
      </c>
      <c r="AI345">
        <v>5</v>
      </c>
      <c r="AJ345">
        <v>3</v>
      </c>
      <c r="AK345">
        <v>5</v>
      </c>
      <c r="AL345">
        <v>5</v>
      </c>
      <c r="AM345" s="1">
        <v>4</v>
      </c>
      <c r="AN345">
        <v>2</v>
      </c>
      <c r="AO345">
        <v>2</v>
      </c>
      <c r="AP345">
        <v>3</v>
      </c>
      <c r="AQ345" s="1">
        <v>4</v>
      </c>
      <c r="AR345">
        <v>3</v>
      </c>
      <c r="AS345">
        <v>2</v>
      </c>
      <c r="AT345">
        <v>2</v>
      </c>
      <c r="AU345">
        <v>2</v>
      </c>
      <c r="AV345" s="1">
        <v>3</v>
      </c>
      <c r="AW345">
        <v>2</v>
      </c>
      <c r="AX345">
        <v>3</v>
      </c>
      <c r="AY345">
        <v>1</v>
      </c>
      <c r="AZ345">
        <v>3</v>
      </c>
      <c r="BA345">
        <v>5</v>
      </c>
      <c r="BB345">
        <v>3</v>
      </c>
      <c r="BC345">
        <v>5</v>
      </c>
      <c r="BD345">
        <v>1</v>
      </c>
      <c r="BE345" s="1">
        <v>5</v>
      </c>
      <c r="BF345">
        <v>2</v>
      </c>
      <c r="BG345">
        <v>3</v>
      </c>
      <c r="BH345">
        <v>1</v>
      </c>
      <c r="BI345">
        <v>2</v>
      </c>
      <c r="BJ345">
        <v>1</v>
      </c>
      <c r="BK345">
        <v>1</v>
      </c>
      <c r="BL345">
        <v>1</v>
      </c>
      <c r="BM345">
        <v>3</v>
      </c>
      <c r="BN345">
        <v>2</v>
      </c>
      <c r="BO345" s="1">
        <v>1</v>
      </c>
      <c r="BP345">
        <v>5</v>
      </c>
      <c r="BQ345">
        <v>3</v>
      </c>
      <c r="BR345">
        <v>5</v>
      </c>
      <c r="BS345">
        <v>3</v>
      </c>
      <c r="BT345">
        <v>3</v>
      </c>
      <c r="BU345">
        <v>3</v>
      </c>
      <c r="BV345">
        <v>3</v>
      </c>
      <c r="BW345">
        <v>3</v>
      </c>
      <c r="BX345">
        <v>3</v>
      </c>
      <c r="BY345">
        <f t="shared" si="16"/>
        <v>195</v>
      </c>
      <c r="BZ345">
        <f t="shared" si="15"/>
        <v>48.5</v>
      </c>
      <c r="CA345">
        <f t="shared" si="17"/>
        <v>-1.048186098033786</v>
      </c>
      <c r="CB345" t="s">
        <v>267</v>
      </c>
    </row>
    <row r="346" spans="1:80" x14ac:dyDescent="0.25">
      <c r="A346" t="s">
        <v>93</v>
      </c>
      <c r="B346" t="s">
        <v>94</v>
      </c>
      <c r="C346" t="s">
        <v>95</v>
      </c>
      <c r="D346" t="s">
        <v>84</v>
      </c>
      <c r="E346" t="s">
        <v>76</v>
      </c>
      <c r="F346">
        <v>21</v>
      </c>
      <c r="G346" t="s">
        <v>268</v>
      </c>
      <c r="H346" t="s">
        <v>104</v>
      </c>
      <c r="I346" t="s">
        <v>278</v>
      </c>
      <c r="J346" t="s">
        <v>86</v>
      </c>
      <c r="K346" t="s">
        <v>276</v>
      </c>
      <c r="L346" t="s">
        <v>243</v>
      </c>
      <c r="M346">
        <v>4</v>
      </c>
      <c r="N346">
        <v>5</v>
      </c>
      <c r="O346" s="1">
        <v>4</v>
      </c>
      <c r="P346">
        <v>5</v>
      </c>
      <c r="Q346">
        <v>5</v>
      </c>
      <c r="R346">
        <v>5</v>
      </c>
      <c r="S346">
        <v>5</v>
      </c>
      <c r="T346">
        <v>4</v>
      </c>
      <c r="U346">
        <v>2</v>
      </c>
      <c r="V346">
        <v>4</v>
      </c>
      <c r="W346" s="1">
        <v>1</v>
      </c>
      <c r="X346">
        <v>5</v>
      </c>
      <c r="Y346">
        <v>5</v>
      </c>
      <c r="Z346">
        <v>2</v>
      </c>
      <c r="AA346">
        <v>5</v>
      </c>
      <c r="AB346">
        <v>4</v>
      </c>
      <c r="AC346">
        <v>2</v>
      </c>
      <c r="AD346">
        <v>4</v>
      </c>
      <c r="AE346" s="1">
        <v>4</v>
      </c>
      <c r="AF346">
        <v>4</v>
      </c>
      <c r="AG346">
        <v>4</v>
      </c>
      <c r="AH346">
        <v>4</v>
      </c>
      <c r="AI346">
        <v>5</v>
      </c>
      <c r="AJ346">
        <v>5</v>
      </c>
      <c r="AK346">
        <v>4</v>
      </c>
      <c r="AL346">
        <v>4</v>
      </c>
      <c r="AM346" s="1">
        <v>1</v>
      </c>
      <c r="AN346">
        <v>2</v>
      </c>
      <c r="AO346">
        <v>4</v>
      </c>
      <c r="AP346">
        <v>2</v>
      </c>
      <c r="AQ346" s="1">
        <v>4</v>
      </c>
      <c r="AR346">
        <v>4</v>
      </c>
      <c r="AS346">
        <v>5</v>
      </c>
      <c r="AT346">
        <v>5</v>
      </c>
      <c r="AU346">
        <v>5</v>
      </c>
      <c r="AV346" s="1">
        <v>1</v>
      </c>
      <c r="AW346">
        <v>2</v>
      </c>
      <c r="AX346">
        <v>4</v>
      </c>
      <c r="AY346">
        <v>2</v>
      </c>
      <c r="AZ346">
        <v>2</v>
      </c>
      <c r="BA346">
        <v>5</v>
      </c>
      <c r="BB346">
        <v>5</v>
      </c>
      <c r="BC346">
        <v>5</v>
      </c>
      <c r="BD346">
        <v>5</v>
      </c>
      <c r="BE346" s="1">
        <v>2</v>
      </c>
      <c r="BF346">
        <v>4</v>
      </c>
      <c r="BG346">
        <v>4</v>
      </c>
      <c r="BH346">
        <v>4</v>
      </c>
      <c r="BI346">
        <v>4</v>
      </c>
      <c r="BJ346">
        <v>4</v>
      </c>
      <c r="BK346">
        <v>4</v>
      </c>
      <c r="BL346">
        <v>2</v>
      </c>
      <c r="BM346">
        <v>4</v>
      </c>
      <c r="BN346">
        <v>4</v>
      </c>
      <c r="BO346" s="1">
        <v>2</v>
      </c>
      <c r="BP346">
        <v>4</v>
      </c>
      <c r="BQ346">
        <v>2</v>
      </c>
      <c r="BR346">
        <v>4</v>
      </c>
      <c r="BS346">
        <v>4</v>
      </c>
      <c r="BT346">
        <v>4</v>
      </c>
      <c r="BU346">
        <v>2</v>
      </c>
      <c r="BV346">
        <v>4</v>
      </c>
      <c r="BW346">
        <v>4</v>
      </c>
      <c r="BX346">
        <v>4</v>
      </c>
      <c r="BY346">
        <f t="shared" si="16"/>
        <v>238</v>
      </c>
      <c r="BZ346">
        <f t="shared" si="15"/>
        <v>59.25</v>
      </c>
      <c r="CA346">
        <f t="shared" si="17"/>
        <v>0.93649035354933963</v>
      </c>
      <c r="CB346" t="s">
        <v>265</v>
      </c>
    </row>
    <row r="347" spans="1:80" x14ac:dyDescent="0.25">
      <c r="A347" t="s">
        <v>234</v>
      </c>
      <c r="B347" t="s">
        <v>120</v>
      </c>
      <c r="C347" t="s">
        <v>74</v>
      </c>
      <c r="D347" t="s">
        <v>84</v>
      </c>
      <c r="E347" t="s">
        <v>76</v>
      </c>
      <c r="F347">
        <v>16</v>
      </c>
      <c r="G347" t="s">
        <v>270</v>
      </c>
      <c r="H347" t="s">
        <v>91</v>
      </c>
      <c r="I347" t="s">
        <v>274</v>
      </c>
      <c r="J347" t="s">
        <v>89</v>
      </c>
      <c r="K347" t="s">
        <v>89</v>
      </c>
      <c r="L347" t="s">
        <v>245</v>
      </c>
      <c r="M347">
        <v>2</v>
      </c>
      <c r="N347">
        <v>4</v>
      </c>
      <c r="O347" s="1">
        <v>4</v>
      </c>
      <c r="P347">
        <v>5</v>
      </c>
      <c r="Q347">
        <v>5</v>
      </c>
      <c r="R347">
        <v>5</v>
      </c>
      <c r="S347">
        <v>5</v>
      </c>
      <c r="T347">
        <v>1</v>
      </c>
      <c r="U347">
        <v>2</v>
      </c>
      <c r="V347">
        <v>2</v>
      </c>
      <c r="W347" s="1">
        <v>2</v>
      </c>
      <c r="X347">
        <v>4</v>
      </c>
      <c r="Y347">
        <v>4</v>
      </c>
      <c r="Z347">
        <v>2</v>
      </c>
      <c r="AA347">
        <v>4</v>
      </c>
      <c r="AB347">
        <v>4</v>
      </c>
      <c r="AC347">
        <v>4</v>
      </c>
      <c r="AD347">
        <v>5</v>
      </c>
      <c r="AE347" s="1">
        <v>2</v>
      </c>
      <c r="AF347">
        <v>5</v>
      </c>
      <c r="AG347">
        <v>4</v>
      </c>
      <c r="AH347">
        <v>5</v>
      </c>
      <c r="AI347">
        <v>4</v>
      </c>
      <c r="AJ347">
        <v>4</v>
      </c>
      <c r="AK347">
        <v>5</v>
      </c>
      <c r="AL347">
        <v>5</v>
      </c>
      <c r="AM347" s="1">
        <v>1</v>
      </c>
      <c r="AN347">
        <v>1</v>
      </c>
      <c r="AO347">
        <v>4</v>
      </c>
      <c r="AP347">
        <v>2</v>
      </c>
      <c r="AQ347" s="1">
        <v>5</v>
      </c>
      <c r="AR347">
        <v>4</v>
      </c>
      <c r="AS347">
        <v>5</v>
      </c>
      <c r="AT347">
        <v>5</v>
      </c>
      <c r="AU347">
        <v>5</v>
      </c>
      <c r="AV347" s="1">
        <v>1</v>
      </c>
      <c r="AW347">
        <v>2</v>
      </c>
      <c r="AX347">
        <v>5</v>
      </c>
      <c r="AY347">
        <v>1</v>
      </c>
      <c r="AZ347">
        <v>2</v>
      </c>
      <c r="BA347">
        <v>5</v>
      </c>
      <c r="BB347">
        <v>5</v>
      </c>
      <c r="BC347">
        <v>4</v>
      </c>
      <c r="BD347">
        <v>4</v>
      </c>
      <c r="BE347" s="1">
        <v>2</v>
      </c>
      <c r="BF347">
        <v>5</v>
      </c>
      <c r="BG347">
        <v>2</v>
      </c>
      <c r="BH347">
        <v>5</v>
      </c>
      <c r="BI347">
        <v>5</v>
      </c>
      <c r="BJ347">
        <v>4</v>
      </c>
      <c r="BK347">
        <v>4</v>
      </c>
      <c r="BL347">
        <v>4</v>
      </c>
      <c r="BM347">
        <v>3</v>
      </c>
      <c r="BN347">
        <v>4</v>
      </c>
      <c r="BO347" s="1">
        <v>2</v>
      </c>
      <c r="BP347">
        <v>5</v>
      </c>
      <c r="BQ347">
        <v>5</v>
      </c>
      <c r="BR347">
        <v>3</v>
      </c>
      <c r="BS347">
        <v>4</v>
      </c>
      <c r="BT347">
        <v>2</v>
      </c>
      <c r="BU347">
        <v>2</v>
      </c>
      <c r="BV347">
        <v>5</v>
      </c>
      <c r="BW347">
        <v>5</v>
      </c>
      <c r="BX347">
        <v>5</v>
      </c>
      <c r="BY347">
        <f t="shared" si="16"/>
        <v>235</v>
      </c>
      <c r="BZ347">
        <f t="shared" si="15"/>
        <v>58.5</v>
      </c>
      <c r="CA347">
        <f t="shared" si="17"/>
        <v>0.79802455460167965</v>
      </c>
      <c r="CB347" t="s">
        <v>265</v>
      </c>
    </row>
    <row r="348" spans="1:80" x14ac:dyDescent="0.25">
      <c r="A348" t="s">
        <v>234</v>
      </c>
      <c r="B348" t="s">
        <v>120</v>
      </c>
      <c r="C348" t="s">
        <v>74</v>
      </c>
      <c r="D348" t="s">
        <v>84</v>
      </c>
      <c r="E348" t="s">
        <v>76</v>
      </c>
      <c r="F348">
        <v>15</v>
      </c>
      <c r="G348" t="s">
        <v>270</v>
      </c>
      <c r="H348" t="s">
        <v>85</v>
      </c>
      <c r="I348" t="s">
        <v>273</v>
      </c>
      <c r="J348" t="s">
        <v>89</v>
      </c>
      <c r="K348" t="s">
        <v>89</v>
      </c>
      <c r="L348" t="s">
        <v>122</v>
      </c>
      <c r="M348">
        <v>2</v>
      </c>
      <c r="N348">
        <v>4</v>
      </c>
      <c r="O348" s="1">
        <v>3</v>
      </c>
      <c r="P348">
        <v>4</v>
      </c>
      <c r="Q348">
        <v>3</v>
      </c>
      <c r="R348">
        <v>2</v>
      </c>
      <c r="S348">
        <v>3</v>
      </c>
      <c r="T348">
        <v>2</v>
      </c>
      <c r="U348">
        <v>2</v>
      </c>
      <c r="V348">
        <v>3</v>
      </c>
      <c r="W348" s="1">
        <v>3</v>
      </c>
      <c r="X348">
        <v>5</v>
      </c>
      <c r="Y348">
        <v>2</v>
      </c>
      <c r="Z348">
        <v>4</v>
      </c>
      <c r="AA348">
        <v>5</v>
      </c>
      <c r="AB348">
        <v>2</v>
      </c>
      <c r="AC348">
        <v>2</v>
      </c>
      <c r="AD348">
        <v>3</v>
      </c>
      <c r="AE348" s="1">
        <v>3</v>
      </c>
      <c r="AF348">
        <v>5</v>
      </c>
      <c r="AG348">
        <v>3</v>
      </c>
      <c r="AH348">
        <v>2</v>
      </c>
      <c r="AI348">
        <v>5</v>
      </c>
      <c r="AJ348">
        <v>5</v>
      </c>
      <c r="AK348">
        <v>4</v>
      </c>
      <c r="AL348">
        <v>3</v>
      </c>
      <c r="AM348" s="1">
        <v>4</v>
      </c>
      <c r="AN348">
        <v>2</v>
      </c>
      <c r="AO348">
        <v>3</v>
      </c>
      <c r="AP348">
        <v>4</v>
      </c>
      <c r="AQ348" s="1">
        <v>2</v>
      </c>
      <c r="AR348">
        <v>2</v>
      </c>
      <c r="AS348">
        <v>4</v>
      </c>
      <c r="AT348">
        <v>2</v>
      </c>
      <c r="AU348">
        <v>4</v>
      </c>
      <c r="AV348" s="1">
        <v>2</v>
      </c>
      <c r="AW348">
        <v>4</v>
      </c>
      <c r="AX348">
        <v>2</v>
      </c>
      <c r="AY348">
        <v>4</v>
      </c>
      <c r="AZ348">
        <v>4</v>
      </c>
      <c r="BA348">
        <v>3</v>
      </c>
      <c r="BB348">
        <v>4</v>
      </c>
      <c r="BC348">
        <v>3</v>
      </c>
      <c r="BD348">
        <v>3</v>
      </c>
      <c r="BE348" s="1">
        <v>2</v>
      </c>
      <c r="BF348">
        <v>4</v>
      </c>
      <c r="BG348">
        <v>2</v>
      </c>
      <c r="BH348">
        <v>4</v>
      </c>
      <c r="BI348">
        <v>4</v>
      </c>
      <c r="BJ348">
        <v>2</v>
      </c>
      <c r="BK348">
        <v>2</v>
      </c>
      <c r="BL348">
        <v>4</v>
      </c>
      <c r="BM348">
        <v>3</v>
      </c>
      <c r="BN348">
        <v>3</v>
      </c>
      <c r="BO348" s="1">
        <v>3</v>
      </c>
      <c r="BP348">
        <v>4</v>
      </c>
      <c r="BQ348">
        <v>2</v>
      </c>
      <c r="BR348">
        <v>4</v>
      </c>
      <c r="BS348">
        <v>4</v>
      </c>
      <c r="BT348">
        <v>2</v>
      </c>
      <c r="BU348">
        <v>4</v>
      </c>
      <c r="BV348">
        <v>2</v>
      </c>
      <c r="BW348">
        <v>4</v>
      </c>
      <c r="BX348">
        <v>4</v>
      </c>
      <c r="BY348">
        <f t="shared" si="16"/>
        <v>203</v>
      </c>
      <c r="BZ348">
        <f t="shared" si="15"/>
        <v>50.5</v>
      </c>
      <c r="CA348">
        <f t="shared" si="17"/>
        <v>-0.67894396750669284</v>
      </c>
      <c r="CB348" t="s">
        <v>265</v>
      </c>
    </row>
    <row r="349" spans="1:80" x14ac:dyDescent="0.25">
      <c r="A349" t="s">
        <v>246</v>
      </c>
      <c r="B349" t="s">
        <v>116</v>
      </c>
      <c r="C349" t="s">
        <v>95</v>
      </c>
      <c r="D349" t="s">
        <v>84</v>
      </c>
      <c r="E349" t="s">
        <v>76</v>
      </c>
      <c r="F349">
        <v>13</v>
      </c>
      <c r="G349" t="s">
        <v>270</v>
      </c>
      <c r="H349" t="s">
        <v>90</v>
      </c>
      <c r="I349" t="s">
        <v>272</v>
      </c>
      <c r="J349" t="s">
        <v>89</v>
      </c>
      <c r="K349" t="s">
        <v>89</v>
      </c>
      <c r="L349" t="s">
        <v>215</v>
      </c>
      <c r="M349">
        <v>4</v>
      </c>
      <c r="N349">
        <v>5</v>
      </c>
      <c r="O349" s="1">
        <v>4</v>
      </c>
      <c r="P349">
        <v>5</v>
      </c>
      <c r="Q349">
        <v>5</v>
      </c>
      <c r="R349">
        <v>5</v>
      </c>
      <c r="S349">
        <v>4</v>
      </c>
      <c r="T349">
        <v>1</v>
      </c>
      <c r="U349">
        <v>2</v>
      </c>
      <c r="V349">
        <v>2</v>
      </c>
      <c r="W349" s="1">
        <v>1</v>
      </c>
      <c r="X349">
        <v>5</v>
      </c>
      <c r="Y349">
        <v>5</v>
      </c>
      <c r="Z349">
        <v>2</v>
      </c>
      <c r="AA349">
        <v>4</v>
      </c>
      <c r="AB349">
        <v>5</v>
      </c>
      <c r="AC349">
        <v>3</v>
      </c>
      <c r="AD349">
        <v>5</v>
      </c>
      <c r="AE349" s="1">
        <v>5</v>
      </c>
      <c r="AF349">
        <v>5</v>
      </c>
      <c r="AG349">
        <v>5</v>
      </c>
      <c r="AH349">
        <v>5</v>
      </c>
      <c r="AI349">
        <v>5</v>
      </c>
      <c r="AJ349">
        <v>4</v>
      </c>
      <c r="AK349">
        <v>3</v>
      </c>
      <c r="AL349">
        <v>5</v>
      </c>
      <c r="AM349" s="1">
        <v>1</v>
      </c>
      <c r="AN349">
        <v>5</v>
      </c>
      <c r="AO349">
        <v>1</v>
      </c>
      <c r="AP349">
        <v>3</v>
      </c>
      <c r="AQ349" s="1">
        <v>5</v>
      </c>
      <c r="AR349">
        <v>3</v>
      </c>
      <c r="AS349">
        <v>5</v>
      </c>
      <c r="AT349">
        <v>5</v>
      </c>
      <c r="AU349">
        <v>5</v>
      </c>
      <c r="AV349" s="1">
        <v>1</v>
      </c>
      <c r="AW349">
        <v>4</v>
      </c>
      <c r="AX349">
        <v>2</v>
      </c>
      <c r="AY349">
        <v>1</v>
      </c>
      <c r="AZ349">
        <v>3</v>
      </c>
      <c r="BA349">
        <v>5</v>
      </c>
      <c r="BB349">
        <v>3</v>
      </c>
      <c r="BC349">
        <v>5</v>
      </c>
      <c r="BD349">
        <v>4</v>
      </c>
      <c r="BE349" s="1">
        <v>3</v>
      </c>
      <c r="BF349">
        <v>5</v>
      </c>
      <c r="BG349">
        <v>3</v>
      </c>
      <c r="BH349">
        <v>5</v>
      </c>
      <c r="BI349">
        <v>5</v>
      </c>
      <c r="BJ349">
        <v>4</v>
      </c>
      <c r="BK349">
        <v>4</v>
      </c>
      <c r="BL349">
        <v>4</v>
      </c>
      <c r="BM349">
        <v>3</v>
      </c>
      <c r="BN349">
        <v>5</v>
      </c>
      <c r="BO349" s="1">
        <v>3</v>
      </c>
      <c r="BP349">
        <v>5</v>
      </c>
      <c r="BQ349">
        <v>4</v>
      </c>
      <c r="BR349">
        <v>3</v>
      </c>
      <c r="BS349">
        <v>3</v>
      </c>
      <c r="BT349">
        <v>2</v>
      </c>
      <c r="BU349">
        <v>5</v>
      </c>
      <c r="BV349">
        <v>4</v>
      </c>
      <c r="BW349">
        <v>4</v>
      </c>
      <c r="BX349">
        <v>4</v>
      </c>
      <c r="BY349">
        <f t="shared" si="16"/>
        <v>243</v>
      </c>
      <c r="BZ349">
        <f t="shared" si="15"/>
        <v>60.5</v>
      </c>
      <c r="CA349">
        <f t="shared" si="17"/>
        <v>1.1672666851287727</v>
      </c>
      <c r="CB349" t="s">
        <v>266</v>
      </c>
    </row>
    <row r="350" spans="1:80" x14ac:dyDescent="0.25">
      <c r="A350" t="s">
        <v>246</v>
      </c>
      <c r="B350" t="s">
        <v>116</v>
      </c>
      <c r="C350" t="s">
        <v>95</v>
      </c>
      <c r="D350" t="s">
        <v>84</v>
      </c>
      <c r="E350" t="s">
        <v>76</v>
      </c>
      <c r="F350">
        <v>13</v>
      </c>
      <c r="G350" t="s">
        <v>270</v>
      </c>
      <c r="H350" t="s">
        <v>90</v>
      </c>
      <c r="I350" t="s">
        <v>272</v>
      </c>
      <c r="J350" t="s">
        <v>89</v>
      </c>
      <c r="K350" t="s">
        <v>89</v>
      </c>
      <c r="L350" t="s">
        <v>215</v>
      </c>
      <c r="M350">
        <v>4</v>
      </c>
      <c r="N350">
        <v>5</v>
      </c>
      <c r="O350" s="1">
        <v>4</v>
      </c>
      <c r="P350">
        <v>5</v>
      </c>
      <c r="Q350">
        <v>5</v>
      </c>
      <c r="R350">
        <v>5</v>
      </c>
      <c r="S350">
        <v>4</v>
      </c>
      <c r="T350">
        <v>1</v>
      </c>
      <c r="U350">
        <v>2</v>
      </c>
      <c r="V350">
        <v>2</v>
      </c>
      <c r="W350" s="1">
        <v>1</v>
      </c>
      <c r="X350">
        <v>5</v>
      </c>
      <c r="Y350">
        <v>5</v>
      </c>
      <c r="Z350">
        <v>5</v>
      </c>
      <c r="AA350">
        <v>2</v>
      </c>
      <c r="AB350">
        <v>4</v>
      </c>
      <c r="AC350">
        <v>5</v>
      </c>
      <c r="AD350">
        <v>3</v>
      </c>
      <c r="AE350" s="1">
        <v>1</v>
      </c>
      <c r="AF350">
        <v>1</v>
      </c>
      <c r="AG350">
        <v>5</v>
      </c>
      <c r="AH350">
        <v>5</v>
      </c>
      <c r="AI350">
        <v>5</v>
      </c>
      <c r="AJ350">
        <v>5</v>
      </c>
      <c r="AK350">
        <v>5</v>
      </c>
      <c r="AL350">
        <v>5</v>
      </c>
      <c r="AM350" s="1">
        <v>1</v>
      </c>
      <c r="AN350">
        <v>5</v>
      </c>
      <c r="AO350">
        <v>1</v>
      </c>
      <c r="AP350">
        <v>3</v>
      </c>
      <c r="AQ350" s="1">
        <v>5</v>
      </c>
      <c r="AR350">
        <v>3</v>
      </c>
      <c r="AS350">
        <v>5</v>
      </c>
      <c r="AT350">
        <v>5</v>
      </c>
      <c r="AU350">
        <v>5</v>
      </c>
      <c r="AV350" s="1">
        <v>1</v>
      </c>
      <c r="AW350">
        <v>4</v>
      </c>
      <c r="AX350">
        <v>2</v>
      </c>
      <c r="AY350">
        <v>1</v>
      </c>
      <c r="AZ350">
        <v>3</v>
      </c>
      <c r="BA350">
        <v>5</v>
      </c>
      <c r="BB350">
        <v>3</v>
      </c>
      <c r="BC350">
        <v>4</v>
      </c>
      <c r="BD350">
        <v>5</v>
      </c>
      <c r="BE350" s="1">
        <v>3</v>
      </c>
      <c r="BF350">
        <v>5</v>
      </c>
      <c r="BG350">
        <v>3</v>
      </c>
      <c r="BH350">
        <v>5</v>
      </c>
      <c r="BI350">
        <v>5</v>
      </c>
      <c r="BJ350">
        <v>5</v>
      </c>
      <c r="BK350">
        <v>4</v>
      </c>
      <c r="BL350">
        <v>4</v>
      </c>
      <c r="BM350">
        <v>3</v>
      </c>
      <c r="BN350">
        <v>5</v>
      </c>
      <c r="BO350" s="1">
        <v>3</v>
      </c>
      <c r="BP350">
        <v>5</v>
      </c>
      <c r="BQ350">
        <v>4</v>
      </c>
      <c r="BR350">
        <v>3</v>
      </c>
      <c r="BS350">
        <v>3</v>
      </c>
      <c r="BT350">
        <v>2</v>
      </c>
      <c r="BU350">
        <v>5</v>
      </c>
      <c r="BV350">
        <v>5</v>
      </c>
      <c r="BW350">
        <v>4</v>
      </c>
      <c r="BX350">
        <v>4</v>
      </c>
      <c r="BY350">
        <f t="shared" si="16"/>
        <v>240</v>
      </c>
      <c r="BZ350">
        <f t="shared" si="15"/>
        <v>59.75</v>
      </c>
      <c r="CA350">
        <f t="shared" si="17"/>
        <v>1.0288008861811129</v>
      </c>
      <c r="CB350" t="s">
        <v>266</v>
      </c>
    </row>
    <row r="351" spans="1:80" x14ac:dyDescent="0.25">
      <c r="A351" t="s">
        <v>234</v>
      </c>
      <c r="B351" t="s">
        <v>120</v>
      </c>
      <c r="C351" t="s">
        <v>74</v>
      </c>
      <c r="D351" t="s">
        <v>84</v>
      </c>
      <c r="E351" t="s">
        <v>76</v>
      </c>
      <c r="F351">
        <v>15</v>
      </c>
      <c r="G351" t="s">
        <v>270</v>
      </c>
      <c r="H351" t="s">
        <v>85</v>
      </c>
      <c r="I351" t="s">
        <v>273</v>
      </c>
      <c r="J351" t="s">
        <v>89</v>
      </c>
      <c r="K351" t="s">
        <v>89</v>
      </c>
      <c r="L351" t="s">
        <v>122</v>
      </c>
      <c r="M351">
        <v>5</v>
      </c>
      <c r="N351">
        <v>4</v>
      </c>
      <c r="O351" s="1">
        <v>4</v>
      </c>
      <c r="P351">
        <v>5</v>
      </c>
      <c r="Q351">
        <v>5</v>
      </c>
      <c r="R351">
        <v>5</v>
      </c>
      <c r="S351">
        <v>2</v>
      </c>
      <c r="T351">
        <v>3</v>
      </c>
      <c r="U351">
        <v>4</v>
      </c>
      <c r="V351">
        <v>2</v>
      </c>
      <c r="W351" s="1">
        <v>1</v>
      </c>
      <c r="X351">
        <v>2</v>
      </c>
      <c r="Y351">
        <v>2</v>
      </c>
      <c r="Z351">
        <v>2</v>
      </c>
      <c r="AA351">
        <v>1</v>
      </c>
      <c r="AB351">
        <v>5</v>
      </c>
      <c r="AC351">
        <v>2</v>
      </c>
      <c r="AD351">
        <v>5</v>
      </c>
      <c r="AE351" s="1">
        <v>1</v>
      </c>
      <c r="AF351">
        <v>5</v>
      </c>
      <c r="AG351">
        <v>2</v>
      </c>
      <c r="AH351">
        <v>5</v>
      </c>
      <c r="AI351">
        <v>5</v>
      </c>
      <c r="AJ351">
        <v>2</v>
      </c>
      <c r="AK351">
        <v>2</v>
      </c>
      <c r="AL351">
        <v>5</v>
      </c>
      <c r="AM351" s="1">
        <v>1</v>
      </c>
      <c r="AN351">
        <v>2</v>
      </c>
      <c r="AO351">
        <v>5</v>
      </c>
      <c r="AP351">
        <v>5</v>
      </c>
      <c r="AQ351" s="1">
        <v>4</v>
      </c>
      <c r="AR351">
        <v>5</v>
      </c>
      <c r="AS351">
        <v>5</v>
      </c>
      <c r="AT351">
        <v>5</v>
      </c>
      <c r="AU351">
        <v>5</v>
      </c>
      <c r="AV351" s="1">
        <v>1</v>
      </c>
      <c r="AW351">
        <v>2</v>
      </c>
      <c r="AX351">
        <v>2</v>
      </c>
      <c r="AY351">
        <v>1</v>
      </c>
      <c r="AZ351">
        <v>2</v>
      </c>
      <c r="BA351">
        <v>5</v>
      </c>
      <c r="BB351">
        <v>5</v>
      </c>
      <c r="BC351">
        <v>4</v>
      </c>
      <c r="BD351">
        <v>4</v>
      </c>
      <c r="BE351" s="1">
        <v>1</v>
      </c>
      <c r="BF351">
        <v>5</v>
      </c>
      <c r="BG351">
        <v>3</v>
      </c>
      <c r="BH351">
        <v>5</v>
      </c>
      <c r="BI351">
        <v>2</v>
      </c>
      <c r="BJ351">
        <v>2</v>
      </c>
      <c r="BK351">
        <v>2</v>
      </c>
      <c r="BL351">
        <v>5</v>
      </c>
      <c r="BM351">
        <v>5</v>
      </c>
      <c r="BN351">
        <v>3</v>
      </c>
      <c r="BO351" s="1">
        <v>3</v>
      </c>
      <c r="BP351">
        <v>3</v>
      </c>
      <c r="BQ351">
        <v>3</v>
      </c>
      <c r="BR351">
        <v>5</v>
      </c>
      <c r="BS351">
        <v>3</v>
      </c>
      <c r="BT351">
        <v>2</v>
      </c>
      <c r="BU351">
        <v>5</v>
      </c>
      <c r="BV351">
        <v>3</v>
      </c>
      <c r="BW351">
        <v>5</v>
      </c>
      <c r="BX351">
        <v>4</v>
      </c>
      <c r="BY351">
        <f t="shared" si="16"/>
        <v>218</v>
      </c>
      <c r="BZ351">
        <f t="shared" si="15"/>
        <v>54.25</v>
      </c>
      <c r="CA351">
        <f t="shared" si="17"/>
        <v>1.3385027231606759E-2</v>
      </c>
      <c r="CB351" t="s">
        <v>265</v>
      </c>
    </row>
    <row r="352" spans="1:80" x14ac:dyDescent="0.25">
      <c r="A352" t="s">
        <v>234</v>
      </c>
      <c r="B352" t="s">
        <v>120</v>
      </c>
      <c r="C352" t="s">
        <v>74</v>
      </c>
      <c r="D352" t="s">
        <v>84</v>
      </c>
      <c r="E352" t="s">
        <v>76</v>
      </c>
      <c r="F352">
        <v>15</v>
      </c>
      <c r="G352" t="s">
        <v>270</v>
      </c>
      <c r="H352" t="s">
        <v>85</v>
      </c>
      <c r="I352" t="s">
        <v>273</v>
      </c>
      <c r="J352" t="s">
        <v>89</v>
      </c>
      <c r="K352" t="s">
        <v>89</v>
      </c>
      <c r="L352" t="s">
        <v>122</v>
      </c>
      <c r="M352">
        <v>5</v>
      </c>
      <c r="N352">
        <v>5</v>
      </c>
      <c r="O352" s="1">
        <v>5</v>
      </c>
      <c r="P352">
        <v>5</v>
      </c>
      <c r="Q352">
        <v>5</v>
      </c>
      <c r="R352">
        <v>5</v>
      </c>
      <c r="S352">
        <v>5</v>
      </c>
      <c r="T352">
        <v>1</v>
      </c>
      <c r="U352">
        <v>5</v>
      </c>
      <c r="V352">
        <v>5</v>
      </c>
      <c r="W352" s="1">
        <v>1</v>
      </c>
      <c r="X352">
        <v>5</v>
      </c>
      <c r="Y352">
        <v>5</v>
      </c>
      <c r="Z352">
        <v>1</v>
      </c>
      <c r="AA352">
        <v>5</v>
      </c>
      <c r="AB352">
        <v>5</v>
      </c>
      <c r="AC352">
        <v>1</v>
      </c>
      <c r="AD352">
        <v>5</v>
      </c>
      <c r="AE352" s="1">
        <v>1</v>
      </c>
      <c r="AF352">
        <v>5</v>
      </c>
      <c r="AG352">
        <v>5</v>
      </c>
      <c r="AH352">
        <v>5</v>
      </c>
      <c r="AI352">
        <v>5</v>
      </c>
      <c r="AJ352">
        <v>5</v>
      </c>
      <c r="AK352">
        <v>1</v>
      </c>
      <c r="AL352">
        <v>5</v>
      </c>
      <c r="AM352" s="1">
        <v>1</v>
      </c>
      <c r="AN352">
        <v>5</v>
      </c>
      <c r="AO352">
        <v>1</v>
      </c>
      <c r="AP352">
        <v>1</v>
      </c>
      <c r="AQ352" s="1">
        <v>5</v>
      </c>
      <c r="AR352">
        <v>5</v>
      </c>
      <c r="AS352">
        <v>5</v>
      </c>
      <c r="AT352">
        <v>5</v>
      </c>
      <c r="AU352">
        <v>5</v>
      </c>
      <c r="AV352" s="1">
        <v>1</v>
      </c>
      <c r="AW352">
        <v>1</v>
      </c>
      <c r="AX352">
        <v>1</v>
      </c>
      <c r="AY352">
        <v>1</v>
      </c>
      <c r="AZ352">
        <v>5</v>
      </c>
      <c r="BA352">
        <v>5</v>
      </c>
      <c r="BB352">
        <v>5</v>
      </c>
      <c r="BC352">
        <v>1</v>
      </c>
      <c r="BD352">
        <v>5</v>
      </c>
      <c r="BE352" s="1">
        <v>1</v>
      </c>
      <c r="BF352">
        <v>5</v>
      </c>
      <c r="BG352">
        <v>5</v>
      </c>
      <c r="BH352">
        <v>5</v>
      </c>
      <c r="BI352">
        <v>5</v>
      </c>
      <c r="BJ352">
        <v>5</v>
      </c>
      <c r="BK352">
        <v>4</v>
      </c>
      <c r="BL352">
        <v>1</v>
      </c>
      <c r="BM352">
        <v>5</v>
      </c>
      <c r="BN352">
        <v>5</v>
      </c>
      <c r="BO352" s="1">
        <v>1</v>
      </c>
      <c r="BP352">
        <v>5</v>
      </c>
      <c r="BQ352">
        <v>5</v>
      </c>
      <c r="BR352">
        <v>5</v>
      </c>
      <c r="BS352">
        <v>5</v>
      </c>
      <c r="BT352">
        <v>3</v>
      </c>
      <c r="BU352">
        <v>5</v>
      </c>
      <c r="BV352">
        <v>5</v>
      </c>
      <c r="BW352">
        <v>5</v>
      </c>
      <c r="BX352">
        <v>5</v>
      </c>
      <c r="BY352">
        <f t="shared" si="16"/>
        <v>249</v>
      </c>
      <c r="BZ352">
        <f t="shared" si="15"/>
        <v>62</v>
      </c>
      <c r="CA352">
        <f t="shared" si="17"/>
        <v>1.4441982830240927</v>
      </c>
      <c r="CB352" t="s">
        <v>266</v>
      </c>
    </row>
    <row r="353" spans="1:80" x14ac:dyDescent="0.25">
      <c r="A353" t="s">
        <v>234</v>
      </c>
      <c r="B353" t="s">
        <v>120</v>
      </c>
      <c r="C353" t="s">
        <v>74</v>
      </c>
      <c r="D353" t="s">
        <v>84</v>
      </c>
      <c r="E353" t="s">
        <v>76</v>
      </c>
      <c r="F353">
        <v>16</v>
      </c>
      <c r="G353" t="s">
        <v>270</v>
      </c>
      <c r="H353" t="s">
        <v>85</v>
      </c>
      <c r="I353" t="s">
        <v>273</v>
      </c>
      <c r="J353" t="s">
        <v>86</v>
      </c>
      <c r="K353" t="s">
        <v>276</v>
      </c>
      <c r="L353" t="s">
        <v>247</v>
      </c>
      <c r="M353">
        <v>5</v>
      </c>
      <c r="N353">
        <v>5</v>
      </c>
      <c r="O353" s="1">
        <v>4</v>
      </c>
      <c r="P353">
        <v>5</v>
      </c>
      <c r="Q353">
        <v>5</v>
      </c>
      <c r="R353">
        <v>3</v>
      </c>
      <c r="S353">
        <v>5</v>
      </c>
      <c r="T353">
        <v>5</v>
      </c>
      <c r="U353">
        <v>5</v>
      </c>
      <c r="V353">
        <v>5</v>
      </c>
      <c r="W353" s="1">
        <v>1</v>
      </c>
      <c r="X353">
        <v>5</v>
      </c>
      <c r="Y353">
        <v>5</v>
      </c>
      <c r="Z353">
        <v>4</v>
      </c>
      <c r="AA353">
        <v>2</v>
      </c>
      <c r="AB353">
        <v>5</v>
      </c>
      <c r="AC353">
        <v>2</v>
      </c>
      <c r="AD353">
        <v>5</v>
      </c>
      <c r="AE353" s="1">
        <v>4</v>
      </c>
      <c r="AF353">
        <v>5</v>
      </c>
      <c r="AG353">
        <v>5</v>
      </c>
      <c r="AH353">
        <v>5</v>
      </c>
      <c r="AI353">
        <v>5</v>
      </c>
      <c r="AJ353">
        <v>5</v>
      </c>
      <c r="AK353">
        <v>5</v>
      </c>
      <c r="AL353">
        <v>5</v>
      </c>
      <c r="AM353" s="1">
        <v>1</v>
      </c>
      <c r="AN353">
        <v>2</v>
      </c>
      <c r="AO353">
        <v>5</v>
      </c>
      <c r="AP353">
        <v>2</v>
      </c>
      <c r="AQ353" s="1">
        <v>4</v>
      </c>
      <c r="AR353">
        <v>5</v>
      </c>
      <c r="AS353">
        <v>5</v>
      </c>
      <c r="AT353">
        <v>5</v>
      </c>
      <c r="AU353">
        <v>5</v>
      </c>
      <c r="AV353" s="1">
        <v>1</v>
      </c>
      <c r="AW353">
        <v>4</v>
      </c>
      <c r="AX353">
        <v>5</v>
      </c>
      <c r="AY353">
        <v>3</v>
      </c>
      <c r="AZ353">
        <v>5</v>
      </c>
      <c r="BA353">
        <v>5</v>
      </c>
      <c r="BB353">
        <v>5</v>
      </c>
      <c r="BC353">
        <v>5</v>
      </c>
      <c r="BD353">
        <v>5</v>
      </c>
      <c r="BE353" s="1">
        <v>2</v>
      </c>
      <c r="BF353">
        <v>5</v>
      </c>
      <c r="BG353">
        <v>2</v>
      </c>
      <c r="BH353">
        <v>5</v>
      </c>
      <c r="BI353">
        <v>5</v>
      </c>
      <c r="BJ353">
        <v>5</v>
      </c>
      <c r="BK353">
        <v>5</v>
      </c>
      <c r="BL353">
        <v>5</v>
      </c>
      <c r="BM353">
        <v>2</v>
      </c>
      <c r="BN353">
        <v>4</v>
      </c>
      <c r="BO353" s="1">
        <v>2</v>
      </c>
      <c r="BP353">
        <v>4</v>
      </c>
      <c r="BQ353">
        <v>2</v>
      </c>
      <c r="BR353">
        <v>5</v>
      </c>
      <c r="BS353">
        <v>5</v>
      </c>
      <c r="BT353">
        <v>4</v>
      </c>
      <c r="BU353">
        <v>5</v>
      </c>
      <c r="BV353">
        <v>4</v>
      </c>
      <c r="BW353">
        <v>5</v>
      </c>
      <c r="BX353">
        <v>3</v>
      </c>
      <c r="BY353">
        <f t="shared" si="16"/>
        <v>266</v>
      </c>
      <c r="BZ353">
        <f t="shared" si="15"/>
        <v>66.25</v>
      </c>
      <c r="CA353">
        <f t="shared" si="17"/>
        <v>2.2288378103941655</v>
      </c>
      <c r="CB353" t="s">
        <v>266</v>
      </c>
    </row>
    <row r="354" spans="1:80" x14ac:dyDescent="0.25">
      <c r="A354" t="s">
        <v>234</v>
      </c>
      <c r="B354" t="s">
        <v>120</v>
      </c>
      <c r="C354" t="s">
        <v>74</v>
      </c>
      <c r="D354" t="s">
        <v>84</v>
      </c>
      <c r="E354" t="s">
        <v>76</v>
      </c>
      <c r="F354">
        <v>15</v>
      </c>
      <c r="G354" t="s">
        <v>270</v>
      </c>
      <c r="H354" t="s">
        <v>85</v>
      </c>
      <c r="I354" t="s">
        <v>273</v>
      </c>
      <c r="J354" t="s">
        <v>89</v>
      </c>
      <c r="K354" t="s">
        <v>89</v>
      </c>
      <c r="L354" t="s">
        <v>248</v>
      </c>
      <c r="M354">
        <v>5</v>
      </c>
      <c r="N354">
        <v>2</v>
      </c>
      <c r="O354" s="1">
        <v>2</v>
      </c>
      <c r="P354">
        <v>5</v>
      </c>
      <c r="Q354">
        <v>5</v>
      </c>
      <c r="R354">
        <v>5</v>
      </c>
      <c r="S354">
        <v>5</v>
      </c>
      <c r="T354">
        <v>5</v>
      </c>
      <c r="U354">
        <v>2</v>
      </c>
      <c r="V354">
        <v>1</v>
      </c>
      <c r="W354" s="1">
        <v>1</v>
      </c>
      <c r="X354">
        <v>2</v>
      </c>
      <c r="Y354">
        <v>4</v>
      </c>
      <c r="Z354">
        <v>4</v>
      </c>
      <c r="AA354">
        <v>2</v>
      </c>
      <c r="AB354">
        <v>5</v>
      </c>
      <c r="AC354">
        <v>5</v>
      </c>
      <c r="AD354">
        <v>2</v>
      </c>
      <c r="AE354" s="1">
        <v>1</v>
      </c>
      <c r="AF354">
        <v>2</v>
      </c>
      <c r="AG354">
        <v>4</v>
      </c>
      <c r="AH354">
        <v>5</v>
      </c>
      <c r="AI354">
        <v>5</v>
      </c>
      <c r="AJ354">
        <v>5</v>
      </c>
      <c r="AK354">
        <v>5</v>
      </c>
      <c r="AL354">
        <v>5</v>
      </c>
      <c r="AM354" s="1">
        <v>1</v>
      </c>
      <c r="AN354">
        <v>1</v>
      </c>
      <c r="AO354">
        <v>2</v>
      </c>
      <c r="AP354">
        <v>5</v>
      </c>
      <c r="AQ354" s="1">
        <v>4</v>
      </c>
      <c r="AR354">
        <v>5</v>
      </c>
      <c r="AS354">
        <v>5</v>
      </c>
      <c r="AT354">
        <v>5</v>
      </c>
      <c r="AU354">
        <v>5</v>
      </c>
      <c r="AV354" s="1">
        <v>1</v>
      </c>
      <c r="AW354">
        <v>2</v>
      </c>
      <c r="AX354">
        <v>2</v>
      </c>
      <c r="AY354">
        <v>1</v>
      </c>
      <c r="AZ354">
        <v>2</v>
      </c>
      <c r="BA354">
        <v>5</v>
      </c>
      <c r="BB354">
        <v>5</v>
      </c>
      <c r="BC354">
        <v>4</v>
      </c>
      <c r="BD354">
        <v>4</v>
      </c>
      <c r="BE354" s="1">
        <v>1</v>
      </c>
      <c r="BF354">
        <v>5</v>
      </c>
      <c r="BG354">
        <v>3</v>
      </c>
      <c r="BH354">
        <v>3</v>
      </c>
      <c r="BI354">
        <v>4</v>
      </c>
      <c r="BJ354">
        <v>5</v>
      </c>
      <c r="BK354">
        <v>5</v>
      </c>
      <c r="BL354">
        <v>5</v>
      </c>
      <c r="BM354">
        <v>5</v>
      </c>
      <c r="BN354">
        <v>2</v>
      </c>
      <c r="BO354" s="1">
        <v>3</v>
      </c>
      <c r="BP354">
        <v>3</v>
      </c>
      <c r="BQ354">
        <v>3</v>
      </c>
      <c r="BR354">
        <v>2</v>
      </c>
      <c r="BS354">
        <v>3</v>
      </c>
      <c r="BT354">
        <v>2</v>
      </c>
      <c r="BU354">
        <v>2</v>
      </c>
      <c r="BV354">
        <v>2</v>
      </c>
      <c r="BW354">
        <v>5</v>
      </c>
      <c r="BX354">
        <v>5</v>
      </c>
      <c r="BY354">
        <f t="shared" si="16"/>
        <v>221</v>
      </c>
      <c r="BZ354">
        <f t="shared" si="15"/>
        <v>55</v>
      </c>
      <c r="CA354">
        <f t="shared" si="17"/>
        <v>0.15185082617926668</v>
      </c>
      <c r="CB354" t="s">
        <v>265</v>
      </c>
    </row>
    <row r="355" spans="1:80" x14ac:dyDescent="0.25">
      <c r="A355" t="s">
        <v>93</v>
      </c>
      <c r="B355" t="s">
        <v>94</v>
      </c>
      <c r="C355" t="s">
        <v>95</v>
      </c>
      <c r="D355" t="s">
        <v>84</v>
      </c>
      <c r="E355" t="s">
        <v>76</v>
      </c>
      <c r="F355">
        <v>15</v>
      </c>
      <c r="G355" t="s">
        <v>270</v>
      </c>
      <c r="H355" t="s">
        <v>80</v>
      </c>
      <c r="I355" t="s">
        <v>273</v>
      </c>
      <c r="J355" t="s">
        <v>86</v>
      </c>
      <c r="K355" t="s">
        <v>276</v>
      </c>
      <c r="L355" t="s">
        <v>98</v>
      </c>
      <c r="M355">
        <v>4</v>
      </c>
      <c r="N355">
        <v>2</v>
      </c>
      <c r="O355" s="1">
        <v>1</v>
      </c>
      <c r="P355">
        <v>1</v>
      </c>
      <c r="Q355">
        <v>5</v>
      </c>
      <c r="R355">
        <v>5</v>
      </c>
      <c r="S355">
        <v>5</v>
      </c>
      <c r="T355">
        <v>2</v>
      </c>
      <c r="U355">
        <v>2</v>
      </c>
      <c r="V355">
        <v>1</v>
      </c>
      <c r="W355" s="1">
        <v>4</v>
      </c>
      <c r="X355">
        <v>4</v>
      </c>
      <c r="Y355">
        <v>1</v>
      </c>
      <c r="Z355">
        <v>5</v>
      </c>
      <c r="AA355">
        <v>1</v>
      </c>
      <c r="AB355">
        <v>4</v>
      </c>
      <c r="AC355">
        <v>2</v>
      </c>
      <c r="AD355">
        <v>4</v>
      </c>
      <c r="AE355" s="1">
        <v>3</v>
      </c>
      <c r="AF355">
        <v>2</v>
      </c>
      <c r="AG355">
        <v>4</v>
      </c>
      <c r="AH355">
        <v>5</v>
      </c>
      <c r="AI355">
        <v>4</v>
      </c>
      <c r="AJ355">
        <v>2</v>
      </c>
      <c r="AK355">
        <v>4</v>
      </c>
      <c r="AL355">
        <v>5</v>
      </c>
      <c r="AM355" s="1">
        <v>1</v>
      </c>
      <c r="AN355">
        <v>1</v>
      </c>
      <c r="AO355">
        <v>4</v>
      </c>
      <c r="AP355">
        <v>4</v>
      </c>
      <c r="AQ355" s="1">
        <v>5</v>
      </c>
      <c r="AR355">
        <v>4</v>
      </c>
      <c r="AS355">
        <v>5</v>
      </c>
      <c r="AT355">
        <v>4</v>
      </c>
      <c r="AU355">
        <v>4</v>
      </c>
      <c r="AV355" s="1">
        <v>2</v>
      </c>
      <c r="AW355">
        <v>2</v>
      </c>
      <c r="AX355">
        <v>1</v>
      </c>
      <c r="AY355">
        <v>5</v>
      </c>
      <c r="AZ355">
        <v>4</v>
      </c>
      <c r="BA355">
        <v>5</v>
      </c>
      <c r="BB355">
        <v>4</v>
      </c>
      <c r="BC355">
        <v>4</v>
      </c>
      <c r="BD355">
        <v>4</v>
      </c>
      <c r="BE355" s="1">
        <v>2</v>
      </c>
      <c r="BF355">
        <v>4</v>
      </c>
      <c r="BG355">
        <v>5</v>
      </c>
      <c r="BH355">
        <v>4</v>
      </c>
      <c r="BI355">
        <v>2</v>
      </c>
      <c r="BJ355">
        <v>2</v>
      </c>
      <c r="BK355">
        <v>2</v>
      </c>
      <c r="BL355">
        <v>4</v>
      </c>
      <c r="BM355">
        <v>2</v>
      </c>
      <c r="BN355">
        <v>2</v>
      </c>
      <c r="BO355" s="1">
        <v>3</v>
      </c>
      <c r="BP355">
        <v>3</v>
      </c>
      <c r="BQ355">
        <v>3</v>
      </c>
      <c r="BR355">
        <v>2</v>
      </c>
      <c r="BS355">
        <v>4</v>
      </c>
      <c r="BT355">
        <v>4</v>
      </c>
      <c r="BU355">
        <v>5</v>
      </c>
      <c r="BV355">
        <v>4</v>
      </c>
      <c r="BW355">
        <v>3</v>
      </c>
      <c r="BX355">
        <v>4</v>
      </c>
      <c r="BY355">
        <f t="shared" si="16"/>
        <v>209</v>
      </c>
      <c r="BZ355">
        <f t="shared" si="15"/>
        <v>52</v>
      </c>
      <c r="CA355">
        <f t="shared" si="17"/>
        <v>-0.40201236961137304</v>
      </c>
      <c r="CB355" t="s">
        <v>265</v>
      </c>
    </row>
    <row r="356" spans="1:80" x14ac:dyDescent="0.25">
      <c r="A356" t="s">
        <v>93</v>
      </c>
      <c r="B356" t="s">
        <v>94</v>
      </c>
      <c r="C356" t="s">
        <v>95</v>
      </c>
      <c r="D356" t="s">
        <v>84</v>
      </c>
      <c r="E356" t="s">
        <v>76</v>
      </c>
      <c r="F356">
        <v>17</v>
      </c>
      <c r="G356" t="s">
        <v>270</v>
      </c>
      <c r="H356" t="s">
        <v>77</v>
      </c>
      <c r="I356" t="s">
        <v>274</v>
      </c>
      <c r="J356" t="s">
        <v>86</v>
      </c>
      <c r="K356" t="s">
        <v>276</v>
      </c>
      <c r="L356" t="s">
        <v>98</v>
      </c>
      <c r="M356">
        <v>4</v>
      </c>
      <c r="N356">
        <v>2</v>
      </c>
      <c r="O356" s="1">
        <v>1</v>
      </c>
      <c r="P356">
        <v>1</v>
      </c>
      <c r="Q356">
        <v>5</v>
      </c>
      <c r="R356">
        <v>5</v>
      </c>
      <c r="S356">
        <v>5</v>
      </c>
      <c r="T356">
        <v>4</v>
      </c>
      <c r="U356">
        <v>2</v>
      </c>
      <c r="V356">
        <v>4</v>
      </c>
      <c r="W356" s="1">
        <v>1</v>
      </c>
      <c r="X356">
        <v>4</v>
      </c>
      <c r="Y356">
        <v>2</v>
      </c>
      <c r="Z356">
        <v>5</v>
      </c>
      <c r="AA356">
        <v>1</v>
      </c>
      <c r="AB356">
        <v>2</v>
      </c>
      <c r="AC356">
        <v>3</v>
      </c>
      <c r="AD356">
        <v>4</v>
      </c>
      <c r="AE356" s="1">
        <v>4</v>
      </c>
      <c r="AF356">
        <v>4</v>
      </c>
      <c r="AG356">
        <v>1</v>
      </c>
      <c r="AH356">
        <v>4</v>
      </c>
      <c r="AI356">
        <v>5</v>
      </c>
      <c r="AJ356">
        <v>1</v>
      </c>
      <c r="AK356">
        <v>4</v>
      </c>
      <c r="AL356">
        <v>5</v>
      </c>
      <c r="AM356" s="1">
        <v>2</v>
      </c>
      <c r="AN356">
        <v>2</v>
      </c>
      <c r="AO356">
        <v>3</v>
      </c>
      <c r="AP356">
        <v>2</v>
      </c>
      <c r="AQ356" s="1">
        <v>4</v>
      </c>
      <c r="AR356">
        <v>3</v>
      </c>
      <c r="AS356">
        <v>5</v>
      </c>
      <c r="AT356">
        <v>4</v>
      </c>
      <c r="AU356">
        <v>4</v>
      </c>
      <c r="AV356" s="1">
        <v>1</v>
      </c>
      <c r="AW356">
        <v>2</v>
      </c>
      <c r="AX356">
        <v>2</v>
      </c>
      <c r="AY356">
        <v>2</v>
      </c>
      <c r="AZ356">
        <v>4</v>
      </c>
      <c r="BA356">
        <v>5</v>
      </c>
      <c r="BB356">
        <v>5</v>
      </c>
      <c r="BC356">
        <v>4</v>
      </c>
      <c r="BD356">
        <v>4</v>
      </c>
      <c r="BE356" s="1">
        <v>2</v>
      </c>
      <c r="BF356">
        <v>4</v>
      </c>
      <c r="BG356">
        <v>5</v>
      </c>
      <c r="BH356">
        <v>4</v>
      </c>
      <c r="BI356">
        <v>2</v>
      </c>
      <c r="BJ356">
        <v>2</v>
      </c>
      <c r="BK356">
        <v>2</v>
      </c>
      <c r="BL356">
        <v>4</v>
      </c>
      <c r="BM356">
        <v>2</v>
      </c>
      <c r="BN356">
        <v>2</v>
      </c>
      <c r="BO356" s="1">
        <v>2</v>
      </c>
      <c r="BP356">
        <v>2</v>
      </c>
      <c r="BQ356">
        <v>3</v>
      </c>
      <c r="BR356">
        <v>4</v>
      </c>
      <c r="BS356">
        <v>2</v>
      </c>
      <c r="BT356">
        <v>2</v>
      </c>
      <c r="BU356">
        <v>2</v>
      </c>
      <c r="BV356">
        <v>4</v>
      </c>
      <c r="BW356">
        <v>4</v>
      </c>
      <c r="BX356">
        <v>5</v>
      </c>
      <c r="BY356">
        <f t="shared" si="16"/>
        <v>200</v>
      </c>
      <c r="BZ356">
        <f t="shared" si="15"/>
        <v>49.75</v>
      </c>
      <c r="CA356">
        <f t="shared" si="17"/>
        <v>-0.81740976645435282</v>
      </c>
      <c r="CB356" t="s">
        <v>265</v>
      </c>
    </row>
    <row r="357" spans="1:80" x14ac:dyDescent="0.25">
      <c r="A357" t="s">
        <v>93</v>
      </c>
      <c r="B357" t="s">
        <v>94</v>
      </c>
      <c r="C357" t="s">
        <v>95</v>
      </c>
      <c r="D357" t="s">
        <v>84</v>
      </c>
      <c r="E357" t="s">
        <v>76</v>
      </c>
      <c r="F357">
        <v>15</v>
      </c>
      <c r="G357" t="s">
        <v>270</v>
      </c>
      <c r="H357" t="s">
        <v>85</v>
      </c>
      <c r="I357" t="s">
        <v>273</v>
      </c>
      <c r="J357" t="s">
        <v>86</v>
      </c>
      <c r="K357" t="s">
        <v>276</v>
      </c>
      <c r="L357" t="s">
        <v>98</v>
      </c>
      <c r="M357">
        <v>4</v>
      </c>
      <c r="N357">
        <v>2</v>
      </c>
      <c r="O357" s="1">
        <v>1</v>
      </c>
      <c r="P357">
        <v>1</v>
      </c>
      <c r="Q357">
        <v>5</v>
      </c>
      <c r="R357">
        <v>4</v>
      </c>
      <c r="S357">
        <v>5</v>
      </c>
      <c r="T357">
        <v>3</v>
      </c>
      <c r="U357">
        <v>2</v>
      </c>
      <c r="V357">
        <v>4</v>
      </c>
      <c r="W357" s="1">
        <v>2</v>
      </c>
      <c r="X357">
        <v>4</v>
      </c>
      <c r="Y357">
        <v>5</v>
      </c>
      <c r="Z357">
        <v>5</v>
      </c>
      <c r="AA357">
        <v>1</v>
      </c>
      <c r="AB357">
        <v>2</v>
      </c>
      <c r="AC357">
        <v>4</v>
      </c>
      <c r="AD357">
        <v>4</v>
      </c>
      <c r="AE357" s="1">
        <v>3</v>
      </c>
      <c r="AF357">
        <v>2</v>
      </c>
      <c r="AG357">
        <v>2</v>
      </c>
      <c r="AH357">
        <v>5</v>
      </c>
      <c r="AI357">
        <v>5</v>
      </c>
      <c r="AJ357">
        <v>1</v>
      </c>
      <c r="AK357">
        <v>4</v>
      </c>
      <c r="AL357">
        <v>5</v>
      </c>
      <c r="AM357" s="1">
        <v>1</v>
      </c>
      <c r="AN357">
        <v>2</v>
      </c>
      <c r="AO357">
        <v>1</v>
      </c>
      <c r="AP357">
        <v>4</v>
      </c>
      <c r="AQ357" s="1">
        <v>4</v>
      </c>
      <c r="AR357">
        <v>3</v>
      </c>
      <c r="AS357">
        <v>5</v>
      </c>
      <c r="AT357">
        <v>5</v>
      </c>
      <c r="AU357">
        <v>4</v>
      </c>
      <c r="AV357" s="1">
        <v>2</v>
      </c>
      <c r="AW357">
        <v>2</v>
      </c>
      <c r="AX357">
        <v>2</v>
      </c>
      <c r="AY357">
        <v>2</v>
      </c>
      <c r="AZ357">
        <v>4</v>
      </c>
      <c r="BA357">
        <v>5</v>
      </c>
      <c r="BB357">
        <v>4</v>
      </c>
      <c r="BC357">
        <v>4</v>
      </c>
      <c r="BD357">
        <v>4</v>
      </c>
      <c r="BE357" s="1">
        <v>2</v>
      </c>
      <c r="BF357">
        <v>4</v>
      </c>
      <c r="BG357">
        <v>5</v>
      </c>
      <c r="BH357">
        <v>4</v>
      </c>
      <c r="BI357">
        <v>2</v>
      </c>
      <c r="BJ357">
        <v>2</v>
      </c>
      <c r="BK357">
        <v>2</v>
      </c>
      <c r="BL357">
        <v>4</v>
      </c>
      <c r="BM357">
        <v>2</v>
      </c>
      <c r="BN357">
        <v>2</v>
      </c>
      <c r="BO357" s="1">
        <v>3</v>
      </c>
      <c r="BP357">
        <v>3</v>
      </c>
      <c r="BQ357">
        <v>3</v>
      </c>
      <c r="BR357">
        <v>4</v>
      </c>
      <c r="BS357">
        <v>4</v>
      </c>
      <c r="BT357">
        <v>3</v>
      </c>
      <c r="BU357">
        <v>4</v>
      </c>
      <c r="BV357">
        <v>5</v>
      </c>
      <c r="BW357">
        <v>4</v>
      </c>
      <c r="BX357">
        <v>3</v>
      </c>
      <c r="BY357">
        <f t="shared" si="16"/>
        <v>208</v>
      </c>
      <c r="BZ357">
        <f t="shared" si="15"/>
        <v>51.75</v>
      </c>
      <c r="CA357">
        <f t="shared" si="17"/>
        <v>-0.44816763592725967</v>
      </c>
      <c r="CB357" t="s">
        <v>265</v>
      </c>
    </row>
    <row r="358" spans="1:80" x14ac:dyDescent="0.25">
      <c r="A358" t="s">
        <v>93</v>
      </c>
      <c r="B358" t="s">
        <v>94</v>
      </c>
      <c r="C358" t="s">
        <v>95</v>
      </c>
      <c r="D358" t="s">
        <v>84</v>
      </c>
      <c r="E358" t="s">
        <v>76</v>
      </c>
      <c r="F358">
        <v>18</v>
      </c>
      <c r="G358" t="s">
        <v>268</v>
      </c>
      <c r="H358" t="s">
        <v>91</v>
      </c>
      <c r="I358" t="s">
        <v>274</v>
      </c>
      <c r="J358" t="s">
        <v>86</v>
      </c>
      <c r="K358" t="s">
        <v>276</v>
      </c>
      <c r="L358" t="s">
        <v>98</v>
      </c>
      <c r="M358">
        <v>4</v>
      </c>
      <c r="N358">
        <v>2</v>
      </c>
      <c r="O358" s="1">
        <v>1</v>
      </c>
      <c r="P358">
        <v>1</v>
      </c>
      <c r="Q358">
        <v>5</v>
      </c>
      <c r="R358">
        <v>5</v>
      </c>
      <c r="S358">
        <v>5</v>
      </c>
      <c r="T358">
        <v>4</v>
      </c>
      <c r="U358">
        <v>2</v>
      </c>
      <c r="V358">
        <v>4</v>
      </c>
      <c r="W358" s="1">
        <v>1</v>
      </c>
      <c r="X358">
        <v>4</v>
      </c>
      <c r="Y358">
        <v>2</v>
      </c>
      <c r="Z358">
        <v>4</v>
      </c>
      <c r="AA358">
        <v>2</v>
      </c>
      <c r="AB358">
        <v>3</v>
      </c>
      <c r="AC358">
        <v>2</v>
      </c>
      <c r="AD358">
        <v>5</v>
      </c>
      <c r="AE358" s="1">
        <v>4</v>
      </c>
      <c r="AF358">
        <v>4</v>
      </c>
      <c r="AG358">
        <v>1</v>
      </c>
      <c r="AH358">
        <v>5</v>
      </c>
      <c r="AI358">
        <v>5</v>
      </c>
      <c r="AJ358">
        <v>2</v>
      </c>
      <c r="AK358">
        <v>4</v>
      </c>
      <c r="AL358">
        <v>5</v>
      </c>
      <c r="AM358" s="1">
        <v>2</v>
      </c>
      <c r="AN358">
        <v>1</v>
      </c>
      <c r="AO358">
        <v>2</v>
      </c>
      <c r="AP358">
        <v>2</v>
      </c>
      <c r="AQ358" s="1">
        <v>4</v>
      </c>
      <c r="AR358">
        <v>3</v>
      </c>
      <c r="AS358">
        <v>5</v>
      </c>
      <c r="AT358">
        <v>4</v>
      </c>
      <c r="AU358">
        <v>4</v>
      </c>
      <c r="AV358" s="1">
        <v>2</v>
      </c>
      <c r="AW358">
        <v>2</v>
      </c>
      <c r="AX358">
        <v>2</v>
      </c>
      <c r="AY358">
        <v>2</v>
      </c>
      <c r="AZ358">
        <v>4</v>
      </c>
      <c r="BA358">
        <v>4</v>
      </c>
      <c r="BB358">
        <v>5</v>
      </c>
      <c r="BC358">
        <v>4</v>
      </c>
      <c r="BD358">
        <v>4</v>
      </c>
      <c r="BE358" s="1">
        <v>2</v>
      </c>
      <c r="BF358">
        <v>4</v>
      </c>
      <c r="BG358">
        <v>5</v>
      </c>
      <c r="BH358">
        <v>4</v>
      </c>
      <c r="BI358">
        <v>2</v>
      </c>
      <c r="BJ358">
        <v>2</v>
      </c>
      <c r="BK358">
        <v>2</v>
      </c>
      <c r="BL358">
        <v>4</v>
      </c>
      <c r="BM358">
        <v>2</v>
      </c>
      <c r="BN358">
        <v>2</v>
      </c>
      <c r="BO358" s="1">
        <v>3</v>
      </c>
      <c r="BP358">
        <v>4</v>
      </c>
      <c r="BQ358">
        <v>2</v>
      </c>
      <c r="BR358">
        <v>2</v>
      </c>
      <c r="BS358">
        <v>2</v>
      </c>
      <c r="BT358">
        <v>2</v>
      </c>
      <c r="BU358">
        <v>2</v>
      </c>
      <c r="BV358">
        <v>4</v>
      </c>
      <c r="BW358">
        <v>4</v>
      </c>
      <c r="BX358">
        <v>5</v>
      </c>
      <c r="BY358">
        <f t="shared" si="16"/>
        <v>201</v>
      </c>
      <c r="BZ358">
        <f t="shared" si="15"/>
        <v>50</v>
      </c>
      <c r="CA358">
        <f t="shared" si="17"/>
        <v>-0.77125450013846619</v>
      </c>
      <c r="CB358" t="s">
        <v>265</v>
      </c>
    </row>
    <row r="359" spans="1:80" x14ac:dyDescent="0.25">
      <c r="A359" t="s">
        <v>93</v>
      </c>
      <c r="B359" t="s">
        <v>94</v>
      </c>
      <c r="C359" t="s">
        <v>95</v>
      </c>
      <c r="D359" t="s">
        <v>84</v>
      </c>
      <c r="E359" t="s">
        <v>76</v>
      </c>
      <c r="F359">
        <v>19</v>
      </c>
      <c r="G359" t="s">
        <v>268</v>
      </c>
      <c r="H359" t="s">
        <v>91</v>
      </c>
      <c r="I359" t="s">
        <v>274</v>
      </c>
      <c r="J359" t="s">
        <v>86</v>
      </c>
      <c r="K359" t="s">
        <v>276</v>
      </c>
      <c r="L359" t="s">
        <v>98</v>
      </c>
      <c r="M359">
        <v>5</v>
      </c>
      <c r="N359">
        <v>5</v>
      </c>
      <c r="O359" s="1">
        <v>3</v>
      </c>
      <c r="P359">
        <v>4</v>
      </c>
      <c r="Q359">
        <v>5</v>
      </c>
      <c r="R359">
        <v>5</v>
      </c>
      <c r="S359">
        <v>5</v>
      </c>
      <c r="T359">
        <v>2</v>
      </c>
      <c r="U359">
        <v>5</v>
      </c>
      <c r="V359">
        <v>5</v>
      </c>
      <c r="W359" s="1">
        <v>1</v>
      </c>
      <c r="X359">
        <v>5</v>
      </c>
      <c r="Y359">
        <v>4</v>
      </c>
      <c r="Z359">
        <v>2</v>
      </c>
      <c r="AA359">
        <v>5</v>
      </c>
      <c r="AB359">
        <v>5</v>
      </c>
      <c r="AC359">
        <v>4</v>
      </c>
      <c r="AD359">
        <v>2</v>
      </c>
      <c r="AE359" s="1">
        <v>2</v>
      </c>
      <c r="AF359">
        <v>5</v>
      </c>
      <c r="AG359">
        <v>4</v>
      </c>
      <c r="AH359">
        <v>5</v>
      </c>
      <c r="AI359">
        <v>5</v>
      </c>
      <c r="AJ359">
        <v>4</v>
      </c>
      <c r="AK359">
        <v>4</v>
      </c>
      <c r="AL359">
        <v>5</v>
      </c>
      <c r="AM359" s="1">
        <v>1</v>
      </c>
      <c r="AN359">
        <v>5</v>
      </c>
      <c r="AO359">
        <v>3</v>
      </c>
      <c r="AP359">
        <v>4</v>
      </c>
      <c r="AQ359" s="1">
        <v>5</v>
      </c>
      <c r="AR359">
        <v>5</v>
      </c>
      <c r="AS359">
        <v>5</v>
      </c>
      <c r="AT359">
        <v>5</v>
      </c>
      <c r="AU359">
        <v>4</v>
      </c>
      <c r="AV359" s="1">
        <v>2</v>
      </c>
      <c r="AW359">
        <v>2</v>
      </c>
      <c r="AX359">
        <v>5</v>
      </c>
      <c r="AY359">
        <v>4</v>
      </c>
      <c r="AZ359">
        <v>2</v>
      </c>
      <c r="BA359">
        <v>4</v>
      </c>
      <c r="BB359">
        <v>4</v>
      </c>
      <c r="BC359">
        <v>5</v>
      </c>
      <c r="BD359">
        <v>5</v>
      </c>
      <c r="BE359" s="1">
        <v>2</v>
      </c>
      <c r="BF359">
        <v>1</v>
      </c>
      <c r="BG359">
        <v>4</v>
      </c>
      <c r="BH359">
        <v>5</v>
      </c>
      <c r="BI359">
        <v>5</v>
      </c>
      <c r="BJ359">
        <v>5</v>
      </c>
      <c r="BK359">
        <v>5</v>
      </c>
      <c r="BL359">
        <v>4</v>
      </c>
      <c r="BM359">
        <v>5</v>
      </c>
      <c r="BN359">
        <v>5</v>
      </c>
      <c r="BO359" s="1">
        <v>2</v>
      </c>
      <c r="BP359">
        <v>1</v>
      </c>
      <c r="BQ359">
        <v>1</v>
      </c>
      <c r="BR359">
        <v>1</v>
      </c>
      <c r="BS359">
        <v>5</v>
      </c>
      <c r="BT359">
        <v>5</v>
      </c>
      <c r="BU359">
        <v>5</v>
      </c>
      <c r="BV359">
        <v>2</v>
      </c>
      <c r="BW359">
        <v>2</v>
      </c>
      <c r="BX359">
        <v>2</v>
      </c>
      <c r="BY359">
        <f t="shared" si="16"/>
        <v>243</v>
      </c>
      <c r="BZ359">
        <f t="shared" si="15"/>
        <v>60.5</v>
      </c>
      <c r="CA359">
        <f t="shared" si="17"/>
        <v>1.1672666851287727</v>
      </c>
      <c r="CB359" t="s">
        <v>266</v>
      </c>
    </row>
    <row r="360" spans="1:80" x14ac:dyDescent="0.25">
      <c r="A360" t="s">
        <v>93</v>
      </c>
      <c r="B360" t="s">
        <v>94</v>
      </c>
      <c r="C360" t="s">
        <v>95</v>
      </c>
      <c r="D360" t="s">
        <v>84</v>
      </c>
      <c r="E360" t="s">
        <v>76</v>
      </c>
      <c r="F360">
        <v>17</v>
      </c>
      <c r="G360" t="s">
        <v>270</v>
      </c>
      <c r="H360" t="s">
        <v>91</v>
      </c>
      <c r="I360" t="s">
        <v>274</v>
      </c>
      <c r="J360" t="s">
        <v>86</v>
      </c>
      <c r="K360" t="s">
        <v>276</v>
      </c>
      <c r="L360" t="s">
        <v>98</v>
      </c>
      <c r="M360">
        <v>5</v>
      </c>
      <c r="N360">
        <v>4</v>
      </c>
      <c r="O360" s="1">
        <v>2</v>
      </c>
      <c r="P360">
        <v>4</v>
      </c>
      <c r="Q360">
        <v>5</v>
      </c>
      <c r="R360">
        <v>5</v>
      </c>
      <c r="S360">
        <v>4</v>
      </c>
      <c r="T360">
        <v>2</v>
      </c>
      <c r="U360">
        <v>2</v>
      </c>
      <c r="V360">
        <v>2</v>
      </c>
      <c r="W360" s="1">
        <v>2</v>
      </c>
      <c r="X360">
        <v>5</v>
      </c>
      <c r="Y360">
        <v>1</v>
      </c>
      <c r="Z360">
        <v>5</v>
      </c>
      <c r="AA360">
        <v>4</v>
      </c>
      <c r="AB360">
        <v>4</v>
      </c>
      <c r="AC360">
        <v>4</v>
      </c>
      <c r="AD360">
        <v>2</v>
      </c>
      <c r="AE360" s="1">
        <v>4</v>
      </c>
      <c r="AF360">
        <v>2</v>
      </c>
      <c r="AG360">
        <v>2</v>
      </c>
      <c r="AH360">
        <v>5</v>
      </c>
      <c r="AI360">
        <v>5</v>
      </c>
      <c r="AJ360">
        <v>5</v>
      </c>
      <c r="AK360">
        <v>4</v>
      </c>
      <c r="AL360">
        <v>5</v>
      </c>
      <c r="AM360" s="1">
        <v>1</v>
      </c>
      <c r="AN360">
        <v>2</v>
      </c>
      <c r="AO360">
        <v>5</v>
      </c>
      <c r="AP360">
        <v>2</v>
      </c>
      <c r="AQ360" s="1">
        <v>4</v>
      </c>
      <c r="AR360">
        <v>5</v>
      </c>
      <c r="AS360">
        <v>5</v>
      </c>
      <c r="AT360">
        <v>4</v>
      </c>
      <c r="AU360">
        <v>4</v>
      </c>
      <c r="AV360" s="1">
        <v>1</v>
      </c>
      <c r="AW360">
        <v>2</v>
      </c>
      <c r="AX360">
        <v>4</v>
      </c>
      <c r="AY360">
        <v>5</v>
      </c>
      <c r="AZ360">
        <v>2</v>
      </c>
      <c r="BA360">
        <v>4</v>
      </c>
      <c r="BB360">
        <v>4</v>
      </c>
      <c r="BC360">
        <v>5</v>
      </c>
      <c r="BD360">
        <v>5</v>
      </c>
      <c r="BE360" s="1">
        <v>3</v>
      </c>
      <c r="BF360">
        <v>5</v>
      </c>
      <c r="BG360">
        <v>4</v>
      </c>
      <c r="BH360">
        <v>5</v>
      </c>
      <c r="BI360">
        <v>4</v>
      </c>
      <c r="BJ360">
        <v>4</v>
      </c>
      <c r="BK360">
        <v>4</v>
      </c>
      <c r="BL360">
        <v>5</v>
      </c>
      <c r="BM360">
        <v>2</v>
      </c>
      <c r="BN360">
        <v>5</v>
      </c>
      <c r="BO360" s="1">
        <v>3</v>
      </c>
      <c r="BP360">
        <v>4</v>
      </c>
      <c r="BQ360">
        <v>4</v>
      </c>
      <c r="BR360">
        <v>2</v>
      </c>
      <c r="BS360">
        <v>4</v>
      </c>
      <c r="BT360">
        <v>2</v>
      </c>
      <c r="BU360">
        <v>2</v>
      </c>
      <c r="BV360">
        <v>4</v>
      </c>
      <c r="BW360">
        <v>5</v>
      </c>
      <c r="BX360">
        <v>4</v>
      </c>
      <c r="BY360">
        <f t="shared" si="16"/>
        <v>233</v>
      </c>
      <c r="BZ360">
        <f t="shared" si="15"/>
        <v>58</v>
      </c>
      <c r="CA360">
        <f t="shared" si="17"/>
        <v>0.7057140219699064</v>
      </c>
      <c r="CB360" t="s">
        <v>265</v>
      </c>
    </row>
    <row r="361" spans="1:80" x14ac:dyDescent="0.25">
      <c r="A361" t="s">
        <v>93</v>
      </c>
      <c r="B361" t="s">
        <v>94</v>
      </c>
      <c r="C361" t="s">
        <v>95</v>
      </c>
      <c r="D361" t="s">
        <v>84</v>
      </c>
      <c r="E361" t="s">
        <v>76</v>
      </c>
      <c r="F361">
        <v>14</v>
      </c>
      <c r="G361" t="s">
        <v>270</v>
      </c>
      <c r="H361" t="s">
        <v>90</v>
      </c>
      <c r="I361" t="s">
        <v>272</v>
      </c>
      <c r="J361" t="s">
        <v>86</v>
      </c>
      <c r="K361" t="s">
        <v>276</v>
      </c>
      <c r="L361" t="s">
        <v>98</v>
      </c>
      <c r="M361">
        <v>5</v>
      </c>
      <c r="N361">
        <v>4</v>
      </c>
      <c r="O361" s="1">
        <v>2</v>
      </c>
      <c r="P361">
        <v>5</v>
      </c>
      <c r="Q361">
        <v>5</v>
      </c>
      <c r="R361">
        <v>1</v>
      </c>
      <c r="S361">
        <v>5</v>
      </c>
      <c r="T361">
        <v>1</v>
      </c>
      <c r="U361">
        <v>1</v>
      </c>
      <c r="V361">
        <v>4</v>
      </c>
      <c r="W361" s="1">
        <v>5</v>
      </c>
      <c r="X361">
        <v>4</v>
      </c>
      <c r="Y361">
        <v>2</v>
      </c>
      <c r="Z361">
        <v>4</v>
      </c>
      <c r="AA361">
        <v>2</v>
      </c>
      <c r="AB361">
        <v>2</v>
      </c>
      <c r="AC361">
        <v>2</v>
      </c>
      <c r="AD361">
        <v>1</v>
      </c>
      <c r="AE361" s="1">
        <v>4</v>
      </c>
      <c r="AF361">
        <v>2</v>
      </c>
      <c r="AG361">
        <v>2</v>
      </c>
      <c r="AH361">
        <v>2</v>
      </c>
      <c r="AI361">
        <v>5</v>
      </c>
      <c r="AJ361">
        <v>4</v>
      </c>
      <c r="AK361">
        <v>2</v>
      </c>
      <c r="AL361">
        <v>3</v>
      </c>
      <c r="AM361" s="1">
        <v>5</v>
      </c>
      <c r="AN361">
        <v>2</v>
      </c>
      <c r="AO361">
        <v>2</v>
      </c>
      <c r="AP361">
        <v>2</v>
      </c>
      <c r="AQ361" s="1">
        <v>4</v>
      </c>
      <c r="AR361">
        <v>2</v>
      </c>
      <c r="AS361">
        <v>2</v>
      </c>
      <c r="AT361">
        <v>1</v>
      </c>
      <c r="AU361">
        <v>2</v>
      </c>
      <c r="AV361" s="1">
        <v>2</v>
      </c>
      <c r="AW361">
        <v>2</v>
      </c>
      <c r="AX361">
        <v>4</v>
      </c>
      <c r="AY361">
        <v>1</v>
      </c>
      <c r="AZ361">
        <v>3</v>
      </c>
      <c r="BA361">
        <v>2</v>
      </c>
      <c r="BB361">
        <v>5</v>
      </c>
      <c r="BC361">
        <v>2</v>
      </c>
      <c r="BD361">
        <v>2</v>
      </c>
      <c r="BE361" s="1">
        <v>5</v>
      </c>
      <c r="BF361">
        <v>2</v>
      </c>
      <c r="BG361">
        <v>2</v>
      </c>
      <c r="BH361">
        <v>4</v>
      </c>
      <c r="BI361">
        <v>2</v>
      </c>
      <c r="BJ361">
        <v>4</v>
      </c>
      <c r="BK361">
        <v>5</v>
      </c>
      <c r="BL361">
        <v>2</v>
      </c>
      <c r="BM361">
        <v>3</v>
      </c>
      <c r="BN361">
        <v>4</v>
      </c>
      <c r="BO361" s="1">
        <v>3</v>
      </c>
      <c r="BP361">
        <v>4</v>
      </c>
      <c r="BQ361">
        <v>2</v>
      </c>
      <c r="BR361">
        <v>2</v>
      </c>
      <c r="BS361">
        <v>2</v>
      </c>
      <c r="BT361">
        <v>3</v>
      </c>
      <c r="BU361">
        <v>2</v>
      </c>
      <c r="BV361">
        <v>3</v>
      </c>
      <c r="BW361">
        <v>4</v>
      </c>
      <c r="BX361">
        <v>4</v>
      </c>
      <c r="BY361">
        <f t="shared" si="16"/>
        <v>186</v>
      </c>
      <c r="BZ361">
        <f t="shared" si="15"/>
        <v>46.25</v>
      </c>
      <c r="CA361">
        <f t="shared" si="17"/>
        <v>-1.4635834948767659</v>
      </c>
      <c r="CB361" t="s">
        <v>267</v>
      </c>
    </row>
    <row r="362" spans="1:80" x14ac:dyDescent="0.25">
      <c r="A362" t="s">
        <v>93</v>
      </c>
      <c r="B362" t="s">
        <v>94</v>
      </c>
      <c r="C362" t="s">
        <v>95</v>
      </c>
      <c r="D362" t="s">
        <v>84</v>
      </c>
      <c r="E362" t="s">
        <v>76</v>
      </c>
      <c r="F362">
        <v>14</v>
      </c>
      <c r="G362" t="s">
        <v>270</v>
      </c>
      <c r="H362" t="s">
        <v>90</v>
      </c>
      <c r="I362" t="s">
        <v>272</v>
      </c>
      <c r="J362" t="s">
        <v>86</v>
      </c>
      <c r="K362" t="s">
        <v>276</v>
      </c>
      <c r="L362" t="s">
        <v>98</v>
      </c>
      <c r="M362">
        <v>5</v>
      </c>
      <c r="N362">
        <v>5</v>
      </c>
      <c r="O362" s="1">
        <v>4</v>
      </c>
      <c r="P362">
        <v>5</v>
      </c>
      <c r="Q362">
        <v>5</v>
      </c>
      <c r="R362">
        <v>5</v>
      </c>
      <c r="S362">
        <v>5</v>
      </c>
      <c r="T362">
        <v>1</v>
      </c>
      <c r="U362">
        <v>2</v>
      </c>
      <c r="V362">
        <v>2</v>
      </c>
      <c r="W362" s="1">
        <v>1</v>
      </c>
      <c r="X362">
        <v>2</v>
      </c>
      <c r="Y362">
        <v>5</v>
      </c>
      <c r="Z362">
        <v>4</v>
      </c>
      <c r="AA362">
        <v>2</v>
      </c>
      <c r="AB362">
        <v>4</v>
      </c>
      <c r="AC362">
        <v>2</v>
      </c>
      <c r="AD362">
        <v>3</v>
      </c>
      <c r="AE362" s="1">
        <v>4</v>
      </c>
      <c r="AF362">
        <v>3</v>
      </c>
      <c r="AG362">
        <v>2</v>
      </c>
      <c r="AH362">
        <v>5</v>
      </c>
      <c r="AI362">
        <v>5</v>
      </c>
      <c r="AJ362">
        <v>2</v>
      </c>
      <c r="AK362">
        <v>5</v>
      </c>
      <c r="AL362">
        <v>2</v>
      </c>
      <c r="AM362" s="1">
        <v>4</v>
      </c>
      <c r="AN362">
        <v>2</v>
      </c>
      <c r="AO362">
        <v>2</v>
      </c>
      <c r="AP362">
        <v>4</v>
      </c>
      <c r="AQ362" s="1">
        <v>4</v>
      </c>
      <c r="AR362">
        <v>5</v>
      </c>
      <c r="AS362">
        <v>5</v>
      </c>
      <c r="AT362">
        <v>5</v>
      </c>
      <c r="AU362">
        <v>5</v>
      </c>
      <c r="AV362" s="1">
        <v>2</v>
      </c>
      <c r="AW362">
        <v>2</v>
      </c>
      <c r="AX362">
        <v>4</v>
      </c>
      <c r="AY362">
        <v>3</v>
      </c>
      <c r="AZ362">
        <v>5</v>
      </c>
      <c r="BA362">
        <v>5</v>
      </c>
      <c r="BB362">
        <v>4</v>
      </c>
      <c r="BC362">
        <v>5</v>
      </c>
      <c r="BD362">
        <v>4</v>
      </c>
      <c r="BE362" s="1">
        <v>5</v>
      </c>
      <c r="BF362">
        <v>2</v>
      </c>
      <c r="BG362">
        <v>2</v>
      </c>
      <c r="BH362">
        <v>5</v>
      </c>
      <c r="BI362">
        <v>4</v>
      </c>
      <c r="BJ362">
        <v>5</v>
      </c>
      <c r="BK362">
        <v>5</v>
      </c>
      <c r="BL362">
        <v>5</v>
      </c>
      <c r="BM362">
        <v>3</v>
      </c>
      <c r="BN362">
        <v>4</v>
      </c>
      <c r="BO362" s="1">
        <v>2</v>
      </c>
      <c r="BP362">
        <v>4</v>
      </c>
      <c r="BQ362">
        <v>4</v>
      </c>
      <c r="BR362">
        <v>2</v>
      </c>
      <c r="BS362">
        <v>4</v>
      </c>
      <c r="BT362">
        <v>2</v>
      </c>
      <c r="BU362">
        <v>2</v>
      </c>
      <c r="BV362">
        <v>2</v>
      </c>
      <c r="BW362">
        <v>4</v>
      </c>
      <c r="BX362">
        <v>4</v>
      </c>
      <c r="BY362">
        <f t="shared" si="16"/>
        <v>230</v>
      </c>
      <c r="BZ362">
        <f t="shared" si="15"/>
        <v>57.25</v>
      </c>
      <c r="CA362">
        <f t="shared" si="17"/>
        <v>0.56724822302224642</v>
      </c>
      <c r="CB362" t="s">
        <v>265</v>
      </c>
    </row>
    <row r="363" spans="1:80" x14ac:dyDescent="0.25">
      <c r="A363" t="s">
        <v>93</v>
      </c>
      <c r="B363" t="s">
        <v>94</v>
      </c>
      <c r="C363" t="s">
        <v>95</v>
      </c>
      <c r="D363" t="s">
        <v>84</v>
      </c>
      <c r="E363" t="s">
        <v>76</v>
      </c>
      <c r="F363">
        <v>15</v>
      </c>
      <c r="G363" t="s">
        <v>270</v>
      </c>
      <c r="H363" t="s">
        <v>85</v>
      </c>
      <c r="I363" t="s">
        <v>273</v>
      </c>
      <c r="J363" t="s">
        <v>86</v>
      </c>
      <c r="K363" t="s">
        <v>276</v>
      </c>
      <c r="L363" t="s">
        <v>98</v>
      </c>
      <c r="M363">
        <v>5</v>
      </c>
      <c r="N363">
        <v>5</v>
      </c>
      <c r="O363" s="1">
        <v>3</v>
      </c>
      <c r="P363">
        <v>5</v>
      </c>
      <c r="Q363">
        <v>5</v>
      </c>
      <c r="R363">
        <v>5</v>
      </c>
      <c r="S363">
        <v>5</v>
      </c>
      <c r="T363">
        <v>2</v>
      </c>
      <c r="U363">
        <v>2</v>
      </c>
      <c r="V363">
        <v>2</v>
      </c>
      <c r="W363" s="1">
        <v>2</v>
      </c>
      <c r="X363">
        <v>5</v>
      </c>
      <c r="Y363">
        <v>2</v>
      </c>
      <c r="Z363">
        <v>5</v>
      </c>
      <c r="AA363">
        <v>2</v>
      </c>
      <c r="AB363">
        <v>2</v>
      </c>
      <c r="AC363">
        <v>3</v>
      </c>
      <c r="AD363">
        <v>2</v>
      </c>
      <c r="AE363" s="1">
        <v>4</v>
      </c>
      <c r="AF363">
        <v>5</v>
      </c>
      <c r="AG363">
        <v>2</v>
      </c>
      <c r="AH363">
        <v>5</v>
      </c>
      <c r="AI363">
        <v>5</v>
      </c>
      <c r="AJ363">
        <v>5</v>
      </c>
      <c r="AK363">
        <v>5</v>
      </c>
      <c r="AL363">
        <v>5</v>
      </c>
      <c r="AM363" s="1">
        <v>1</v>
      </c>
      <c r="AN363">
        <v>5</v>
      </c>
      <c r="AO363">
        <v>2</v>
      </c>
      <c r="AP363">
        <v>2</v>
      </c>
      <c r="AQ363" s="1">
        <v>4</v>
      </c>
      <c r="AR363">
        <v>3</v>
      </c>
      <c r="AS363">
        <v>4</v>
      </c>
      <c r="AT363">
        <v>5</v>
      </c>
      <c r="AU363">
        <v>5</v>
      </c>
      <c r="AV363" s="1">
        <v>1</v>
      </c>
      <c r="AW363">
        <v>2</v>
      </c>
      <c r="AX363">
        <v>2</v>
      </c>
      <c r="AY363">
        <v>1</v>
      </c>
      <c r="AZ363">
        <v>5</v>
      </c>
      <c r="BA363">
        <v>5</v>
      </c>
      <c r="BB363">
        <v>2</v>
      </c>
      <c r="BC363">
        <v>5</v>
      </c>
      <c r="BD363">
        <v>5</v>
      </c>
      <c r="BE363" s="1">
        <v>1</v>
      </c>
      <c r="BF363">
        <v>5</v>
      </c>
      <c r="BG363">
        <v>5</v>
      </c>
      <c r="BH363">
        <v>5</v>
      </c>
      <c r="BI363">
        <v>2</v>
      </c>
      <c r="BJ363">
        <v>5</v>
      </c>
      <c r="BK363">
        <v>5</v>
      </c>
      <c r="BL363">
        <v>5</v>
      </c>
      <c r="BM363">
        <v>5</v>
      </c>
      <c r="BN363">
        <v>5</v>
      </c>
      <c r="BO363" s="1">
        <v>1</v>
      </c>
      <c r="BP363">
        <v>2</v>
      </c>
      <c r="BQ363">
        <v>2</v>
      </c>
      <c r="BR363">
        <v>5</v>
      </c>
      <c r="BS363">
        <v>5</v>
      </c>
      <c r="BT363">
        <v>5</v>
      </c>
      <c r="BU363">
        <v>4</v>
      </c>
      <c r="BV363">
        <v>5</v>
      </c>
      <c r="BW363">
        <v>5</v>
      </c>
      <c r="BX363">
        <v>5</v>
      </c>
      <c r="BY363">
        <f t="shared" si="16"/>
        <v>239</v>
      </c>
      <c r="BZ363">
        <f t="shared" si="15"/>
        <v>59.5</v>
      </c>
      <c r="CA363">
        <f t="shared" si="17"/>
        <v>0.98264561986522625</v>
      </c>
      <c r="CB363" t="s">
        <v>265</v>
      </c>
    </row>
    <row r="364" spans="1:80" x14ac:dyDescent="0.25">
      <c r="A364" t="s">
        <v>93</v>
      </c>
      <c r="B364" t="s">
        <v>94</v>
      </c>
      <c r="C364" t="s">
        <v>95</v>
      </c>
      <c r="D364" t="s">
        <v>75</v>
      </c>
      <c r="E364" t="s">
        <v>76</v>
      </c>
      <c r="F364">
        <v>18</v>
      </c>
      <c r="G364" t="s">
        <v>268</v>
      </c>
      <c r="H364" t="s">
        <v>155</v>
      </c>
      <c r="I364" t="s">
        <v>278</v>
      </c>
      <c r="J364" t="s">
        <v>89</v>
      </c>
      <c r="K364" t="s">
        <v>89</v>
      </c>
      <c r="L364" t="s">
        <v>243</v>
      </c>
      <c r="M364">
        <v>5</v>
      </c>
      <c r="N364">
        <v>5</v>
      </c>
      <c r="O364" s="1">
        <v>1</v>
      </c>
      <c r="P364">
        <v>2</v>
      </c>
      <c r="Q364">
        <v>5</v>
      </c>
      <c r="R364">
        <v>5</v>
      </c>
      <c r="S364">
        <v>5</v>
      </c>
      <c r="T364">
        <v>2</v>
      </c>
      <c r="U364">
        <v>4</v>
      </c>
      <c r="V364">
        <v>5</v>
      </c>
      <c r="W364" s="1">
        <v>2</v>
      </c>
      <c r="X364">
        <v>4</v>
      </c>
      <c r="Y364">
        <v>2</v>
      </c>
      <c r="Z364">
        <v>2</v>
      </c>
      <c r="AA364">
        <v>2</v>
      </c>
      <c r="AB364">
        <v>4</v>
      </c>
      <c r="AC364">
        <v>2</v>
      </c>
      <c r="AD364">
        <v>2</v>
      </c>
      <c r="AE364" s="1">
        <v>4</v>
      </c>
      <c r="AF364">
        <v>1</v>
      </c>
      <c r="AG364">
        <v>5</v>
      </c>
      <c r="AH364">
        <v>1</v>
      </c>
      <c r="AI364">
        <v>5</v>
      </c>
      <c r="AJ364">
        <v>4</v>
      </c>
      <c r="AK364">
        <v>1</v>
      </c>
      <c r="AL364">
        <v>1</v>
      </c>
      <c r="AM364" s="1">
        <v>4</v>
      </c>
      <c r="AN364">
        <v>1</v>
      </c>
      <c r="AO364">
        <v>1</v>
      </c>
      <c r="AP364">
        <v>4</v>
      </c>
      <c r="AQ364" s="1">
        <v>5</v>
      </c>
      <c r="AR364">
        <v>1</v>
      </c>
      <c r="AS364">
        <v>5</v>
      </c>
      <c r="AT364">
        <v>1</v>
      </c>
      <c r="AU364">
        <v>5</v>
      </c>
      <c r="AV364" s="1">
        <v>4</v>
      </c>
      <c r="AW364">
        <v>1</v>
      </c>
      <c r="AX364">
        <v>4</v>
      </c>
      <c r="AY364">
        <v>2</v>
      </c>
      <c r="AZ364">
        <v>1</v>
      </c>
      <c r="BA364">
        <v>4</v>
      </c>
      <c r="BB364">
        <v>2</v>
      </c>
      <c r="BC364">
        <v>2</v>
      </c>
      <c r="BD364">
        <v>2</v>
      </c>
      <c r="BE364" s="1">
        <v>2</v>
      </c>
      <c r="BF364">
        <v>4</v>
      </c>
      <c r="BG364">
        <v>2</v>
      </c>
      <c r="BH364">
        <v>5</v>
      </c>
      <c r="BI364">
        <v>4</v>
      </c>
      <c r="BJ364">
        <v>5</v>
      </c>
      <c r="BK364">
        <v>1</v>
      </c>
      <c r="BL364">
        <v>2</v>
      </c>
      <c r="BM364">
        <v>4</v>
      </c>
      <c r="BN364">
        <v>4</v>
      </c>
      <c r="BO364" s="1">
        <v>5</v>
      </c>
      <c r="BP364">
        <v>5</v>
      </c>
      <c r="BQ364">
        <v>4</v>
      </c>
      <c r="BR364">
        <v>5</v>
      </c>
      <c r="BS364">
        <v>2</v>
      </c>
      <c r="BT364">
        <v>4</v>
      </c>
      <c r="BU364">
        <v>2</v>
      </c>
      <c r="BV364">
        <v>2</v>
      </c>
      <c r="BW364">
        <v>4</v>
      </c>
      <c r="BX364">
        <v>4</v>
      </c>
      <c r="BY364">
        <f t="shared" si="16"/>
        <v>200</v>
      </c>
      <c r="BZ364">
        <f t="shared" si="15"/>
        <v>49.75</v>
      </c>
      <c r="CA364">
        <f t="shared" si="17"/>
        <v>-0.81740976645435282</v>
      </c>
      <c r="CB364" t="s">
        <v>265</v>
      </c>
    </row>
    <row r="365" spans="1:80" x14ac:dyDescent="0.25">
      <c r="A365" t="s">
        <v>127</v>
      </c>
      <c r="B365" t="s">
        <v>73</v>
      </c>
      <c r="C365" t="s">
        <v>74</v>
      </c>
      <c r="D365" t="s">
        <v>84</v>
      </c>
      <c r="E365" t="s">
        <v>76</v>
      </c>
      <c r="F365">
        <v>15</v>
      </c>
      <c r="G365" t="s">
        <v>270</v>
      </c>
      <c r="H365" t="s">
        <v>85</v>
      </c>
      <c r="I365" t="s">
        <v>273</v>
      </c>
      <c r="J365" t="s">
        <v>78</v>
      </c>
      <c r="K365" t="s">
        <v>78</v>
      </c>
      <c r="L365" t="s">
        <v>128</v>
      </c>
      <c r="M365">
        <v>4</v>
      </c>
      <c r="N365">
        <v>4</v>
      </c>
      <c r="O365" s="1">
        <v>1</v>
      </c>
      <c r="P365">
        <v>5</v>
      </c>
      <c r="Q365">
        <v>5</v>
      </c>
      <c r="R365">
        <v>5</v>
      </c>
      <c r="S365">
        <v>5</v>
      </c>
      <c r="T365">
        <v>5</v>
      </c>
      <c r="U365">
        <v>5</v>
      </c>
      <c r="V365">
        <v>4</v>
      </c>
      <c r="W365" s="1">
        <v>2</v>
      </c>
      <c r="X365">
        <v>2</v>
      </c>
      <c r="Y365">
        <v>2</v>
      </c>
      <c r="Z365">
        <v>4</v>
      </c>
      <c r="AA365">
        <v>2</v>
      </c>
      <c r="AB365">
        <v>4</v>
      </c>
      <c r="AC365">
        <v>5</v>
      </c>
      <c r="AD365">
        <v>5</v>
      </c>
      <c r="AE365" s="1">
        <v>2</v>
      </c>
      <c r="AF365">
        <v>4</v>
      </c>
      <c r="AG365">
        <v>2</v>
      </c>
      <c r="AH365">
        <v>4</v>
      </c>
      <c r="AI365">
        <v>5</v>
      </c>
      <c r="AJ365">
        <v>1</v>
      </c>
      <c r="AK365">
        <v>5</v>
      </c>
      <c r="AL365">
        <v>5</v>
      </c>
      <c r="AM365" s="1">
        <v>1</v>
      </c>
      <c r="AN365">
        <v>1</v>
      </c>
      <c r="AO365">
        <v>4</v>
      </c>
      <c r="AP365">
        <v>5</v>
      </c>
      <c r="AQ365" s="1">
        <v>5</v>
      </c>
      <c r="AR365">
        <v>4</v>
      </c>
      <c r="AS365">
        <v>5</v>
      </c>
      <c r="AT365">
        <v>5</v>
      </c>
      <c r="AU365">
        <v>5</v>
      </c>
      <c r="AV365" s="1">
        <v>1</v>
      </c>
      <c r="AW365">
        <v>2</v>
      </c>
      <c r="AX365">
        <v>1</v>
      </c>
      <c r="AY365">
        <v>1</v>
      </c>
      <c r="AZ365">
        <v>1</v>
      </c>
      <c r="BA365">
        <v>5</v>
      </c>
      <c r="BB365">
        <v>3</v>
      </c>
      <c r="BC365">
        <v>4</v>
      </c>
      <c r="BD365">
        <v>5</v>
      </c>
      <c r="BE365" s="1">
        <v>4</v>
      </c>
      <c r="BF365">
        <v>5</v>
      </c>
      <c r="BG365">
        <v>2</v>
      </c>
      <c r="BH365">
        <v>4</v>
      </c>
      <c r="BI365">
        <v>5</v>
      </c>
      <c r="BJ365">
        <v>5</v>
      </c>
      <c r="BK365">
        <v>5</v>
      </c>
      <c r="BL365">
        <v>5</v>
      </c>
      <c r="BM365">
        <v>3</v>
      </c>
      <c r="BN365">
        <v>5</v>
      </c>
      <c r="BO365" s="1">
        <v>4</v>
      </c>
      <c r="BP365">
        <v>5</v>
      </c>
      <c r="BQ365">
        <v>5</v>
      </c>
      <c r="BR365">
        <v>5</v>
      </c>
      <c r="BS365">
        <v>4</v>
      </c>
      <c r="BT365">
        <v>2</v>
      </c>
      <c r="BU365">
        <v>2</v>
      </c>
      <c r="BV365">
        <v>2</v>
      </c>
      <c r="BW365">
        <v>5</v>
      </c>
      <c r="BX365">
        <v>5</v>
      </c>
      <c r="BY365">
        <f t="shared" si="16"/>
        <v>237</v>
      </c>
      <c r="BZ365">
        <f t="shared" si="15"/>
        <v>59</v>
      </c>
      <c r="CA365">
        <f t="shared" si="17"/>
        <v>0.890335087233453</v>
      </c>
      <c r="CB365" t="s">
        <v>265</v>
      </c>
    </row>
    <row r="366" spans="1:80" x14ac:dyDescent="0.25">
      <c r="A366" t="s">
        <v>127</v>
      </c>
      <c r="B366" t="s">
        <v>73</v>
      </c>
      <c r="C366" t="s">
        <v>74</v>
      </c>
      <c r="D366" t="s">
        <v>75</v>
      </c>
      <c r="E366" t="s">
        <v>76</v>
      </c>
      <c r="F366">
        <v>16</v>
      </c>
      <c r="G366" t="s">
        <v>270</v>
      </c>
      <c r="H366" t="s">
        <v>80</v>
      </c>
      <c r="I366" t="s">
        <v>273</v>
      </c>
      <c r="J366" t="s">
        <v>89</v>
      </c>
      <c r="K366" t="s">
        <v>89</v>
      </c>
      <c r="L366" t="s">
        <v>128</v>
      </c>
      <c r="M366">
        <v>5</v>
      </c>
      <c r="N366">
        <v>2</v>
      </c>
      <c r="O366" s="1">
        <v>4</v>
      </c>
      <c r="P366">
        <v>2</v>
      </c>
      <c r="Q366">
        <v>1</v>
      </c>
      <c r="R366">
        <v>4</v>
      </c>
      <c r="S366">
        <v>4</v>
      </c>
      <c r="T366">
        <v>2</v>
      </c>
      <c r="U366">
        <v>1</v>
      </c>
      <c r="V366">
        <v>2</v>
      </c>
      <c r="W366" s="1">
        <v>4</v>
      </c>
      <c r="X366">
        <v>2</v>
      </c>
      <c r="Y366">
        <v>1</v>
      </c>
      <c r="Z366">
        <v>4</v>
      </c>
      <c r="AA366">
        <v>5</v>
      </c>
      <c r="AB366">
        <v>5</v>
      </c>
      <c r="AC366">
        <v>2</v>
      </c>
      <c r="AD366">
        <v>1</v>
      </c>
      <c r="AE366" s="1">
        <v>5</v>
      </c>
      <c r="AF366">
        <v>2</v>
      </c>
      <c r="AG366">
        <v>4</v>
      </c>
      <c r="AH366">
        <v>5</v>
      </c>
      <c r="AI366">
        <v>5</v>
      </c>
      <c r="AJ366">
        <v>3</v>
      </c>
      <c r="AK366">
        <v>1</v>
      </c>
      <c r="AL366">
        <v>4</v>
      </c>
      <c r="AM366" s="1">
        <v>1</v>
      </c>
      <c r="AN366">
        <v>2</v>
      </c>
      <c r="AO366">
        <v>1</v>
      </c>
      <c r="AP366">
        <v>1</v>
      </c>
      <c r="AQ366" s="1">
        <v>5</v>
      </c>
      <c r="AR366">
        <v>5</v>
      </c>
      <c r="AS366">
        <v>5</v>
      </c>
      <c r="AT366">
        <v>5</v>
      </c>
      <c r="AU366">
        <v>5</v>
      </c>
      <c r="AV366" s="1">
        <v>4</v>
      </c>
      <c r="AW366">
        <v>2</v>
      </c>
      <c r="AX366">
        <v>2</v>
      </c>
      <c r="AY366">
        <v>2</v>
      </c>
      <c r="AZ366">
        <v>4</v>
      </c>
      <c r="BA366">
        <v>2</v>
      </c>
      <c r="BB366">
        <v>5</v>
      </c>
      <c r="BC366">
        <v>2</v>
      </c>
      <c r="BD366">
        <v>5</v>
      </c>
      <c r="BE366" s="1">
        <v>3</v>
      </c>
      <c r="BF366">
        <v>4</v>
      </c>
      <c r="BG366">
        <v>2</v>
      </c>
      <c r="BH366">
        <v>5</v>
      </c>
      <c r="BI366">
        <v>4</v>
      </c>
      <c r="BJ366">
        <v>5</v>
      </c>
      <c r="BK366">
        <v>5</v>
      </c>
      <c r="BL366">
        <v>4</v>
      </c>
      <c r="BM366">
        <v>4</v>
      </c>
      <c r="BN366">
        <v>4</v>
      </c>
      <c r="BO366" s="1">
        <v>4</v>
      </c>
      <c r="BP366">
        <v>5</v>
      </c>
      <c r="BQ366">
        <v>1</v>
      </c>
      <c r="BR366">
        <v>1</v>
      </c>
      <c r="BS366">
        <v>4</v>
      </c>
      <c r="BT366">
        <v>4</v>
      </c>
      <c r="BU366">
        <v>1</v>
      </c>
      <c r="BV366">
        <v>3</v>
      </c>
      <c r="BW366">
        <v>4</v>
      </c>
      <c r="BX366">
        <v>4</v>
      </c>
      <c r="BY366">
        <f t="shared" si="16"/>
        <v>209</v>
      </c>
      <c r="BZ366">
        <f t="shared" si="15"/>
        <v>52</v>
      </c>
      <c r="CA366">
        <f t="shared" si="17"/>
        <v>-0.40201236961137304</v>
      </c>
      <c r="CB366" t="s">
        <v>265</v>
      </c>
    </row>
    <row r="367" spans="1:80" x14ac:dyDescent="0.25">
      <c r="A367" t="s">
        <v>127</v>
      </c>
      <c r="B367" t="s">
        <v>73</v>
      </c>
      <c r="C367" t="s">
        <v>74</v>
      </c>
      <c r="D367" t="s">
        <v>84</v>
      </c>
      <c r="E367" t="s">
        <v>76</v>
      </c>
      <c r="F367">
        <v>20</v>
      </c>
      <c r="G367" t="s">
        <v>268</v>
      </c>
      <c r="H367" t="s">
        <v>91</v>
      </c>
      <c r="I367" t="s">
        <v>274</v>
      </c>
      <c r="J367" t="s">
        <v>89</v>
      </c>
      <c r="K367" t="s">
        <v>89</v>
      </c>
      <c r="L367" t="s">
        <v>128</v>
      </c>
      <c r="M367">
        <v>5</v>
      </c>
      <c r="N367">
        <v>5</v>
      </c>
      <c r="O367" s="1">
        <v>2</v>
      </c>
      <c r="P367">
        <v>5</v>
      </c>
      <c r="Q367">
        <v>4</v>
      </c>
      <c r="R367">
        <v>5</v>
      </c>
      <c r="S367">
        <v>5</v>
      </c>
      <c r="T367">
        <v>1</v>
      </c>
      <c r="U367">
        <v>5</v>
      </c>
      <c r="V367">
        <v>3</v>
      </c>
      <c r="W367" s="1">
        <v>1</v>
      </c>
      <c r="X367">
        <v>4</v>
      </c>
      <c r="Y367">
        <v>5</v>
      </c>
      <c r="Z367">
        <v>4</v>
      </c>
      <c r="AA367">
        <v>4</v>
      </c>
      <c r="AB367">
        <v>2</v>
      </c>
      <c r="AC367">
        <v>4</v>
      </c>
      <c r="AD367">
        <v>4</v>
      </c>
      <c r="AE367" s="1">
        <v>2</v>
      </c>
      <c r="AF367">
        <v>5</v>
      </c>
      <c r="AG367">
        <v>4</v>
      </c>
      <c r="AH367">
        <v>5</v>
      </c>
      <c r="AI367">
        <v>5</v>
      </c>
      <c r="AJ367">
        <v>4</v>
      </c>
      <c r="AK367">
        <v>4</v>
      </c>
      <c r="AL367">
        <v>5</v>
      </c>
      <c r="AM367" s="1">
        <v>1</v>
      </c>
      <c r="AN367">
        <v>1</v>
      </c>
      <c r="AO367">
        <v>4</v>
      </c>
      <c r="AP367">
        <v>2</v>
      </c>
      <c r="AQ367" s="1">
        <v>4</v>
      </c>
      <c r="AR367">
        <v>5</v>
      </c>
      <c r="AS367">
        <v>5</v>
      </c>
      <c r="AT367">
        <v>5</v>
      </c>
      <c r="AU367">
        <v>5</v>
      </c>
      <c r="AV367" s="1">
        <v>1</v>
      </c>
      <c r="AW367">
        <v>2</v>
      </c>
      <c r="AX367">
        <v>2</v>
      </c>
      <c r="AY367">
        <v>5</v>
      </c>
      <c r="AZ367">
        <v>2</v>
      </c>
      <c r="BA367">
        <v>5</v>
      </c>
      <c r="BB367">
        <v>4</v>
      </c>
      <c r="BC367">
        <v>5</v>
      </c>
      <c r="BD367">
        <v>5</v>
      </c>
      <c r="BE367" s="1">
        <v>1</v>
      </c>
      <c r="BF367">
        <v>4</v>
      </c>
      <c r="BG367">
        <v>3</v>
      </c>
      <c r="BH367">
        <v>5</v>
      </c>
      <c r="BI367">
        <v>5</v>
      </c>
      <c r="BJ367">
        <v>4</v>
      </c>
      <c r="BK367">
        <v>4</v>
      </c>
      <c r="BL367">
        <v>4</v>
      </c>
      <c r="BM367">
        <v>2</v>
      </c>
      <c r="BN367">
        <v>5</v>
      </c>
      <c r="BO367" s="1">
        <v>2</v>
      </c>
      <c r="BP367">
        <v>4</v>
      </c>
      <c r="BQ367">
        <v>4</v>
      </c>
      <c r="BR367">
        <v>4</v>
      </c>
      <c r="BS367">
        <v>5</v>
      </c>
      <c r="BT367">
        <v>4</v>
      </c>
      <c r="BU367">
        <v>4</v>
      </c>
      <c r="BV367">
        <v>4</v>
      </c>
      <c r="BW367">
        <v>4</v>
      </c>
      <c r="BX367">
        <v>4</v>
      </c>
      <c r="BY367">
        <f t="shared" si="16"/>
        <v>241</v>
      </c>
      <c r="BZ367">
        <f t="shared" si="15"/>
        <v>60</v>
      </c>
      <c r="CA367">
        <f t="shared" si="17"/>
        <v>1.0749561524969995</v>
      </c>
      <c r="CB367" t="s">
        <v>266</v>
      </c>
    </row>
    <row r="368" spans="1:80" x14ac:dyDescent="0.25">
      <c r="A368" t="s">
        <v>127</v>
      </c>
      <c r="B368" t="s">
        <v>73</v>
      </c>
      <c r="C368" t="s">
        <v>74</v>
      </c>
      <c r="D368" t="s">
        <v>84</v>
      </c>
      <c r="E368" t="s">
        <v>76</v>
      </c>
      <c r="F368">
        <v>15</v>
      </c>
      <c r="G368" t="s">
        <v>270</v>
      </c>
      <c r="H368" t="s">
        <v>85</v>
      </c>
      <c r="I368" t="s">
        <v>273</v>
      </c>
      <c r="J368" t="s">
        <v>78</v>
      </c>
      <c r="K368" t="s">
        <v>78</v>
      </c>
      <c r="L368" t="s">
        <v>249</v>
      </c>
      <c r="M368">
        <v>5</v>
      </c>
      <c r="N368">
        <v>4</v>
      </c>
      <c r="O368" s="1">
        <v>1</v>
      </c>
      <c r="P368">
        <v>5</v>
      </c>
      <c r="Q368">
        <v>5</v>
      </c>
      <c r="R368">
        <v>5</v>
      </c>
      <c r="S368">
        <v>5</v>
      </c>
      <c r="T368">
        <v>2</v>
      </c>
      <c r="U368">
        <v>4</v>
      </c>
      <c r="V368">
        <v>5</v>
      </c>
      <c r="W368" s="1">
        <v>4</v>
      </c>
      <c r="X368">
        <v>5</v>
      </c>
      <c r="Y368">
        <v>5</v>
      </c>
      <c r="Z368">
        <v>4</v>
      </c>
      <c r="AA368">
        <v>2</v>
      </c>
      <c r="AB368">
        <v>1</v>
      </c>
      <c r="AC368">
        <v>5</v>
      </c>
      <c r="AD368">
        <v>3</v>
      </c>
      <c r="AE368" s="1">
        <v>4</v>
      </c>
      <c r="AF368">
        <v>4</v>
      </c>
      <c r="AG368">
        <v>5</v>
      </c>
      <c r="AH368">
        <v>5</v>
      </c>
      <c r="AI368">
        <v>5</v>
      </c>
      <c r="AJ368">
        <v>2</v>
      </c>
      <c r="AK368">
        <v>5</v>
      </c>
      <c r="AL368">
        <v>4</v>
      </c>
      <c r="AM368" s="1">
        <v>2</v>
      </c>
      <c r="AN368">
        <v>2</v>
      </c>
      <c r="AO368">
        <v>4</v>
      </c>
      <c r="AP368">
        <v>2</v>
      </c>
      <c r="AQ368" s="1">
        <v>4</v>
      </c>
      <c r="AR368">
        <v>4</v>
      </c>
      <c r="AS368">
        <v>5</v>
      </c>
      <c r="AT368">
        <v>5</v>
      </c>
      <c r="AU368">
        <v>5</v>
      </c>
      <c r="AV368" s="1">
        <v>1</v>
      </c>
      <c r="AW368">
        <v>3</v>
      </c>
      <c r="AX368">
        <v>4</v>
      </c>
      <c r="AY368">
        <v>5</v>
      </c>
      <c r="AZ368">
        <v>2</v>
      </c>
      <c r="BA368">
        <v>5</v>
      </c>
      <c r="BB368">
        <v>2</v>
      </c>
      <c r="BC368">
        <v>4</v>
      </c>
      <c r="BD368">
        <v>5</v>
      </c>
      <c r="BE368" s="1">
        <v>2</v>
      </c>
      <c r="BF368">
        <v>4</v>
      </c>
      <c r="BG368">
        <v>2</v>
      </c>
      <c r="BH368">
        <v>5</v>
      </c>
      <c r="BI368">
        <v>4</v>
      </c>
      <c r="BJ368">
        <v>4</v>
      </c>
      <c r="BK368">
        <v>4</v>
      </c>
      <c r="BL368">
        <v>5</v>
      </c>
      <c r="BM368">
        <v>4</v>
      </c>
      <c r="BN368">
        <v>5</v>
      </c>
      <c r="BO368" s="1">
        <v>4</v>
      </c>
      <c r="BP368">
        <v>4</v>
      </c>
      <c r="BQ368">
        <v>3</v>
      </c>
      <c r="BR368">
        <v>3</v>
      </c>
      <c r="BS368">
        <v>5</v>
      </c>
      <c r="BT368">
        <v>2</v>
      </c>
      <c r="BU368">
        <v>4</v>
      </c>
      <c r="BV368">
        <v>5</v>
      </c>
      <c r="BW368">
        <v>3</v>
      </c>
      <c r="BX368">
        <v>3</v>
      </c>
      <c r="BY368">
        <f t="shared" si="16"/>
        <v>243</v>
      </c>
      <c r="BZ368">
        <f t="shared" si="15"/>
        <v>60.5</v>
      </c>
      <c r="CA368">
        <f t="shared" si="17"/>
        <v>1.1672666851287727</v>
      </c>
      <c r="CB368" t="s">
        <v>266</v>
      </c>
    </row>
    <row r="369" spans="1:80" x14ac:dyDescent="0.25">
      <c r="A369" t="s">
        <v>127</v>
      </c>
      <c r="B369" t="s">
        <v>73</v>
      </c>
      <c r="C369" t="s">
        <v>74</v>
      </c>
      <c r="D369" t="s">
        <v>84</v>
      </c>
      <c r="E369" t="s">
        <v>76</v>
      </c>
      <c r="F369">
        <v>14</v>
      </c>
      <c r="G369" t="s">
        <v>270</v>
      </c>
      <c r="H369" t="s">
        <v>90</v>
      </c>
      <c r="I369" t="s">
        <v>272</v>
      </c>
      <c r="J369" t="s">
        <v>78</v>
      </c>
      <c r="K369" t="s">
        <v>78</v>
      </c>
      <c r="L369" t="s">
        <v>128</v>
      </c>
      <c r="M369">
        <v>5</v>
      </c>
      <c r="N369">
        <v>2</v>
      </c>
      <c r="O369" s="1">
        <v>2</v>
      </c>
      <c r="P369">
        <v>2</v>
      </c>
      <c r="Q369">
        <v>5</v>
      </c>
      <c r="R369">
        <v>5</v>
      </c>
      <c r="S369">
        <v>5</v>
      </c>
      <c r="T369">
        <v>2</v>
      </c>
      <c r="U369">
        <v>4</v>
      </c>
      <c r="V369">
        <v>2</v>
      </c>
      <c r="W369" s="1">
        <v>5</v>
      </c>
      <c r="X369">
        <v>5</v>
      </c>
      <c r="Y369">
        <v>2</v>
      </c>
      <c r="Z369">
        <v>4</v>
      </c>
      <c r="AA369">
        <v>2</v>
      </c>
      <c r="AB369">
        <v>1</v>
      </c>
      <c r="AC369">
        <v>5</v>
      </c>
      <c r="AD369">
        <v>5</v>
      </c>
      <c r="AE369" s="1">
        <v>3</v>
      </c>
      <c r="AF369">
        <v>5</v>
      </c>
      <c r="AG369">
        <v>5</v>
      </c>
      <c r="AH369">
        <v>5</v>
      </c>
      <c r="AI369">
        <v>4</v>
      </c>
      <c r="AJ369">
        <v>5</v>
      </c>
      <c r="AK369">
        <v>5</v>
      </c>
      <c r="AL369">
        <v>1</v>
      </c>
      <c r="AM369" s="1">
        <v>5</v>
      </c>
      <c r="AN369">
        <v>2</v>
      </c>
      <c r="AO369">
        <v>4</v>
      </c>
      <c r="AP369">
        <v>5</v>
      </c>
      <c r="AQ369" s="1">
        <v>4</v>
      </c>
      <c r="AR369">
        <v>5</v>
      </c>
      <c r="AS369">
        <v>4</v>
      </c>
      <c r="AT369">
        <v>1</v>
      </c>
      <c r="AU369">
        <v>2</v>
      </c>
      <c r="AV369" s="1">
        <v>1</v>
      </c>
      <c r="AW369">
        <v>1</v>
      </c>
      <c r="AX369">
        <v>5</v>
      </c>
      <c r="AY369">
        <v>5</v>
      </c>
      <c r="AZ369">
        <v>2</v>
      </c>
      <c r="BA369">
        <v>5</v>
      </c>
      <c r="BB369">
        <v>3</v>
      </c>
      <c r="BC369">
        <v>3</v>
      </c>
      <c r="BD369">
        <v>5</v>
      </c>
      <c r="BE369" s="1">
        <v>5</v>
      </c>
      <c r="BF369">
        <v>1</v>
      </c>
      <c r="BG369">
        <v>2</v>
      </c>
      <c r="BH369">
        <v>5</v>
      </c>
      <c r="BI369">
        <v>1</v>
      </c>
      <c r="BJ369">
        <v>5</v>
      </c>
      <c r="BK369">
        <v>2</v>
      </c>
      <c r="BL369">
        <v>1</v>
      </c>
      <c r="BM369">
        <v>2</v>
      </c>
      <c r="BN369">
        <v>1</v>
      </c>
      <c r="BO369" s="1">
        <v>1</v>
      </c>
      <c r="BP369">
        <v>3</v>
      </c>
      <c r="BQ369">
        <v>3</v>
      </c>
      <c r="BR369">
        <v>1</v>
      </c>
      <c r="BS369">
        <v>5</v>
      </c>
      <c r="BT369">
        <v>4</v>
      </c>
      <c r="BU369">
        <v>1</v>
      </c>
      <c r="BV369">
        <v>5</v>
      </c>
      <c r="BW369">
        <v>5</v>
      </c>
      <c r="BX369">
        <v>3</v>
      </c>
      <c r="BY369">
        <f t="shared" si="16"/>
        <v>214</v>
      </c>
      <c r="BZ369">
        <f t="shared" si="15"/>
        <v>53.25</v>
      </c>
      <c r="CA369">
        <f t="shared" si="17"/>
        <v>-0.17123603803193982</v>
      </c>
      <c r="CB369" t="s">
        <v>265</v>
      </c>
    </row>
    <row r="370" spans="1:80" x14ac:dyDescent="0.25">
      <c r="A370" t="s">
        <v>193</v>
      </c>
      <c r="B370" t="s">
        <v>73</v>
      </c>
      <c r="C370" t="s">
        <v>74</v>
      </c>
      <c r="D370" t="s">
        <v>84</v>
      </c>
      <c r="E370" t="s">
        <v>76</v>
      </c>
      <c r="F370">
        <v>13</v>
      </c>
      <c r="G370" t="s">
        <v>270</v>
      </c>
      <c r="H370" t="s">
        <v>90</v>
      </c>
      <c r="I370" t="s">
        <v>272</v>
      </c>
      <c r="J370" t="s">
        <v>89</v>
      </c>
      <c r="K370" t="s">
        <v>89</v>
      </c>
      <c r="L370" t="s">
        <v>128</v>
      </c>
      <c r="M370">
        <v>5</v>
      </c>
      <c r="N370">
        <v>5</v>
      </c>
      <c r="O370" s="1">
        <v>4</v>
      </c>
      <c r="P370">
        <v>5</v>
      </c>
      <c r="Q370">
        <v>5</v>
      </c>
      <c r="R370">
        <v>5</v>
      </c>
      <c r="S370">
        <v>5</v>
      </c>
      <c r="T370">
        <v>2</v>
      </c>
      <c r="U370">
        <v>4</v>
      </c>
      <c r="V370">
        <v>4</v>
      </c>
      <c r="W370" s="1">
        <v>1</v>
      </c>
      <c r="X370">
        <v>4</v>
      </c>
      <c r="Y370">
        <v>4</v>
      </c>
      <c r="Z370">
        <v>4</v>
      </c>
      <c r="AA370">
        <v>4</v>
      </c>
      <c r="AB370">
        <v>4</v>
      </c>
      <c r="AC370">
        <v>2</v>
      </c>
      <c r="AD370">
        <v>4</v>
      </c>
      <c r="AE370" s="1">
        <v>4</v>
      </c>
      <c r="AF370">
        <v>4</v>
      </c>
      <c r="AG370">
        <v>2</v>
      </c>
      <c r="AH370">
        <v>4</v>
      </c>
      <c r="AI370">
        <v>4</v>
      </c>
      <c r="AJ370">
        <v>4</v>
      </c>
      <c r="AK370">
        <v>4</v>
      </c>
      <c r="AL370">
        <v>5</v>
      </c>
      <c r="AM370" s="1">
        <v>1</v>
      </c>
      <c r="AN370">
        <v>2</v>
      </c>
      <c r="AO370">
        <v>4</v>
      </c>
      <c r="AP370">
        <v>4</v>
      </c>
      <c r="AQ370" s="1">
        <v>4</v>
      </c>
      <c r="AR370">
        <v>4</v>
      </c>
      <c r="AS370">
        <v>4</v>
      </c>
      <c r="AT370">
        <v>4</v>
      </c>
      <c r="AU370">
        <v>4</v>
      </c>
      <c r="AV370" s="1">
        <v>2</v>
      </c>
      <c r="AW370">
        <v>2</v>
      </c>
      <c r="AX370">
        <v>2</v>
      </c>
      <c r="AY370">
        <v>2</v>
      </c>
      <c r="AZ370">
        <v>2</v>
      </c>
      <c r="BA370">
        <v>4</v>
      </c>
      <c r="BB370">
        <v>4</v>
      </c>
      <c r="BC370">
        <v>4</v>
      </c>
      <c r="BD370">
        <v>4</v>
      </c>
      <c r="BE370" s="1">
        <v>4</v>
      </c>
      <c r="BF370">
        <v>4</v>
      </c>
      <c r="BG370">
        <v>4</v>
      </c>
      <c r="BH370">
        <v>4</v>
      </c>
      <c r="BI370">
        <v>4</v>
      </c>
      <c r="BJ370">
        <v>4</v>
      </c>
      <c r="BK370">
        <v>4</v>
      </c>
      <c r="BL370">
        <v>4</v>
      </c>
      <c r="BM370">
        <v>2</v>
      </c>
      <c r="BN370">
        <v>4</v>
      </c>
      <c r="BO370" s="1">
        <v>2</v>
      </c>
      <c r="BP370">
        <v>4</v>
      </c>
      <c r="BQ370">
        <v>4</v>
      </c>
      <c r="BR370">
        <v>4</v>
      </c>
      <c r="BS370">
        <v>4</v>
      </c>
      <c r="BT370">
        <v>4</v>
      </c>
      <c r="BU370">
        <v>2</v>
      </c>
      <c r="BV370">
        <v>4</v>
      </c>
      <c r="BW370">
        <v>2</v>
      </c>
      <c r="BX370">
        <v>2</v>
      </c>
      <c r="BY370">
        <f t="shared" si="16"/>
        <v>229</v>
      </c>
      <c r="BZ370">
        <f t="shared" si="15"/>
        <v>57</v>
      </c>
      <c r="CA370">
        <f t="shared" si="17"/>
        <v>0.5210929567063598</v>
      </c>
      <c r="CB370" t="s">
        <v>265</v>
      </c>
    </row>
    <row r="371" spans="1:80" x14ac:dyDescent="0.25">
      <c r="A371" t="s">
        <v>127</v>
      </c>
      <c r="B371" t="s">
        <v>73</v>
      </c>
      <c r="C371" t="s">
        <v>74</v>
      </c>
      <c r="D371" t="s">
        <v>84</v>
      </c>
      <c r="E371" t="s">
        <v>76</v>
      </c>
      <c r="F371">
        <v>16</v>
      </c>
      <c r="G371" t="s">
        <v>270</v>
      </c>
      <c r="H371" t="s">
        <v>80</v>
      </c>
      <c r="I371" t="s">
        <v>273</v>
      </c>
      <c r="J371" t="s">
        <v>78</v>
      </c>
      <c r="K371" t="s">
        <v>78</v>
      </c>
      <c r="L371" t="s">
        <v>128</v>
      </c>
      <c r="M371">
        <v>5</v>
      </c>
      <c r="N371">
        <v>4</v>
      </c>
      <c r="O371" s="1">
        <v>2</v>
      </c>
      <c r="P371">
        <v>5</v>
      </c>
      <c r="Q371">
        <v>5</v>
      </c>
      <c r="R371">
        <v>5</v>
      </c>
      <c r="S371">
        <v>4</v>
      </c>
      <c r="T371">
        <v>2</v>
      </c>
      <c r="U371">
        <v>5</v>
      </c>
      <c r="V371">
        <v>2</v>
      </c>
      <c r="W371" s="1">
        <v>1</v>
      </c>
      <c r="X371">
        <v>5</v>
      </c>
      <c r="Y371">
        <v>2</v>
      </c>
      <c r="Z371">
        <v>5</v>
      </c>
      <c r="AA371">
        <v>4</v>
      </c>
      <c r="AB371">
        <v>4</v>
      </c>
      <c r="AC371">
        <v>5</v>
      </c>
      <c r="AD371">
        <v>4</v>
      </c>
      <c r="AE371" s="1">
        <v>4</v>
      </c>
      <c r="AF371">
        <v>4</v>
      </c>
      <c r="AG371">
        <v>2</v>
      </c>
      <c r="AH371">
        <v>4</v>
      </c>
      <c r="AI371">
        <v>4</v>
      </c>
      <c r="AJ371">
        <v>2</v>
      </c>
      <c r="AK371">
        <v>5</v>
      </c>
      <c r="AL371">
        <v>4</v>
      </c>
      <c r="AM371" s="1">
        <v>2</v>
      </c>
      <c r="AN371">
        <v>4</v>
      </c>
      <c r="AO371">
        <v>5</v>
      </c>
      <c r="AP371">
        <v>2</v>
      </c>
      <c r="AQ371" s="1">
        <v>4</v>
      </c>
      <c r="AR371">
        <v>5</v>
      </c>
      <c r="AS371">
        <v>1</v>
      </c>
      <c r="AT371">
        <v>4</v>
      </c>
      <c r="AU371">
        <v>5</v>
      </c>
      <c r="AV371" s="1">
        <v>2</v>
      </c>
      <c r="AW371">
        <v>2</v>
      </c>
      <c r="AX371">
        <v>4</v>
      </c>
      <c r="AY371">
        <v>4</v>
      </c>
      <c r="AZ371">
        <v>4</v>
      </c>
      <c r="BA371">
        <v>4</v>
      </c>
      <c r="BB371">
        <v>2</v>
      </c>
      <c r="BC371">
        <v>5</v>
      </c>
      <c r="BD371">
        <v>4</v>
      </c>
      <c r="BE371" s="1">
        <v>1</v>
      </c>
      <c r="BF371">
        <v>4</v>
      </c>
      <c r="BG371">
        <v>4</v>
      </c>
      <c r="BH371">
        <v>4</v>
      </c>
      <c r="BI371">
        <v>4</v>
      </c>
      <c r="BJ371">
        <v>4</v>
      </c>
      <c r="BK371">
        <v>4</v>
      </c>
      <c r="BL371">
        <v>5</v>
      </c>
      <c r="BM371">
        <v>2</v>
      </c>
      <c r="BN371">
        <v>4</v>
      </c>
      <c r="BO371" s="1">
        <v>4</v>
      </c>
      <c r="BP371">
        <v>4</v>
      </c>
      <c r="BQ371">
        <v>4</v>
      </c>
      <c r="BR371">
        <v>4</v>
      </c>
      <c r="BS371">
        <v>4</v>
      </c>
      <c r="BT371">
        <v>4</v>
      </c>
      <c r="BU371">
        <v>4</v>
      </c>
      <c r="BV371">
        <v>4</v>
      </c>
      <c r="BW371">
        <v>5</v>
      </c>
      <c r="BX371">
        <v>5</v>
      </c>
      <c r="BY371">
        <f t="shared" si="16"/>
        <v>239</v>
      </c>
      <c r="BZ371">
        <f t="shared" si="15"/>
        <v>59.5</v>
      </c>
      <c r="CA371">
        <f t="shared" si="17"/>
        <v>0.98264561986522625</v>
      </c>
      <c r="CB371" t="s">
        <v>265</v>
      </c>
    </row>
    <row r="372" spans="1:80" x14ac:dyDescent="0.25">
      <c r="A372" t="s">
        <v>127</v>
      </c>
      <c r="B372" t="s">
        <v>73</v>
      </c>
      <c r="C372" t="s">
        <v>74</v>
      </c>
      <c r="D372" t="s">
        <v>84</v>
      </c>
      <c r="E372" t="s">
        <v>76</v>
      </c>
      <c r="F372">
        <v>14</v>
      </c>
      <c r="G372" t="s">
        <v>270</v>
      </c>
      <c r="H372" t="s">
        <v>90</v>
      </c>
      <c r="I372" t="s">
        <v>272</v>
      </c>
      <c r="J372" t="s">
        <v>78</v>
      </c>
      <c r="K372" t="s">
        <v>78</v>
      </c>
      <c r="L372" t="s">
        <v>128</v>
      </c>
      <c r="M372">
        <v>4</v>
      </c>
      <c r="N372">
        <v>2</v>
      </c>
      <c r="O372" s="1">
        <v>1</v>
      </c>
      <c r="P372">
        <v>5</v>
      </c>
      <c r="Q372">
        <v>5</v>
      </c>
      <c r="R372">
        <v>5</v>
      </c>
      <c r="S372">
        <v>5</v>
      </c>
      <c r="T372">
        <v>1</v>
      </c>
      <c r="U372">
        <v>5</v>
      </c>
      <c r="V372">
        <v>2</v>
      </c>
      <c r="W372" s="1">
        <v>1</v>
      </c>
      <c r="X372">
        <v>4</v>
      </c>
      <c r="Y372">
        <v>5</v>
      </c>
      <c r="Z372">
        <v>4</v>
      </c>
      <c r="AA372">
        <v>2</v>
      </c>
      <c r="AB372">
        <v>5</v>
      </c>
      <c r="AC372">
        <v>4</v>
      </c>
      <c r="AD372">
        <v>2</v>
      </c>
      <c r="AE372" s="1">
        <v>4</v>
      </c>
      <c r="AF372">
        <v>2</v>
      </c>
      <c r="AG372">
        <v>2</v>
      </c>
      <c r="AH372">
        <v>5</v>
      </c>
      <c r="AI372">
        <v>3</v>
      </c>
      <c r="AJ372">
        <v>4</v>
      </c>
      <c r="AK372">
        <v>5</v>
      </c>
      <c r="AL372">
        <v>4</v>
      </c>
      <c r="AM372" s="1">
        <v>5</v>
      </c>
      <c r="AN372">
        <v>2</v>
      </c>
      <c r="AO372">
        <v>2</v>
      </c>
      <c r="AP372">
        <v>5</v>
      </c>
      <c r="AQ372" s="1">
        <v>1</v>
      </c>
      <c r="AR372">
        <v>3</v>
      </c>
      <c r="AS372">
        <v>2</v>
      </c>
      <c r="AT372">
        <v>5</v>
      </c>
      <c r="AU372">
        <v>5</v>
      </c>
      <c r="AV372" s="1">
        <v>3</v>
      </c>
      <c r="AW372">
        <v>1</v>
      </c>
      <c r="AX372">
        <v>2</v>
      </c>
      <c r="AY372">
        <v>2</v>
      </c>
      <c r="AZ372">
        <v>3</v>
      </c>
      <c r="BA372">
        <v>5</v>
      </c>
      <c r="BB372">
        <v>2</v>
      </c>
      <c r="BC372">
        <v>4</v>
      </c>
      <c r="BD372">
        <v>4</v>
      </c>
      <c r="BE372" s="1">
        <v>5</v>
      </c>
      <c r="BF372">
        <v>2</v>
      </c>
      <c r="BG372">
        <v>3</v>
      </c>
      <c r="BH372">
        <v>5</v>
      </c>
      <c r="BI372">
        <v>3</v>
      </c>
      <c r="BJ372">
        <v>5</v>
      </c>
      <c r="BK372">
        <v>5</v>
      </c>
      <c r="BL372">
        <v>4</v>
      </c>
      <c r="BM372">
        <v>4</v>
      </c>
      <c r="BN372">
        <v>5</v>
      </c>
      <c r="BO372" s="1">
        <v>2</v>
      </c>
      <c r="BP372">
        <v>2</v>
      </c>
      <c r="BQ372">
        <v>2</v>
      </c>
      <c r="BR372">
        <v>2</v>
      </c>
      <c r="BS372">
        <v>5</v>
      </c>
      <c r="BT372">
        <v>4</v>
      </c>
      <c r="BU372">
        <v>4</v>
      </c>
      <c r="BV372">
        <v>4</v>
      </c>
      <c r="BW372">
        <v>2</v>
      </c>
      <c r="BX372">
        <v>4</v>
      </c>
      <c r="BY372">
        <f t="shared" si="16"/>
        <v>219</v>
      </c>
      <c r="BZ372">
        <f t="shared" si="15"/>
        <v>54.5</v>
      </c>
      <c r="CA372">
        <f t="shared" si="17"/>
        <v>5.9540293547493399E-2</v>
      </c>
      <c r="CB372" t="s">
        <v>265</v>
      </c>
    </row>
    <row r="373" spans="1:80" x14ac:dyDescent="0.25">
      <c r="A373" t="s">
        <v>127</v>
      </c>
      <c r="B373" t="s">
        <v>73</v>
      </c>
      <c r="C373" t="s">
        <v>74</v>
      </c>
      <c r="D373" t="s">
        <v>84</v>
      </c>
      <c r="E373" t="s">
        <v>76</v>
      </c>
      <c r="F373">
        <v>22</v>
      </c>
      <c r="G373" t="s">
        <v>268</v>
      </c>
      <c r="H373" t="s">
        <v>104</v>
      </c>
      <c r="I373" t="s">
        <v>278</v>
      </c>
      <c r="J373" t="s">
        <v>78</v>
      </c>
      <c r="K373" t="s">
        <v>78</v>
      </c>
      <c r="L373" t="s">
        <v>174</v>
      </c>
      <c r="M373">
        <v>4</v>
      </c>
      <c r="N373">
        <v>5</v>
      </c>
      <c r="O373" s="1">
        <v>1</v>
      </c>
      <c r="P373">
        <v>4</v>
      </c>
      <c r="Q373">
        <v>5</v>
      </c>
      <c r="R373">
        <v>5</v>
      </c>
      <c r="S373">
        <v>5</v>
      </c>
      <c r="T373">
        <v>2</v>
      </c>
      <c r="U373">
        <v>2</v>
      </c>
      <c r="V373">
        <v>2</v>
      </c>
      <c r="W373" s="1">
        <v>2</v>
      </c>
      <c r="X373">
        <v>5</v>
      </c>
      <c r="Y373">
        <v>2</v>
      </c>
      <c r="Z373">
        <v>4</v>
      </c>
      <c r="AA373">
        <v>2</v>
      </c>
      <c r="AB373">
        <v>4</v>
      </c>
      <c r="AC373">
        <v>5</v>
      </c>
      <c r="AD373">
        <v>4</v>
      </c>
      <c r="AE373" s="1">
        <v>1</v>
      </c>
      <c r="AF373">
        <v>4</v>
      </c>
      <c r="AG373">
        <v>2</v>
      </c>
      <c r="AH373">
        <v>4</v>
      </c>
      <c r="AI373">
        <v>5</v>
      </c>
      <c r="AJ373">
        <v>1</v>
      </c>
      <c r="AK373">
        <v>5</v>
      </c>
      <c r="AL373">
        <v>5</v>
      </c>
      <c r="AM373" s="1">
        <v>1</v>
      </c>
      <c r="AN373">
        <v>1</v>
      </c>
      <c r="AO373">
        <v>4</v>
      </c>
      <c r="AP373">
        <v>5</v>
      </c>
      <c r="AQ373" s="1">
        <v>5</v>
      </c>
      <c r="AR373">
        <v>4</v>
      </c>
      <c r="AS373">
        <v>5</v>
      </c>
      <c r="AT373">
        <v>5</v>
      </c>
      <c r="AU373">
        <v>5</v>
      </c>
      <c r="AV373" s="1">
        <v>1</v>
      </c>
      <c r="AW373">
        <v>1</v>
      </c>
      <c r="AX373">
        <v>1</v>
      </c>
      <c r="AY373">
        <v>1</v>
      </c>
      <c r="AZ373">
        <v>1</v>
      </c>
      <c r="BA373">
        <v>5</v>
      </c>
      <c r="BB373">
        <v>2</v>
      </c>
      <c r="BC373">
        <v>5</v>
      </c>
      <c r="BD373">
        <v>5</v>
      </c>
      <c r="BE373" s="1">
        <v>4</v>
      </c>
      <c r="BF373">
        <v>5</v>
      </c>
      <c r="BG373">
        <v>2</v>
      </c>
      <c r="BH373">
        <v>4</v>
      </c>
      <c r="BI373">
        <v>5</v>
      </c>
      <c r="BJ373">
        <v>5</v>
      </c>
      <c r="BK373">
        <v>5</v>
      </c>
      <c r="BL373">
        <v>4</v>
      </c>
      <c r="BM373">
        <v>3</v>
      </c>
      <c r="BN373">
        <v>5</v>
      </c>
      <c r="BO373" s="1">
        <v>2</v>
      </c>
      <c r="BP373">
        <v>1</v>
      </c>
      <c r="BQ373">
        <v>1</v>
      </c>
      <c r="BR373">
        <v>4</v>
      </c>
      <c r="BS373">
        <v>4</v>
      </c>
      <c r="BT373">
        <v>2</v>
      </c>
      <c r="BU373">
        <v>2</v>
      </c>
      <c r="BV373">
        <v>2</v>
      </c>
      <c r="BW373">
        <v>5</v>
      </c>
      <c r="BX373">
        <v>5</v>
      </c>
      <c r="BY373">
        <f t="shared" si="16"/>
        <v>217</v>
      </c>
      <c r="BZ373">
        <f t="shared" si="15"/>
        <v>54</v>
      </c>
      <c r="CA373">
        <f t="shared" si="17"/>
        <v>-3.2770239084279881E-2</v>
      </c>
      <c r="CB373" t="s">
        <v>265</v>
      </c>
    </row>
    <row r="374" spans="1:80" x14ac:dyDescent="0.25">
      <c r="A374" t="s">
        <v>127</v>
      </c>
      <c r="B374" t="s">
        <v>73</v>
      </c>
      <c r="C374" t="s">
        <v>74</v>
      </c>
      <c r="D374" t="s">
        <v>84</v>
      </c>
      <c r="E374" t="s">
        <v>76</v>
      </c>
      <c r="F374">
        <v>20</v>
      </c>
      <c r="G374" t="s">
        <v>268</v>
      </c>
      <c r="H374" t="s">
        <v>111</v>
      </c>
      <c r="I374" t="s">
        <v>278</v>
      </c>
      <c r="J374" t="s">
        <v>78</v>
      </c>
      <c r="K374" t="s">
        <v>78</v>
      </c>
      <c r="L374" t="s">
        <v>174</v>
      </c>
      <c r="M374">
        <v>4</v>
      </c>
      <c r="N374">
        <v>5</v>
      </c>
      <c r="O374" s="1">
        <v>1</v>
      </c>
      <c r="P374">
        <v>4</v>
      </c>
      <c r="Q374">
        <v>5</v>
      </c>
      <c r="R374">
        <v>4</v>
      </c>
      <c r="S374">
        <v>5</v>
      </c>
      <c r="T374">
        <v>2</v>
      </c>
      <c r="U374">
        <v>2</v>
      </c>
      <c r="V374">
        <v>2</v>
      </c>
      <c r="W374" s="1">
        <v>1</v>
      </c>
      <c r="X374">
        <v>4</v>
      </c>
      <c r="Y374">
        <v>4</v>
      </c>
      <c r="Z374">
        <v>4</v>
      </c>
      <c r="AA374">
        <v>2</v>
      </c>
      <c r="AB374">
        <v>4</v>
      </c>
      <c r="AC374">
        <v>5</v>
      </c>
      <c r="AD374">
        <v>4</v>
      </c>
      <c r="AE374" s="1">
        <v>4</v>
      </c>
      <c r="AF374">
        <v>4</v>
      </c>
      <c r="AG374">
        <v>2</v>
      </c>
      <c r="AH374">
        <v>5</v>
      </c>
      <c r="AI374">
        <v>4</v>
      </c>
      <c r="AJ374">
        <v>2</v>
      </c>
      <c r="AK374">
        <v>5</v>
      </c>
      <c r="AL374">
        <v>5</v>
      </c>
      <c r="AM374" s="1">
        <v>1</v>
      </c>
      <c r="AN374">
        <v>2</v>
      </c>
      <c r="AO374">
        <v>5</v>
      </c>
      <c r="AP374">
        <v>2</v>
      </c>
      <c r="AQ374" s="1">
        <v>4</v>
      </c>
      <c r="AR374">
        <v>5</v>
      </c>
      <c r="AS374">
        <v>5</v>
      </c>
      <c r="AT374">
        <v>5</v>
      </c>
      <c r="AU374">
        <v>5</v>
      </c>
      <c r="AV374" s="1">
        <v>2</v>
      </c>
      <c r="AW374">
        <v>2</v>
      </c>
      <c r="AX374">
        <v>2</v>
      </c>
      <c r="AY374">
        <v>4</v>
      </c>
      <c r="AZ374">
        <v>2</v>
      </c>
      <c r="BA374">
        <v>5</v>
      </c>
      <c r="BB374">
        <v>2</v>
      </c>
      <c r="BC374">
        <v>5</v>
      </c>
      <c r="BD374">
        <v>2</v>
      </c>
      <c r="BE374" s="1">
        <v>1</v>
      </c>
      <c r="BF374">
        <v>5</v>
      </c>
      <c r="BG374">
        <v>4</v>
      </c>
      <c r="BH374">
        <v>4</v>
      </c>
      <c r="BI374">
        <v>5</v>
      </c>
      <c r="BJ374">
        <v>5</v>
      </c>
      <c r="BK374">
        <v>5</v>
      </c>
      <c r="BL374">
        <v>5</v>
      </c>
      <c r="BM374">
        <v>2</v>
      </c>
      <c r="BN374">
        <v>4</v>
      </c>
      <c r="BO374" s="1">
        <v>2</v>
      </c>
      <c r="BP374">
        <v>5</v>
      </c>
      <c r="BQ374">
        <v>5</v>
      </c>
      <c r="BR374">
        <v>4</v>
      </c>
      <c r="BS374">
        <v>4</v>
      </c>
      <c r="BT374">
        <v>2</v>
      </c>
      <c r="BU374">
        <v>4</v>
      </c>
      <c r="BV374">
        <v>4</v>
      </c>
      <c r="BW374">
        <v>5</v>
      </c>
      <c r="BX374">
        <v>5</v>
      </c>
      <c r="BY374">
        <f t="shared" si="16"/>
        <v>233</v>
      </c>
      <c r="BZ374">
        <f t="shared" si="15"/>
        <v>58</v>
      </c>
      <c r="CA374">
        <f t="shared" si="17"/>
        <v>0.7057140219699064</v>
      </c>
      <c r="CB374" t="s">
        <v>265</v>
      </c>
    </row>
    <row r="375" spans="1:80" x14ac:dyDescent="0.25">
      <c r="A375" t="s">
        <v>193</v>
      </c>
      <c r="B375" t="s">
        <v>73</v>
      </c>
      <c r="C375" t="s">
        <v>74</v>
      </c>
      <c r="D375" t="s">
        <v>84</v>
      </c>
      <c r="E375" t="s">
        <v>76</v>
      </c>
      <c r="F375">
        <v>18</v>
      </c>
      <c r="G375" t="s">
        <v>268</v>
      </c>
      <c r="H375" t="s">
        <v>155</v>
      </c>
      <c r="I375" t="s">
        <v>278</v>
      </c>
      <c r="J375" t="s">
        <v>89</v>
      </c>
      <c r="K375" t="s">
        <v>89</v>
      </c>
      <c r="L375" t="s">
        <v>243</v>
      </c>
      <c r="M375">
        <v>5</v>
      </c>
      <c r="N375">
        <v>4</v>
      </c>
      <c r="O375" s="1">
        <v>4</v>
      </c>
      <c r="P375">
        <v>5</v>
      </c>
      <c r="Q375">
        <v>5</v>
      </c>
      <c r="R375">
        <v>5</v>
      </c>
      <c r="S375">
        <v>5</v>
      </c>
      <c r="T375">
        <v>5</v>
      </c>
      <c r="U375">
        <v>5</v>
      </c>
      <c r="V375">
        <v>4</v>
      </c>
      <c r="W375" s="1">
        <v>1</v>
      </c>
      <c r="X375">
        <v>5</v>
      </c>
      <c r="Y375">
        <v>4</v>
      </c>
      <c r="Z375">
        <v>4</v>
      </c>
      <c r="AA375">
        <v>4</v>
      </c>
      <c r="AB375">
        <v>4</v>
      </c>
      <c r="AC375">
        <v>3</v>
      </c>
      <c r="AD375">
        <v>3</v>
      </c>
      <c r="AE375" s="1">
        <v>5</v>
      </c>
      <c r="AF375">
        <v>5</v>
      </c>
      <c r="AG375">
        <v>2</v>
      </c>
      <c r="AH375">
        <v>4</v>
      </c>
      <c r="AI375">
        <v>5</v>
      </c>
      <c r="AJ375">
        <v>4</v>
      </c>
      <c r="AK375">
        <v>4</v>
      </c>
      <c r="AL375">
        <v>5</v>
      </c>
      <c r="AM375" s="1">
        <v>1</v>
      </c>
      <c r="AN375">
        <v>5</v>
      </c>
      <c r="AO375">
        <v>5</v>
      </c>
      <c r="AP375">
        <v>3</v>
      </c>
      <c r="AQ375" s="1">
        <v>4</v>
      </c>
      <c r="AR375">
        <v>5</v>
      </c>
      <c r="AS375">
        <v>5</v>
      </c>
      <c r="AT375">
        <v>5</v>
      </c>
      <c r="AU375">
        <v>5</v>
      </c>
      <c r="AV375" s="1">
        <v>1</v>
      </c>
      <c r="AW375">
        <v>1</v>
      </c>
      <c r="AX375">
        <v>4</v>
      </c>
      <c r="AY375">
        <v>4</v>
      </c>
      <c r="AZ375">
        <v>3</v>
      </c>
      <c r="BA375">
        <v>5</v>
      </c>
      <c r="BB375">
        <v>5</v>
      </c>
      <c r="BC375">
        <v>5</v>
      </c>
      <c r="BD375">
        <v>5</v>
      </c>
      <c r="BE375" s="1">
        <v>4</v>
      </c>
      <c r="BF375">
        <v>5</v>
      </c>
      <c r="BG375">
        <v>3</v>
      </c>
      <c r="BH375">
        <v>5</v>
      </c>
      <c r="BI375">
        <v>4</v>
      </c>
      <c r="BJ375">
        <v>4</v>
      </c>
      <c r="BK375">
        <v>4</v>
      </c>
      <c r="BL375">
        <v>3</v>
      </c>
      <c r="BM375">
        <v>3</v>
      </c>
      <c r="BN375">
        <v>3</v>
      </c>
      <c r="BO375" s="1">
        <v>3</v>
      </c>
      <c r="BP375">
        <v>3</v>
      </c>
      <c r="BQ375">
        <v>3</v>
      </c>
      <c r="BR375">
        <v>5</v>
      </c>
      <c r="BS375">
        <v>5</v>
      </c>
      <c r="BT375">
        <v>4</v>
      </c>
      <c r="BU375">
        <v>4</v>
      </c>
      <c r="BV375">
        <v>4</v>
      </c>
      <c r="BW375">
        <v>4</v>
      </c>
      <c r="BX375">
        <v>4</v>
      </c>
      <c r="BY375">
        <f t="shared" si="16"/>
        <v>257</v>
      </c>
      <c r="BZ375">
        <f t="shared" si="15"/>
        <v>64</v>
      </c>
      <c r="CA375">
        <f t="shared" si="17"/>
        <v>1.8134404135511857</v>
      </c>
      <c r="CB375" t="s">
        <v>266</v>
      </c>
    </row>
    <row r="376" spans="1:80" x14ac:dyDescent="0.25">
      <c r="A376" t="s">
        <v>127</v>
      </c>
      <c r="B376" t="s">
        <v>73</v>
      </c>
      <c r="C376" t="s">
        <v>74</v>
      </c>
      <c r="D376" t="s">
        <v>75</v>
      </c>
      <c r="E376" t="s">
        <v>76</v>
      </c>
      <c r="F376">
        <v>13</v>
      </c>
      <c r="G376" t="s">
        <v>270</v>
      </c>
      <c r="H376" t="s">
        <v>90</v>
      </c>
      <c r="I376" t="s">
        <v>272</v>
      </c>
      <c r="J376" t="s">
        <v>78</v>
      </c>
      <c r="K376" t="s">
        <v>78</v>
      </c>
      <c r="L376" t="s">
        <v>250</v>
      </c>
      <c r="M376">
        <v>4</v>
      </c>
      <c r="N376">
        <v>5</v>
      </c>
      <c r="O376" s="1">
        <v>4</v>
      </c>
      <c r="P376">
        <v>2</v>
      </c>
      <c r="Q376">
        <v>5</v>
      </c>
      <c r="R376">
        <v>5</v>
      </c>
      <c r="S376">
        <v>5</v>
      </c>
      <c r="T376">
        <v>2</v>
      </c>
      <c r="U376">
        <v>4</v>
      </c>
      <c r="V376">
        <v>4</v>
      </c>
      <c r="W376" s="1">
        <v>1</v>
      </c>
      <c r="X376">
        <v>5</v>
      </c>
      <c r="Y376">
        <v>5</v>
      </c>
      <c r="Z376">
        <v>4</v>
      </c>
      <c r="AA376">
        <v>2</v>
      </c>
      <c r="AB376">
        <v>5</v>
      </c>
      <c r="AC376">
        <v>2</v>
      </c>
      <c r="AD376">
        <v>4</v>
      </c>
      <c r="AE376" s="1">
        <v>2</v>
      </c>
      <c r="AF376">
        <v>5</v>
      </c>
      <c r="AG376">
        <v>2</v>
      </c>
      <c r="AH376">
        <v>5</v>
      </c>
      <c r="AI376">
        <v>5</v>
      </c>
      <c r="AJ376">
        <v>5</v>
      </c>
      <c r="AK376">
        <v>5</v>
      </c>
      <c r="AL376">
        <v>5</v>
      </c>
      <c r="AM376" s="1">
        <v>1</v>
      </c>
      <c r="AN376">
        <v>1</v>
      </c>
      <c r="AO376">
        <v>4</v>
      </c>
      <c r="AP376">
        <v>4</v>
      </c>
      <c r="AQ376" s="1">
        <v>5</v>
      </c>
      <c r="AR376">
        <v>5</v>
      </c>
      <c r="AS376">
        <v>5</v>
      </c>
      <c r="AT376">
        <v>5</v>
      </c>
      <c r="AU376">
        <v>5</v>
      </c>
      <c r="AV376" s="1">
        <v>4</v>
      </c>
      <c r="AW376">
        <v>1</v>
      </c>
      <c r="AX376">
        <v>2</v>
      </c>
      <c r="AY376">
        <v>1</v>
      </c>
      <c r="AZ376">
        <v>1</v>
      </c>
      <c r="BA376">
        <v>5</v>
      </c>
      <c r="BB376">
        <v>5</v>
      </c>
      <c r="BC376">
        <v>5</v>
      </c>
      <c r="BD376">
        <v>5</v>
      </c>
      <c r="BE376" s="1">
        <v>2</v>
      </c>
      <c r="BF376">
        <v>2</v>
      </c>
      <c r="BG376">
        <v>2</v>
      </c>
      <c r="BH376">
        <v>5</v>
      </c>
      <c r="BI376">
        <v>5</v>
      </c>
      <c r="BJ376">
        <v>5</v>
      </c>
      <c r="BK376">
        <v>5</v>
      </c>
      <c r="BL376">
        <v>5</v>
      </c>
      <c r="BM376">
        <v>4</v>
      </c>
      <c r="BN376">
        <v>5</v>
      </c>
      <c r="BO376" s="1">
        <v>2</v>
      </c>
      <c r="BP376">
        <v>5</v>
      </c>
      <c r="BQ376">
        <v>5</v>
      </c>
      <c r="BR376">
        <v>5</v>
      </c>
      <c r="BS376">
        <v>5</v>
      </c>
      <c r="BT376">
        <v>4</v>
      </c>
      <c r="BU376">
        <v>5</v>
      </c>
      <c r="BV376">
        <v>5</v>
      </c>
      <c r="BW376">
        <v>2</v>
      </c>
      <c r="BX376">
        <v>5</v>
      </c>
      <c r="BY376">
        <f t="shared" si="16"/>
        <v>249</v>
      </c>
      <c r="BZ376">
        <f t="shared" si="15"/>
        <v>62</v>
      </c>
      <c r="CA376">
        <f t="shared" si="17"/>
        <v>1.4441982830240927</v>
      </c>
      <c r="CB376" t="s">
        <v>266</v>
      </c>
    </row>
    <row r="377" spans="1:80" x14ac:dyDescent="0.25">
      <c r="A377" t="s">
        <v>127</v>
      </c>
      <c r="B377" t="s">
        <v>73</v>
      </c>
      <c r="C377" t="s">
        <v>74</v>
      </c>
      <c r="D377" t="s">
        <v>84</v>
      </c>
      <c r="E377" t="s">
        <v>76</v>
      </c>
      <c r="F377">
        <v>13</v>
      </c>
      <c r="G377" t="s">
        <v>270</v>
      </c>
      <c r="H377" t="s">
        <v>90</v>
      </c>
      <c r="I377" t="s">
        <v>272</v>
      </c>
      <c r="J377" t="s">
        <v>89</v>
      </c>
      <c r="K377" t="s">
        <v>89</v>
      </c>
      <c r="L377" t="s">
        <v>139</v>
      </c>
      <c r="M377">
        <v>5</v>
      </c>
      <c r="N377">
        <v>5</v>
      </c>
      <c r="O377" s="1">
        <v>4</v>
      </c>
      <c r="P377">
        <v>4</v>
      </c>
      <c r="Q377">
        <v>4</v>
      </c>
      <c r="R377">
        <v>4</v>
      </c>
      <c r="S377">
        <v>5</v>
      </c>
      <c r="T377">
        <v>2</v>
      </c>
      <c r="U377">
        <v>2</v>
      </c>
      <c r="V377">
        <v>2</v>
      </c>
      <c r="W377" s="1">
        <v>1</v>
      </c>
      <c r="X377">
        <v>5</v>
      </c>
      <c r="Y377">
        <v>5</v>
      </c>
      <c r="Z377">
        <v>5</v>
      </c>
      <c r="AA377">
        <v>1</v>
      </c>
      <c r="AB377">
        <v>5</v>
      </c>
      <c r="AC377">
        <v>4</v>
      </c>
      <c r="AD377">
        <v>5</v>
      </c>
      <c r="AE377" s="1">
        <v>4</v>
      </c>
      <c r="AF377">
        <v>4</v>
      </c>
      <c r="AG377">
        <v>5</v>
      </c>
      <c r="AH377">
        <v>5</v>
      </c>
      <c r="AI377">
        <v>4</v>
      </c>
      <c r="AJ377">
        <v>4</v>
      </c>
      <c r="AK377">
        <v>4</v>
      </c>
      <c r="AL377">
        <v>5</v>
      </c>
      <c r="AM377" s="1">
        <v>1</v>
      </c>
      <c r="AN377">
        <v>2</v>
      </c>
      <c r="AO377">
        <v>2</v>
      </c>
      <c r="AP377">
        <v>5</v>
      </c>
      <c r="AQ377" s="1">
        <v>5</v>
      </c>
      <c r="AR377">
        <v>5</v>
      </c>
      <c r="AS377">
        <v>5</v>
      </c>
      <c r="AT377">
        <v>5</v>
      </c>
      <c r="AU377">
        <v>5</v>
      </c>
      <c r="AV377" s="1">
        <v>1</v>
      </c>
      <c r="AW377">
        <v>1</v>
      </c>
      <c r="AX377">
        <v>1</v>
      </c>
      <c r="AY377">
        <v>2</v>
      </c>
      <c r="AZ377">
        <v>2</v>
      </c>
      <c r="BA377">
        <v>4</v>
      </c>
      <c r="BB377">
        <v>5</v>
      </c>
      <c r="BC377">
        <v>5</v>
      </c>
      <c r="BD377">
        <v>2</v>
      </c>
      <c r="BE377" s="1">
        <v>1</v>
      </c>
      <c r="BF377">
        <v>2</v>
      </c>
      <c r="BG377">
        <v>2</v>
      </c>
      <c r="BH377">
        <v>4</v>
      </c>
      <c r="BI377">
        <v>5</v>
      </c>
      <c r="BJ377">
        <v>4</v>
      </c>
      <c r="BK377">
        <v>4</v>
      </c>
      <c r="BL377">
        <v>5</v>
      </c>
      <c r="BM377">
        <v>5</v>
      </c>
      <c r="BN377">
        <v>4</v>
      </c>
      <c r="BO377" s="1">
        <v>2</v>
      </c>
      <c r="BP377">
        <v>4</v>
      </c>
      <c r="BQ377">
        <v>4</v>
      </c>
      <c r="BR377">
        <v>5</v>
      </c>
      <c r="BS377">
        <v>4</v>
      </c>
      <c r="BT377">
        <v>4</v>
      </c>
      <c r="BU377">
        <v>2</v>
      </c>
      <c r="BV377">
        <v>5</v>
      </c>
      <c r="BW377">
        <v>5</v>
      </c>
      <c r="BX377">
        <v>5</v>
      </c>
      <c r="BY377">
        <f t="shared" si="16"/>
        <v>237</v>
      </c>
      <c r="BZ377">
        <f t="shared" si="15"/>
        <v>59</v>
      </c>
      <c r="CA377">
        <f t="shared" si="17"/>
        <v>0.890335087233453</v>
      </c>
      <c r="CB377" t="s">
        <v>265</v>
      </c>
    </row>
    <row r="378" spans="1:80" x14ac:dyDescent="0.25">
      <c r="A378" t="s">
        <v>93</v>
      </c>
      <c r="B378" t="s">
        <v>94</v>
      </c>
      <c r="C378" t="s">
        <v>95</v>
      </c>
      <c r="D378" t="s">
        <v>84</v>
      </c>
      <c r="E378" t="s">
        <v>76</v>
      </c>
      <c r="F378">
        <v>19</v>
      </c>
      <c r="G378" t="s">
        <v>268</v>
      </c>
      <c r="H378" t="s">
        <v>111</v>
      </c>
      <c r="I378" t="s">
        <v>278</v>
      </c>
      <c r="J378" t="s">
        <v>86</v>
      </c>
      <c r="K378" t="s">
        <v>276</v>
      </c>
      <c r="L378" t="s">
        <v>243</v>
      </c>
      <c r="M378">
        <v>5</v>
      </c>
      <c r="N378">
        <v>5</v>
      </c>
      <c r="O378" s="1">
        <v>4</v>
      </c>
      <c r="P378">
        <v>5</v>
      </c>
      <c r="Q378">
        <v>5</v>
      </c>
      <c r="R378">
        <v>5</v>
      </c>
      <c r="S378">
        <v>5</v>
      </c>
      <c r="T378">
        <v>2</v>
      </c>
      <c r="U378">
        <v>5</v>
      </c>
      <c r="V378">
        <v>2</v>
      </c>
      <c r="W378" s="1">
        <v>1</v>
      </c>
      <c r="X378">
        <v>5</v>
      </c>
      <c r="Y378">
        <v>4</v>
      </c>
      <c r="Z378">
        <v>5</v>
      </c>
      <c r="AA378">
        <v>2</v>
      </c>
      <c r="AB378">
        <v>4</v>
      </c>
      <c r="AC378">
        <v>4</v>
      </c>
      <c r="AD378">
        <v>4</v>
      </c>
      <c r="AE378" s="1">
        <v>4</v>
      </c>
      <c r="AF378">
        <v>5</v>
      </c>
      <c r="AG378">
        <v>4</v>
      </c>
      <c r="AH378">
        <v>5</v>
      </c>
      <c r="AI378">
        <v>5</v>
      </c>
      <c r="AJ378">
        <v>4</v>
      </c>
      <c r="AK378">
        <v>5</v>
      </c>
      <c r="AL378">
        <v>5</v>
      </c>
      <c r="AM378" s="1">
        <v>1</v>
      </c>
      <c r="AN378">
        <v>2</v>
      </c>
      <c r="AO378">
        <v>5</v>
      </c>
      <c r="AP378">
        <v>5</v>
      </c>
      <c r="AQ378" s="1">
        <v>5</v>
      </c>
      <c r="AR378">
        <v>5</v>
      </c>
      <c r="AS378">
        <v>5</v>
      </c>
      <c r="AT378">
        <v>5</v>
      </c>
      <c r="AU378">
        <v>4</v>
      </c>
      <c r="AV378" s="1">
        <v>2</v>
      </c>
      <c r="AW378">
        <v>2</v>
      </c>
      <c r="AX378">
        <v>4</v>
      </c>
      <c r="AY378">
        <v>4</v>
      </c>
      <c r="AZ378">
        <v>2</v>
      </c>
      <c r="BA378">
        <v>4</v>
      </c>
      <c r="BB378">
        <v>4</v>
      </c>
      <c r="BC378">
        <v>4</v>
      </c>
      <c r="BD378">
        <v>4</v>
      </c>
      <c r="BE378" s="1">
        <v>4</v>
      </c>
      <c r="BF378">
        <v>1</v>
      </c>
      <c r="BG378">
        <v>2</v>
      </c>
      <c r="BH378">
        <v>5</v>
      </c>
      <c r="BI378">
        <v>4</v>
      </c>
      <c r="BJ378">
        <v>4</v>
      </c>
      <c r="BK378">
        <v>4</v>
      </c>
      <c r="BL378">
        <v>4</v>
      </c>
      <c r="BM378">
        <v>4</v>
      </c>
      <c r="BN378">
        <v>2</v>
      </c>
      <c r="BO378" s="1">
        <v>2</v>
      </c>
      <c r="BP378">
        <v>4</v>
      </c>
      <c r="BQ378">
        <v>2</v>
      </c>
      <c r="BR378">
        <v>4</v>
      </c>
      <c r="BS378">
        <v>2</v>
      </c>
      <c r="BT378">
        <v>2</v>
      </c>
      <c r="BU378">
        <v>2</v>
      </c>
      <c r="BV378">
        <v>4</v>
      </c>
      <c r="BW378">
        <v>5</v>
      </c>
      <c r="BX378">
        <v>5</v>
      </c>
      <c r="BY378">
        <f t="shared" si="16"/>
        <v>242</v>
      </c>
      <c r="BZ378">
        <f t="shared" si="15"/>
        <v>60.25</v>
      </c>
      <c r="CA378">
        <f t="shared" si="17"/>
        <v>1.1211114188128861</v>
      </c>
      <c r="CB378" t="s">
        <v>266</v>
      </c>
    </row>
    <row r="379" spans="1:80" x14ac:dyDescent="0.25">
      <c r="A379" t="s">
        <v>93</v>
      </c>
      <c r="B379" t="s">
        <v>94</v>
      </c>
      <c r="C379" t="s">
        <v>95</v>
      </c>
      <c r="D379" t="s">
        <v>84</v>
      </c>
      <c r="E379" t="s">
        <v>76</v>
      </c>
      <c r="F379">
        <v>19</v>
      </c>
      <c r="G379" t="s">
        <v>268</v>
      </c>
      <c r="H379" t="s">
        <v>155</v>
      </c>
      <c r="I379" t="s">
        <v>278</v>
      </c>
      <c r="J379" t="s">
        <v>86</v>
      </c>
      <c r="K379" t="s">
        <v>276</v>
      </c>
      <c r="L379" t="s">
        <v>243</v>
      </c>
      <c r="M379">
        <v>5</v>
      </c>
      <c r="N379">
        <v>5</v>
      </c>
      <c r="O379" s="1">
        <v>4</v>
      </c>
      <c r="P379">
        <v>5</v>
      </c>
      <c r="Q379">
        <v>5</v>
      </c>
      <c r="R379">
        <v>5</v>
      </c>
      <c r="S379">
        <v>5</v>
      </c>
      <c r="T379">
        <v>1</v>
      </c>
      <c r="U379">
        <v>4</v>
      </c>
      <c r="V379">
        <v>5</v>
      </c>
      <c r="W379" s="1">
        <v>1</v>
      </c>
      <c r="X379">
        <v>4</v>
      </c>
      <c r="Y379">
        <v>5</v>
      </c>
      <c r="Z379">
        <v>4</v>
      </c>
      <c r="AA379">
        <v>2</v>
      </c>
      <c r="AB379">
        <v>4</v>
      </c>
      <c r="AC379">
        <v>5</v>
      </c>
      <c r="AD379">
        <v>5</v>
      </c>
      <c r="AE379" s="1">
        <v>5</v>
      </c>
      <c r="AF379">
        <v>5</v>
      </c>
      <c r="AG379">
        <v>1</v>
      </c>
      <c r="AH379">
        <v>5</v>
      </c>
      <c r="AI379">
        <v>5</v>
      </c>
      <c r="AJ379">
        <v>2</v>
      </c>
      <c r="AK379">
        <v>5</v>
      </c>
      <c r="AL379">
        <v>5</v>
      </c>
      <c r="AM379" s="1">
        <v>1</v>
      </c>
      <c r="AN379">
        <v>5</v>
      </c>
      <c r="AO379">
        <v>1</v>
      </c>
      <c r="AP379">
        <v>5</v>
      </c>
      <c r="AQ379" s="1">
        <v>5</v>
      </c>
      <c r="AR379">
        <v>5</v>
      </c>
      <c r="AS379">
        <v>4</v>
      </c>
      <c r="AT379">
        <v>4</v>
      </c>
      <c r="AU379">
        <v>5</v>
      </c>
      <c r="AV379" s="1">
        <v>1</v>
      </c>
      <c r="AW379">
        <v>2</v>
      </c>
      <c r="AX379">
        <v>2</v>
      </c>
      <c r="AY379">
        <v>2</v>
      </c>
      <c r="AZ379">
        <v>4</v>
      </c>
      <c r="BA379">
        <v>5</v>
      </c>
      <c r="BB379">
        <v>5</v>
      </c>
      <c r="BC379">
        <v>5</v>
      </c>
      <c r="BD379">
        <v>5</v>
      </c>
      <c r="BE379" s="1">
        <v>4</v>
      </c>
      <c r="BF379">
        <v>5</v>
      </c>
      <c r="BG379">
        <v>2</v>
      </c>
      <c r="BH379">
        <v>5</v>
      </c>
      <c r="BI379">
        <v>4</v>
      </c>
      <c r="BJ379">
        <v>4</v>
      </c>
      <c r="BK379">
        <v>4</v>
      </c>
      <c r="BL379">
        <v>5</v>
      </c>
      <c r="BM379">
        <v>4</v>
      </c>
      <c r="BN379">
        <v>4</v>
      </c>
      <c r="BO379" s="1">
        <v>1</v>
      </c>
      <c r="BP379">
        <v>4</v>
      </c>
      <c r="BQ379">
        <v>4</v>
      </c>
      <c r="BR379">
        <v>5</v>
      </c>
      <c r="BS379">
        <v>4</v>
      </c>
      <c r="BT379">
        <v>4</v>
      </c>
      <c r="BU379">
        <v>5</v>
      </c>
      <c r="BV379">
        <v>5</v>
      </c>
      <c r="BW379">
        <v>5</v>
      </c>
      <c r="BX379">
        <v>5</v>
      </c>
      <c r="BY379">
        <f t="shared" si="16"/>
        <v>256</v>
      </c>
      <c r="BZ379">
        <f t="shared" si="15"/>
        <v>63.75</v>
      </c>
      <c r="CA379">
        <f t="shared" si="17"/>
        <v>1.7672851472352991</v>
      </c>
      <c r="CB379" t="s">
        <v>266</v>
      </c>
    </row>
    <row r="380" spans="1:80" x14ac:dyDescent="0.25">
      <c r="A380" t="s">
        <v>251</v>
      </c>
      <c r="B380" t="s">
        <v>94</v>
      </c>
      <c r="C380" t="s">
        <v>95</v>
      </c>
      <c r="D380" t="s">
        <v>75</v>
      </c>
      <c r="E380" t="s">
        <v>76</v>
      </c>
      <c r="F380">
        <v>16</v>
      </c>
      <c r="G380" t="s">
        <v>270</v>
      </c>
      <c r="H380" t="s">
        <v>80</v>
      </c>
      <c r="I380" t="s">
        <v>273</v>
      </c>
      <c r="J380" t="s">
        <v>86</v>
      </c>
      <c r="K380" t="s">
        <v>276</v>
      </c>
      <c r="L380" t="s">
        <v>252</v>
      </c>
      <c r="M380">
        <v>2</v>
      </c>
      <c r="N380">
        <v>1</v>
      </c>
      <c r="O380" s="1">
        <v>1</v>
      </c>
      <c r="P380">
        <v>1</v>
      </c>
      <c r="Q380">
        <v>5</v>
      </c>
      <c r="R380">
        <v>4</v>
      </c>
      <c r="S380">
        <v>3</v>
      </c>
      <c r="T380">
        <v>1</v>
      </c>
      <c r="U380">
        <v>2</v>
      </c>
      <c r="V380">
        <v>1</v>
      </c>
      <c r="W380" s="1">
        <v>1</v>
      </c>
      <c r="X380">
        <v>2</v>
      </c>
      <c r="Y380">
        <v>1</v>
      </c>
      <c r="Z380">
        <v>5</v>
      </c>
      <c r="AA380">
        <v>1</v>
      </c>
      <c r="AB380">
        <v>2</v>
      </c>
      <c r="AC380">
        <v>2</v>
      </c>
      <c r="AD380">
        <v>3</v>
      </c>
      <c r="AE380" s="1">
        <v>3</v>
      </c>
      <c r="AF380">
        <v>2</v>
      </c>
      <c r="AG380">
        <v>3</v>
      </c>
      <c r="AH380">
        <v>1</v>
      </c>
      <c r="AI380">
        <v>5</v>
      </c>
      <c r="AJ380">
        <v>2</v>
      </c>
      <c r="AK380">
        <v>5</v>
      </c>
      <c r="AL380">
        <v>5</v>
      </c>
      <c r="AM380" s="1">
        <v>1</v>
      </c>
      <c r="AN380">
        <v>1</v>
      </c>
      <c r="AO380">
        <v>4</v>
      </c>
      <c r="AP380">
        <v>4</v>
      </c>
      <c r="AQ380" s="1">
        <v>5</v>
      </c>
      <c r="AR380">
        <v>2</v>
      </c>
      <c r="AS380">
        <v>4</v>
      </c>
      <c r="AT380">
        <v>5</v>
      </c>
      <c r="AU380">
        <v>4</v>
      </c>
      <c r="AV380" s="1">
        <v>4</v>
      </c>
      <c r="AW380">
        <v>2</v>
      </c>
      <c r="AX380">
        <v>2</v>
      </c>
      <c r="AY380">
        <v>2</v>
      </c>
      <c r="AZ380">
        <v>2</v>
      </c>
      <c r="BA380">
        <v>5</v>
      </c>
      <c r="BB380">
        <v>3</v>
      </c>
      <c r="BC380">
        <v>2</v>
      </c>
      <c r="BD380">
        <v>2</v>
      </c>
      <c r="BE380" s="1">
        <v>4</v>
      </c>
      <c r="BF380">
        <v>5</v>
      </c>
      <c r="BG380">
        <v>3</v>
      </c>
      <c r="BH380">
        <v>3</v>
      </c>
      <c r="BI380">
        <v>5</v>
      </c>
      <c r="BJ380">
        <v>3</v>
      </c>
      <c r="BK380">
        <v>4</v>
      </c>
      <c r="BL380">
        <v>2</v>
      </c>
      <c r="BM380">
        <v>2</v>
      </c>
      <c r="BN380">
        <v>3</v>
      </c>
      <c r="BO380" s="1">
        <v>4</v>
      </c>
      <c r="BP380">
        <v>1</v>
      </c>
      <c r="BQ380">
        <v>3</v>
      </c>
      <c r="BR380">
        <v>3</v>
      </c>
      <c r="BS380">
        <v>3</v>
      </c>
      <c r="BT380">
        <v>3</v>
      </c>
      <c r="BU380">
        <v>3</v>
      </c>
      <c r="BV380">
        <v>3</v>
      </c>
      <c r="BW380">
        <v>3</v>
      </c>
      <c r="BX380">
        <v>3</v>
      </c>
      <c r="BY380">
        <f t="shared" si="16"/>
        <v>181</v>
      </c>
      <c r="BZ380">
        <f t="shared" si="15"/>
        <v>45</v>
      </c>
      <c r="CA380">
        <f t="shared" si="17"/>
        <v>-1.694359826456199</v>
      </c>
      <c r="CB380" t="s">
        <v>267</v>
      </c>
    </row>
    <row r="381" spans="1:80" x14ac:dyDescent="0.25">
      <c r="A381" t="s">
        <v>253</v>
      </c>
      <c r="B381" t="s">
        <v>94</v>
      </c>
      <c r="C381" t="s">
        <v>95</v>
      </c>
      <c r="D381" t="s">
        <v>84</v>
      </c>
      <c r="E381" t="s">
        <v>76</v>
      </c>
      <c r="F381">
        <v>15</v>
      </c>
      <c r="G381" t="s">
        <v>270</v>
      </c>
      <c r="H381" t="s">
        <v>85</v>
      </c>
      <c r="I381" t="s">
        <v>273</v>
      </c>
      <c r="J381" t="s">
        <v>86</v>
      </c>
      <c r="K381" t="s">
        <v>276</v>
      </c>
      <c r="L381" t="s">
        <v>254</v>
      </c>
      <c r="M381">
        <v>2</v>
      </c>
      <c r="N381">
        <v>4</v>
      </c>
      <c r="O381" s="1">
        <v>4</v>
      </c>
      <c r="P381">
        <v>5</v>
      </c>
      <c r="Q381">
        <v>5</v>
      </c>
      <c r="R381">
        <v>5</v>
      </c>
      <c r="S381">
        <v>4</v>
      </c>
      <c r="T381">
        <v>2</v>
      </c>
      <c r="U381">
        <v>2</v>
      </c>
      <c r="V381">
        <v>2</v>
      </c>
      <c r="W381" s="1">
        <v>1</v>
      </c>
      <c r="X381">
        <v>2</v>
      </c>
      <c r="Y381">
        <v>2</v>
      </c>
      <c r="Z381">
        <v>5</v>
      </c>
      <c r="AA381">
        <v>2</v>
      </c>
      <c r="AB381">
        <v>2</v>
      </c>
      <c r="AC381">
        <v>5</v>
      </c>
      <c r="AD381">
        <v>2</v>
      </c>
      <c r="AE381" s="1">
        <v>4</v>
      </c>
      <c r="AF381">
        <v>2</v>
      </c>
      <c r="AG381">
        <v>4</v>
      </c>
      <c r="AH381">
        <v>5</v>
      </c>
      <c r="AI381">
        <v>5</v>
      </c>
      <c r="AJ381">
        <v>2</v>
      </c>
      <c r="AK381">
        <v>2</v>
      </c>
      <c r="AL381">
        <v>2</v>
      </c>
      <c r="AM381" s="1">
        <v>4</v>
      </c>
      <c r="AN381">
        <v>2</v>
      </c>
      <c r="AO381">
        <v>5</v>
      </c>
      <c r="AP381">
        <v>2</v>
      </c>
      <c r="AQ381" s="1">
        <v>4</v>
      </c>
      <c r="AR381">
        <v>5</v>
      </c>
      <c r="AS381">
        <v>5</v>
      </c>
      <c r="AT381">
        <v>5</v>
      </c>
      <c r="AU381">
        <v>5</v>
      </c>
      <c r="AV381" s="1">
        <v>2</v>
      </c>
      <c r="AW381">
        <v>2</v>
      </c>
      <c r="AX381">
        <v>2</v>
      </c>
      <c r="AY381">
        <v>5</v>
      </c>
      <c r="AZ381">
        <v>2</v>
      </c>
      <c r="BA381">
        <v>5</v>
      </c>
      <c r="BB381">
        <v>5</v>
      </c>
      <c r="BC381">
        <v>2</v>
      </c>
      <c r="BD381">
        <v>2</v>
      </c>
      <c r="BE381" s="1">
        <v>4</v>
      </c>
      <c r="BF381">
        <v>2</v>
      </c>
      <c r="BG381">
        <v>4</v>
      </c>
      <c r="BH381">
        <v>5</v>
      </c>
      <c r="BI381">
        <v>5</v>
      </c>
      <c r="BJ381">
        <v>5</v>
      </c>
      <c r="BK381">
        <v>5</v>
      </c>
      <c r="BL381">
        <v>5</v>
      </c>
      <c r="BM381">
        <v>5</v>
      </c>
      <c r="BN381">
        <v>5</v>
      </c>
      <c r="BO381" s="1">
        <v>1</v>
      </c>
      <c r="BP381">
        <v>2</v>
      </c>
      <c r="BQ381">
        <v>2</v>
      </c>
      <c r="BR381">
        <v>5</v>
      </c>
      <c r="BS381">
        <v>2</v>
      </c>
      <c r="BT381">
        <v>5</v>
      </c>
      <c r="BU381">
        <v>2</v>
      </c>
      <c r="BV381">
        <v>2</v>
      </c>
      <c r="BW381">
        <v>2</v>
      </c>
      <c r="BX381">
        <v>2</v>
      </c>
      <c r="BY381">
        <f t="shared" si="16"/>
        <v>216</v>
      </c>
      <c r="BZ381">
        <f t="shared" si="15"/>
        <v>53.75</v>
      </c>
      <c r="CA381">
        <f t="shared" si="17"/>
        <v>-7.8925505400166532E-2</v>
      </c>
      <c r="CB381" t="s">
        <v>265</v>
      </c>
    </row>
    <row r="382" spans="1:80" x14ac:dyDescent="0.25">
      <c r="A382" t="s">
        <v>253</v>
      </c>
      <c r="B382" t="s">
        <v>94</v>
      </c>
      <c r="C382" t="s">
        <v>95</v>
      </c>
      <c r="D382" t="s">
        <v>84</v>
      </c>
      <c r="E382" t="s">
        <v>76</v>
      </c>
      <c r="F382">
        <v>16</v>
      </c>
      <c r="G382" t="s">
        <v>270</v>
      </c>
      <c r="H382" t="s">
        <v>80</v>
      </c>
      <c r="I382" t="s">
        <v>273</v>
      </c>
      <c r="J382" t="s">
        <v>86</v>
      </c>
      <c r="K382" t="s">
        <v>276</v>
      </c>
      <c r="L382" t="s">
        <v>255</v>
      </c>
      <c r="M382">
        <v>5</v>
      </c>
      <c r="N382">
        <v>3</v>
      </c>
      <c r="O382" s="1">
        <v>4</v>
      </c>
      <c r="P382">
        <v>3</v>
      </c>
      <c r="Q382">
        <v>4</v>
      </c>
      <c r="R382">
        <v>3</v>
      </c>
      <c r="S382">
        <v>4</v>
      </c>
      <c r="T382">
        <v>2</v>
      </c>
      <c r="U382">
        <v>4</v>
      </c>
      <c r="V382">
        <v>3</v>
      </c>
      <c r="W382" s="1">
        <v>2</v>
      </c>
      <c r="X382">
        <v>3</v>
      </c>
      <c r="Y382">
        <v>3</v>
      </c>
      <c r="Z382">
        <v>4</v>
      </c>
      <c r="AA382">
        <v>3</v>
      </c>
      <c r="AB382">
        <v>3</v>
      </c>
      <c r="AC382">
        <v>2</v>
      </c>
      <c r="AD382">
        <v>3</v>
      </c>
      <c r="AE382" s="1">
        <v>3</v>
      </c>
      <c r="AF382">
        <v>5</v>
      </c>
      <c r="AG382">
        <v>5</v>
      </c>
      <c r="AH382">
        <v>5</v>
      </c>
      <c r="AI382">
        <v>5</v>
      </c>
      <c r="AJ382">
        <v>4</v>
      </c>
      <c r="AK382">
        <v>5</v>
      </c>
      <c r="AL382">
        <v>5</v>
      </c>
      <c r="AM382" s="1">
        <v>1</v>
      </c>
      <c r="AN382">
        <v>5</v>
      </c>
      <c r="AO382">
        <v>5</v>
      </c>
      <c r="AP382">
        <v>4</v>
      </c>
      <c r="AQ382" s="1">
        <v>1</v>
      </c>
      <c r="AR382">
        <v>3</v>
      </c>
      <c r="AS382">
        <v>4</v>
      </c>
      <c r="AT382">
        <v>5</v>
      </c>
      <c r="AU382">
        <v>3</v>
      </c>
      <c r="AV382" s="1">
        <v>3</v>
      </c>
      <c r="AW382">
        <v>1</v>
      </c>
      <c r="AX382">
        <v>3</v>
      </c>
      <c r="AY382">
        <v>3</v>
      </c>
      <c r="AZ382">
        <v>3</v>
      </c>
      <c r="BA382">
        <v>5</v>
      </c>
      <c r="BB382">
        <v>5</v>
      </c>
      <c r="BC382">
        <v>5</v>
      </c>
      <c r="BD382">
        <v>5</v>
      </c>
      <c r="BE382" s="1">
        <v>3</v>
      </c>
      <c r="BF382">
        <v>4</v>
      </c>
      <c r="BG382">
        <v>3</v>
      </c>
      <c r="BH382">
        <v>5</v>
      </c>
      <c r="BI382">
        <v>1</v>
      </c>
      <c r="BJ382">
        <v>5</v>
      </c>
      <c r="BK382">
        <v>5</v>
      </c>
      <c r="BL382">
        <v>4</v>
      </c>
      <c r="BM382">
        <v>4</v>
      </c>
      <c r="BN382">
        <v>5</v>
      </c>
      <c r="BO382" s="1">
        <v>1</v>
      </c>
      <c r="BP382">
        <v>5</v>
      </c>
      <c r="BQ382">
        <v>5</v>
      </c>
      <c r="BR382">
        <v>5</v>
      </c>
      <c r="BS382">
        <v>4</v>
      </c>
      <c r="BT382">
        <v>4</v>
      </c>
      <c r="BU382">
        <v>4</v>
      </c>
      <c r="BV382">
        <v>5</v>
      </c>
      <c r="BW382">
        <v>5</v>
      </c>
      <c r="BX382">
        <v>2</v>
      </c>
      <c r="BY382">
        <f t="shared" si="16"/>
        <v>238</v>
      </c>
      <c r="BZ382">
        <f t="shared" si="15"/>
        <v>59.25</v>
      </c>
      <c r="CA382">
        <f t="shared" si="17"/>
        <v>0.93649035354933963</v>
      </c>
      <c r="CB382" t="s">
        <v>265</v>
      </c>
    </row>
    <row r="383" spans="1:80" x14ac:dyDescent="0.25">
      <c r="A383" t="s">
        <v>220</v>
      </c>
      <c r="B383" t="s">
        <v>116</v>
      </c>
      <c r="C383" t="s">
        <v>95</v>
      </c>
      <c r="D383" t="s">
        <v>84</v>
      </c>
      <c r="E383" t="s">
        <v>123</v>
      </c>
      <c r="F383">
        <v>14</v>
      </c>
      <c r="G383" t="s">
        <v>270</v>
      </c>
      <c r="H383" t="s">
        <v>85</v>
      </c>
      <c r="I383" t="s">
        <v>273</v>
      </c>
      <c r="J383" t="s">
        <v>78</v>
      </c>
      <c r="K383" t="s">
        <v>78</v>
      </c>
      <c r="L383" t="s">
        <v>252</v>
      </c>
      <c r="M383">
        <v>2</v>
      </c>
      <c r="N383">
        <v>1</v>
      </c>
      <c r="O383" s="1">
        <v>2</v>
      </c>
      <c r="P383">
        <v>5</v>
      </c>
      <c r="Q383">
        <v>4</v>
      </c>
      <c r="R383">
        <v>5</v>
      </c>
      <c r="S383">
        <v>2</v>
      </c>
      <c r="T383">
        <v>2</v>
      </c>
      <c r="U383">
        <v>2</v>
      </c>
      <c r="V383">
        <v>2</v>
      </c>
      <c r="W383" s="1">
        <v>4</v>
      </c>
      <c r="X383">
        <v>5</v>
      </c>
      <c r="Y383">
        <v>5</v>
      </c>
      <c r="Z383">
        <v>5</v>
      </c>
      <c r="AA383">
        <v>2</v>
      </c>
      <c r="AB383">
        <v>5</v>
      </c>
      <c r="AC383">
        <v>2</v>
      </c>
      <c r="AD383">
        <v>2</v>
      </c>
      <c r="AE383" s="1">
        <v>1</v>
      </c>
      <c r="AF383">
        <v>5</v>
      </c>
      <c r="AG383">
        <v>5</v>
      </c>
      <c r="AH383">
        <v>3</v>
      </c>
      <c r="AI383">
        <v>3</v>
      </c>
      <c r="AJ383">
        <v>3</v>
      </c>
      <c r="AK383">
        <v>1</v>
      </c>
      <c r="AL383">
        <v>3</v>
      </c>
      <c r="AM383" s="1">
        <v>4</v>
      </c>
      <c r="AN383">
        <v>2</v>
      </c>
      <c r="AO383">
        <v>3</v>
      </c>
      <c r="AP383">
        <v>2</v>
      </c>
      <c r="AQ383" s="1">
        <v>4</v>
      </c>
      <c r="AR383">
        <v>2</v>
      </c>
      <c r="AS383">
        <v>4</v>
      </c>
      <c r="AT383">
        <v>4</v>
      </c>
      <c r="AU383">
        <v>4</v>
      </c>
      <c r="AV383" s="1">
        <v>1</v>
      </c>
      <c r="AW383">
        <v>2</v>
      </c>
      <c r="AX383">
        <v>3</v>
      </c>
      <c r="AY383">
        <v>4</v>
      </c>
      <c r="AZ383">
        <v>4</v>
      </c>
      <c r="BA383">
        <v>4</v>
      </c>
      <c r="BB383">
        <v>2</v>
      </c>
      <c r="BC383">
        <v>2</v>
      </c>
      <c r="BD383">
        <v>3</v>
      </c>
      <c r="BE383" s="1">
        <v>4</v>
      </c>
      <c r="BF383">
        <v>2</v>
      </c>
      <c r="BG383">
        <v>2</v>
      </c>
      <c r="BH383">
        <v>3</v>
      </c>
      <c r="BI383">
        <v>2</v>
      </c>
      <c r="BJ383">
        <v>1</v>
      </c>
      <c r="BK383">
        <v>3</v>
      </c>
      <c r="BL383">
        <v>3</v>
      </c>
      <c r="BM383">
        <v>2</v>
      </c>
      <c r="BN383">
        <v>1</v>
      </c>
      <c r="BO383" s="1">
        <v>3</v>
      </c>
      <c r="BP383">
        <v>2</v>
      </c>
      <c r="BQ383">
        <v>3</v>
      </c>
      <c r="BR383">
        <v>2</v>
      </c>
      <c r="BS383">
        <v>4</v>
      </c>
      <c r="BT383">
        <v>2</v>
      </c>
      <c r="BU383">
        <v>3</v>
      </c>
      <c r="BV383">
        <v>4</v>
      </c>
      <c r="BW383">
        <v>2</v>
      </c>
      <c r="BX383">
        <v>5</v>
      </c>
      <c r="BY383">
        <f t="shared" si="16"/>
        <v>188</v>
      </c>
      <c r="BZ383">
        <f t="shared" si="15"/>
        <v>46.75</v>
      </c>
      <c r="CA383">
        <f t="shared" si="17"/>
        <v>-1.3712729622449924</v>
      </c>
      <c r="CB383" t="s">
        <v>267</v>
      </c>
    </row>
    <row r="384" spans="1:80" x14ac:dyDescent="0.25">
      <c r="A384" t="s">
        <v>246</v>
      </c>
      <c r="B384" t="s">
        <v>116</v>
      </c>
      <c r="C384" t="s">
        <v>95</v>
      </c>
      <c r="D384" t="s">
        <v>84</v>
      </c>
      <c r="E384" t="s">
        <v>123</v>
      </c>
      <c r="F384">
        <v>16</v>
      </c>
      <c r="G384" t="s">
        <v>270</v>
      </c>
      <c r="H384" t="s">
        <v>80</v>
      </c>
      <c r="I384" t="s">
        <v>273</v>
      </c>
      <c r="J384" t="s">
        <v>78</v>
      </c>
      <c r="K384" t="s">
        <v>78</v>
      </c>
      <c r="L384" t="s">
        <v>256</v>
      </c>
      <c r="M384">
        <v>2</v>
      </c>
      <c r="N384">
        <v>2</v>
      </c>
      <c r="O384" s="1">
        <v>2</v>
      </c>
      <c r="P384">
        <v>1</v>
      </c>
      <c r="Q384">
        <v>5</v>
      </c>
      <c r="R384">
        <v>4</v>
      </c>
      <c r="S384">
        <v>5</v>
      </c>
      <c r="T384">
        <v>2</v>
      </c>
      <c r="U384">
        <v>1</v>
      </c>
      <c r="V384">
        <v>2</v>
      </c>
      <c r="W384" s="1">
        <v>4</v>
      </c>
      <c r="X384">
        <v>5</v>
      </c>
      <c r="Y384">
        <v>5</v>
      </c>
      <c r="Z384">
        <v>4</v>
      </c>
      <c r="AA384">
        <v>2</v>
      </c>
      <c r="AB384">
        <v>5</v>
      </c>
      <c r="AC384">
        <v>2</v>
      </c>
      <c r="AD384">
        <v>2</v>
      </c>
      <c r="AE384" s="1">
        <v>3</v>
      </c>
      <c r="AF384">
        <v>5</v>
      </c>
      <c r="AG384">
        <v>5</v>
      </c>
      <c r="AH384">
        <v>3</v>
      </c>
      <c r="AI384">
        <v>5</v>
      </c>
      <c r="AJ384">
        <v>3</v>
      </c>
      <c r="AK384">
        <v>5</v>
      </c>
      <c r="AL384">
        <v>3</v>
      </c>
      <c r="AM384" s="1">
        <v>2</v>
      </c>
      <c r="AN384">
        <v>2</v>
      </c>
      <c r="AO384">
        <v>2</v>
      </c>
      <c r="AP384">
        <v>2</v>
      </c>
      <c r="AQ384" s="1">
        <v>4</v>
      </c>
      <c r="AR384">
        <v>4</v>
      </c>
      <c r="AS384">
        <v>4</v>
      </c>
      <c r="AT384">
        <v>4</v>
      </c>
      <c r="AU384">
        <v>4</v>
      </c>
      <c r="AV384" s="1">
        <v>1</v>
      </c>
      <c r="AW384">
        <v>2</v>
      </c>
      <c r="AX384">
        <v>5</v>
      </c>
      <c r="AY384">
        <v>4</v>
      </c>
      <c r="AZ384">
        <v>3</v>
      </c>
      <c r="BA384">
        <v>2</v>
      </c>
      <c r="BB384">
        <v>2</v>
      </c>
      <c r="BC384">
        <v>5</v>
      </c>
      <c r="BD384">
        <v>4</v>
      </c>
      <c r="BE384" s="1">
        <v>4</v>
      </c>
      <c r="BF384">
        <v>5</v>
      </c>
      <c r="BG384">
        <v>4</v>
      </c>
      <c r="BH384">
        <v>4</v>
      </c>
      <c r="BI384">
        <v>5</v>
      </c>
      <c r="BJ384">
        <v>2</v>
      </c>
      <c r="BK384">
        <v>3</v>
      </c>
      <c r="BL384">
        <v>5</v>
      </c>
      <c r="BM384">
        <v>2</v>
      </c>
      <c r="BN384">
        <v>4</v>
      </c>
      <c r="BO384" s="1">
        <v>1</v>
      </c>
      <c r="BP384">
        <v>2</v>
      </c>
      <c r="BQ384">
        <v>2</v>
      </c>
      <c r="BR384">
        <v>5</v>
      </c>
      <c r="BS384">
        <v>4</v>
      </c>
      <c r="BT384">
        <v>5</v>
      </c>
      <c r="BU384">
        <v>2</v>
      </c>
      <c r="BV384">
        <v>3</v>
      </c>
      <c r="BW384">
        <v>4</v>
      </c>
      <c r="BX384">
        <v>1</v>
      </c>
      <c r="BY384">
        <f t="shared" si="16"/>
        <v>210</v>
      </c>
      <c r="BZ384">
        <f t="shared" si="15"/>
        <v>52.25</v>
      </c>
      <c r="CA384">
        <f t="shared" si="17"/>
        <v>-0.35585710329548637</v>
      </c>
      <c r="CB384" t="s">
        <v>265</v>
      </c>
    </row>
    <row r="385" spans="1:80" x14ac:dyDescent="0.25">
      <c r="A385" t="s">
        <v>246</v>
      </c>
      <c r="B385" t="s">
        <v>116</v>
      </c>
      <c r="C385" t="s">
        <v>95</v>
      </c>
      <c r="D385" t="s">
        <v>84</v>
      </c>
      <c r="E385" t="s">
        <v>123</v>
      </c>
      <c r="F385">
        <v>19</v>
      </c>
      <c r="G385" t="s">
        <v>268</v>
      </c>
      <c r="H385" t="s">
        <v>80</v>
      </c>
      <c r="I385" t="s">
        <v>273</v>
      </c>
      <c r="J385" t="s">
        <v>78</v>
      </c>
      <c r="K385" t="s">
        <v>78</v>
      </c>
      <c r="L385" t="s">
        <v>232</v>
      </c>
      <c r="M385">
        <v>2</v>
      </c>
      <c r="N385">
        <v>2</v>
      </c>
      <c r="O385" s="1">
        <v>2</v>
      </c>
      <c r="P385">
        <v>1</v>
      </c>
      <c r="Q385">
        <v>5</v>
      </c>
      <c r="R385">
        <v>2</v>
      </c>
      <c r="S385">
        <v>2</v>
      </c>
      <c r="T385">
        <v>2</v>
      </c>
      <c r="U385">
        <v>2</v>
      </c>
      <c r="V385">
        <v>2</v>
      </c>
      <c r="W385" s="1">
        <v>4</v>
      </c>
      <c r="X385">
        <v>1</v>
      </c>
      <c r="Y385">
        <v>3</v>
      </c>
      <c r="Z385">
        <v>4</v>
      </c>
      <c r="AA385">
        <v>1</v>
      </c>
      <c r="AB385">
        <v>2</v>
      </c>
      <c r="AC385">
        <v>2</v>
      </c>
      <c r="AD385">
        <v>2</v>
      </c>
      <c r="AE385" s="1">
        <v>4</v>
      </c>
      <c r="AF385">
        <v>2</v>
      </c>
      <c r="AG385">
        <v>4</v>
      </c>
      <c r="AH385">
        <v>3</v>
      </c>
      <c r="AI385">
        <v>4</v>
      </c>
      <c r="AJ385">
        <v>2</v>
      </c>
      <c r="AK385">
        <v>5</v>
      </c>
      <c r="AL385">
        <v>3</v>
      </c>
      <c r="AM385" s="1">
        <v>2</v>
      </c>
      <c r="AN385">
        <v>2</v>
      </c>
      <c r="AO385">
        <v>2</v>
      </c>
      <c r="AP385">
        <v>2</v>
      </c>
      <c r="AQ385" s="1">
        <v>4</v>
      </c>
      <c r="AR385">
        <v>4</v>
      </c>
      <c r="AS385">
        <v>4</v>
      </c>
      <c r="AT385">
        <v>4</v>
      </c>
      <c r="AU385">
        <v>4</v>
      </c>
      <c r="AV385" s="1">
        <v>1</v>
      </c>
      <c r="AW385">
        <v>2</v>
      </c>
      <c r="AX385">
        <v>5</v>
      </c>
      <c r="AY385">
        <v>4</v>
      </c>
      <c r="AZ385">
        <v>4</v>
      </c>
      <c r="BA385">
        <v>4</v>
      </c>
      <c r="BB385">
        <v>2</v>
      </c>
      <c r="BC385">
        <v>2</v>
      </c>
      <c r="BD385">
        <v>3</v>
      </c>
      <c r="BE385" s="1">
        <v>3</v>
      </c>
      <c r="BF385">
        <v>4</v>
      </c>
      <c r="BG385">
        <v>3</v>
      </c>
      <c r="BH385">
        <v>5</v>
      </c>
      <c r="BI385">
        <v>2</v>
      </c>
      <c r="BJ385">
        <v>4</v>
      </c>
      <c r="BK385">
        <v>4</v>
      </c>
      <c r="BL385">
        <v>4</v>
      </c>
      <c r="BM385">
        <v>3</v>
      </c>
      <c r="BN385">
        <v>5</v>
      </c>
      <c r="BO385" s="1">
        <v>3</v>
      </c>
      <c r="BP385">
        <v>3</v>
      </c>
      <c r="BQ385">
        <v>3</v>
      </c>
      <c r="BR385">
        <v>4</v>
      </c>
      <c r="BS385">
        <v>4</v>
      </c>
      <c r="BT385">
        <v>3</v>
      </c>
      <c r="BU385">
        <v>2</v>
      </c>
      <c r="BV385">
        <v>2</v>
      </c>
      <c r="BW385">
        <v>4</v>
      </c>
      <c r="BX385">
        <v>4</v>
      </c>
      <c r="BY385">
        <f t="shared" si="16"/>
        <v>192</v>
      </c>
      <c r="BZ385">
        <f t="shared" si="15"/>
        <v>47.75</v>
      </c>
      <c r="CA385">
        <f t="shared" si="17"/>
        <v>-1.1866518969814459</v>
      </c>
      <c r="CB385" t="s">
        <v>267</v>
      </c>
    </row>
    <row r="386" spans="1:80" x14ac:dyDescent="0.25">
      <c r="A386" t="s">
        <v>257</v>
      </c>
      <c r="B386" t="s">
        <v>102</v>
      </c>
      <c r="C386" t="s">
        <v>74</v>
      </c>
      <c r="D386" t="s">
        <v>84</v>
      </c>
      <c r="E386" t="s">
        <v>76</v>
      </c>
      <c r="F386">
        <v>15</v>
      </c>
      <c r="G386" t="s">
        <v>270</v>
      </c>
      <c r="H386" t="s">
        <v>85</v>
      </c>
      <c r="I386" t="s">
        <v>273</v>
      </c>
      <c r="J386" t="s">
        <v>78</v>
      </c>
      <c r="K386" t="s">
        <v>78</v>
      </c>
      <c r="L386" t="s">
        <v>115</v>
      </c>
      <c r="M386">
        <v>5</v>
      </c>
      <c r="N386">
        <v>4</v>
      </c>
      <c r="O386" s="1">
        <v>5</v>
      </c>
      <c r="P386">
        <v>5</v>
      </c>
      <c r="Q386">
        <v>5</v>
      </c>
      <c r="R386">
        <v>5</v>
      </c>
      <c r="S386">
        <v>5</v>
      </c>
      <c r="T386">
        <v>5</v>
      </c>
      <c r="U386">
        <v>2</v>
      </c>
      <c r="V386">
        <v>2</v>
      </c>
      <c r="W386" s="1">
        <v>1</v>
      </c>
      <c r="X386">
        <v>4</v>
      </c>
      <c r="Y386">
        <v>5</v>
      </c>
      <c r="Z386">
        <v>4</v>
      </c>
      <c r="AA386">
        <v>5</v>
      </c>
      <c r="AB386">
        <v>5</v>
      </c>
      <c r="AC386">
        <v>3</v>
      </c>
      <c r="AD386">
        <v>5</v>
      </c>
      <c r="AE386" s="1">
        <v>4</v>
      </c>
      <c r="AF386">
        <v>4</v>
      </c>
      <c r="AG386">
        <v>4</v>
      </c>
      <c r="AH386">
        <v>5</v>
      </c>
      <c r="AI386">
        <v>5</v>
      </c>
      <c r="AJ386">
        <v>5</v>
      </c>
      <c r="AK386">
        <v>5</v>
      </c>
      <c r="AL386">
        <v>5</v>
      </c>
      <c r="AM386" s="1">
        <v>1</v>
      </c>
      <c r="AN386">
        <v>1</v>
      </c>
      <c r="AO386">
        <v>5</v>
      </c>
      <c r="AP386">
        <v>2</v>
      </c>
      <c r="AQ386" s="1">
        <v>4</v>
      </c>
      <c r="AR386">
        <v>5</v>
      </c>
      <c r="AS386">
        <v>5</v>
      </c>
      <c r="AT386">
        <v>5</v>
      </c>
      <c r="AU386">
        <v>5</v>
      </c>
      <c r="AV386" s="1">
        <v>1</v>
      </c>
      <c r="AW386">
        <v>1</v>
      </c>
      <c r="AX386">
        <v>3</v>
      </c>
      <c r="AY386">
        <v>1</v>
      </c>
      <c r="AZ386">
        <v>4</v>
      </c>
      <c r="BA386">
        <v>5</v>
      </c>
      <c r="BB386">
        <v>1</v>
      </c>
      <c r="BC386">
        <v>3</v>
      </c>
      <c r="BD386">
        <v>3</v>
      </c>
      <c r="BE386" s="1">
        <v>5</v>
      </c>
      <c r="BF386">
        <v>5</v>
      </c>
      <c r="BG386">
        <v>3</v>
      </c>
      <c r="BH386">
        <v>5</v>
      </c>
      <c r="BI386">
        <v>5</v>
      </c>
      <c r="BJ386">
        <v>5</v>
      </c>
      <c r="BK386">
        <v>5</v>
      </c>
      <c r="BL386">
        <v>5</v>
      </c>
      <c r="BM386">
        <v>5</v>
      </c>
      <c r="BN386">
        <v>5</v>
      </c>
      <c r="BO386" s="1">
        <v>3</v>
      </c>
      <c r="BP386">
        <v>5</v>
      </c>
      <c r="BQ386">
        <v>5</v>
      </c>
      <c r="BR386">
        <v>2</v>
      </c>
      <c r="BS386">
        <v>4</v>
      </c>
      <c r="BT386">
        <v>4</v>
      </c>
      <c r="BU386">
        <v>3</v>
      </c>
      <c r="BV386">
        <v>5</v>
      </c>
      <c r="BW386">
        <v>5</v>
      </c>
      <c r="BX386">
        <v>5</v>
      </c>
      <c r="BY386">
        <f t="shared" si="16"/>
        <v>256</v>
      </c>
      <c r="BZ386">
        <f t="shared" ref="BZ386:BZ407" si="18">(BY386-MIN(BX:BX))/(MAX(BX:BX)-MIN(BX:BX))</f>
        <v>63.75</v>
      </c>
      <c r="CA386">
        <f t="shared" si="17"/>
        <v>1.7672851472352991</v>
      </c>
      <c r="CB386" t="s">
        <v>266</v>
      </c>
    </row>
    <row r="387" spans="1:80" x14ac:dyDescent="0.25">
      <c r="A387" t="s">
        <v>257</v>
      </c>
      <c r="B387" t="s">
        <v>102</v>
      </c>
      <c r="C387" t="s">
        <v>74</v>
      </c>
      <c r="D387" t="s">
        <v>84</v>
      </c>
      <c r="E387" t="s">
        <v>76</v>
      </c>
      <c r="F387">
        <v>10</v>
      </c>
      <c r="G387" t="s">
        <v>271</v>
      </c>
      <c r="H387" t="s">
        <v>85</v>
      </c>
      <c r="I387" t="s">
        <v>273</v>
      </c>
      <c r="J387" t="s">
        <v>86</v>
      </c>
      <c r="K387" t="s">
        <v>276</v>
      </c>
      <c r="L387" t="s">
        <v>87</v>
      </c>
      <c r="M387">
        <v>4</v>
      </c>
      <c r="N387">
        <v>2</v>
      </c>
      <c r="O387" s="1">
        <v>1</v>
      </c>
      <c r="P387">
        <v>2</v>
      </c>
      <c r="Q387">
        <v>4</v>
      </c>
      <c r="R387">
        <v>4</v>
      </c>
      <c r="S387">
        <v>4</v>
      </c>
      <c r="T387">
        <v>5</v>
      </c>
      <c r="U387">
        <v>4</v>
      </c>
      <c r="V387">
        <v>4</v>
      </c>
      <c r="W387" s="1">
        <v>1</v>
      </c>
      <c r="X387">
        <v>5</v>
      </c>
      <c r="Y387">
        <v>5</v>
      </c>
      <c r="Z387">
        <v>5</v>
      </c>
      <c r="AA387">
        <v>2</v>
      </c>
      <c r="AB387">
        <v>5</v>
      </c>
      <c r="AC387">
        <v>2</v>
      </c>
      <c r="AD387">
        <v>5</v>
      </c>
      <c r="AE387" s="1">
        <v>3</v>
      </c>
      <c r="AF387">
        <v>4</v>
      </c>
      <c r="AG387">
        <v>1</v>
      </c>
      <c r="AH387">
        <v>5</v>
      </c>
      <c r="AI387">
        <v>5</v>
      </c>
      <c r="AJ387">
        <v>5</v>
      </c>
      <c r="AK387">
        <v>5</v>
      </c>
      <c r="AL387">
        <v>5</v>
      </c>
      <c r="AM387" s="1">
        <v>1</v>
      </c>
      <c r="AN387">
        <v>5</v>
      </c>
      <c r="AO387">
        <v>5</v>
      </c>
      <c r="AP387">
        <v>5</v>
      </c>
      <c r="AQ387" s="1">
        <v>5</v>
      </c>
      <c r="AR387">
        <v>5</v>
      </c>
      <c r="AS387">
        <v>5</v>
      </c>
      <c r="AT387">
        <v>5</v>
      </c>
      <c r="AU387">
        <v>5</v>
      </c>
      <c r="AV387" s="1">
        <v>1</v>
      </c>
      <c r="AW387">
        <v>5</v>
      </c>
      <c r="AX387">
        <v>5</v>
      </c>
      <c r="AY387">
        <v>5</v>
      </c>
      <c r="AZ387">
        <v>5</v>
      </c>
      <c r="BA387">
        <v>5</v>
      </c>
      <c r="BB387">
        <v>5</v>
      </c>
      <c r="BC387">
        <v>5</v>
      </c>
      <c r="BD387">
        <v>5</v>
      </c>
      <c r="BE387" s="1">
        <v>1</v>
      </c>
      <c r="BF387">
        <v>5</v>
      </c>
      <c r="BG387">
        <v>5</v>
      </c>
      <c r="BH387">
        <v>5</v>
      </c>
      <c r="BI387">
        <v>5</v>
      </c>
      <c r="BJ387">
        <v>5</v>
      </c>
      <c r="BK387">
        <v>5</v>
      </c>
      <c r="BL387">
        <v>5</v>
      </c>
      <c r="BM387">
        <v>5</v>
      </c>
      <c r="BN387">
        <v>5</v>
      </c>
      <c r="BO387" s="1">
        <v>1</v>
      </c>
      <c r="BP387">
        <v>5</v>
      </c>
      <c r="BQ387">
        <v>5</v>
      </c>
      <c r="BR387">
        <v>5</v>
      </c>
      <c r="BS387">
        <v>5</v>
      </c>
      <c r="BT387">
        <v>5</v>
      </c>
      <c r="BU387">
        <v>5</v>
      </c>
      <c r="BV387">
        <v>4</v>
      </c>
      <c r="BW387">
        <v>2</v>
      </c>
      <c r="BX387">
        <v>5</v>
      </c>
      <c r="BY387">
        <f t="shared" ref="BY387:BY407" si="19">SUM(M387:BX387)</f>
        <v>267</v>
      </c>
      <c r="BZ387">
        <f t="shared" si="18"/>
        <v>66.5</v>
      </c>
      <c r="CA387">
        <f t="shared" ref="CA387:CA407" si="20">(BY387-217.71)/21.666</f>
        <v>2.2749930767100524</v>
      </c>
      <c r="CB387" t="s">
        <v>266</v>
      </c>
    </row>
    <row r="388" spans="1:80" x14ac:dyDescent="0.25">
      <c r="A388" t="s">
        <v>257</v>
      </c>
      <c r="B388" t="s">
        <v>102</v>
      </c>
      <c r="C388" t="s">
        <v>74</v>
      </c>
      <c r="D388" t="s">
        <v>84</v>
      </c>
      <c r="E388" t="s">
        <v>123</v>
      </c>
      <c r="F388">
        <v>16</v>
      </c>
      <c r="G388" t="s">
        <v>270</v>
      </c>
      <c r="H388" t="s">
        <v>80</v>
      </c>
      <c r="I388" t="s">
        <v>273</v>
      </c>
      <c r="J388" t="s">
        <v>89</v>
      </c>
      <c r="K388" t="s">
        <v>89</v>
      </c>
      <c r="L388" t="s">
        <v>87</v>
      </c>
      <c r="M388">
        <v>5</v>
      </c>
      <c r="N388">
        <v>2</v>
      </c>
      <c r="O388" s="1">
        <v>3</v>
      </c>
      <c r="P388">
        <v>5</v>
      </c>
      <c r="Q388">
        <v>4</v>
      </c>
      <c r="R388">
        <v>5</v>
      </c>
      <c r="S388">
        <v>4</v>
      </c>
      <c r="T388">
        <v>1</v>
      </c>
      <c r="U388">
        <v>3</v>
      </c>
      <c r="V388">
        <v>3</v>
      </c>
      <c r="W388" s="1">
        <v>5</v>
      </c>
      <c r="X388">
        <v>3</v>
      </c>
      <c r="Y388">
        <v>1</v>
      </c>
      <c r="Z388">
        <v>5</v>
      </c>
      <c r="AA388">
        <v>2</v>
      </c>
      <c r="AB388">
        <v>5</v>
      </c>
      <c r="AC388">
        <v>2</v>
      </c>
      <c r="AD388">
        <v>1</v>
      </c>
      <c r="AE388" s="1">
        <v>2</v>
      </c>
      <c r="AF388">
        <v>4</v>
      </c>
      <c r="AG388">
        <v>2</v>
      </c>
      <c r="AH388">
        <v>1</v>
      </c>
      <c r="AI388">
        <v>5</v>
      </c>
      <c r="AJ388">
        <v>4</v>
      </c>
      <c r="AK388">
        <v>5</v>
      </c>
      <c r="AL388">
        <v>5</v>
      </c>
      <c r="AM388" s="1">
        <v>1</v>
      </c>
      <c r="AN388">
        <v>2</v>
      </c>
      <c r="AO388">
        <v>2</v>
      </c>
      <c r="AP388">
        <v>2</v>
      </c>
      <c r="AQ388" s="1">
        <v>5</v>
      </c>
      <c r="AR388">
        <v>2</v>
      </c>
      <c r="AS388">
        <v>4</v>
      </c>
      <c r="AT388">
        <v>2</v>
      </c>
      <c r="AU388">
        <v>4</v>
      </c>
      <c r="AV388" s="1">
        <v>5</v>
      </c>
      <c r="AW388">
        <v>1</v>
      </c>
      <c r="AX388">
        <v>4</v>
      </c>
      <c r="AY388">
        <v>2</v>
      </c>
      <c r="AZ388">
        <v>2</v>
      </c>
      <c r="BA388">
        <v>2</v>
      </c>
      <c r="BB388">
        <v>3</v>
      </c>
      <c r="BC388">
        <v>3</v>
      </c>
      <c r="BD388">
        <v>4</v>
      </c>
      <c r="BE388" s="1">
        <v>1</v>
      </c>
      <c r="BF388">
        <v>2</v>
      </c>
      <c r="BG388">
        <v>2</v>
      </c>
      <c r="BH388">
        <v>5</v>
      </c>
      <c r="BI388">
        <v>1</v>
      </c>
      <c r="BJ388">
        <v>2</v>
      </c>
      <c r="BK388">
        <v>1</v>
      </c>
      <c r="BL388">
        <v>2</v>
      </c>
      <c r="BM388">
        <v>4</v>
      </c>
      <c r="BN388">
        <v>5</v>
      </c>
      <c r="BO388" s="1">
        <v>3</v>
      </c>
      <c r="BP388">
        <v>5</v>
      </c>
      <c r="BQ388">
        <v>5</v>
      </c>
      <c r="BR388">
        <v>3</v>
      </c>
      <c r="BS388">
        <v>5</v>
      </c>
      <c r="BT388">
        <v>4</v>
      </c>
      <c r="BU388">
        <v>4</v>
      </c>
      <c r="BV388">
        <v>4</v>
      </c>
      <c r="BW388">
        <v>4</v>
      </c>
      <c r="BX388">
        <v>5</v>
      </c>
      <c r="BY388">
        <f t="shared" si="19"/>
        <v>204</v>
      </c>
      <c r="BZ388">
        <f t="shared" si="18"/>
        <v>50.75</v>
      </c>
      <c r="CA388">
        <f t="shared" si="20"/>
        <v>-0.63278870119080621</v>
      </c>
      <c r="CB388" t="s">
        <v>265</v>
      </c>
    </row>
    <row r="389" spans="1:80" x14ac:dyDescent="0.25">
      <c r="A389" t="s">
        <v>257</v>
      </c>
      <c r="B389" t="s">
        <v>102</v>
      </c>
      <c r="C389" t="s">
        <v>74</v>
      </c>
      <c r="D389" t="s">
        <v>84</v>
      </c>
      <c r="E389" t="s">
        <v>123</v>
      </c>
      <c r="F389">
        <v>16</v>
      </c>
      <c r="G389" t="s">
        <v>270</v>
      </c>
      <c r="H389" t="s">
        <v>77</v>
      </c>
      <c r="I389" t="s">
        <v>274</v>
      </c>
      <c r="J389" t="s">
        <v>78</v>
      </c>
      <c r="K389" t="s">
        <v>78</v>
      </c>
      <c r="L389" t="s">
        <v>87</v>
      </c>
      <c r="M389">
        <v>4</v>
      </c>
      <c r="N389">
        <v>5</v>
      </c>
      <c r="O389" s="1">
        <v>3</v>
      </c>
      <c r="P389">
        <v>5</v>
      </c>
      <c r="Q389">
        <v>5</v>
      </c>
      <c r="R389">
        <v>5</v>
      </c>
      <c r="S389">
        <v>5</v>
      </c>
      <c r="T389">
        <v>1</v>
      </c>
      <c r="U389">
        <v>4</v>
      </c>
      <c r="V389">
        <v>2</v>
      </c>
      <c r="W389" s="1">
        <v>1</v>
      </c>
      <c r="X389">
        <v>4</v>
      </c>
      <c r="Y389">
        <v>2</v>
      </c>
      <c r="Z389">
        <v>4</v>
      </c>
      <c r="AA389">
        <v>2</v>
      </c>
      <c r="AB389">
        <v>4</v>
      </c>
      <c r="AC389">
        <v>3</v>
      </c>
      <c r="AD389">
        <v>2</v>
      </c>
      <c r="AE389" s="1">
        <v>2</v>
      </c>
      <c r="AF389">
        <v>4</v>
      </c>
      <c r="AG389">
        <v>5</v>
      </c>
      <c r="AH389">
        <v>5</v>
      </c>
      <c r="AI389">
        <v>5</v>
      </c>
      <c r="AJ389">
        <v>4</v>
      </c>
      <c r="AK389">
        <v>5</v>
      </c>
      <c r="AL389">
        <v>5</v>
      </c>
      <c r="AM389" s="1">
        <v>1</v>
      </c>
      <c r="AN389">
        <v>1</v>
      </c>
      <c r="AO389">
        <v>4</v>
      </c>
      <c r="AP389">
        <v>5</v>
      </c>
      <c r="AQ389" s="1">
        <v>5</v>
      </c>
      <c r="AR389">
        <v>3</v>
      </c>
      <c r="AS389">
        <v>3</v>
      </c>
      <c r="AT389">
        <v>5</v>
      </c>
      <c r="AU389">
        <v>5</v>
      </c>
      <c r="AV389" s="1">
        <v>1</v>
      </c>
      <c r="AW389">
        <v>1</v>
      </c>
      <c r="AX389">
        <v>1</v>
      </c>
      <c r="AY389">
        <v>1</v>
      </c>
      <c r="AZ389">
        <v>1</v>
      </c>
      <c r="BA389">
        <v>5</v>
      </c>
      <c r="BB389">
        <v>5</v>
      </c>
      <c r="BC389">
        <v>5</v>
      </c>
      <c r="BD389">
        <v>4</v>
      </c>
      <c r="BE389" s="1">
        <v>1</v>
      </c>
      <c r="BF389">
        <v>5</v>
      </c>
      <c r="BG389">
        <v>5</v>
      </c>
      <c r="BH389">
        <v>5</v>
      </c>
      <c r="BI389">
        <v>5</v>
      </c>
      <c r="BJ389">
        <v>5</v>
      </c>
      <c r="BK389">
        <v>5</v>
      </c>
      <c r="BL389">
        <v>4</v>
      </c>
      <c r="BM389">
        <v>5</v>
      </c>
      <c r="BN389">
        <v>5</v>
      </c>
      <c r="BO389" s="1">
        <v>1</v>
      </c>
      <c r="BP389">
        <v>5</v>
      </c>
      <c r="BQ389">
        <v>5</v>
      </c>
      <c r="BR389">
        <v>4</v>
      </c>
      <c r="BS389">
        <v>5</v>
      </c>
      <c r="BT389">
        <v>5</v>
      </c>
      <c r="BU389">
        <v>5</v>
      </c>
      <c r="BV389">
        <v>5</v>
      </c>
      <c r="BW389">
        <v>4</v>
      </c>
      <c r="BX389">
        <v>4</v>
      </c>
      <c r="BY389">
        <f t="shared" si="19"/>
        <v>240</v>
      </c>
      <c r="BZ389">
        <f t="shared" si="18"/>
        <v>59.75</v>
      </c>
      <c r="CA389">
        <f t="shared" si="20"/>
        <v>1.0288008861811129</v>
      </c>
      <c r="CB389" t="s">
        <v>266</v>
      </c>
    </row>
    <row r="390" spans="1:80" x14ac:dyDescent="0.25">
      <c r="A390" t="s">
        <v>257</v>
      </c>
      <c r="B390" t="s">
        <v>102</v>
      </c>
      <c r="C390" t="s">
        <v>74</v>
      </c>
      <c r="D390" t="s">
        <v>84</v>
      </c>
      <c r="E390" t="s">
        <v>123</v>
      </c>
      <c r="F390">
        <v>14</v>
      </c>
      <c r="G390" t="s">
        <v>270</v>
      </c>
      <c r="H390" t="s">
        <v>85</v>
      </c>
      <c r="I390" t="s">
        <v>273</v>
      </c>
      <c r="J390" t="s">
        <v>78</v>
      </c>
      <c r="K390" t="s">
        <v>78</v>
      </c>
      <c r="L390" t="s">
        <v>87</v>
      </c>
      <c r="M390">
        <v>5</v>
      </c>
      <c r="N390">
        <v>3</v>
      </c>
      <c r="O390" s="1">
        <v>2</v>
      </c>
      <c r="P390">
        <v>2</v>
      </c>
      <c r="Q390">
        <v>1</v>
      </c>
      <c r="R390">
        <v>1</v>
      </c>
      <c r="S390">
        <v>2</v>
      </c>
      <c r="T390">
        <v>5</v>
      </c>
      <c r="U390">
        <v>1</v>
      </c>
      <c r="V390">
        <v>1</v>
      </c>
      <c r="W390" s="1">
        <v>4</v>
      </c>
      <c r="X390">
        <v>2</v>
      </c>
      <c r="Y390">
        <v>4</v>
      </c>
      <c r="Z390">
        <v>5</v>
      </c>
      <c r="AA390">
        <v>1</v>
      </c>
      <c r="AB390">
        <v>1</v>
      </c>
      <c r="AC390">
        <v>1</v>
      </c>
      <c r="AD390">
        <v>2</v>
      </c>
      <c r="AE390" s="1">
        <v>5</v>
      </c>
      <c r="AF390">
        <v>2</v>
      </c>
      <c r="AG390">
        <v>4</v>
      </c>
      <c r="AH390">
        <v>4</v>
      </c>
      <c r="AI390">
        <v>4</v>
      </c>
      <c r="AJ390">
        <v>4</v>
      </c>
      <c r="AK390">
        <v>1</v>
      </c>
      <c r="AL390">
        <v>5</v>
      </c>
      <c r="AM390" s="1">
        <v>1</v>
      </c>
      <c r="AN390">
        <v>1</v>
      </c>
      <c r="AO390">
        <v>5</v>
      </c>
      <c r="AP390">
        <v>1</v>
      </c>
      <c r="AQ390" s="1">
        <v>5</v>
      </c>
      <c r="AR390">
        <v>5</v>
      </c>
      <c r="AS390">
        <v>1</v>
      </c>
      <c r="AT390">
        <v>5</v>
      </c>
      <c r="AU390">
        <v>5</v>
      </c>
      <c r="AV390" s="1">
        <v>5</v>
      </c>
      <c r="AW390">
        <v>2</v>
      </c>
      <c r="AX390">
        <v>1</v>
      </c>
      <c r="AY390">
        <v>1</v>
      </c>
      <c r="AZ390">
        <v>3</v>
      </c>
      <c r="BA390">
        <v>4</v>
      </c>
      <c r="BB390">
        <v>3</v>
      </c>
      <c r="BC390">
        <v>2</v>
      </c>
      <c r="BD390">
        <v>1</v>
      </c>
      <c r="BE390" s="1">
        <v>3</v>
      </c>
      <c r="BF390">
        <v>5</v>
      </c>
      <c r="BG390">
        <v>1</v>
      </c>
      <c r="BH390">
        <v>5</v>
      </c>
      <c r="BI390">
        <v>3</v>
      </c>
      <c r="BJ390">
        <v>5</v>
      </c>
      <c r="BK390">
        <v>5</v>
      </c>
      <c r="BL390">
        <v>4</v>
      </c>
      <c r="BM390">
        <v>3</v>
      </c>
      <c r="BN390">
        <v>4</v>
      </c>
      <c r="BO390" s="1">
        <v>3</v>
      </c>
      <c r="BP390">
        <v>4</v>
      </c>
      <c r="BQ390">
        <v>4</v>
      </c>
      <c r="BR390">
        <v>4</v>
      </c>
      <c r="BS390">
        <v>5</v>
      </c>
      <c r="BT390">
        <v>5</v>
      </c>
      <c r="BU390">
        <v>1</v>
      </c>
      <c r="BV390">
        <v>3</v>
      </c>
      <c r="BW390">
        <v>2</v>
      </c>
      <c r="BX390">
        <v>1</v>
      </c>
      <c r="BY390">
        <f t="shared" si="19"/>
        <v>193</v>
      </c>
      <c r="BZ390">
        <f t="shared" si="18"/>
        <v>48</v>
      </c>
      <c r="CA390">
        <f t="shared" si="20"/>
        <v>-1.1404966306655593</v>
      </c>
      <c r="CB390" t="s">
        <v>267</v>
      </c>
    </row>
    <row r="391" spans="1:80" x14ac:dyDescent="0.25">
      <c r="A391" t="s">
        <v>257</v>
      </c>
      <c r="B391" t="s">
        <v>102</v>
      </c>
      <c r="C391" t="s">
        <v>74</v>
      </c>
      <c r="D391" t="s">
        <v>84</v>
      </c>
      <c r="E391" t="s">
        <v>76</v>
      </c>
      <c r="F391">
        <v>15</v>
      </c>
      <c r="G391" t="s">
        <v>270</v>
      </c>
      <c r="H391" t="s">
        <v>85</v>
      </c>
      <c r="I391" t="s">
        <v>273</v>
      </c>
      <c r="J391" t="s">
        <v>86</v>
      </c>
      <c r="K391" t="s">
        <v>276</v>
      </c>
      <c r="L391" t="s">
        <v>87</v>
      </c>
      <c r="M391">
        <v>4</v>
      </c>
      <c r="N391">
        <v>2</v>
      </c>
      <c r="O391" s="1">
        <v>1</v>
      </c>
      <c r="P391">
        <v>4</v>
      </c>
      <c r="Q391">
        <v>4</v>
      </c>
      <c r="R391">
        <v>5</v>
      </c>
      <c r="S391">
        <v>4</v>
      </c>
      <c r="T391">
        <v>1</v>
      </c>
      <c r="U391">
        <v>2</v>
      </c>
      <c r="V391">
        <v>2</v>
      </c>
      <c r="W391" s="1">
        <v>2</v>
      </c>
      <c r="X391">
        <v>5</v>
      </c>
      <c r="Y391">
        <v>5</v>
      </c>
      <c r="Z391">
        <v>1</v>
      </c>
      <c r="AA391">
        <v>2</v>
      </c>
      <c r="AB391">
        <v>2</v>
      </c>
      <c r="AC391">
        <v>2</v>
      </c>
      <c r="AD391">
        <v>1</v>
      </c>
      <c r="AE391" s="1">
        <v>5</v>
      </c>
      <c r="AF391">
        <v>2</v>
      </c>
      <c r="AG391">
        <v>5</v>
      </c>
      <c r="AH391">
        <v>5</v>
      </c>
      <c r="AI391">
        <v>5</v>
      </c>
      <c r="AJ391">
        <v>5</v>
      </c>
      <c r="AK391">
        <v>5</v>
      </c>
      <c r="AL391">
        <v>5</v>
      </c>
      <c r="AM391" s="1">
        <v>1</v>
      </c>
      <c r="AN391">
        <v>5</v>
      </c>
      <c r="AO391">
        <v>5</v>
      </c>
      <c r="AP391">
        <v>5</v>
      </c>
      <c r="AQ391" s="1">
        <v>5</v>
      </c>
      <c r="AR391">
        <v>5</v>
      </c>
      <c r="AS391">
        <v>5</v>
      </c>
      <c r="AT391">
        <v>5</v>
      </c>
      <c r="AU391">
        <v>5</v>
      </c>
      <c r="AV391" s="1">
        <v>1</v>
      </c>
      <c r="AW391">
        <v>4</v>
      </c>
      <c r="AX391">
        <v>5</v>
      </c>
      <c r="AY391">
        <v>5</v>
      </c>
      <c r="AZ391">
        <v>5</v>
      </c>
      <c r="BA391">
        <v>5</v>
      </c>
      <c r="BB391">
        <v>5</v>
      </c>
      <c r="BC391">
        <v>5</v>
      </c>
      <c r="BD391">
        <v>5</v>
      </c>
      <c r="BE391" s="1">
        <v>1</v>
      </c>
      <c r="BF391">
        <v>5</v>
      </c>
      <c r="BG391">
        <v>4</v>
      </c>
      <c r="BH391">
        <v>5</v>
      </c>
      <c r="BI391">
        <v>5</v>
      </c>
      <c r="BJ391">
        <v>5</v>
      </c>
      <c r="BK391">
        <v>5</v>
      </c>
      <c r="BL391">
        <v>5</v>
      </c>
      <c r="BM391">
        <v>5</v>
      </c>
      <c r="BN391">
        <v>5</v>
      </c>
      <c r="BO391" s="1">
        <v>1</v>
      </c>
      <c r="BP391">
        <v>5</v>
      </c>
      <c r="BQ391">
        <v>5</v>
      </c>
      <c r="BR391">
        <v>5</v>
      </c>
      <c r="BS391">
        <v>5</v>
      </c>
      <c r="BT391">
        <v>5</v>
      </c>
      <c r="BU391">
        <v>5</v>
      </c>
      <c r="BV391">
        <v>4</v>
      </c>
      <c r="BW391">
        <v>2</v>
      </c>
      <c r="BX391">
        <v>5</v>
      </c>
      <c r="BY391">
        <f t="shared" si="19"/>
        <v>254</v>
      </c>
      <c r="BZ391">
        <f t="shared" si="18"/>
        <v>63.25</v>
      </c>
      <c r="CA391">
        <f t="shared" si="20"/>
        <v>1.6749746146035258</v>
      </c>
      <c r="CB391" t="s">
        <v>266</v>
      </c>
    </row>
    <row r="392" spans="1:80" x14ac:dyDescent="0.25">
      <c r="A392" t="s">
        <v>257</v>
      </c>
      <c r="B392" t="s">
        <v>102</v>
      </c>
      <c r="C392" t="s">
        <v>74</v>
      </c>
      <c r="D392" t="s">
        <v>84</v>
      </c>
      <c r="E392" t="s">
        <v>123</v>
      </c>
      <c r="F392">
        <v>15</v>
      </c>
      <c r="G392" t="s">
        <v>270</v>
      </c>
      <c r="H392" t="s">
        <v>90</v>
      </c>
      <c r="I392" t="s">
        <v>272</v>
      </c>
      <c r="J392" t="s">
        <v>78</v>
      </c>
      <c r="K392" t="s">
        <v>78</v>
      </c>
      <c r="L392" t="s">
        <v>87</v>
      </c>
      <c r="M392">
        <v>5</v>
      </c>
      <c r="N392">
        <v>2</v>
      </c>
      <c r="O392" s="1">
        <v>2</v>
      </c>
      <c r="P392">
        <v>2</v>
      </c>
      <c r="Q392">
        <v>5</v>
      </c>
      <c r="R392">
        <v>5</v>
      </c>
      <c r="S392">
        <v>3</v>
      </c>
      <c r="T392">
        <v>2</v>
      </c>
      <c r="U392">
        <v>1</v>
      </c>
      <c r="V392">
        <v>2</v>
      </c>
      <c r="W392" s="1">
        <v>3</v>
      </c>
      <c r="X392">
        <v>1</v>
      </c>
      <c r="Y392">
        <v>1</v>
      </c>
      <c r="Z392">
        <v>5</v>
      </c>
      <c r="AA392">
        <v>1</v>
      </c>
      <c r="AB392">
        <v>1</v>
      </c>
      <c r="AC392">
        <v>2</v>
      </c>
      <c r="AD392">
        <v>1</v>
      </c>
      <c r="AE392" s="1">
        <v>5</v>
      </c>
      <c r="AF392">
        <v>1</v>
      </c>
      <c r="AG392">
        <v>1</v>
      </c>
      <c r="AH392">
        <v>5</v>
      </c>
      <c r="AI392">
        <v>3</v>
      </c>
      <c r="AJ392">
        <v>3</v>
      </c>
      <c r="AK392">
        <v>5</v>
      </c>
      <c r="AL392">
        <v>5</v>
      </c>
      <c r="AM392" s="1">
        <v>4</v>
      </c>
      <c r="AN392">
        <v>1</v>
      </c>
      <c r="AO392">
        <v>3</v>
      </c>
      <c r="AP392">
        <v>2</v>
      </c>
      <c r="AQ392" s="1">
        <v>5</v>
      </c>
      <c r="AR392">
        <v>3</v>
      </c>
      <c r="AS392">
        <v>2</v>
      </c>
      <c r="AT392">
        <v>2</v>
      </c>
      <c r="AU392">
        <v>2</v>
      </c>
      <c r="AV392" s="1">
        <v>4</v>
      </c>
      <c r="AW392">
        <v>1</v>
      </c>
      <c r="AX392">
        <v>3</v>
      </c>
      <c r="AY392">
        <v>1</v>
      </c>
      <c r="AZ392">
        <v>4</v>
      </c>
      <c r="BA392">
        <v>5</v>
      </c>
      <c r="BB392">
        <v>4</v>
      </c>
      <c r="BC392">
        <v>4</v>
      </c>
      <c r="BD392">
        <v>2</v>
      </c>
      <c r="BE392" s="1">
        <v>5</v>
      </c>
      <c r="BF392">
        <v>5</v>
      </c>
      <c r="BG392">
        <v>3</v>
      </c>
      <c r="BH392">
        <v>5</v>
      </c>
      <c r="BI392">
        <v>2</v>
      </c>
      <c r="BJ392">
        <v>5</v>
      </c>
      <c r="BK392">
        <v>5</v>
      </c>
      <c r="BL392">
        <v>5</v>
      </c>
      <c r="BM392">
        <v>2</v>
      </c>
      <c r="BN392">
        <v>5</v>
      </c>
      <c r="BO392" s="1">
        <v>3</v>
      </c>
      <c r="BP392">
        <v>4</v>
      </c>
      <c r="BQ392">
        <v>4</v>
      </c>
      <c r="BR392">
        <v>2</v>
      </c>
      <c r="BS392">
        <v>1</v>
      </c>
      <c r="BT392">
        <v>3</v>
      </c>
      <c r="BU392">
        <v>5</v>
      </c>
      <c r="BV392">
        <v>2</v>
      </c>
      <c r="BW392">
        <v>5</v>
      </c>
      <c r="BX392">
        <v>4</v>
      </c>
      <c r="BY392">
        <f t="shared" si="19"/>
        <v>199</v>
      </c>
      <c r="BZ392">
        <f t="shared" si="18"/>
        <v>49.5</v>
      </c>
      <c r="CA392">
        <f t="shared" si="20"/>
        <v>-0.86356503277023944</v>
      </c>
      <c r="CB392" t="s">
        <v>265</v>
      </c>
    </row>
    <row r="393" spans="1:80" x14ac:dyDescent="0.25">
      <c r="A393" t="s">
        <v>257</v>
      </c>
      <c r="B393" t="s">
        <v>102</v>
      </c>
      <c r="C393" t="s">
        <v>74</v>
      </c>
      <c r="D393" t="s">
        <v>84</v>
      </c>
      <c r="E393" t="s">
        <v>123</v>
      </c>
      <c r="F393">
        <v>16</v>
      </c>
      <c r="G393" t="s">
        <v>270</v>
      </c>
      <c r="H393" t="s">
        <v>80</v>
      </c>
      <c r="I393" t="s">
        <v>273</v>
      </c>
      <c r="J393" t="s">
        <v>78</v>
      </c>
      <c r="K393" t="s">
        <v>78</v>
      </c>
      <c r="L393" t="s">
        <v>87</v>
      </c>
      <c r="M393">
        <v>5</v>
      </c>
      <c r="N393">
        <v>2</v>
      </c>
      <c r="O393" s="1">
        <v>2</v>
      </c>
      <c r="P393">
        <v>5</v>
      </c>
      <c r="Q393">
        <v>2</v>
      </c>
      <c r="R393">
        <v>5</v>
      </c>
      <c r="S393">
        <v>2</v>
      </c>
      <c r="T393">
        <v>1</v>
      </c>
      <c r="U393">
        <v>2</v>
      </c>
      <c r="V393">
        <v>1</v>
      </c>
      <c r="W393" s="1">
        <v>4</v>
      </c>
      <c r="X393">
        <v>1</v>
      </c>
      <c r="Y393">
        <v>1</v>
      </c>
      <c r="Z393">
        <v>5</v>
      </c>
      <c r="AA393">
        <v>1</v>
      </c>
      <c r="AB393">
        <v>1</v>
      </c>
      <c r="AC393">
        <v>2</v>
      </c>
      <c r="AD393">
        <v>1</v>
      </c>
      <c r="AE393" s="1">
        <v>5</v>
      </c>
      <c r="AF393">
        <v>1</v>
      </c>
      <c r="AG393">
        <v>1</v>
      </c>
      <c r="AH393">
        <v>5</v>
      </c>
      <c r="AI393">
        <v>1</v>
      </c>
      <c r="AJ393">
        <v>1</v>
      </c>
      <c r="AK393">
        <v>5</v>
      </c>
      <c r="AL393">
        <v>5</v>
      </c>
      <c r="AM393" s="1">
        <v>4</v>
      </c>
      <c r="AN393">
        <v>2</v>
      </c>
      <c r="AO393">
        <v>2</v>
      </c>
      <c r="AP393">
        <v>2</v>
      </c>
      <c r="AQ393" s="1">
        <v>4</v>
      </c>
      <c r="AR393">
        <v>3</v>
      </c>
      <c r="AS393">
        <v>5</v>
      </c>
      <c r="AT393">
        <v>5</v>
      </c>
      <c r="AU393">
        <v>5</v>
      </c>
      <c r="AV393" s="1">
        <v>4</v>
      </c>
      <c r="AW393">
        <v>2</v>
      </c>
      <c r="AX393">
        <v>2</v>
      </c>
      <c r="AY393">
        <v>1</v>
      </c>
      <c r="AZ393">
        <v>4</v>
      </c>
      <c r="BA393">
        <v>5</v>
      </c>
      <c r="BB393">
        <v>4</v>
      </c>
      <c r="BC393">
        <v>4</v>
      </c>
      <c r="BD393">
        <v>5</v>
      </c>
      <c r="BE393" s="1">
        <v>5</v>
      </c>
      <c r="BF393">
        <v>5</v>
      </c>
      <c r="BG393">
        <v>2</v>
      </c>
      <c r="BH393">
        <v>5</v>
      </c>
      <c r="BI393">
        <v>5</v>
      </c>
      <c r="BJ393">
        <v>5</v>
      </c>
      <c r="BK393">
        <v>5</v>
      </c>
      <c r="BL393">
        <v>5</v>
      </c>
      <c r="BM393">
        <v>2</v>
      </c>
      <c r="BN393">
        <v>5</v>
      </c>
      <c r="BO393" s="1">
        <v>2</v>
      </c>
      <c r="BP393">
        <v>5</v>
      </c>
      <c r="BQ393">
        <v>5</v>
      </c>
      <c r="BR393">
        <v>5</v>
      </c>
      <c r="BS393">
        <v>1</v>
      </c>
      <c r="BT393">
        <v>3</v>
      </c>
      <c r="BU393">
        <v>5</v>
      </c>
      <c r="BV393">
        <v>2</v>
      </c>
      <c r="BW393">
        <v>5</v>
      </c>
      <c r="BX393">
        <v>4</v>
      </c>
      <c r="BY393">
        <f t="shared" si="19"/>
        <v>211</v>
      </c>
      <c r="BZ393">
        <f t="shared" si="18"/>
        <v>52.5</v>
      </c>
      <c r="CA393">
        <f t="shared" si="20"/>
        <v>-0.30970183697959974</v>
      </c>
      <c r="CB393" t="s">
        <v>265</v>
      </c>
    </row>
    <row r="394" spans="1:80" x14ac:dyDescent="0.25">
      <c r="A394" t="s">
        <v>257</v>
      </c>
      <c r="B394" t="s">
        <v>102</v>
      </c>
      <c r="C394" t="s">
        <v>74</v>
      </c>
      <c r="D394" t="s">
        <v>84</v>
      </c>
      <c r="E394" t="s">
        <v>123</v>
      </c>
      <c r="F394">
        <v>17</v>
      </c>
      <c r="G394" t="s">
        <v>270</v>
      </c>
      <c r="H394" t="s">
        <v>77</v>
      </c>
      <c r="I394" t="s">
        <v>274</v>
      </c>
      <c r="J394" t="s">
        <v>89</v>
      </c>
      <c r="K394" t="s">
        <v>89</v>
      </c>
      <c r="L394" t="s">
        <v>258</v>
      </c>
      <c r="M394">
        <v>5</v>
      </c>
      <c r="N394">
        <v>2</v>
      </c>
      <c r="O394" s="1">
        <v>2</v>
      </c>
      <c r="P394">
        <v>5</v>
      </c>
      <c r="Q394">
        <v>4</v>
      </c>
      <c r="R394">
        <v>5</v>
      </c>
      <c r="S394">
        <v>5</v>
      </c>
      <c r="T394">
        <v>1</v>
      </c>
      <c r="U394">
        <v>5</v>
      </c>
      <c r="V394">
        <v>4</v>
      </c>
      <c r="W394" s="1">
        <v>1</v>
      </c>
      <c r="X394">
        <v>4</v>
      </c>
      <c r="Y394">
        <v>5</v>
      </c>
      <c r="Z394">
        <v>5</v>
      </c>
      <c r="AA394">
        <v>4</v>
      </c>
      <c r="AB394">
        <v>4</v>
      </c>
      <c r="AC394">
        <v>2</v>
      </c>
      <c r="AD394">
        <v>2</v>
      </c>
      <c r="AE394" s="1">
        <v>5</v>
      </c>
      <c r="AF394">
        <v>4</v>
      </c>
      <c r="AG394">
        <v>2</v>
      </c>
      <c r="AH394">
        <v>5</v>
      </c>
      <c r="AI394">
        <v>2</v>
      </c>
      <c r="AJ394">
        <v>2</v>
      </c>
      <c r="AK394">
        <v>2</v>
      </c>
      <c r="AL394">
        <v>5</v>
      </c>
      <c r="AM394" s="1">
        <v>1</v>
      </c>
      <c r="AN394">
        <v>5</v>
      </c>
      <c r="AO394">
        <v>5</v>
      </c>
      <c r="AP394">
        <v>4</v>
      </c>
      <c r="AQ394" s="1">
        <v>5</v>
      </c>
      <c r="AR394">
        <v>4</v>
      </c>
      <c r="AS394">
        <v>5</v>
      </c>
      <c r="AT394">
        <v>5</v>
      </c>
      <c r="AU394">
        <v>5</v>
      </c>
      <c r="AV394" s="1">
        <v>2</v>
      </c>
      <c r="AW394">
        <v>2</v>
      </c>
      <c r="AX394">
        <v>2</v>
      </c>
      <c r="AY394">
        <v>5</v>
      </c>
      <c r="AZ394">
        <v>4</v>
      </c>
      <c r="BA394">
        <v>5</v>
      </c>
      <c r="BB394">
        <v>4</v>
      </c>
      <c r="BC394">
        <v>4</v>
      </c>
      <c r="BD394">
        <v>4</v>
      </c>
      <c r="BE394" s="1">
        <v>5</v>
      </c>
      <c r="BF394">
        <v>2</v>
      </c>
      <c r="BG394">
        <v>4</v>
      </c>
      <c r="BH394">
        <v>4</v>
      </c>
      <c r="BI394">
        <v>5</v>
      </c>
      <c r="BJ394">
        <v>5</v>
      </c>
      <c r="BK394">
        <v>5</v>
      </c>
      <c r="BL394">
        <v>2</v>
      </c>
      <c r="BM394">
        <v>2</v>
      </c>
      <c r="BN394">
        <v>5</v>
      </c>
      <c r="BO394" s="1">
        <v>2</v>
      </c>
      <c r="BP394">
        <v>5</v>
      </c>
      <c r="BQ394">
        <v>5</v>
      </c>
      <c r="BR394">
        <v>4</v>
      </c>
      <c r="BS394">
        <v>5</v>
      </c>
      <c r="BT394">
        <v>4</v>
      </c>
      <c r="BU394">
        <v>2</v>
      </c>
      <c r="BV394">
        <v>4</v>
      </c>
      <c r="BW394">
        <v>4</v>
      </c>
      <c r="BX394">
        <v>5</v>
      </c>
      <c r="BY394">
        <f t="shared" si="19"/>
        <v>242</v>
      </c>
      <c r="BZ394">
        <f t="shared" si="18"/>
        <v>60.25</v>
      </c>
      <c r="CA394">
        <f t="shared" si="20"/>
        <v>1.1211114188128861</v>
      </c>
      <c r="CB394" t="s">
        <v>266</v>
      </c>
    </row>
    <row r="395" spans="1:80" x14ac:dyDescent="0.25">
      <c r="A395" t="s">
        <v>257</v>
      </c>
      <c r="B395" t="s">
        <v>102</v>
      </c>
      <c r="C395" t="s">
        <v>74</v>
      </c>
      <c r="D395" t="s">
        <v>84</v>
      </c>
      <c r="E395" t="s">
        <v>123</v>
      </c>
      <c r="F395">
        <v>17</v>
      </c>
      <c r="G395" t="s">
        <v>270</v>
      </c>
      <c r="H395" t="s">
        <v>91</v>
      </c>
      <c r="I395" t="s">
        <v>274</v>
      </c>
      <c r="J395" t="s">
        <v>78</v>
      </c>
      <c r="K395" t="s">
        <v>78</v>
      </c>
      <c r="L395" t="s">
        <v>87</v>
      </c>
      <c r="M395">
        <v>5</v>
      </c>
      <c r="N395">
        <v>2</v>
      </c>
      <c r="O395" s="1">
        <v>4</v>
      </c>
      <c r="P395">
        <v>2</v>
      </c>
      <c r="Q395">
        <v>2</v>
      </c>
      <c r="R395">
        <v>4</v>
      </c>
      <c r="S395">
        <v>5</v>
      </c>
      <c r="T395">
        <v>1</v>
      </c>
      <c r="U395">
        <v>1</v>
      </c>
      <c r="V395">
        <v>1</v>
      </c>
      <c r="W395" s="1">
        <v>4</v>
      </c>
      <c r="X395">
        <v>4</v>
      </c>
      <c r="Y395">
        <v>2</v>
      </c>
      <c r="Z395">
        <v>5</v>
      </c>
      <c r="AA395">
        <v>1</v>
      </c>
      <c r="AB395">
        <v>1</v>
      </c>
      <c r="AC395">
        <v>2</v>
      </c>
      <c r="AD395">
        <v>1</v>
      </c>
      <c r="AE395" s="1">
        <v>4</v>
      </c>
      <c r="AF395">
        <v>2</v>
      </c>
      <c r="AG395">
        <v>1</v>
      </c>
      <c r="AH395">
        <v>1</v>
      </c>
      <c r="AI395">
        <v>4</v>
      </c>
      <c r="AJ395">
        <v>4</v>
      </c>
      <c r="AK395">
        <v>5</v>
      </c>
      <c r="AL395">
        <v>2</v>
      </c>
      <c r="AM395" s="1">
        <v>1</v>
      </c>
      <c r="AN395">
        <v>2</v>
      </c>
      <c r="AO395">
        <v>2</v>
      </c>
      <c r="AP395">
        <v>2</v>
      </c>
      <c r="AQ395" s="1">
        <v>5</v>
      </c>
      <c r="AR395">
        <v>3</v>
      </c>
      <c r="AS395">
        <v>5</v>
      </c>
      <c r="AT395">
        <v>5</v>
      </c>
      <c r="AU395">
        <v>5</v>
      </c>
      <c r="AV395" s="1">
        <v>4</v>
      </c>
      <c r="AW395">
        <v>2</v>
      </c>
      <c r="AX395">
        <v>2</v>
      </c>
      <c r="AY395">
        <v>1</v>
      </c>
      <c r="AZ395">
        <v>3</v>
      </c>
      <c r="BA395">
        <v>5</v>
      </c>
      <c r="BB395">
        <v>4</v>
      </c>
      <c r="BC395">
        <v>4</v>
      </c>
      <c r="BD395">
        <v>5</v>
      </c>
      <c r="BE395" s="1">
        <v>5</v>
      </c>
      <c r="BF395">
        <v>5</v>
      </c>
      <c r="BG395">
        <v>2</v>
      </c>
      <c r="BH395">
        <v>5</v>
      </c>
      <c r="BI395">
        <v>5</v>
      </c>
      <c r="BJ395">
        <v>5</v>
      </c>
      <c r="BK395">
        <v>5</v>
      </c>
      <c r="BL395">
        <v>5</v>
      </c>
      <c r="BM395">
        <v>2</v>
      </c>
      <c r="BN395">
        <v>5</v>
      </c>
      <c r="BO395" s="1">
        <v>3</v>
      </c>
      <c r="BP395">
        <v>5</v>
      </c>
      <c r="BQ395">
        <v>5</v>
      </c>
      <c r="BR395">
        <v>3</v>
      </c>
      <c r="BS395">
        <v>2</v>
      </c>
      <c r="BT395">
        <v>3</v>
      </c>
      <c r="BU395">
        <v>4</v>
      </c>
      <c r="BV395">
        <v>5</v>
      </c>
      <c r="BW395">
        <v>4</v>
      </c>
      <c r="BX395">
        <v>3</v>
      </c>
      <c r="BY395">
        <f t="shared" si="19"/>
        <v>211</v>
      </c>
      <c r="BZ395">
        <f t="shared" si="18"/>
        <v>52.5</v>
      </c>
      <c r="CA395">
        <f t="shared" si="20"/>
        <v>-0.30970183697959974</v>
      </c>
      <c r="CB395" t="s">
        <v>265</v>
      </c>
    </row>
    <row r="396" spans="1:80" x14ac:dyDescent="0.25">
      <c r="A396" t="s">
        <v>257</v>
      </c>
      <c r="B396" t="s">
        <v>102</v>
      </c>
      <c r="C396" t="s">
        <v>74</v>
      </c>
      <c r="D396" t="s">
        <v>84</v>
      </c>
      <c r="E396" t="s">
        <v>76</v>
      </c>
      <c r="F396">
        <v>17</v>
      </c>
      <c r="G396" t="s">
        <v>270</v>
      </c>
      <c r="H396" t="s">
        <v>91</v>
      </c>
      <c r="I396" t="s">
        <v>274</v>
      </c>
      <c r="J396" t="s">
        <v>86</v>
      </c>
      <c r="K396" t="s">
        <v>276</v>
      </c>
      <c r="L396" t="s">
        <v>87</v>
      </c>
      <c r="M396">
        <v>5</v>
      </c>
      <c r="N396">
        <v>2</v>
      </c>
      <c r="O396" s="1">
        <v>3</v>
      </c>
      <c r="P396">
        <v>2</v>
      </c>
      <c r="Q396">
        <v>5</v>
      </c>
      <c r="R396">
        <v>4</v>
      </c>
      <c r="S396">
        <v>5</v>
      </c>
      <c r="T396">
        <v>2</v>
      </c>
      <c r="U396">
        <v>2</v>
      </c>
      <c r="V396">
        <v>2</v>
      </c>
      <c r="W396" s="1">
        <v>2</v>
      </c>
      <c r="X396">
        <v>4</v>
      </c>
      <c r="Y396">
        <v>2</v>
      </c>
      <c r="Z396">
        <v>5</v>
      </c>
      <c r="AA396">
        <v>1</v>
      </c>
      <c r="AB396">
        <v>1</v>
      </c>
      <c r="AC396">
        <v>2</v>
      </c>
      <c r="AD396">
        <v>1</v>
      </c>
      <c r="AE396" s="1">
        <v>4</v>
      </c>
      <c r="AF396">
        <v>2</v>
      </c>
      <c r="AG396">
        <v>1</v>
      </c>
      <c r="AH396">
        <v>1</v>
      </c>
      <c r="AI396">
        <v>1</v>
      </c>
      <c r="AJ396">
        <v>4</v>
      </c>
      <c r="AK396">
        <v>5</v>
      </c>
      <c r="AL396">
        <v>2</v>
      </c>
      <c r="AM396" s="1">
        <v>1</v>
      </c>
      <c r="AN396">
        <v>2</v>
      </c>
      <c r="AO396">
        <v>2</v>
      </c>
      <c r="AP396">
        <v>2</v>
      </c>
      <c r="AQ396" s="1">
        <v>5</v>
      </c>
      <c r="AR396">
        <v>3</v>
      </c>
      <c r="AS396">
        <v>5</v>
      </c>
      <c r="AT396">
        <v>5</v>
      </c>
      <c r="AU396">
        <v>5</v>
      </c>
      <c r="AV396" s="1">
        <v>4</v>
      </c>
      <c r="AW396">
        <v>2</v>
      </c>
      <c r="AX396">
        <v>2</v>
      </c>
      <c r="AY396">
        <v>1</v>
      </c>
      <c r="AZ396">
        <v>3</v>
      </c>
      <c r="BA396">
        <v>5</v>
      </c>
      <c r="BB396">
        <v>4</v>
      </c>
      <c r="BC396">
        <v>4</v>
      </c>
      <c r="BD396">
        <v>5</v>
      </c>
      <c r="BE396" s="1">
        <v>5</v>
      </c>
      <c r="BF396">
        <v>5</v>
      </c>
      <c r="BG396">
        <v>2</v>
      </c>
      <c r="BH396">
        <v>5</v>
      </c>
      <c r="BI396">
        <v>5</v>
      </c>
      <c r="BJ396">
        <v>5</v>
      </c>
      <c r="BK396">
        <v>5</v>
      </c>
      <c r="BL396">
        <v>5</v>
      </c>
      <c r="BM396">
        <v>2</v>
      </c>
      <c r="BN396">
        <v>5</v>
      </c>
      <c r="BO396" s="1">
        <v>3</v>
      </c>
      <c r="BP396">
        <v>5</v>
      </c>
      <c r="BQ396">
        <v>5</v>
      </c>
      <c r="BR396">
        <v>4</v>
      </c>
      <c r="BS396">
        <v>2</v>
      </c>
      <c r="BT396">
        <v>3</v>
      </c>
      <c r="BU396">
        <v>4</v>
      </c>
      <c r="BV396">
        <v>5</v>
      </c>
      <c r="BW396">
        <v>4</v>
      </c>
      <c r="BX396">
        <v>3</v>
      </c>
      <c r="BY396">
        <f t="shared" si="19"/>
        <v>212</v>
      </c>
      <c r="BZ396">
        <f t="shared" si="18"/>
        <v>52.75</v>
      </c>
      <c r="CA396">
        <f t="shared" si="20"/>
        <v>-0.26354657066371312</v>
      </c>
      <c r="CB396" t="s">
        <v>265</v>
      </c>
    </row>
    <row r="397" spans="1:80" x14ac:dyDescent="0.25">
      <c r="A397" t="s">
        <v>257</v>
      </c>
      <c r="B397" t="s">
        <v>102</v>
      </c>
      <c r="C397" t="s">
        <v>74</v>
      </c>
      <c r="D397" t="s">
        <v>84</v>
      </c>
      <c r="E397" t="s">
        <v>123</v>
      </c>
      <c r="F397">
        <v>14</v>
      </c>
      <c r="G397" t="s">
        <v>270</v>
      </c>
      <c r="H397" t="s">
        <v>90</v>
      </c>
      <c r="I397" t="s">
        <v>272</v>
      </c>
      <c r="J397" t="s">
        <v>78</v>
      </c>
      <c r="K397" t="s">
        <v>78</v>
      </c>
      <c r="L397" t="s">
        <v>115</v>
      </c>
      <c r="M397">
        <v>5</v>
      </c>
      <c r="N397">
        <v>4</v>
      </c>
      <c r="O397" s="1">
        <v>5</v>
      </c>
      <c r="P397">
        <v>5</v>
      </c>
      <c r="Q397">
        <v>5</v>
      </c>
      <c r="R397">
        <v>5</v>
      </c>
      <c r="S397">
        <v>5</v>
      </c>
      <c r="T397">
        <v>5</v>
      </c>
      <c r="U397">
        <v>2</v>
      </c>
      <c r="V397">
        <v>2</v>
      </c>
      <c r="W397" s="1">
        <v>1</v>
      </c>
      <c r="X397">
        <v>4</v>
      </c>
      <c r="Y397">
        <v>5</v>
      </c>
      <c r="Z397">
        <v>4</v>
      </c>
      <c r="AA397">
        <v>5</v>
      </c>
      <c r="AB397">
        <v>5</v>
      </c>
      <c r="AC397">
        <v>3</v>
      </c>
      <c r="AD397">
        <v>5</v>
      </c>
      <c r="AE397" s="1">
        <v>4</v>
      </c>
      <c r="AF397">
        <v>4</v>
      </c>
      <c r="AG397">
        <v>4</v>
      </c>
      <c r="AH397">
        <v>5</v>
      </c>
      <c r="AI397">
        <v>4</v>
      </c>
      <c r="AJ397">
        <v>5</v>
      </c>
      <c r="AK397">
        <v>5</v>
      </c>
      <c r="AL397">
        <v>5</v>
      </c>
      <c r="AM397" s="1">
        <v>1</v>
      </c>
      <c r="AN397">
        <v>1</v>
      </c>
      <c r="AO397">
        <v>5</v>
      </c>
      <c r="AP397">
        <v>2</v>
      </c>
      <c r="AQ397" s="1">
        <v>4</v>
      </c>
      <c r="AR397">
        <v>5</v>
      </c>
      <c r="AS397">
        <v>5</v>
      </c>
      <c r="AT397">
        <v>5</v>
      </c>
      <c r="AU397">
        <v>5</v>
      </c>
      <c r="AV397" s="1">
        <v>1</v>
      </c>
      <c r="AW397">
        <v>1</v>
      </c>
      <c r="AX397">
        <v>3</v>
      </c>
      <c r="AY397">
        <v>1</v>
      </c>
      <c r="AZ397">
        <v>4</v>
      </c>
      <c r="BA397">
        <v>5</v>
      </c>
      <c r="BB397">
        <v>3</v>
      </c>
      <c r="BC397">
        <v>3</v>
      </c>
      <c r="BD397">
        <v>3</v>
      </c>
      <c r="BE397" s="1">
        <v>5</v>
      </c>
      <c r="BF397">
        <v>5</v>
      </c>
      <c r="BG397">
        <v>3</v>
      </c>
      <c r="BH397">
        <v>5</v>
      </c>
      <c r="BI397">
        <v>5</v>
      </c>
      <c r="BJ397">
        <v>5</v>
      </c>
      <c r="BK397">
        <v>5</v>
      </c>
      <c r="BL397">
        <v>5</v>
      </c>
      <c r="BM397">
        <v>5</v>
      </c>
      <c r="BN397">
        <v>5</v>
      </c>
      <c r="BO397" s="1">
        <v>3</v>
      </c>
      <c r="BP397">
        <v>3</v>
      </c>
      <c r="BQ397">
        <v>5</v>
      </c>
      <c r="BR397">
        <v>2</v>
      </c>
      <c r="BS397">
        <v>5</v>
      </c>
      <c r="BT397">
        <v>4</v>
      </c>
      <c r="BU397">
        <v>3</v>
      </c>
      <c r="BV397">
        <v>3</v>
      </c>
      <c r="BW397">
        <v>5</v>
      </c>
      <c r="BX397">
        <v>5</v>
      </c>
      <c r="BY397">
        <f t="shared" si="19"/>
        <v>254</v>
      </c>
      <c r="BZ397">
        <f t="shared" si="18"/>
        <v>63.25</v>
      </c>
      <c r="CA397">
        <f t="shared" si="20"/>
        <v>1.6749746146035258</v>
      </c>
      <c r="CB397" t="s">
        <v>266</v>
      </c>
    </row>
    <row r="398" spans="1:80" x14ac:dyDescent="0.25">
      <c r="A398" t="s">
        <v>257</v>
      </c>
      <c r="B398" t="s">
        <v>102</v>
      </c>
      <c r="C398" t="s">
        <v>74</v>
      </c>
      <c r="D398" t="s">
        <v>84</v>
      </c>
      <c r="E398" t="s">
        <v>123</v>
      </c>
      <c r="F398">
        <v>18</v>
      </c>
      <c r="G398" t="s">
        <v>268</v>
      </c>
      <c r="H398" t="s">
        <v>91</v>
      </c>
      <c r="I398" t="s">
        <v>274</v>
      </c>
      <c r="J398" t="s">
        <v>78</v>
      </c>
      <c r="K398" t="s">
        <v>78</v>
      </c>
      <c r="L398" t="s">
        <v>115</v>
      </c>
      <c r="M398">
        <v>5</v>
      </c>
      <c r="N398">
        <v>2</v>
      </c>
      <c r="O398" s="1">
        <v>4</v>
      </c>
      <c r="P398">
        <v>5</v>
      </c>
      <c r="Q398">
        <v>5</v>
      </c>
      <c r="R398">
        <v>5</v>
      </c>
      <c r="S398">
        <v>5</v>
      </c>
      <c r="T398">
        <v>2</v>
      </c>
      <c r="U398">
        <v>5</v>
      </c>
      <c r="V398">
        <v>4</v>
      </c>
      <c r="W398" s="1">
        <v>1</v>
      </c>
      <c r="X398">
        <v>5</v>
      </c>
      <c r="Y398">
        <v>2</v>
      </c>
      <c r="Z398">
        <v>5</v>
      </c>
      <c r="AA398">
        <v>2</v>
      </c>
      <c r="AB398">
        <v>4</v>
      </c>
      <c r="AC398">
        <v>2</v>
      </c>
      <c r="AD398">
        <v>2</v>
      </c>
      <c r="AE398" s="1">
        <v>5</v>
      </c>
      <c r="AF398">
        <v>4</v>
      </c>
      <c r="AG398">
        <v>2</v>
      </c>
      <c r="AH398">
        <v>5</v>
      </c>
      <c r="AI398">
        <v>5</v>
      </c>
      <c r="AJ398">
        <v>4</v>
      </c>
      <c r="AK398">
        <v>4</v>
      </c>
      <c r="AL398">
        <v>5</v>
      </c>
      <c r="AM398" s="1">
        <v>1</v>
      </c>
      <c r="AN398">
        <v>5</v>
      </c>
      <c r="AO398">
        <v>2</v>
      </c>
      <c r="AP398">
        <v>2</v>
      </c>
      <c r="AQ398" s="1">
        <v>4</v>
      </c>
      <c r="AR398">
        <v>5</v>
      </c>
      <c r="AS398">
        <v>2</v>
      </c>
      <c r="AT398">
        <v>5</v>
      </c>
      <c r="AU398">
        <v>5</v>
      </c>
      <c r="AV398" s="1">
        <v>2</v>
      </c>
      <c r="AW398">
        <v>2</v>
      </c>
      <c r="AX398">
        <v>2</v>
      </c>
      <c r="AY398">
        <v>2</v>
      </c>
      <c r="AZ398">
        <v>4</v>
      </c>
      <c r="BA398">
        <v>5</v>
      </c>
      <c r="BB398">
        <v>4</v>
      </c>
      <c r="BC398">
        <v>4</v>
      </c>
      <c r="BD398">
        <v>4</v>
      </c>
      <c r="BE398" s="1">
        <v>5</v>
      </c>
      <c r="BF398">
        <v>2</v>
      </c>
      <c r="BG398">
        <v>4</v>
      </c>
      <c r="BH398">
        <v>4</v>
      </c>
      <c r="BI398">
        <v>5</v>
      </c>
      <c r="BJ398">
        <v>5</v>
      </c>
      <c r="BK398">
        <v>5</v>
      </c>
      <c r="BL398">
        <v>2</v>
      </c>
      <c r="BM398">
        <v>2</v>
      </c>
      <c r="BN398">
        <v>5</v>
      </c>
      <c r="BO398" s="1">
        <v>2</v>
      </c>
      <c r="BP398">
        <v>5</v>
      </c>
      <c r="BQ398">
        <v>5</v>
      </c>
      <c r="BR398">
        <v>5</v>
      </c>
      <c r="BS398">
        <v>4</v>
      </c>
      <c r="BT398">
        <v>4</v>
      </c>
      <c r="BU398">
        <v>2</v>
      </c>
      <c r="BV398">
        <v>4</v>
      </c>
      <c r="BW398">
        <v>4</v>
      </c>
      <c r="BX398">
        <v>5</v>
      </c>
      <c r="BY398">
        <f t="shared" si="19"/>
        <v>238</v>
      </c>
      <c r="BZ398">
        <f t="shared" si="18"/>
        <v>59.25</v>
      </c>
      <c r="CA398">
        <f t="shared" si="20"/>
        <v>0.93649035354933963</v>
      </c>
      <c r="CB398" t="s">
        <v>265</v>
      </c>
    </row>
    <row r="399" spans="1:80" x14ac:dyDescent="0.25">
      <c r="A399" t="s">
        <v>257</v>
      </c>
      <c r="B399" t="s">
        <v>102</v>
      </c>
      <c r="C399" t="s">
        <v>74</v>
      </c>
      <c r="D399" t="s">
        <v>84</v>
      </c>
      <c r="E399" t="s">
        <v>76</v>
      </c>
      <c r="F399">
        <v>16</v>
      </c>
      <c r="G399" t="s">
        <v>270</v>
      </c>
      <c r="H399" t="s">
        <v>80</v>
      </c>
      <c r="I399" t="s">
        <v>273</v>
      </c>
      <c r="J399" t="s">
        <v>86</v>
      </c>
      <c r="K399" t="s">
        <v>276</v>
      </c>
      <c r="L399" t="s">
        <v>87</v>
      </c>
      <c r="M399">
        <v>5</v>
      </c>
      <c r="N399">
        <v>3</v>
      </c>
      <c r="O399" s="1">
        <v>1</v>
      </c>
      <c r="P399">
        <v>5</v>
      </c>
      <c r="Q399">
        <v>5</v>
      </c>
      <c r="R399">
        <v>5</v>
      </c>
      <c r="S399">
        <v>5</v>
      </c>
      <c r="T399">
        <v>5</v>
      </c>
      <c r="U399">
        <v>5</v>
      </c>
      <c r="V399">
        <v>5</v>
      </c>
      <c r="W399" s="1">
        <v>3</v>
      </c>
      <c r="X399">
        <v>5</v>
      </c>
      <c r="Y399">
        <v>5</v>
      </c>
      <c r="Z399">
        <v>2</v>
      </c>
      <c r="AA399">
        <v>2</v>
      </c>
      <c r="AB399">
        <v>2</v>
      </c>
      <c r="AC399">
        <v>3</v>
      </c>
      <c r="AD399">
        <v>2</v>
      </c>
      <c r="AE399" s="1">
        <v>4</v>
      </c>
      <c r="AF399">
        <v>2</v>
      </c>
      <c r="AG399">
        <v>2</v>
      </c>
      <c r="AH399">
        <v>3</v>
      </c>
      <c r="AI399">
        <v>5</v>
      </c>
      <c r="AJ399">
        <v>4</v>
      </c>
      <c r="AK399">
        <v>5</v>
      </c>
      <c r="AL399">
        <v>5</v>
      </c>
      <c r="AM399" s="1">
        <v>5</v>
      </c>
      <c r="AN399">
        <v>2</v>
      </c>
      <c r="AO399">
        <v>3</v>
      </c>
      <c r="AP399">
        <v>5</v>
      </c>
      <c r="AQ399" s="1">
        <v>4</v>
      </c>
      <c r="AR399">
        <v>5</v>
      </c>
      <c r="AS399">
        <v>2</v>
      </c>
      <c r="AT399">
        <v>5</v>
      </c>
      <c r="AU399">
        <v>5</v>
      </c>
      <c r="AV399" s="1">
        <v>3</v>
      </c>
      <c r="AW399">
        <v>2</v>
      </c>
      <c r="AX399">
        <v>3</v>
      </c>
      <c r="AY399">
        <v>2</v>
      </c>
      <c r="AZ399">
        <v>2</v>
      </c>
      <c r="BA399">
        <v>4</v>
      </c>
      <c r="BB399">
        <v>3</v>
      </c>
      <c r="BC399">
        <v>4</v>
      </c>
      <c r="BD399">
        <v>3</v>
      </c>
      <c r="BE399" s="1">
        <v>3</v>
      </c>
      <c r="BF399">
        <v>4</v>
      </c>
      <c r="BG399">
        <v>5</v>
      </c>
      <c r="BH399">
        <v>4</v>
      </c>
      <c r="BI399">
        <v>5</v>
      </c>
      <c r="BJ399">
        <v>1</v>
      </c>
      <c r="BK399">
        <v>4</v>
      </c>
      <c r="BL399">
        <v>4</v>
      </c>
      <c r="BM399">
        <v>4</v>
      </c>
      <c r="BN399">
        <v>2</v>
      </c>
      <c r="BO399" s="1">
        <v>3</v>
      </c>
      <c r="BP399">
        <v>2</v>
      </c>
      <c r="BQ399">
        <v>5</v>
      </c>
      <c r="BR399">
        <v>1</v>
      </c>
      <c r="BS399">
        <v>1</v>
      </c>
      <c r="BT399">
        <v>1</v>
      </c>
      <c r="BU399">
        <v>2</v>
      </c>
      <c r="BV399">
        <v>3</v>
      </c>
      <c r="BW399">
        <v>3</v>
      </c>
      <c r="BX399">
        <v>3</v>
      </c>
      <c r="BY399">
        <f t="shared" si="19"/>
        <v>220</v>
      </c>
      <c r="BZ399">
        <f t="shared" si="18"/>
        <v>54.75</v>
      </c>
      <c r="CA399">
        <f t="shared" si="20"/>
        <v>0.10569555986338004</v>
      </c>
      <c r="CB399" t="s">
        <v>265</v>
      </c>
    </row>
    <row r="400" spans="1:80" x14ac:dyDescent="0.25">
      <c r="A400" t="s">
        <v>257</v>
      </c>
      <c r="B400" t="s">
        <v>102</v>
      </c>
      <c r="C400" t="s">
        <v>74</v>
      </c>
      <c r="D400" t="s">
        <v>84</v>
      </c>
      <c r="E400" t="s">
        <v>123</v>
      </c>
      <c r="F400">
        <v>14</v>
      </c>
      <c r="G400" t="s">
        <v>270</v>
      </c>
      <c r="H400" t="s">
        <v>90</v>
      </c>
      <c r="I400" t="s">
        <v>272</v>
      </c>
      <c r="J400" t="s">
        <v>78</v>
      </c>
      <c r="K400" t="s">
        <v>78</v>
      </c>
      <c r="L400" t="s">
        <v>259</v>
      </c>
      <c r="M400">
        <v>4</v>
      </c>
      <c r="N400">
        <v>3</v>
      </c>
      <c r="O400" s="1">
        <v>4</v>
      </c>
      <c r="P400">
        <v>3</v>
      </c>
      <c r="Q400">
        <v>5</v>
      </c>
      <c r="R400">
        <v>3</v>
      </c>
      <c r="S400">
        <v>3</v>
      </c>
      <c r="T400">
        <v>3</v>
      </c>
      <c r="U400">
        <v>3</v>
      </c>
      <c r="V400">
        <v>3</v>
      </c>
      <c r="W400" s="1">
        <v>2</v>
      </c>
      <c r="X400">
        <v>1</v>
      </c>
      <c r="Y400">
        <v>3</v>
      </c>
      <c r="Z400">
        <v>4</v>
      </c>
      <c r="AA400">
        <v>3</v>
      </c>
      <c r="AB400">
        <v>5</v>
      </c>
      <c r="AC400">
        <v>3</v>
      </c>
      <c r="AD400">
        <v>1</v>
      </c>
      <c r="AE400" s="1">
        <v>1</v>
      </c>
      <c r="AF400">
        <v>4</v>
      </c>
      <c r="AG400">
        <v>2</v>
      </c>
      <c r="AH400">
        <v>5</v>
      </c>
      <c r="AI400">
        <v>4</v>
      </c>
      <c r="AJ400">
        <v>5</v>
      </c>
      <c r="AK400">
        <v>3</v>
      </c>
      <c r="AL400">
        <v>5</v>
      </c>
      <c r="AM400" s="1">
        <v>1</v>
      </c>
      <c r="AN400">
        <v>4</v>
      </c>
      <c r="AO400">
        <v>5</v>
      </c>
      <c r="AP400">
        <v>1</v>
      </c>
      <c r="AQ400" s="1">
        <v>1</v>
      </c>
      <c r="AR400">
        <v>5</v>
      </c>
      <c r="AS400">
        <v>2</v>
      </c>
      <c r="AT400">
        <v>5</v>
      </c>
      <c r="AU400">
        <v>5</v>
      </c>
      <c r="AV400" s="1">
        <v>3</v>
      </c>
      <c r="AW400">
        <v>3</v>
      </c>
      <c r="AX400">
        <v>1</v>
      </c>
      <c r="AY400">
        <v>2</v>
      </c>
      <c r="AZ400">
        <v>2</v>
      </c>
      <c r="BA400">
        <v>4</v>
      </c>
      <c r="BB400">
        <v>5</v>
      </c>
      <c r="BC400">
        <v>4</v>
      </c>
      <c r="BD400">
        <v>4</v>
      </c>
      <c r="BE400" s="1">
        <v>4</v>
      </c>
      <c r="BF400">
        <v>3</v>
      </c>
      <c r="BG400">
        <v>3</v>
      </c>
      <c r="BH400">
        <v>5</v>
      </c>
      <c r="BI400">
        <v>3</v>
      </c>
      <c r="BJ400">
        <v>5</v>
      </c>
      <c r="BK400">
        <v>5</v>
      </c>
      <c r="BL400">
        <v>4</v>
      </c>
      <c r="BM400">
        <v>3</v>
      </c>
      <c r="BN400">
        <v>4</v>
      </c>
      <c r="BO400" s="1">
        <v>1</v>
      </c>
      <c r="BP400">
        <v>3</v>
      </c>
      <c r="BQ400">
        <v>3</v>
      </c>
      <c r="BR400">
        <v>5</v>
      </c>
      <c r="BS400">
        <v>2</v>
      </c>
      <c r="BT400">
        <v>2</v>
      </c>
      <c r="BU400">
        <v>4</v>
      </c>
      <c r="BV400">
        <v>4</v>
      </c>
      <c r="BW400">
        <v>5</v>
      </c>
      <c r="BX400">
        <v>3</v>
      </c>
      <c r="BY400">
        <f t="shared" si="19"/>
        <v>213</v>
      </c>
      <c r="BZ400">
        <f t="shared" si="18"/>
        <v>53</v>
      </c>
      <c r="CA400">
        <f t="shared" si="20"/>
        <v>-0.21739130434782644</v>
      </c>
      <c r="CB400" t="s">
        <v>265</v>
      </c>
    </row>
    <row r="401" spans="1:80" x14ac:dyDescent="0.25">
      <c r="A401" t="s">
        <v>257</v>
      </c>
      <c r="B401" t="s">
        <v>102</v>
      </c>
      <c r="C401" t="s">
        <v>74</v>
      </c>
      <c r="D401" t="s">
        <v>84</v>
      </c>
      <c r="E401" t="s">
        <v>76</v>
      </c>
      <c r="F401">
        <v>16</v>
      </c>
      <c r="G401" t="s">
        <v>270</v>
      </c>
      <c r="H401" t="s">
        <v>77</v>
      </c>
      <c r="I401" t="s">
        <v>274</v>
      </c>
      <c r="J401" t="s">
        <v>86</v>
      </c>
      <c r="K401" t="s">
        <v>276</v>
      </c>
      <c r="L401" t="s">
        <v>87</v>
      </c>
      <c r="M401">
        <v>4</v>
      </c>
      <c r="N401">
        <v>4</v>
      </c>
      <c r="O401" s="1">
        <v>4</v>
      </c>
      <c r="P401">
        <v>4</v>
      </c>
      <c r="Q401">
        <v>5</v>
      </c>
      <c r="R401">
        <v>5</v>
      </c>
      <c r="S401">
        <v>5</v>
      </c>
      <c r="T401">
        <v>5</v>
      </c>
      <c r="U401">
        <v>5</v>
      </c>
      <c r="V401">
        <v>2</v>
      </c>
      <c r="W401" s="1">
        <v>1</v>
      </c>
      <c r="X401">
        <v>4</v>
      </c>
      <c r="Y401">
        <v>4</v>
      </c>
      <c r="Z401">
        <v>4</v>
      </c>
      <c r="AA401">
        <v>2</v>
      </c>
      <c r="AB401">
        <v>4</v>
      </c>
      <c r="AC401">
        <v>2</v>
      </c>
      <c r="AD401">
        <v>2</v>
      </c>
      <c r="AE401" s="1">
        <v>4</v>
      </c>
      <c r="AF401">
        <v>4</v>
      </c>
      <c r="AG401">
        <v>4</v>
      </c>
      <c r="AH401">
        <v>4</v>
      </c>
      <c r="AI401">
        <v>5</v>
      </c>
      <c r="AJ401">
        <v>4</v>
      </c>
      <c r="AK401">
        <v>5</v>
      </c>
      <c r="AL401">
        <v>5</v>
      </c>
      <c r="AM401" s="1">
        <v>1</v>
      </c>
      <c r="AN401">
        <v>5</v>
      </c>
      <c r="AO401">
        <v>5</v>
      </c>
      <c r="AP401">
        <v>2</v>
      </c>
      <c r="AQ401" s="1">
        <v>4</v>
      </c>
      <c r="AR401">
        <v>5</v>
      </c>
      <c r="AS401">
        <v>5</v>
      </c>
      <c r="AT401">
        <v>5</v>
      </c>
      <c r="AU401">
        <v>4</v>
      </c>
      <c r="AV401" s="1">
        <v>1</v>
      </c>
      <c r="AW401">
        <v>2</v>
      </c>
      <c r="AX401">
        <v>1</v>
      </c>
      <c r="AY401">
        <v>2</v>
      </c>
      <c r="AZ401">
        <v>2</v>
      </c>
      <c r="BA401">
        <v>4</v>
      </c>
      <c r="BB401">
        <v>5</v>
      </c>
      <c r="BC401">
        <v>5</v>
      </c>
      <c r="BD401">
        <v>5</v>
      </c>
      <c r="BE401" s="1">
        <v>2</v>
      </c>
      <c r="BF401">
        <v>4</v>
      </c>
      <c r="BG401">
        <v>2</v>
      </c>
      <c r="BH401">
        <v>5</v>
      </c>
      <c r="BI401">
        <v>5</v>
      </c>
      <c r="BJ401">
        <v>5</v>
      </c>
      <c r="BK401">
        <v>5</v>
      </c>
      <c r="BL401">
        <v>5</v>
      </c>
      <c r="BM401">
        <v>4</v>
      </c>
      <c r="BN401">
        <v>1</v>
      </c>
      <c r="BO401" s="1">
        <v>1</v>
      </c>
      <c r="BP401">
        <v>4</v>
      </c>
      <c r="BQ401">
        <v>4</v>
      </c>
      <c r="BR401">
        <v>5</v>
      </c>
      <c r="BS401">
        <v>4</v>
      </c>
      <c r="BT401">
        <v>5</v>
      </c>
      <c r="BU401">
        <v>5</v>
      </c>
      <c r="BV401">
        <v>4</v>
      </c>
      <c r="BW401">
        <v>4</v>
      </c>
      <c r="BX401">
        <v>5</v>
      </c>
      <c r="BY401">
        <f t="shared" si="19"/>
        <v>243</v>
      </c>
      <c r="BZ401">
        <f t="shared" si="18"/>
        <v>60.5</v>
      </c>
      <c r="CA401">
        <f t="shared" si="20"/>
        <v>1.1672666851287727</v>
      </c>
      <c r="CB401" t="s">
        <v>266</v>
      </c>
    </row>
    <row r="402" spans="1:80" x14ac:dyDescent="0.25">
      <c r="A402" t="s">
        <v>257</v>
      </c>
      <c r="B402" t="s">
        <v>102</v>
      </c>
      <c r="C402" t="s">
        <v>74</v>
      </c>
      <c r="D402" t="s">
        <v>84</v>
      </c>
      <c r="E402" t="s">
        <v>123</v>
      </c>
      <c r="F402">
        <v>16</v>
      </c>
      <c r="G402" t="s">
        <v>270</v>
      </c>
      <c r="H402" t="s">
        <v>85</v>
      </c>
      <c r="I402" t="s">
        <v>273</v>
      </c>
      <c r="J402" t="s">
        <v>78</v>
      </c>
      <c r="K402" t="s">
        <v>78</v>
      </c>
      <c r="L402" t="s">
        <v>87</v>
      </c>
      <c r="M402">
        <v>5</v>
      </c>
      <c r="N402">
        <v>3</v>
      </c>
      <c r="O402" s="1">
        <v>5</v>
      </c>
      <c r="P402">
        <v>5</v>
      </c>
      <c r="Q402">
        <v>1</v>
      </c>
      <c r="R402">
        <v>2</v>
      </c>
      <c r="S402">
        <v>4</v>
      </c>
      <c r="T402">
        <v>1</v>
      </c>
      <c r="U402">
        <v>2</v>
      </c>
      <c r="V402">
        <v>1</v>
      </c>
      <c r="W402" s="1">
        <v>3</v>
      </c>
      <c r="X402">
        <v>3</v>
      </c>
      <c r="Y402">
        <v>2</v>
      </c>
      <c r="Z402">
        <v>5</v>
      </c>
      <c r="AA402">
        <v>1</v>
      </c>
      <c r="AB402">
        <v>1</v>
      </c>
      <c r="AC402">
        <v>2</v>
      </c>
      <c r="AD402">
        <v>1</v>
      </c>
      <c r="AE402" s="1">
        <v>3</v>
      </c>
      <c r="AF402">
        <v>1</v>
      </c>
      <c r="AG402">
        <v>1</v>
      </c>
      <c r="AH402">
        <v>4</v>
      </c>
      <c r="AI402">
        <v>4</v>
      </c>
      <c r="AJ402">
        <v>1</v>
      </c>
      <c r="AK402">
        <v>4</v>
      </c>
      <c r="AL402">
        <v>5</v>
      </c>
      <c r="AM402" s="1">
        <v>1</v>
      </c>
      <c r="AN402">
        <v>1</v>
      </c>
      <c r="AO402">
        <v>1</v>
      </c>
      <c r="AP402">
        <v>1</v>
      </c>
      <c r="AQ402" s="1">
        <v>4</v>
      </c>
      <c r="AR402">
        <v>3</v>
      </c>
      <c r="AS402">
        <v>5</v>
      </c>
      <c r="AT402">
        <v>5</v>
      </c>
      <c r="AU402">
        <v>5</v>
      </c>
      <c r="AV402" s="1">
        <v>5</v>
      </c>
      <c r="AW402">
        <v>4</v>
      </c>
      <c r="AX402">
        <v>4</v>
      </c>
      <c r="AY402">
        <v>1</v>
      </c>
      <c r="AZ402">
        <v>3</v>
      </c>
      <c r="BA402">
        <v>5</v>
      </c>
      <c r="BB402">
        <v>3</v>
      </c>
      <c r="BC402">
        <v>4</v>
      </c>
      <c r="BD402">
        <v>4</v>
      </c>
      <c r="BE402" s="1">
        <v>1</v>
      </c>
      <c r="BF402">
        <v>5</v>
      </c>
      <c r="BG402">
        <v>2</v>
      </c>
      <c r="BH402">
        <v>5</v>
      </c>
      <c r="BI402">
        <v>5</v>
      </c>
      <c r="BJ402">
        <v>5</v>
      </c>
      <c r="BK402">
        <v>5</v>
      </c>
      <c r="BL402">
        <v>5</v>
      </c>
      <c r="BM402">
        <v>3</v>
      </c>
      <c r="BN402">
        <v>5</v>
      </c>
      <c r="BO402" s="1">
        <v>2</v>
      </c>
      <c r="BP402">
        <v>1</v>
      </c>
      <c r="BQ402">
        <v>3</v>
      </c>
      <c r="BR402">
        <v>3</v>
      </c>
      <c r="BS402">
        <v>5</v>
      </c>
      <c r="BT402">
        <v>5</v>
      </c>
      <c r="BU402">
        <v>1</v>
      </c>
      <c r="BV402">
        <v>1</v>
      </c>
      <c r="BW402">
        <v>5</v>
      </c>
      <c r="BX402">
        <v>3</v>
      </c>
      <c r="BY402">
        <f t="shared" si="19"/>
        <v>199</v>
      </c>
      <c r="BZ402">
        <f t="shared" si="18"/>
        <v>49.5</v>
      </c>
      <c r="CA402">
        <f t="shared" si="20"/>
        <v>-0.86356503277023944</v>
      </c>
      <c r="CB402" t="s">
        <v>265</v>
      </c>
    </row>
    <row r="403" spans="1:80" x14ac:dyDescent="0.25">
      <c r="A403" t="s">
        <v>257</v>
      </c>
      <c r="B403" t="s">
        <v>102</v>
      </c>
      <c r="C403" t="s">
        <v>74</v>
      </c>
      <c r="D403" t="s">
        <v>75</v>
      </c>
      <c r="E403" t="s">
        <v>123</v>
      </c>
      <c r="F403">
        <v>14</v>
      </c>
      <c r="G403" t="s">
        <v>270</v>
      </c>
      <c r="H403" t="s">
        <v>85</v>
      </c>
      <c r="I403" t="s">
        <v>273</v>
      </c>
      <c r="J403" t="s">
        <v>78</v>
      </c>
      <c r="K403" t="s">
        <v>78</v>
      </c>
      <c r="L403" t="s">
        <v>87</v>
      </c>
      <c r="M403">
        <v>4</v>
      </c>
      <c r="N403">
        <v>2</v>
      </c>
      <c r="O403" s="1">
        <v>2</v>
      </c>
      <c r="P403">
        <v>1</v>
      </c>
      <c r="Q403">
        <v>5</v>
      </c>
      <c r="R403">
        <v>5</v>
      </c>
      <c r="S403">
        <v>4</v>
      </c>
      <c r="T403">
        <v>1</v>
      </c>
      <c r="U403">
        <v>5</v>
      </c>
      <c r="V403">
        <v>1</v>
      </c>
      <c r="W403" s="1">
        <v>1</v>
      </c>
      <c r="X403">
        <v>4</v>
      </c>
      <c r="Y403">
        <v>1</v>
      </c>
      <c r="Z403">
        <v>4</v>
      </c>
      <c r="AA403">
        <v>1</v>
      </c>
      <c r="AB403">
        <v>2</v>
      </c>
      <c r="AC403">
        <v>2</v>
      </c>
      <c r="AD403">
        <v>2</v>
      </c>
      <c r="AE403" s="1">
        <v>4</v>
      </c>
      <c r="AF403">
        <v>2</v>
      </c>
      <c r="AG403">
        <v>5</v>
      </c>
      <c r="AH403">
        <v>5</v>
      </c>
      <c r="AI403">
        <v>4</v>
      </c>
      <c r="AJ403">
        <v>4</v>
      </c>
      <c r="AK403">
        <v>5</v>
      </c>
      <c r="AL403">
        <v>5</v>
      </c>
      <c r="AM403" s="1">
        <v>1</v>
      </c>
      <c r="AN403">
        <v>1</v>
      </c>
      <c r="AO403">
        <v>5</v>
      </c>
      <c r="AP403">
        <v>2</v>
      </c>
      <c r="AQ403" s="1">
        <v>5</v>
      </c>
      <c r="AR403">
        <v>4</v>
      </c>
      <c r="AS403">
        <v>4</v>
      </c>
      <c r="AT403">
        <v>5</v>
      </c>
      <c r="AU403">
        <v>5</v>
      </c>
      <c r="AV403" s="1">
        <v>2</v>
      </c>
      <c r="AW403">
        <v>1</v>
      </c>
      <c r="AX403">
        <v>1</v>
      </c>
      <c r="AY403">
        <v>1</v>
      </c>
      <c r="AZ403">
        <v>3</v>
      </c>
      <c r="BA403">
        <v>5</v>
      </c>
      <c r="BB403">
        <v>4</v>
      </c>
      <c r="BC403">
        <v>2</v>
      </c>
      <c r="BD403">
        <v>2</v>
      </c>
      <c r="BE403" s="1">
        <v>5</v>
      </c>
      <c r="BF403">
        <v>4</v>
      </c>
      <c r="BG403">
        <v>2</v>
      </c>
      <c r="BH403">
        <v>5</v>
      </c>
      <c r="BI403">
        <v>5</v>
      </c>
      <c r="BJ403">
        <v>5</v>
      </c>
      <c r="BK403">
        <v>5</v>
      </c>
      <c r="BL403">
        <v>5</v>
      </c>
      <c r="BM403">
        <v>2</v>
      </c>
      <c r="BN403">
        <v>5</v>
      </c>
      <c r="BO403" s="1">
        <v>3</v>
      </c>
      <c r="BP403">
        <v>5</v>
      </c>
      <c r="BQ403">
        <v>3</v>
      </c>
      <c r="BR403">
        <v>4</v>
      </c>
      <c r="BS403">
        <v>5</v>
      </c>
      <c r="BT403">
        <v>4</v>
      </c>
      <c r="BU403">
        <v>2</v>
      </c>
      <c r="BV403">
        <v>4</v>
      </c>
      <c r="BW403">
        <v>4</v>
      </c>
      <c r="BX403">
        <v>4</v>
      </c>
      <c r="BY403">
        <f t="shared" si="19"/>
        <v>215</v>
      </c>
      <c r="BZ403">
        <f t="shared" si="18"/>
        <v>53.5</v>
      </c>
      <c r="CA403">
        <f t="shared" si="20"/>
        <v>-0.12508077171605317</v>
      </c>
      <c r="CB403" t="s">
        <v>265</v>
      </c>
    </row>
    <row r="404" spans="1:80" x14ac:dyDescent="0.25">
      <c r="A404" t="s">
        <v>257</v>
      </c>
      <c r="B404" t="s">
        <v>102</v>
      </c>
      <c r="C404" t="s">
        <v>74</v>
      </c>
      <c r="D404" t="s">
        <v>84</v>
      </c>
      <c r="E404" t="s">
        <v>123</v>
      </c>
      <c r="F404">
        <v>16</v>
      </c>
      <c r="G404" t="s">
        <v>270</v>
      </c>
      <c r="H404" t="s">
        <v>80</v>
      </c>
      <c r="I404" t="s">
        <v>273</v>
      </c>
      <c r="J404" t="s">
        <v>78</v>
      </c>
      <c r="K404" t="s">
        <v>78</v>
      </c>
      <c r="L404" t="s">
        <v>87</v>
      </c>
      <c r="M404">
        <v>5</v>
      </c>
      <c r="N404">
        <v>3</v>
      </c>
      <c r="O404" s="1">
        <v>1</v>
      </c>
      <c r="P404">
        <v>5</v>
      </c>
      <c r="Q404">
        <v>5</v>
      </c>
      <c r="R404">
        <v>5</v>
      </c>
      <c r="S404">
        <v>5</v>
      </c>
      <c r="T404">
        <v>1</v>
      </c>
      <c r="U404">
        <v>4</v>
      </c>
      <c r="V404">
        <v>5</v>
      </c>
      <c r="W404" s="1">
        <v>1</v>
      </c>
      <c r="X404">
        <v>1</v>
      </c>
      <c r="Y404">
        <v>5</v>
      </c>
      <c r="Z404">
        <v>5</v>
      </c>
      <c r="AA404">
        <v>5</v>
      </c>
      <c r="AB404">
        <v>1</v>
      </c>
      <c r="AC404">
        <v>5</v>
      </c>
      <c r="AD404">
        <v>1</v>
      </c>
      <c r="AE404" s="1">
        <v>1</v>
      </c>
      <c r="AF404">
        <v>5</v>
      </c>
      <c r="AG404">
        <v>5</v>
      </c>
      <c r="AH404">
        <v>1</v>
      </c>
      <c r="AI404">
        <v>5</v>
      </c>
      <c r="AJ404">
        <v>5</v>
      </c>
      <c r="AK404">
        <v>1</v>
      </c>
      <c r="AL404">
        <v>3</v>
      </c>
      <c r="AM404" s="1">
        <v>3</v>
      </c>
      <c r="AN404">
        <v>5</v>
      </c>
      <c r="AO404">
        <v>3</v>
      </c>
      <c r="AP404">
        <v>5</v>
      </c>
      <c r="AQ404" s="1">
        <v>5</v>
      </c>
      <c r="AR404">
        <v>1</v>
      </c>
      <c r="AS404">
        <v>5</v>
      </c>
      <c r="AT404">
        <v>5</v>
      </c>
      <c r="AU404">
        <v>5</v>
      </c>
      <c r="AV404" s="1">
        <v>1</v>
      </c>
      <c r="AW404">
        <v>5</v>
      </c>
      <c r="AX404">
        <v>5</v>
      </c>
      <c r="AY404">
        <v>1</v>
      </c>
      <c r="AZ404">
        <v>5</v>
      </c>
      <c r="BA404">
        <v>5</v>
      </c>
      <c r="BB404">
        <v>5</v>
      </c>
      <c r="BC404">
        <v>5</v>
      </c>
      <c r="BD404">
        <v>3</v>
      </c>
      <c r="BE404" s="1">
        <v>3</v>
      </c>
      <c r="BF404">
        <v>5</v>
      </c>
      <c r="BG404">
        <v>5</v>
      </c>
      <c r="BH404">
        <v>1</v>
      </c>
      <c r="BI404">
        <v>1</v>
      </c>
      <c r="BJ404">
        <v>5</v>
      </c>
      <c r="BK404">
        <v>4</v>
      </c>
      <c r="BL404">
        <v>5</v>
      </c>
      <c r="BM404">
        <v>5</v>
      </c>
      <c r="BN404">
        <v>5</v>
      </c>
      <c r="BO404" s="1">
        <v>1</v>
      </c>
      <c r="BP404">
        <v>5</v>
      </c>
      <c r="BQ404">
        <v>5</v>
      </c>
      <c r="BR404">
        <v>5</v>
      </c>
      <c r="BS404">
        <v>5</v>
      </c>
      <c r="BT404">
        <v>5</v>
      </c>
      <c r="BU404">
        <v>5</v>
      </c>
      <c r="BV404">
        <v>5</v>
      </c>
      <c r="BW404">
        <v>5</v>
      </c>
      <c r="BX404">
        <v>1</v>
      </c>
      <c r="BY404">
        <f t="shared" si="19"/>
        <v>242</v>
      </c>
      <c r="BZ404">
        <f t="shared" si="18"/>
        <v>60.25</v>
      </c>
      <c r="CA404">
        <f t="shared" si="20"/>
        <v>1.1211114188128861</v>
      </c>
      <c r="CB404" t="s">
        <v>266</v>
      </c>
    </row>
    <row r="405" spans="1:80" x14ac:dyDescent="0.25">
      <c r="A405" t="s">
        <v>257</v>
      </c>
      <c r="B405" t="s">
        <v>102</v>
      </c>
      <c r="C405" t="s">
        <v>74</v>
      </c>
      <c r="D405" t="s">
        <v>84</v>
      </c>
      <c r="E405" t="s">
        <v>123</v>
      </c>
      <c r="F405">
        <v>15</v>
      </c>
      <c r="G405" t="s">
        <v>270</v>
      </c>
      <c r="H405" t="s">
        <v>85</v>
      </c>
      <c r="I405" t="s">
        <v>273</v>
      </c>
      <c r="J405" t="s">
        <v>78</v>
      </c>
      <c r="K405" t="s">
        <v>78</v>
      </c>
      <c r="L405" t="s">
        <v>87</v>
      </c>
      <c r="M405">
        <v>5</v>
      </c>
      <c r="N405">
        <v>5</v>
      </c>
      <c r="O405" s="1">
        <v>5</v>
      </c>
      <c r="P405">
        <v>5</v>
      </c>
      <c r="Q405">
        <v>1</v>
      </c>
      <c r="R405">
        <v>2</v>
      </c>
      <c r="S405">
        <v>5</v>
      </c>
      <c r="T405">
        <v>2</v>
      </c>
      <c r="U405">
        <v>1</v>
      </c>
      <c r="V405">
        <v>1</v>
      </c>
      <c r="W405" s="1">
        <v>2</v>
      </c>
      <c r="X405">
        <v>3</v>
      </c>
      <c r="Y405">
        <v>1</v>
      </c>
      <c r="Z405">
        <v>5</v>
      </c>
      <c r="AA405">
        <v>1</v>
      </c>
      <c r="AB405">
        <v>1</v>
      </c>
      <c r="AC405">
        <v>2</v>
      </c>
      <c r="AD405">
        <v>1</v>
      </c>
      <c r="AE405" s="1">
        <v>5</v>
      </c>
      <c r="AF405">
        <v>2</v>
      </c>
      <c r="AG405">
        <v>5</v>
      </c>
      <c r="AH405">
        <v>5</v>
      </c>
      <c r="AI405">
        <v>1</v>
      </c>
      <c r="AJ405">
        <v>3</v>
      </c>
      <c r="AK405">
        <v>2</v>
      </c>
      <c r="AL405">
        <v>5</v>
      </c>
      <c r="AM405" s="1">
        <v>1</v>
      </c>
      <c r="AN405">
        <v>1</v>
      </c>
      <c r="AO405">
        <v>1</v>
      </c>
      <c r="AP405">
        <v>5</v>
      </c>
      <c r="AQ405" s="1">
        <v>5</v>
      </c>
      <c r="AR405">
        <v>5</v>
      </c>
      <c r="AS405">
        <v>1</v>
      </c>
      <c r="AT405">
        <v>5</v>
      </c>
      <c r="AU405">
        <v>5</v>
      </c>
      <c r="AV405" s="1">
        <v>3</v>
      </c>
      <c r="AW405">
        <v>1</v>
      </c>
      <c r="AX405">
        <v>1</v>
      </c>
      <c r="AY405">
        <v>5</v>
      </c>
      <c r="AZ405">
        <v>2</v>
      </c>
      <c r="BA405">
        <v>5</v>
      </c>
      <c r="BB405">
        <v>1</v>
      </c>
      <c r="BC405">
        <v>2</v>
      </c>
      <c r="BD405">
        <v>5</v>
      </c>
      <c r="BE405" s="1">
        <v>5</v>
      </c>
      <c r="BF405">
        <v>1</v>
      </c>
      <c r="BG405">
        <v>5</v>
      </c>
      <c r="BH405">
        <v>5</v>
      </c>
      <c r="BI405">
        <v>5</v>
      </c>
      <c r="BJ405">
        <v>5</v>
      </c>
      <c r="BK405">
        <v>5</v>
      </c>
      <c r="BL405">
        <v>5</v>
      </c>
      <c r="BM405">
        <v>5</v>
      </c>
      <c r="BN405">
        <v>5</v>
      </c>
      <c r="BO405" s="1">
        <v>3</v>
      </c>
      <c r="BP405">
        <v>5</v>
      </c>
      <c r="BQ405">
        <v>5</v>
      </c>
      <c r="BR405">
        <v>5</v>
      </c>
      <c r="BS405">
        <v>5</v>
      </c>
      <c r="BT405">
        <v>4</v>
      </c>
      <c r="BU405">
        <v>5</v>
      </c>
      <c r="BV405">
        <v>5</v>
      </c>
      <c r="BW405">
        <v>4</v>
      </c>
      <c r="BX405">
        <v>2</v>
      </c>
      <c r="BY405">
        <f t="shared" si="19"/>
        <v>219</v>
      </c>
      <c r="BZ405">
        <f t="shared" si="18"/>
        <v>54.5</v>
      </c>
      <c r="CA405">
        <f t="shared" si="20"/>
        <v>5.9540293547493399E-2</v>
      </c>
      <c r="CB405" t="s">
        <v>265</v>
      </c>
    </row>
    <row r="406" spans="1:80" x14ac:dyDescent="0.25">
      <c r="A406" t="s">
        <v>257</v>
      </c>
      <c r="B406" t="s">
        <v>102</v>
      </c>
      <c r="C406" t="s">
        <v>74</v>
      </c>
      <c r="D406" t="s">
        <v>84</v>
      </c>
      <c r="E406" t="s">
        <v>123</v>
      </c>
      <c r="F406">
        <v>17</v>
      </c>
      <c r="G406" t="s">
        <v>270</v>
      </c>
      <c r="H406" t="s">
        <v>91</v>
      </c>
      <c r="I406" t="s">
        <v>274</v>
      </c>
      <c r="J406" t="s">
        <v>78</v>
      </c>
      <c r="K406" t="s">
        <v>78</v>
      </c>
      <c r="L406" t="s">
        <v>87</v>
      </c>
      <c r="M406">
        <v>5</v>
      </c>
      <c r="N406">
        <v>2</v>
      </c>
      <c r="O406" s="1">
        <v>2</v>
      </c>
      <c r="P406">
        <v>5</v>
      </c>
      <c r="Q406">
        <v>5</v>
      </c>
      <c r="R406">
        <v>5</v>
      </c>
      <c r="S406">
        <v>4</v>
      </c>
      <c r="T406">
        <v>2</v>
      </c>
      <c r="U406">
        <v>5</v>
      </c>
      <c r="V406">
        <v>4</v>
      </c>
      <c r="W406" s="1">
        <v>1</v>
      </c>
      <c r="X406">
        <v>4</v>
      </c>
      <c r="Y406">
        <v>5</v>
      </c>
      <c r="Z406">
        <v>5</v>
      </c>
      <c r="AA406">
        <v>4</v>
      </c>
      <c r="AB406">
        <v>4</v>
      </c>
      <c r="AC406">
        <v>2</v>
      </c>
      <c r="AD406">
        <v>2</v>
      </c>
      <c r="AE406" s="1">
        <v>5</v>
      </c>
      <c r="AF406">
        <v>4</v>
      </c>
      <c r="AG406">
        <v>2</v>
      </c>
      <c r="AH406">
        <v>5</v>
      </c>
      <c r="AI406">
        <v>4</v>
      </c>
      <c r="AJ406">
        <v>4</v>
      </c>
      <c r="AK406">
        <v>4</v>
      </c>
      <c r="AL406">
        <v>5</v>
      </c>
      <c r="AM406" s="1">
        <v>1</v>
      </c>
      <c r="AN406">
        <v>5</v>
      </c>
      <c r="AO406">
        <v>2</v>
      </c>
      <c r="AP406">
        <v>4</v>
      </c>
      <c r="AQ406" s="1">
        <v>5</v>
      </c>
      <c r="AR406">
        <v>5</v>
      </c>
      <c r="AS406">
        <v>5</v>
      </c>
      <c r="AT406">
        <v>5</v>
      </c>
      <c r="AU406">
        <v>5</v>
      </c>
      <c r="AV406" s="1">
        <v>2</v>
      </c>
      <c r="AW406">
        <v>2</v>
      </c>
      <c r="AX406">
        <v>1</v>
      </c>
      <c r="AY406">
        <v>1</v>
      </c>
      <c r="AZ406">
        <v>3</v>
      </c>
      <c r="BA406">
        <v>5</v>
      </c>
      <c r="BB406">
        <v>4</v>
      </c>
      <c r="BC406">
        <v>2</v>
      </c>
      <c r="BD406">
        <v>2</v>
      </c>
      <c r="BE406" s="1">
        <v>5</v>
      </c>
      <c r="BF406">
        <v>4</v>
      </c>
      <c r="BG406">
        <v>2</v>
      </c>
      <c r="BH406">
        <v>5</v>
      </c>
      <c r="BI406">
        <v>5</v>
      </c>
      <c r="BJ406">
        <v>5</v>
      </c>
      <c r="BK406">
        <v>5</v>
      </c>
      <c r="BL406">
        <v>5</v>
      </c>
      <c r="BM406">
        <v>2</v>
      </c>
      <c r="BN406">
        <v>5</v>
      </c>
      <c r="BO406" s="1">
        <v>3</v>
      </c>
      <c r="BP406">
        <v>5</v>
      </c>
      <c r="BQ406">
        <v>5</v>
      </c>
      <c r="BR406">
        <v>4</v>
      </c>
      <c r="BS406">
        <v>5</v>
      </c>
      <c r="BT406">
        <v>4</v>
      </c>
      <c r="BU406">
        <v>2</v>
      </c>
      <c r="BV406">
        <v>4</v>
      </c>
      <c r="BW406">
        <v>4</v>
      </c>
      <c r="BX406">
        <v>4</v>
      </c>
      <c r="BY406">
        <f t="shared" si="19"/>
        <v>241</v>
      </c>
      <c r="BZ406">
        <f t="shared" si="18"/>
        <v>60</v>
      </c>
      <c r="CA406">
        <f t="shared" si="20"/>
        <v>1.0749561524969995</v>
      </c>
      <c r="CB406" t="s">
        <v>266</v>
      </c>
    </row>
    <row r="407" spans="1:80" x14ac:dyDescent="0.25">
      <c r="A407" t="s">
        <v>257</v>
      </c>
      <c r="B407" t="s">
        <v>102</v>
      </c>
      <c r="C407" t="s">
        <v>74</v>
      </c>
      <c r="D407" t="s">
        <v>75</v>
      </c>
      <c r="E407" t="s">
        <v>123</v>
      </c>
      <c r="F407">
        <v>15</v>
      </c>
      <c r="G407" t="s">
        <v>270</v>
      </c>
      <c r="H407" t="s">
        <v>85</v>
      </c>
      <c r="I407" t="s">
        <v>273</v>
      </c>
      <c r="J407" t="s">
        <v>78</v>
      </c>
      <c r="K407" t="s">
        <v>78</v>
      </c>
      <c r="L407" t="s">
        <v>87</v>
      </c>
      <c r="M407">
        <v>5</v>
      </c>
      <c r="N407">
        <v>5</v>
      </c>
      <c r="O407" s="1">
        <v>5</v>
      </c>
      <c r="P407">
        <v>5</v>
      </c>
      <c r="Q407">
        <v>5</v>
      </c>
      <c r="R407">
        <v>5</v>
      </c>
      <c r="S407">
        <v>5</v>
      </c>
      <c r="T407">
        <v>1</v>
      </c>
      <c r="U407">
        <v>5</v>
      </c>
      <c r="V407">
        <v>5</v>
      </c>
      <c r="W407" s="1">
        <v>5</v>
      </c>
      <c r="X407">
        <v>5</v>
      </c>
      <c r="Y407">
        <v>5</v>
      </c>
      <c r="Z407">
        <v>5</v>
      </c>
      <c r="AA407">
        <v>1</v>
      </c>
      <c r="AB407">
        <v>1</v>
      </c>
      <c r="AC407">
        <v>2</v>
      </c>
      <c r="AD407">
        <v>1</v>
      </c>
      <c r="AE407" s="1">
        <v>5</v>
      </c>
      <c r="AF407">
        <v>2</v>
      </c>
      <c r="AG407">
        <v>1</v>
      </c>
      <c r="AH407">
        <v>5</v>
      </c>
      <c r="AI407">
        <v>5</v>
      </c>
      <c r="AJ407">
        <v>5</v>
      </c>
      <c r="AK407">
        <v>5</v>
      </c>
      <c r="AL407">
        <v>5</v>
      </c>
      <c r="AM407" s="1">
        <v>1</v>
      </c>
      <c r="AN407">
        <v>1</v>
      </c>
      <c r="AO407">
        <v>5</v>
      </c>
      <c r="AP407">
        <v>3</v>
      </c>
      <c r="AQ407" s="1">
        <v>3</v>
      </c>
      <c r="AR407">
        <v>5</v>
      </c>
      <c r="AS407">
        <v>1</v>
      </c>
      <c r="AT407">
        <v>1</v>
      </c>
      <c r="AU407">
        <v>5</v>
      </c>
      <c r="AV407" s="1">
        <v>1</v>
      </c>
      <c r="AW407">
        <v>2</v>
      </c>
      <c r="AX407">
        <v>5</v>
      </c>
      <c r="AY407">
        <v>1</v>
      </c>
      <c r="AZ407">
        <v>5</v>
      </c>
      <c r="BA407">
        <v>5</v>
      </c>
      <c r="BB407">
        <v>5</v>
      </c>
      <c r="BC407">
        <v>5</v>
      </c>
      <c r="BD407">
        <v>5</v>
      </c>
      <c r="BE407" s="1">
        <v>1</v>
      </c>
      <c r="BF407">
        <v>5</v>
      </c>
      <c r="BG407">
        <v>5</v>
      </c>
      <c r="BH407">
        <v>5</v>
      </c>
      <c r="BI407">
        <v>5</v>
      </c>
      <c r="BJ407">
        <v>5</v>
      </c>
      <c r="BK407">
        <v>4</v>
      </c>
      <c r="BL407">
        <v>5</v>
      </c>
      <c r="BM407">
        <v>5</v>
      </c>
      <c r="BN407">
        <v>5</v>
      </c>
      <c r="BO407" s="1">
        <v>1</v>
      </c>
      <c r="BP407">
        <v>5</v>
      </c>
      <c r="BQ407">
        <v>5</v>
      </c>
      <c r="BR407">
        <v>5</v>
      </c>
      <c r="BS407">
        <v>5</v>
      </c>
      <c r="BT407">
        <v>5</v>
      </c>
      <c r="BU407">
        <v>5</v>
      </c>
      <c r="BV407" s="2">
        <v>5</v>
      </c>
      <c r="BW407">
        <v>3</v>
      </c>
      <c r="BX407">
        <v>3</v>
      </c>
      <c r="BY407">
        <f t="shared" si="19"/>
        <v>250</v>
      </c>
      <c r="BZ407">
        <f t="shared" si="18"/>
        <v>62.25</v>
      </c>
      <c r="CA407">
        <f t="shared" si="20"/>
        <v>1.4903535493399793</v>
      </c>
      <c r="CB407" t="s">
        <v>266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F786-94E9-4D2F-BAAC-981A145279EA}">
  <dimension ref="A3:C7"/>
  <sheetViews>
    <sheetView workbookViewId="0">
      <selection activeCell="B5" sqref="B5"/>
    </sheetView>
  </sheetViews>
  <sheetFormatPr defaultRowHeight="15" x14ac:dyDescent="0.25"/>
  <cols>
    <col min="1" max="1" width="12.5703125" bestFit="1" customWidth="1"/>
    <col min="2" max="2" width="16.28515625" bestFit="1" customWidth="1"/>
    <col min="3" max="3" width="12" bestFit="1" customWidth="1"/>
  </cols>
  <sheetData>
    <row r="3" spans="1:3" x14ac:dyDescent="0.25">
      <c r="A3" s="6" t="s">
        <v>279</v>
      </c>
      <c r="B3" t="s">
        <v>281</v>
      </c>
      <c r="C3" s="8" t="s">
        <v>282</v>
      </c>
    </row>
    <row r="4" spans="1:3" x14ac:dyDescent="0.25">
      <c r="A4" s="7" t="s">
        <v>89</v>
      </c>
      <c r="B4">
        <v>127</v>
      </c>
      <c r="C4">
        <f>(GETPIVOTDATA("category",$A$3,"race_cat","GEN")/GETPIVOTDATA("category",$A$3))*100</f>
        <v>31.2807881773399</v>
      </c>
    </row>
    <row r="5" spans="1:3" x14ac:dyDescent="0.25">
      <c r="A5" s="7" t="s">
        <v>78</v>
      </c>
      <c r="B5">
        <v>101</v>
      </c>
      <c r="C5">
        <f>(GETPIVOTDATA("category",$A$3,"race_cat","OBC")/GETPIVOTDATA("category",$A$3))*100</f>
        <v>24.876847290640395</v>
      </c>
    </row>
    <row r="6" spans="1:3" x14ac:dyDescent="0.25">
      <c r="A6" s="7" t="s">
        <v>276</v>
      </c>
      <c r="B6">
        <v>178</v>
      </c>
      <c r="C6">
        <f>(GETPIVOTDATA("category",$A$3,"race_cat","SC_ST")/GETPIVOTDATA("category",$A$3))*100</f>
        <v>43.842364532019708</v>
      </c>
    </row>
    <row r="7" spans="1:3" x14ac:dyDescent="0.25">
      <c r="A7" s="7" t="s">
        <v>280</v>
      </c>
      <c r="B7">
        <v>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86E9-CFCA-498B-BCB9-5AA8C5E4E3C4}">
  <dimension ref="A1:CA405"/>
  <sheetViews>
    <sheetView tabSelected="1" topLeftCell="A123" workbookViewId="0">
      <selection activeCell="A134" sqref="A134:XFD134"/>
    </sheetView>
  </sheetViews>
  <sheetFormatPr defaultRowHeight="15" x14ac:dyDescent="0.25"/>
  <cols>
    <col min="2" max="2" width="9.85546875" customWidth="1"/>
    <col min="3" max="3" width="13.28515625" bestFit="1" customWidth="1"/>
    <col min="4" max="4" width="17.28515625" bestFit="1" customWidth="1"/>
    <col min="5" max="5" width="6.85546875" bestFit="1" customWidth="1"/>
    <col min="6" max="6" width="7.28515625" bestFit="1" customWidth="1"/>
    <col min="7" max="7" width="20.7109375" bestFit="1" customWidth="1"/>
    <col min="8" max="8" width="15.7109375" bestFit="1" customWidth="1"/>
    <col min="9" max="9" width="8.140625" bestFit="1" customWidth="1"/>
    <col min="10" max="10" width="46" bestFit="1" customWidth="1"/>
    <col min="12" max="12" width="18.7109375" style="1" customWidth="1"/>
    <col min="20" max="20" width="8.85546875" style="1"/>
    <col min="28" max="28" width="8.85546875" style="1"/>
    <col min="36" max="36" width="8.85546875" style="1"/>
    <col min="40" max="40" width="8.85546875" style="1"/>
    <col min="45" max="45" width="8.85546875" style="1"/>
    <col min="54" max="54" width="8.85546875" style="1"/>
    <col min="64" max="64" width="8.85546875" style="1"/>
  </cols>
  <sheetData>
    <row r="1" spans="1:79" x14ac:dyDescent="0.25">
      <c r="A1" s="4" t="s">
        <v>0</v>
      </c>
      <c r="B1" s="4" t="s">
        <v>1</v>
      </c>
      <c r="C1" s="4" t="s">
        <v>2</v>
      </c>
      <c r="D1" s="4" t="s">
        <v>283</v>
      </c>
      <c r="E1" s="4" t="s">
        <v>3</v>
      </c>
      <c r="F1" s="4" t="s">
        <v>4</v>
      </c>
      <c r="G1" s="4" t="s">
        <v>263</v>
      </c>
      <c r="H1" s="4" t="s">
        <v>275</v>
      </c>
      <c r="I1" s="4" t="s">
        <v>277</v>
      </c>
      <c r="J1" s="4" t="s">
        <v>8</v>
      </c>
      <c r="K1" s="4" t="s">
        <v>261</v>
      </c>
      <c r="L1" s="4" t="s">
        <v>9</v>
      </c>
      <c r="M1" s="5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5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5" t="s">
        <v>34</v>
      </c>
      <c r="AL1" s="4" t="s">
        <v>35</v>
      </c>
      <c r="AM1" s="4" t="s">
        <v>36</v>
      </c>
      <c r="AN1" s="4" t="s">
        <v>37</v>
      </c>
      <c r="AO1" s="5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5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5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5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260</v>
      </c>
      <c r="BX1" s="4" t="s">
        <v>269</v>
      </c>
      <c r="BY1" s="4" t="s">
        <v>262</v>
      </c>
      <c r="BZ1" s="3" t="s">
        <v>264</v>
      </c>
      <c r="CA1" s="4" t="s">
        <v>285</v>
      </c>
    </row>
    <row r="2" spans="1:79" x14ac:dyDescent="0.25">
      <c r="A2" t="s">
        <v>72</v>
      </c>
      <c r="B2" t="s">
        <v>73</v>
      </c>
      <c r="C2" t="s">
        <v>74</v>
      </c>
      <c r="D2" t="s">
        <v>284</v>
      </c>
      <c r="E2" t="s">
        <v>75</v>
      </c>
      <c r="F2" t="s">
        <v>76</v>
      </c>
      <c r="G2" t="s">
        <v>270</v>
      </c>
      <c r="H2" t="s">
        <v>274</v>
      </c>
      <c r="I2" t="s">
        <v>78</v>
      </c>
      <c r="J2" t="s">
        <v>79</v>
      </c>
      <c r="K2">
        <v>4</v>
      </c>
      <c r="L2">
        <v>2</v>
      </c>
      <c r="M2" s="1">
        <v>4</v>
      </c>
      <c r="N2">
        <v>5</v>
      </c>
      <c r="O2">
        <v>4</v>
      </c>
      <c r="P2">
        <v>5</v>
      </c>
      <c r="Q2">
        <v>3</v>
      </c>
      <c r="R2">
        <v>1</v>
      </c>
      <c r="S2">
        <v>2</v>
      </c>
      <c r="T2">
        <v>1</v>
      </c>
      <c r="U2" s="1">
        <v>3</v>
      </c>
      <c r="V2">
        <v>3</v>
      </c>
      <c r="W2">
        <v>5</v>
      </c>
      <c r="X2">
        <v>4</v>
      </c>
      <c r="Y2">
        <v>1</v>
      </c>
      <c r="Z2">
        <v>1</v>
      </c>
      <c r="AA2">
        <v>3</v>
      </c>
      <c r="AB2">
        <v>3</v>
      </c>
      <c r="AC2" s="1">
        <v>3</v>
      </c>
      <c r="AD2">
        <v>4</v>
      </c>
      <c r="AE2">
        <v>2</v>
      </c>
      <c r="AF2">
        <v>5</v>
      </c>
      <c r="AG2">
        <v>5</v>
      </c>
      <c r="AH2">
        <v>4</v>
      </c>
      <c r="AI2">
        <v>2</v>
      </c>
      <c r="AJ2">
        <v>5</v>
      </c>
      <c r="AK2" s="1">
        <v>1</v>
      </c>
      <c r="AL2">
        <v>2</v>
      </c>
      <c r="AM2">
        <v>5</v>
      </c>
      <c r="AN2">
        <v>5</v>
      </c>
      <c r="AO2" s="1">
        <v>4</v>
      </c>
      <c r="AP2">
        <v>2</v>
      </c>
      <c r="AQ2">
        <v>4</v>
      </c>
      <c r="AR2">
        <v>5</v>
      </c>
      <c r="AS2">
        <v>5</v>
      </c>
      <c r="AT2" s="1">
        <v>1</v>
      </c>
      <c r="AU2">
        <v>5</v>
      </c>
      <c r="AV2">
        <v>2</v>
      </c>
      <c r="AW2">
        <v>1</v>
      </c>
      <c r="AX2">
        <v>3</v>
      </c>
      <c r="AY2">
        <v>5</v>
      </c>
      <c r="AZ2">
        <v>4</v>
      </c>
      <c r="BA2">
        <v>3</v>
      </c>
      <c r="BB2">
        <v>2</v>
      </c>
      <c r="BC2" s="1">
        <v>3</v>
      </c>
      <c r="BD2">
        <v>5</v>
      </c>
      <c r="BE2">
        <v>3</v>
      </c>
      <c r="BF2">
        <v>5</v>
      </c>
      <c r="BG2">
        <v>5</v>
      </c>
      <c r="BH2">
        <v>5</v>
      </c>
      <c r="BI2">
        <v>5</v>
      </c>
      <c r="BJ2">
        <v>3</v>
      </c>
      <c r="BK2">
        <v>3</v>
      </c>
      <c r="BL2">
        <v>4</v>
      </c>
      <c r="BM2" s="1">
        <v>3</v>
      </c>
      <c r="BN2">
        <v>3</v>
      </c>
      <c r="BO2">
        <v>3</v>
      </c>
      <c r="BP2">
        <v>3</v>
      </c>
      <c r="BQ2">
        <v>5</v>
      </c>
      <c r="BR2">
        <v>5</v>
      </c>
      <c r="BS2">
        <v>4</v>
      </c>
      <c r="BT2">
        <v>4</v>
      </c>
      <c r="BU2">
        <v>5</v>
      </c>
      <c r="BV2">
        <v>3</v>
      </c>
      <c r="BW2">
        <f>SUM(K2:BV2)</f>
        <v>222</v>
      </c>
      <c r="BX2">
        <f>(BW2-MIN(BV:BV))/(MAX(BV:BV)-MIN(BV:BV))</f>
        <v>55.25</v>
      </c>
      <c r="BY2">
        <f>(BW2-217.71)/21.666</f>
        <v>0.19800609249515333</v>
      </c>
      <c r="BZ2" t="s">
        <v>265</v>
      </c>
    </row>
    <row r="3" spans="1:79" x14ac:dyDescent="0.25">
      <c r="A3" t="s">
        <v>72</v>
      </c>
      <c r="B3" t="s">
        <v>73</v>
      </c>
      <c r="C3" t="s">
        <v>74</v>
      </c>
      <c r="D3" t="s">
        <v>284</v>
      </c>
      <c r="E3" t="s">
        <v>75</v>
      </c>
      <c r="F3" t="s">
        <v>76</v>
      </c>
      <c r="G3" t="s">
        <v>270</v>
      </c>
      <c r="H3" t="s">
        <v>273</v>
      </c>
      <c r="I3" t="s">
        <v>276</v>
      </c>
      <c r="J3" t="s">
        <v>82</v>
      </c>
      <c r="K3">
        <v>2</v>
      </c>
      <c r="L3">
        <v>3</v>
      </c>
      <c r="M3" s="1">
        <v>3</v>
      </c>
      <c r="N3">
        <v>4</v>
      </c>
      <c r="O3">
        <v>2</v>
      </c>
      <c r="P3">
        <v>2</v>
      </c>
      <c r="Q3">
        <v>4</v>
      </c>
      <c r="R3">
        <v>2</v>
      </c>
      <c r="S3">
        <v>2</v>
      </c>
      <c r="T3">
        <v>2</v>
      </c>
      <c r="U3" s="1">
        <v>4</v>
      </c>
      <c r="V3">
        <v>5</v>
      </c>
      <c r="W3">
        <v>2</v>
      </c>
      <c r="X3">
        <v>5</v>
      </c>
      <c r="Y3">
        <v>3</v>
      </c>
      <c r="Z3">
        <v>2</v>
      </c>
      <c r="AA3">
        <v>5</v>
      </c>
      <c r="AB3">
        <v>5</v>
      </c>
      <c r="AC3" s="1">
        <v>2</v>
      </c>
      <c r="AD3">
        <v>3</v>
      </c>
      <c r="AE3">
        <v>1</v>
      </c>
      <c r="AF3">
        <v>4</v>
      </c>
      <c r="AG3">
        <v>2</v>
      </c>
      <c r="AH3">
        <v>4</v>
      </c>
      <c r="AI3">
        <v>5</v>
      </c>
      <c r="AJ3">
        <v>2</v>
      </c>
      <c r="AK3" s="1">
        <v>4</v>
      </c>
      <c r="AL3">
        <v>4</v>
      </c>
      <c r="AM3">
        <v>2</v>
      </c>
      <c r="AN3">
        <v>5</v>
      </c>
      <c r="AO3" s="1">
        <v>4</v>
      </c>
      <c r="AP3">
        <v>1</v>
      </c>
      <c r="AQ3">
        <v>4</v>
      </c>
      <c r="AR3">
        <v>3</v>
      </c>
      <c r="AS3">
        <v>5</v>
      </c>
      <c r="AT3" s="1">
        <v>1</v>
      </c>
      <c r="AU3">
        <v>3</v>
      </c>
      <c r="AV3">
        <v>3</v>
      </c>
      <c r="AW3">
        <v>2</v>
      </c>
      <c r="AX3">
        <v>2</v>
      </c>
      <c r="AY3">
        <v>2</v>
      </c>
      <c r="AZ3">
        <v>2</v>
      </c>
      <c r="BA3">
        <v>3</v>
      </c>
      <c r="BB3">
        <v>3</v>
      </c>
      <c r="BC3" s="1">
        <v>3</v>
      </c>
      <c r="BD3">
        <v>2</v>
      </c>
      <c r="BE3">
        <v>2</v>
      </c>
      <c r="BF3">
        <v>4</v>
      </c>
      <c r="BG3">
        <v>3</v>
      </c>
      <c r="BH3">
        <v>2</v>
      </c>
      <c r="BI3">
        <v>2</v>
      </c>
      <c r="BJ3">
        <v>2</v>
      </c>
      <c r="BK3">
        <v>5</v>
      </c>
      <c r="BL3">
        <v>3</v>
      </c>
      <c r="BM3" s="1">
        <v>3</v>
      </c>
      <c r="BN3">
        <v>2</v>
      </c>
      <c r="BO3">
        <v>5</v>
      </c>
      <c r="BP3">
        <v>3</v>
      </c>
      <c r="BQ3">
        <v>5</v>
      </c>
      <c r="BR3">
        <v>2</v>
      </c>
      <c r="BS3">
        <v>5</v>
      </c>
      <c r="BT3">
        <v>2</v>
      </c>
      <c r="BU3">
        <v>5</v>
      </c>
      <c r="BV3">
        <v>5</v>
      </c>
      <c r="BW3">
        <f t="shared" ref="BW3:BW66" si="0">SUM(K3:BV3)</f>
        <v>198</v>
      </c>
      <c r="BX3">
        <f>(BW3-MIN(BV:BV))/(MAX(BV:BV)-MIN(BV:BV))</f>
        <v>49.25</v>
      </c>
      <c r="BY3">
        <f t="shared" ref="BY3:BY66" si="1">(BW3-217.71)/21.666</f>
        <v>-0.90972029908612606</v>
      </c>
      <c r="BZ3" t="s">
        <v>265</v>
      </c>
    </row>
    <row r="4" spans="1:79" x14ac:dyDescent="0.25">
      <c r="A4" t="s">
        <v>83</v>
      </c>
      <c r="B4" t="s">
        <v>73</v>
      </c>
      <c r="C4" t="s">
        <v>74</v>
      </c>
      <c r="D4" t="s">
        <v>284</v>
      </c>
      <c r="E4" t="s">
        <v>84</v>
      </c>
      <c r="F4" t="s">
        <v>76</v>
      </c>
      <c r="G4" t="s">
        <v>270</v>
      </c>
      <c r="H4" t="s">
        <v>273</v>
      </c>
      <c r="I4" t="s">
        <v>276</v>
      </c>
      <c r="J4" t="s">
        <v>87</v>
      </c>
      <c r="K4">
        <v>4</v>
      </c>
      <c r="L4">
        <v>4</v>
      </c>
      <c r="M4" s="1">
        <v>4</v>
      </c>
      <c r="N4">
        <v>5</v>
      </c>
      <c r="O4">
        <v>5</v>
      </c>
      <c r="P4">
        <v>5</v>
      </c>
      <c r="Q4">
        <v>5</v>
      </c>
      <c r="R4">
        <v>2</v>
      </c>
      <c r="S4">
        <v>5</v>
      </c>
      <c r="T4">
        <v>5</v>
      </c>
      <c r="U4" s="1">
        <v>2</v>
      </c>
      <c r="V4">
        <v>5</v>
      </c>
      <c r="W4">
        <v>2</v>
      </c>
      <c r="X4">
        <v>4</v>
      </c>
      <c r="Y4">
        <v>2</v>
      </c>
      <c r="Z4">
        <v>5</v>
      </c>
      <c r="AA4">
        <v>2</v>
      </c>
      <c r="AB4">
        <v>3</v>
      </c>
      <c r="AC4" s="1">
        <v>3</v>
      </c>
      <c r="AD4">
        <v>3</v>
      </c>
      <c r="AE4">
        <v>5</v>
      </c>
      <c r="AF4">
        <v>3</v>
      </c>
      <c r="AG4">
        <v>2</v>
      </c>
      <c r="AH4">
        <v>3</v>
      </c>
      <c r="AI4">
        <v>3</v>
      </c>
      <c r="AJ4">
        <v>5</v>
      </c>
      <c r="AK4" s="1">
        <v>1</v>
      </c>
      <c r="AL4">
        <v>2</v>
      </c>
      <c r="AM4">
        <v>3</v>
      </c>
      <c r="AN4">
        <v>4</v>
      </c>
      <c r="AO4" s="1">
        <v>4</v>
      </c>
      <c r="AP4">
        <v>3</v>
      </c>
      <c r="AQ4">
        <v>2</v>
      </c>
      <c r="AR4">
        <v>2</v>
      </c>
      <c r="AS4">
        <v>4</v>
      </c>
      <c r="AT4" s="1">
        <v>3</v>
      </c>
      <c r="AU4">
        <v>3</v>
      </c>
      <c r="AV4">
        <v>3</v>
      </c>
      <c r="AW4">
        <v>3</v>
      </c>
      <c r="AX4">
        <v>4</v>
      </c>
      <c r="AY4">
        <v>3</v>
      </c>
      <c r="AZ4">
        <v>3</v>
      </c>
      <c r="BA4">
        <v>4</v>
      </c>
      <c r="BB4">
        <v>4</v>
      </c>
      <c r="BC4" s="1">
        <v>3</v>
      </c>
      <c r="BD4">
        <v>2</v>
      </c>
      <c r="BE4">
        <v>3</v>
      </c>
      <c r="BF4">
        <v>3</v>
      </c>
      <c r="BG4">
        <v>3</v>
      </c>
      <c r="BH4">
        <v>4</v>
      </c>
      <c r="BI4">
        <v>4</v>
      </c>
      <c r="BJ4">
        <v>4</v>
      </c>
      <c r="BK4">
        <v>4</v>
      </c>
      <c r="BL4">
        <v>3</v>
      </c>
      <c r="BM4" s="1">
        <v>2</v>
      </c>
      <c r="BN4">
        <v>4</v>
      </c>
      <c r="BO4">
        <v>4</v>
      </c>
      <c r="BP4">
        <v>2</v>
      </c>
      <c r="BQ4">
        <v>4</v>
      </c>
      <c r="BR4">
        <v>3</v>
      </c>
      <c r="BS4">
        <v>3</v>
      </c>
      <c r="BT4">
        <v>3</v>
      </c>
      <c r="BU4">
        <v>3</v>
      </c>
      <c r="BV4">
        <v>3</v>
      </c>
      <c r="BW4">
        <f t="shared" si="0"/>
        <v>215</v>
      </c>
      <c r="BX4">
        <f>(BW4-MIN(BV:BV))/(MAX(BV:BV)-MIN(BV:BV))</f>
        <v>53.5</v>
      </c>
      <c r="BY4">
        <f t="shared" si="1"/>
        <v>-0.12508077171605317</v>
      </c>
      <c r="BZ4" t="s">
        <v>265</v>
      </c>
    </row>
    <row r="5" spans="1:79" x14ac:dyDescent="0.25">
      <c r="A5" t="s">
        <v>72</v>
      </c>
      <c r="B5" t="s">
        <v>73</v>
      </c>
      <c r="C5" t="s">
        <v>74</v>
      </c>
      <c r="D5" t="s">
        <v>284</v>
      </c>
      <c r="E5" t="s">
        <v>75</v>
      </c>
      <c r="F5" t="s">
        <v>76</v>
      </c>
      <c r="G5" t="s">
        <v>270</v>
      </c>
      <c r="H5" t="s">
        <v>273</v>
      </c>
      <c r="I5" t="s">
        <v>276</v>
      </c>
      <c r="J5" t="s">
        <v>88</v>
      </c>
      <c r="K5">
        <v>5</v>
      </c>
      <c r="L5">
        <v>2</v>
      </c>
      <c r="M5" s="1">
        <v>2</v>
      </c>
      <c r="N5">
        <v>5</v>
      </c>
      <c r="O5">
        <v>5</v>
      </c>
      <c r="P5">
        <v>5</v>
      </c>
      <c r="Q5">
        <v>5</v>
      </c>
      <c r="R5">
        <v>1</v>
      </c>
      <c r="S5">
        <v>2</v>
      </c>
      <c r="T5">
        <v>4</v>
      </c>
      <c r="U5" s="1">
        <v>2</v>
      </c>
      <c r="V5">
        <v>2</v>
      </c>
      <c r="W5">
        <v>4</v>
      </c>
      <c r="X5">
        <v>4</v>
      </c>
      <c r="Y5">
        <v>1</v>
      </c>
      <c r="Z5">
        <v>4</v>
      </c>
      <c r="AA5">
        <v>2</v>
      </c>
      <c r="AB5">
        <v>1</v>
      </c>
      <c r="AC5" s="1">
        <v>4</v>
      </c>
      <c r="AD5">
        <v>2</v>
      </c>
      <c r="AE5">
        <v>2</v>
      </c>
      <c r="AF5">
        <v>4</v>
      </c>
      <c r="AG5">
        <v>5</v>
      </c>
      <c r="AH5">
        <v>4</v>
      </c>
      <c r="AI5">
        <v>2</v>
      </c>
      <c r="AJ5">
        <v>5</v>
      </c>
      <c r="AK5" s="1">
        <v>1</v>
      </c>
      <c r="AL5">
        <v>1</v>
      </c>
      <c r="AM5">
        <v>2</v>
      </c>
      <c r="AN5">
        <v>4</v>
      </c>
      <c r="AO5" s="1">
        <v>5</v>
      </c>
      <c r="AP5">
        <v>5</v>
      </c>
      <c r="AQ5">
        <v>2</v>
      </c>
      <c r="AR5">
        <v>4</v>
      </c>
      <c r="AS5">
        <v>5</v>
      </c>
      <c r="AT5" s="1">
        <v>4</v>
      </c>
      <c r="AU5">
        <v>1</v>
      </c>
      <c r="AV5">
        <v>1</v>
      </c>
      <c r="AW5">
        <v>1</v>
      </c>
      <c r="AX5">
        <v>1</v>
      </c>
      <c r="AY5">
        <v>5</v>
      </c>
      <c r="AZ5">
        <v>4</v>
      </c>
      <c r="BA5">
        <v>5</v>
      </c>
      <c r="BB5">
        <v>1</v>
      </c>
      <c r="BC5" s="1">
        <v>5</v>
      </c>
      <c r="BD5">
        <v>5</v>
      </c>
      <c r="BE5">
        <v>2</v>
      </c>
      <c r="BF5">
        <v>5</v>
      </c>
      <c r="BG5">
        <v>5</v>
      </c>
      <c r="BH5">
        <v>4</v>
      </c>
      <c r="BI5">
        <v>5</v>
      </c>
      <c r="BJ5">
        <v>5</v>
      </c>
      <c r="BK5">
        <v>4</v>
      </c>
      <c r="BL5">
        <v>4</v>
      </c>
      <c r="BM5" s="1">
        <v>2</v>
      </c>
      <c r="BN5">
        <v>5</v>
      </c>
      <c r="BO5">
        <v>5</v>
      </c>
      <c r="BP5">
        <v>4</v>
      </c>
      <c r="BQ5">
        <v>5</v>
      </c>
      <c r="BR5">
        <v>5</v>
      </c>
      <c r="BS5">
        <v>5</v>
      </c>
      <c r="BT5">
        <v>4</v>
      </c>
      <c r="BU5">
        <v>5</v>
      </c>
      <c r="BV5">
        <v>5</v>
      </c>
      <c r="BW5">
        <f t="shared" si="0"/>
        <v>225</v>
      </c>
      <c r="BX5">
        <f>(BW5-MIN(BV:BV))/(MAX(BV:BV)-MIN(BV:BV))</f>
        <v>56</v>
      </c>
      <c r="BY5">
        <f t="shared" si="1"/>
        <v>0.33647189144281325</v>
      </c>
      <c r="BZ5" t="s">
        <v>265</v>
      </c>
    </row>
    <row r="6" spans="1:79" x14ac:dyDescent="0.25">
      <c r="A6" t="s">
        <v>72</v>
      </c>
      <c r="B6" t="s">
        <v>73</v>
      </c>
      <c r="C6" t="s">
        <v>74</v>
      </c>
      <c r="D6" t="s">
        <v>284</v>
      </c>
      <c r="E6" t="s">
        <v>75</v>
      </c>
      <c r="F6" t="s">
        <v>76</v>
      </c>
      <c r="G6" t="s">
        <v>270</v>
      </c>
      <c r="H6" t="s">
        <v>274</v>
      </c>
      <c r="I6" t="s">
        <v>89</v>
      </c>
      <c r="J6" t="s">
        <v>79</v>
      </c>
      <c r="K6">
        <v>5</v>
      </c>
      <c r="L6">
        <v>2</v>
      </c>
      <c r="M6" s="1">
        <v>4</v>
      </c>
      <c r="N6">
        <v>5</v>
      </c>
      <c r="O6">
        <v>5</v>
      </c>
      <c r="P6">
        <v>5</v>
      </c>
      <c r="Q6">
        <v>5</v>
      </c>
      <c r="R6">
        <v>2</v>
      </c>
      <c r="S6">
        <v>1</v>
      </c>
      <c r="T6">
        <v>2</v>
      </c>
      <c r="U6" s="1">
        <v>1</v>
      </c>
      <c r="V6">
        <v>4</v>
      </c>
      <c r="W6">
        <v>4</v>
      </c>
      <c r="X6">
        <v>4</v>
      </c>
      <c r="Y6">
        <v>2</v>
      </c>
      <c r="Z6">
        <v>1</v>
      </c>
      <c r="AA6">
        <v>2</v>
      </c>
      <c r="AB6">
        <v>1</v>
      </c>
      <c r="AC6" s="1">
        <v>4</v>
      </c>
      <c r="AD6">
        <v>5</v>
      </c>
      <c r="AE6">
        <v>1</v>
      </c>
      <c r="AF6">
        <v>5</v>
      </c>
      <c r="AG6">
        <v>5</v>
      </c>
      <c r="AH6">
        <v>5</v>
      </c>
      <c r="AI6">
        <v>4</v>
      </c>
      <c r="AJ6">
        <v>5</v>
      </c>
      <c r="AK6" s="1">
        <v>1</v>
      </c>
      <c r="AL6">
        <v>1</v>
      </c>
      <c r="AM6">
        <v>1</v>
      </c>
      <c r="AN6">
        <v>4</v>
      </c>
      <c r="AO6" s="1">
        <v>5</v>
      </c>
      <c r="AP6">
        <v>5</v>
      </c>
      <c r="AQ6">
        <v>4</v>
      </c>
      <c r="AR6">
        <v>5</v>
      </c>
      <c r="AS6">
        <v>4</v>
      </c>
      <c r="AT6" s="1">
        <v>1</v>
      </c>
      <c r="AU6">
        <v>2</v>
      </c>
      <c r="AV6">
        <v>2</v>
      </c>
      <c r="AW6">
        <v>4</v>
      </c>
      <c r="AX6">
        <v>1</v>
      </c>
      <c r="AY6">
        <v>5</v>
      </c>
      <c r="AZ6">
        <v>4</v>
      </c>
      <c r="BA6">
        <v>5</v>
      </c>
      <c r="BB6">
        <v>3</v>
      </c>
      <c r="BC6" s="1">
        <v>4</v>
      </c>
      <c r="BD6">
        <v>5</v>
      </c>
      <c r="BE6">
        <v>4</v>
      </c>
      <c r="BF6">
        <v>5</v>
      </c>
      <c r="BG6">
        <v>1</v>
      </c>
      <c r="BH6">
        <v>4</v>
      </c>
      <c r="BI6">
        <v>5</v>
      </c>
      <c r="BJ6">
        <v>5</v>
      </c>
      <c r="BK6">
        <v>1</v>
      </c>
      <c r="BL6">
        <v>5</v>
      </c>
      <c r="BM6" s="1">
        <v>1</v>
      </c>
      <c r="BN6">
        <v>4</v>
      </c>
      <c r="BO6">
        <v>1</v>
      </c>
      <c r="BP6">
        <v>3</v>
      </c>
      <c r="BQ6">
        <v>5</v>
      </c>
      <c r="BR6">
        <v>3</v>
      </c>
      <c r="BS6">
        <v>4</v>
      </c>
      <c r="BT6">
        <v>4</v>
      </c>
      <c r="BU6">
        <v>1</v>
      </c>
      <c r="BV6">
        <v>5</v>
      </c>
      <c r="BW6">
        <f t="shared" si="0"/>
        <v>216</v>
      </c>
      <c r="BX6">
        <f>(BW6-MIN(BV:BV))/(MAX(BV:BV)-MIN(BV:BV))</f>
        <v>53.75</v>
      </c>
      <c r="BY6">
        <f t="shared" si="1"/>
        <v>-7.8925505400166532E-2</v>
      </c>
      <c r="BZ6" t="s">
        <v>265</v>
      </c>
    </row>
    <row r="7" spans="1:79" x14ac:dyDescent="0.25">
      <c r="A7" t="s">
        <v>72</v>
      </c>
      <c r="B7" t="s">
        <v>73</v>
      </c>
      <c r="C7" t="s">
        <v>74</v>
      </c>
      <c r="D7" t="s">
        <v>284</v>
      </c>
      <c r="E7" t="s">
        <v>75</v>
      </c>
      <c r="F7" t="s">
        <v>76</v>
      </c>
      <c r="G7" t="s">
        <v>270</v>
      </c>
      <c r="H7" t="s">
        <v>273</v>
      </c>
      <c r="I7" t="s">
        <v>78</v>
      </c>
      <c r="J7" t="s">
        <v>79</v>
      </c>
      <c r="K7">
        <v>5</v>
      </c>
      <c r="L7">
        <v>5</v>
      </c>
      <c r="M7" s="1">
        <v>3</v>
      </c>
      <c r="N7">
        <v>5</v>
      </c>
      <c r="O7">
        <v>5</v>
      </c>
      <c r="P7">
        <v>5</v>
      </c>
      <c r="Q7">
        <v>5</v>
      </c>
      <c r="R7">
        <v>1</v>
      </c>
      <c r="S7">
        <v>5</v>
      </c>
      <c r="T7">
        <v>1</v>
      </c>
      <c r="U7" s="1">
        <v>1</v>
      </c>
      <c r="V7">
        <v>5</v>
      </c>
      <c r="W7">
        <v>1</v>
      </c>
      <c r="X7">
        <v>1</v>
      </c>
      <c r="Y7">
        <v>2</v>
      </c>
      <c r="Z7">
        <v>4</v>
      </c>
      <c r="AA7">
        <v>5</v>
      </c>
      <c r="AB7">
        <v>1</v>
      </c>
      <c r="AC7" s="1">
        <v>4</v>
      </c>
      <c r="AD7">
        <v>4</v>
      </c>
      <c r="AE7">
        <v>5</v>
      </c>
      <c r="AF7">
        <v>1</v>
      </c>
      <c r="AG7">
        <v>5</v>
      </c>
      <c r="AH7">
        <v>4</v>
      </c>
      <c r="AI7">
        <v>3</v>
      </c>
      <c r="AJ7">
        <v>5</v>
      </c>
      <c r="AK7" s="1">
        <v>1</v>
      </c>
      <c r="AL7">
        <v>5</v>
      </c>
      <c r="AM7">
        <v>2</v>
      </c>
      <c r="AN7">
        <v>5</v>
      </c>
      <c r="AO7" s="1">
        <v>5</v>
      </c>
      <c r="AP7">
        <v>5</v>
      </c>
      <c r="AQ7">
        <v>5</v>
      </c>
      <c r="AR7">
        <v>5</v>
      </c>
      <c r="AS7">
        <v>5</v>
      </c>
      <c r="AT7" s="1">
        <v>1</v>
      </c>
      <c r="AU7">
        <v>1</v>
      </c>
      <c r="AV7">
        <v>1</v>
      </c>
      <c r="AW7">
        <v>1</v>
      </c>
      <c r="AX7">
        <v>2</v>
      </c>
      <c r="AY7">
        <v>5</v>
      </c>
      <c r="AZ7">
        <v>1</v>
      </c>
      <c r="BA7">
        <v>5</v>
      </c>
      <c r="BB7">
        <v>5</v>
      </c>
      <c r="BC7" s="1">
        <v>1</v>
      </c>
      <c r="BD7">
        <v>5</v>
      </c>
      <c r="BE7">
        <v>4</v>
      </c>
      <c r="BF7">
        <v>1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 s="1">
        <v>1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f t="shared" si="0"/>
        <v>238</v>
      </c>
      <c r="BX7">
        <f>(BW7-MIN(BV:BV))/(MAX(BV:BV)-MIN(BV:BV))</f>
        <v>59.25</v>
      </c>
      <c r="BY7">
        <f t="shared" si="1"/>
        <v>0.93649035354933963</v>
      </c>
      <c r="BZ7" t="s">
        <v>265</v>
      </c>
    </row>
    <row r="8" spans="1:79" x14ac:dyDescent="0.25">
      <c r="A8" t="s">
        <v>72</v>
      </c>
      <c r="B8" t="s">
        <v>73</v>
      </c>
      <c r="C8" t="s">
        <v>74</v>
      </c>
      <c r="D8" t="s">
        <v>284</v>
      </c>
      <c r="E8" t="s">
        <v>84</v>
      </c>
      <c r="F8" t="s">
        <v>76</v>
      </c>
      <c r="G8" t="s">
        <v>270</v>
      </c>
      <c r="H8" t="s">
        <v>273</v>
      </c>
      <c r="I8" t="s">
        <v>89</v>
      </c>
      <c r="J8" t="s">
        <v>79</v>
      </c>
      <c r="K8">
        <v>5</v>
      </c>
      <c r="L8">
        <v>3</v>
      </c>
      <c r="M8" s="1">
        <v>3</v>
      </c>
      <c r="N8">
        <v>5</v>
      </c>
      <c r="O8">
        <v>5</v>
      </c>
      <c r="P8">
        <v>5</v>
      </c>
      <c r="Q8">
        <v>5</v>
      </c>
      <c r="R8">
        <v>2</v>
      </c>
      <c r="S8">
        <v>4</v>
      </c>
      <c r="T8">
        <v>5</v>
      </c>
      <c r="U8" s="1">
        <v>1</v>
      </c>
      <c r="V8">
        <v>4</v>
      </c>
      <c r="W8">
        <v>5</v>
      </c>
      <c r="X8">
        <v>4</v>
      </c>
      <c r="Y8">
        <v>4</v>
      </c>
      <c r="Z8">
        <v>4</v>
      </c>
      <c r="AA8">
        <v>5</v>
      </c>
      <c r="AB8">
        <v>3</v>
      </c>
      <c r="AC8" s="1">
        <v>3</v>
      </c>
      <c r="AD8">
        <v>5</v>
      </c>
      <c r="AE8">
        <v>4</v>
      </c>
      <c r="AF8">
        <v>4</v>
      </c>
      <c r="AG8">
        <v>2</v>
      </c>
      <c r="AH8">
        <v>5</v>
      </c>
      <c r="AI8">
        <v>5</v>
      </c>
      <c r="AJ8">
        <v>5</v>
      </c>
      <c r="AK8" s="1">
        <v>1</v>
      </c>
      <c r="AL8">
        <v>1</v>
      </c>
      <c r="AM8">
        <v>4</v>
      </c>
      <c r="AN8">
        <v>4</v>
      </c>
      <c r="AO8" s="1">
        <v>5</v>
      </c>
      <c r="AP8">
        <v>5</v>
      </c>
      <c r="AQ8">
        <v>5</v>
      </c>
      <c r="AR8">
        <v>5</v>
      </c>
      <c r="AS8">
        <v>5</v>
      </c>
      <c r="AT8" s="1">
        <v>1</v>
      </c>
      <c r="AU8">
        <v>5</v>
      </c>
      <c r="AV8">
        <v>1</v>
      </c>
      <c r="AW8">
        <v>1</v>
      </c>
      <c r="AX8">
        <v>2</v>
      </c>
      <c r="AY8">
        <v>5</v>
      </c>
      <c r="AZ8">
        <v>1</v>
      </c>
      <c r="BA8">
        <v>4</v>
      </c>
      <c r="BB8">
        <v>1</v>
      </c>
      <c r="BC8" s="1">
        <v>5</v>
      </c>
      <c r="BD8">
        <v>5</v>
      </c>
      <c r="BE8">
        <v>3</v>
      </c>
      <c r="BF8">
        <v>5</v>
      </c>
      <c r="BG8">
        <v>5</v>
      </c>
      <c r="BH8">
        <v>5</v>
      </c>
      <c r="BI8">
        <v>5</v>
      </c>
      <c r="BJ8">
        <v>5</v>
      </c>
      <c r="BK8">
        <v>3</v>
      </c>
      <c r="BL8">
        <v>5</v>
      </c>
      <c r="BM8" s="1">
        <v>3</v>
      </c>
      <c r="BN8">
        <v>5</v>
      </c>
      <c r="BO8">
        <v>5</v>
      </c>
      <c r="BP8">
        <v>5</v>
      </c>
      <c r="BQ8">
        <v>4</v>
      </c>
      <c r="BR8">
        <v>4</v>
      </c>
      <c r="BS8">
        <v>3</v>
      </c>
      <c r="BT8">
        <v>3</v>
      </c>
      <c r="BU8">
        <v>4</v>
      </c>
      <c r="BV8">
        <v>1</v>
      </c>
      <c r="BW8">
        <f t="shared" si="0"/>
        <v>244</v>
      </c>
      <c r="BX8">
        <f>(BW8-MIN(BV:BV))/(MAX(BV:BV)-MIN(BV:BV))</f>
        <v>60.75</v>
      </c>
      <c r="BY8">
        <f t="shared" si="1"/>
        <v>1.2134219514446594</v>
      </c>
      <c r="BZ8" t="s">
        <v>266</v>
      </c>
    </row>
    <row r="9" spans="1:79" x14ac:dyDescent="0.25">
      <c r="A9" t="s">
        <v>72</v>
      </c>
      <c r="B9" t="s">
        <v>73</v>
      </c>
      <c r="C9" t="s">
        <v>74</v>
      </c>
      <c r="D9" t="s">
        <v>284</v>
      </c>
      <c r="E9" t="s">
        <v>75</v>
      </c>
      <c r="F9" t="s">
        <v>76</v>
      </c>
      <c r="G9" t="s">
        <v>270</v>
      </c>
      <c r="H9" t="s">
        <v>272</v>
      </c>
      <c r="I9" t="s">
        <v>276</v>
      </c>
      <c r="J9" t="s">
        <v>79</v>
      </c>
      <c r="K9">
        <v>5</v>
      </c>
      <c r="L9">
        <v>2</v>
      </c>
      <c r="M9" s="1">
        <v>4</v>
      </c>
      <c r="N9">
        <v>5</v>
      </c>
      <c r="O9">
        <v>2</v>
      </c>
      <c r="P9">
        <v>5</v>
      </c>
      <c r="Q9">
        <v>5</v>
      </c>
      <c r="R9">
        <v>1</v>
      </c>
      <c r="S9">
        <v>4</v>
      </c>
      <c r="T9">
        <v>2</v>
      </c>
      <c r="U9" s="1">
        <v>1</v>
      </c>
      <c r="V9">
        <v>4</v>
      </c>
      <c r="W9">
        <v>1</v>
      </c>
      <c r="X9">
        <v>2</v>
      </c>
      <c r="Y9">
        <v>2</v>
      </c>
      <c r="Z9">
        <v>4</v>
      </c>
      <c r="AA9">
        <v>2</v>
      </c>
      <c r="AB9">
        <v>5</v>
      </c>
      <c r="AC9" s="1">
        <v>5</v>
      </c>
      <c r="AD9">
        <v>4</v>
      </c>
      <c r="AE9">
        <v>3</v>
      </c>
      <c r="AF9">
        <v>5</v>
      </c>
      <c r="AG9">
        <v>5</v>
      </c>
      <c r="AH9">
        <v>5</v>
      </c>
      <c r="AI9">
        <v>3</v>
      </c>
      <c r="AJ9">
        <v>5</v>
      </c>
      <c r="AK9" s="1">
        <v>1</v>
      </c>
      <c r="AL9">
        <v>1</v>
      </c>
      <c r="AM9">
        <v>5</v>
      </c>
      <c r="AN9">
        <v>1</v>
      </c>
      <c r="AO9" s="1">
        <v>5</v>
      </c>
      <c r="AP9">
        <v>2</v>
      </c>
      <c r="AQ9">
        <v>5</v>
      </c>
      <c r="AR9">
        <v>5</v>
      </c>
      <c r="AS9">
        <v>5</v>
      </c>
      <c r="AT9" s="1">
        <v>1</v>
      </c>
      <c r="AU9">
        <v>1</v>
      </c>
      <c r="AV9">
        <v>4</v>
      </c>
      <c r="AW9">
        <v>3</v>
      </c>
      <c r="AX9">
        <v>4</v>
      </c>
      <c r="AY9">
        <v>5</v>
      </c>
      <c r="AZ9">
        <v>4</v>
      </c>
      <c r="BA9">
        <v>5</v>
      </c>
      <c r="BB9">
        <v>4</v>
      </c>
      <c r="BC9" s="1">
        <v>5</v>
      </c>
      <c r="BD9">
        <v>5</v>
      </c>
      <c r="BE9">
        <v>3</v>
      </c>
      <c r="BF9">
        <v>5</v>
      </c>
      <c r="BG9">
        <v>5</v>
      </c>
      <c r="BH9">
        <v>5</v>
      </c>
      <c r="BI9">
        <v>5</v>
      </c>
      <c r="BJ9">
        <v>4</v>
      </c>
      <c r="BK9">
        <v>2</v>
      </c>
      <c r="BL9">
        <v>3</v>
      </c>
      <c r="BM9" s="1">
        <v>3</v>
      </c>
      <c r="BN9">
        <v>5</v>
      </c>
      <c r="BO9">
        <v>5</v>
      </c>
      <c r="BP9">
        <v>4</v>
      </c>
      <c r="BQ9">
        <v>5</v>
      </c>
      <c r="BR9">
        <v>2</v>
      </c>
      <c r="BS9">
        <v>5</v>
      </c>
      <c r="BT9">
        <v>2</v>
      </c>
      <c r="BU9">
        <v>5</v>
      </c>
      <c r="BV9">
        <v>5</v>
      </c>
      <c r="BW9">
        <f t="shared" si="0"/>
        <v>235</v>
      </c>
      <c r="BX9">
        <f>(BW9-MIN(BV:BV))/(MAX(BV:BV)-MIN(BV:BV))</f>
        <v>58.5</v>
      </c>
      <c r="BY9">
        <f t="shared" si="1"/>
        <v>0.79802455460167965</v>
      </c>
      <c r="BZ9" t="s">
        <v>265</v>
      </c>
    </row>
    <row r="10" spans="1:79" x14ac:dyDescent="0.25">
      <c r="A10" t="s">
        <v>72</v>
      </c>
      <c r="B10" t="s">
        <v>73</v>
      </c>
      <c r="C10" t="s">
        <v>74</v>
      </c>
      <c r="D10" t="s">
        <v>284</v>
      </c>
      <c r="E10" t="s">
        <v>75</v>
      </c>
      <c r="F10" t="s">
        <v>76</v>
      </c>
      <c r="G10" t="s">
        <v>270</v>
      </c>
      <c r="H10" t="s">
        <v>273</v>
      </c>
      <c r="I10" t="s">
        <v>78</v>
      </c>
      <c r="J10" t="s">
        <v>79</v>
      </c>
      <c r="K10">
        <v>1</v>
      </c>
      <c r="L10">
        <v>5</v>
      </c>
      <c r="M10" s="1">
        <v>1</v>
      </c>
      <c r="N10">
        <v>2</v>
      </c>
      <c r="O10">
        <v>1</v>
      </c>
      <c r="P10">
        <v>3</v>
      </c>
      <c r="Q10">
        <v>3</v>
      </c>
      <c r="R10">
        <v>2</v>
      </c>
      <c r="S10">
        <v>2</v>
      </c>
      <c r="T10">
        <v>1</v>
      </c>
      <c r="U10" s="1">
        <v>2</v>
      </c>
      <c r="V10">
        <v>3</v>
      </c>
      <c r="W10">
        <v>2</v>
      </c>
      <c r="X10">
        <v>4</v>
      </c>
      <c r="Y10">
        <v>1</v>
      </c>
      <c r="Z10">
        <v>2</v>
      </c>
      <c r="AA10">
        <v>2</v>
      </c>
      <c r="AB10">
        <v>1</v>
      </c>
      <c r="AC10" s="1">
        <v>4</v>
      </c>
      <c r="AD10">
        <v>1</v>
      </c>
      <c r="AE10">
        <v>2</v>
      </c>
      <c r="AF10">
        <v>1</v>
      </c>
      <c r="AG10">
        <v>4</v>
      </c>
      <c r="AH10">
        <v>1</v>
      </c>
      <c r="AI10">
        <v>3</v>
      </c>
      <c r="AJ10">
        <v>4</v>
      </c>
      <c r="AK10" s="1">
        <v>2</v>
      </c>
      <c r="AL10">
        <v>2</v>
      </c>
      <c r="AM10">
        <v>1</v>
      </c>
      <c r="AN10">
        <v>4</v>
      </c>
      <c r="AO10" s="1">
        <v>5</v>
      </c>
      <c r="AP10">
        <v>4</v>
      </c>
      <c r="AQ10">
        <v>2</v>
      </c>
      <c r="AR10">
        <v>2</v>
      </c>
      <c r="AS10">
        <v>4</v>
      </c>
      <c r="AT10" s="1">
        <v>5</v>
      </c>
      <c r="AU10">
        <v>1</v>
      </c>
      <c r="AV10">
        <v>5</v>
      </c>
      <c r="AW10">
        <v>2</v>
      </c>
      <c r="AX10">
        <v>3</v>
      </c>
      <c r="AY10">
        <v>5</v>
      </c>
      <c r="AZ10">
        <v>4</v>
      </c>
      <c r="BA10">
        <v>3</v>
      </c>
      <c r="BB10">
        <v>2</v>
      </c>
      <c r="BC10" s="1">
        <v>4</v>
      </c>
      <c r="BD10">
        <v>3</v>
      </c>
      <c r="BE10">
        <v>3</v>
      </c>
      <c r="BF10">
        <v>4</v>
      </c>
      <c r="BG10">
        <v>2</v>
      </c>
      <c r="BH10">
        <v>2</v>
      </c>
      <c r="BI10">
        <v>4</v>
      </c>
      <c r="BJ10">
        <v>2</v>
      </c>
      <c r="BK10">
        <v>1</v>
      </c>
      <c r="BL10">
        <v>2</v>
      </c>
      <c r="BM10" s="1">
        <v>3</v>
      </c>
      <c r="BN10">
        <v>4</v>
      </c>
      <c r="BO10">
        <v>2</v>
      </c>
      <c r="BP10">
        <v>4</v>
      </c>
      <c r="BQ10">
        <v>3</v>
      </c>
      <c r="BR10">
        <v>2</v>
      </c>
      <c r="BS10">
        <v>4</v>
      </c>
      <c r="BT10">
        <v>2</v>
      </c>
      <c r="BU10">
        <v>3</v>
      </c>
      <c r="BV10">
        <v>3</v>
      </c>
      <c r="BW10">
        <f t="shared" si="0"/>
        <v>171</v>
      </c>
      <c r="BX10">
        <f>(BW10-MIN(BV:BV))/(MAX(BV:BV)-MIN(BV:BV))</f>
        <v>42.5</v>
      </c>
      <c r="BY10">
        <f t="shared" si="1"/>
        <v>-2.1559124896150652</v>
      </c>
      <c r="BZ10" t="s">
        <v>267</v>
      </c>
    </row>
    <row r="11" spans="1:79" x14ac:dyDescent="0.25">
      <c r="A11" t="s">
        <v>72</v>
      </c>
      <c r="B11" t="s">
        <v>73</v>
      </c>
      <c r="C11" t="s">
        <v>74</v>
      </c>
      <c r="D11" t="s">
        <v>284</v>
      </c>
      <c r="E11" t="s">
        <v>75</v>
      </c>
      <c r="F11" t="s">
        <v>76</v>
      </c>
      <c r="G11" t="s">
        <v>270</v>
      </c>
      <c r="H11" t="s">
        <v>274</v>
      </c>
      <c r="I11" t="s">
        <v>89</v>
      </c>
      <c r="J11" t="s">
        <v>79</v>
      </c>
      <c r="K11">
        <v>2</v>
      </c>
      <c r="L11">
        <v>2</v>
      </c>
      <c r="M11" s="1">
        <v>3</v>
      </c>
      <c r="N11">
        <v>4</v>
      </c>
      <c r="O11">
        <v>5</v>
      </c>
      <c r="P11">
        <v>5</v>
      </c>
      <c r="Q11">
        <v>5</v>
      </c>
      <c r="R11">
        <v>2</v>
      </c>
      <c r="S11">
        <v>4</v>
      </c>
      <c r="T11">
        <v>4</v>
      </c>
      <c r="U11" s="1">
        <v>2</v>
      </c>
      <c r="V11">
        <v>3</v>
      </c>
      <c r="W11">
        <v>4</v>
      </c>
      <c r="X11">
        <v>4</v>
      </c>
      <c r="Y11">
        <v>2</v>
      </c>
      <c r="Z11">
        <v>2</v>
      </c>
      <c r="AA11">
        <v>3</v>
      </c>
      <c r="AB11">
        <v>1</v>
      </c>
      <c r="AC11" s="1">
        <v>4</v>
      </c>
      <c r="AD11">
        <v>3</v>
      </c>
      <c r="AE11">
        <v>3</v>
      </c>
      <c r="AF11">
        <v>1</v>
      </c>
      <c r="AG11">
        <v>5</v>
      </c>
      <c r="AH11">
        <v>3</v>
      </c>
      <c r="AI11">
        <v>5</v>
      </c>
      <c r="AJ11">
        <v>5</v>
      </c>
      <c r="AK11" s="1">
        <v>1</v>
      </c>
      <c r="AL11">
        <v>2</v>
      </c>
      <c r="AM11">
        <v>5</v>
      </c>
      <c r="AN11">
        <v>2</v>
      </c>
      <c r="AO11" s="1">
        <v>5</v>
      </c>
      <c r="AP11">
        <v>5</v>
      </c>
      <c r="AQ11">
        <v>4</v>
      </c>
      <c r="AR11">
        <v>5</v>
      </c>
      <c r="AS11">
        <v>5</v>
      </c>
      <c r="AT11" s="1">
        <v>2</v>
      </c>
      <c r="AU11">
        <v>2</v>
      </c>
      <c r="AV11">
        <v>2</v>
      </c>
      <c r="AW11">
        <v>4</v>
      </c>
      <c r="AX11">
        <v>4</v>
      </c>
      <c r="AY11">
        <v>5</v>
      </c>
      <c r="AZ11">
        <v>4</v>
      </c>
      <c r="BA11">
        <v>4</v>
      </c>
      <c r="BB11">
        <v>3</v>
      </c>
      <c r="BC11" s="1">
        <v>2</v>
      </c>
      <c r="BD11">
        <v>4</v>
      </c>
      <c r="BE11">
        <v>2</v>
      </c>
      <c r="BF11">
        <v>5</v>
      </c>
      <c r="BG11">
        <v>4</v>
      </c>
      <c r="BH11">
        <v>4</v>
      </c>
      <c r="BI11">
        <v>4</v>
      </c>
      <c r="BJ11">
        <v>4</v>
      </c>
      <c r="BK11">
        <v>3</v>
      </c>
      <c r="BL11">
        <v>4</v>
      </c>
      <c r="BM11" s="1">
        <v>4</v>
      </c>
      <c r="BN11">
        <v>4</v>
      </c>
      <c r="BO11">
        <v>4</v>
      </c>
      <c r="BP11">
        <v>4</v>
      </c>
      <c r="BQ11">
        <v>4</v>
      </c>
      <c r="BR11">
        <v>3</v>
      </c>
      <c r="BS11">
        <v>4</v>
      </c>
      <c r="BT11">
        <v>4</v>
      </c>
      <c r="BU11">
        <v>4</v>
      </c>
      <c r="BV11">
        <v>5</v>
      </c>
      <c r="BW11">
        <f t="shared" si="0"/>
        <v>226</v>
      </c>
      <c r="BX11">
        <f>(BW11-MIN(BV:BV))/(MAX(BV:BV)-MIN(BV:BV))</f>
        <v>56.25</v>
      </c>
      <c r="BY11">
        <f t="shared" si="1"/>
        <v>0.38262715775869988</v>
      </c>
      <c r="BZ11" t="s">
        <v>265</v>
      </c>
    </row>
    <row r="12" spans="1:79" x14ac:dyDescent="0.25">
      <c r="A12" t="s">
        <v>72</v>
      </c>
      <c r="B12" t="s">
        <v>73</v>
      </c>
      <c r="C12" t="s">
        <v>74</v>
      </c>
      <c r="D12" t="s">
        <v>284</v>
      </c>
      <c r="E12" t="s">
        <v>75</v>
      </c>
      <c r="F12" t="s">
        <v>76</v>
      </c>
      <c r="G12" t="s">
        <v>270</v>
      </c>
      <c r="H12" t="s">
        <v>274</v>
      </c>
      <c r="I12" t="s">
        <v>276</v>
      </c>
      <c r="J12" t="s">
        <v>79</v>
      </c>
      <c r="K12">
        <v>3</v>
      </c>
      <c r="L12">
        <v>3</v>
      </c>
      <c r="M12" s="1">
        <v>3</v>
      </c>
      <c r="N12">
        <v>4</v>
      </c>
      <c r="O12">
        <v>2</v>
      </c>
      <c r="P12">
        <v>3</v>
      </c>
      <c r="Q12">
        <v>4</v>
      </c>
      <c r="R12">
        <v>2</v>
      </c>
      <c r="S12">
        <v>2</v>
      </c>
      <c r="T12">
        <v>2</v>
      </c>
      <c r="U12" s="1">
        <v>3</v>
      </c>
      <c r="V12">
        <v>2</v>
      </c>
      <c r="W12">
        <v>2</v>
      </c>
      <c r="X12">
        <v>3</v>
      </c>
      <c r="Y12">
        <v>1</v>
      </c>
      <c r="Z12">
        <v>5</v>
      </c>
      <c r="AA12">
        <v>5</v>
      </c>
      <c r="AB12">
        <v>2</v>
      </c>
      <c r="AC12" s="1">
        <v>3</v>
      </c>
      <c r="AD12">
        <v>3</v>
      </c>
      <c r="AE12">
        <v>3</v>
      </c>
      <c r="AF12">
        <v>3</v>
      </c>
      <c r="AG12">
        <v>4</v>
      </c>
      <c r="AH12">
        <v>4</v>
      </c>
      <c r="AI12">
        <v>2</v>
      </c>
      <c r="AJ12">
        <v>4</v>
      </c>
      <c r="AK12" s="1">
        <v>3</v>
      </c>
      <c r="AL12">
        <v>2</v>
      </c>
      <c r="AM12">
        <v>3</v>
      </c>
      <c r="AN12">
        <v>2</v>
      </c>
      <c r="AO12" s="1">
        <v>1</v>
      </c>
      <c r="AP12">
        <v>2</v>
      </c>
      <c r="AQ12">
        <v>3</v>
      </c>
      <c r="AR12">
        <v>2</v>
      </c>
      <c r="AS12">
        <v>4</v>
      </c>
      <c r="AT12" s="1">
        <v>2</v>
      </c>
      <c r="AU12">
        <v>3</v>
      </c>
      <c r="AV12">
        <v>2</v>
      </c>
      <c r="AW12">
        <v>3</v>
      </c>
      <c r="AX12">
        <v>1</v>
      </c>
      <c r="AY12">
        <v>3</v>
      </c>
      <c r="AZ12">
        <v>4</v>
      </c>
      <c r="BA12">
        <v>5</v>
      </c>
      <c r="BB12">
        <v>1</v>
      </c>
      <c r="BC12" s="1">
        <v>4</v>
      </c>
      <c r="BD12">
        <v>4</v>
      </c>
      <c r="BE12">
        <v>2</v>
      </c>
      <c r="BF12">
        <v>2</v>
      </c>
      <c r="BG12">
        <v>5</v>
      </c>
      <c r="BH12">
        <v>4</v>
      </c>
      <c r="BI12">
        <v>2</v>
      </c>
      <c r="BJ12">
        <v>5</v>
      </c>
      <c r="BK12">
        <v>1</v>
      </c>
      <c r="BL12">
        <v>5</v>
      </c>
      <c r="BM12" s="1">
        <v>3</v>
      </c>
      <c r="BN12">
        <v>2</v>
      </c>
      <c r="BO12">
        <v>3</v>
      </c>
      <c r="BP12">
        <v>3</v>
      </c>
      <c r="BQ12">
        <v>5</v>
      </c>
      <c r="BR12">
        <v>4</v>
      </c>
      <c r="BS12">
        <v>2</v>
      </c>
      <c r="BT12">
        <v>1</v>
      </c>
      <c r="BU12">
        <v>5</v>
      </c>
      <c r="BV12">
        <v>3</v>
      </c>
      <c r="BW12">
        <f t="shared" si="0"/>
        <v>188</v>
      </c>
      <c r="BX12">
        <f>(BW12-MIN(BV:BV))/(MAX(BV:BV)-MIN(BV:BV))</f>
        <v>46.75</v>
      </c>
      <c r="BY12">
        <f t="shared" si="1"/>
        <v>-1.3712729622449924</v>
      </c>
      <c r="BZ12" t="s">
        <v>267</v>
      </c>
    </row>
    <row r="13" spans="1:79" x14ac:dyDescent="0.25">
      <c r="A13" t="s">
        <v>72</v>
      </c>
      <c r="B13" t="s">
        <v>73</v>
      </c>
      <c r="C13" t="s">
        <v>74</v>
      </c>
      <c r="D13" t="s">
        <v>284</v>
      </c>
      <c r="E13" t="s">
        <v>75</v>
      </c>
      <c r="F13" t="s">
        <v>76</v>
      </c>
      <c r="G13" t="s">
        <v>270</v>
      </c>
      <c r="H13" t="s">
        <v>273</v>
      </c>
      <c r="I13" t="s">
        <v>89</v>
      </c>
      <c r="J13" t="s">
        <v>92</v>
      </c>
      <c r="K13">
        <v>5</v>
      </c>
      <c r="L13">
        <v>1</v>
      </c>
      <c r="M13" s="1">
        <v>2</v>
      </c>
      <c r="N13">
        <v>5</v>
      </c>
      <c r="O13">
        <v>5</v>
      </c>
      <c r="P13">
        <v>5</v>
      </c>
      <c r="Q13">
        <v>5</v>
      </c>
      <c r="R13">
        <v>1</v>
      </c>
      <c r="S13">
        <v>1</v>
      </c>
      <c r="T13">
        <v>2</v>
      </c>
      <c r="U13" s="1">
        <v>1</v>
      </c>
      <c r="V13">
        <v>5</v>
      </c>
      <c r="W13">
        <v>4</v>
      </c>
      <c r="X13">
        <v>5</v>
      </c>
      <c r="Y13">
        <v>1</v>
      </c>
      <c r="Z13">
        <v>5</v>
      </c>
      <c r="AA13">
        <v>4</v>
      </c>
      <c r="AB13">
        <v>1</v>
      </c>
      <c r="AC13" s="1">
        <v>5</v>
      </c>
      <c r="AD13">
        <v>4</v>
      </c>
      <c r="AE13">
        <v>2</v>
      </c>
      <c r="AF13">
        <v>5</v>
      </c>
      <c r="AG13">
        <v>5</v>
      </c>
      <c r="AH13">
        <v>4</v>
      </c>
      <c r="AI13">
        <v>2</v>
      </c>
      <c r="AJ13">
        <v>5</v>
      </c>
      <c r="AK13" s="1">
        <v>1</v>
      </c>
      <c r="AL13">
        <v>1</v>
      </c>
      <c r="AM13">
        <v>1</v>
      </c>
      <c r="AN13">
        <v>5</v>
      </c>
      <c r="AO13" s="1">
        <v>4</v>
      </c>
      <c r="AP13">
        <v>5</v>
      </c>
      <c r="AQ13">
        <v>2</v>
      </c>
      <c r="AR13">
        <v>5</v>
      </c>
      <c r="AS13">
        <v>5</v>
      </c>
      <c r="AT13" s="1">
        <v>1</v>
      </c>
      <c r="AU13">
        <v>1</v>
      </c>
      <c r="AV13">
        <v>4</v>
      </c>
      <c r="AW13">
        <v>2</v>
      </c>
      <c r="AX13">
        <v>4</v>
      </c>
      <c r="AY13">
        <v>5</v>
      </c>
      <c r="AZ13">
        <v>4</v>
      </c>
      <c r="BA13">
        <v>4</v>
      </c>
      <c r="BB13">
        <v>3</v>
      </c>
      <c r="BC13" s="1">
        <v>5</v>
      </c>
      <c r="BD13">
        <v>2</v>
      </c>
      <c r="BE13">
        <v>3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 s="1">
        <v>3</v>
      </c>
      <c r="BN13">
        <v>5</v>
      </c>
      <c r="BO13">
        <v>5</v>
      </c>
      <c r="BP13">
        <v>5</v>
      </c>
      <c r="BQ13">
        <v>3</v>
      </c>
      <c r="BR13">
        <v>2</v>
      </c>
      <c r="BS13">
        <v>2</v>
      </c>
      <c r="BT13">
        <v>5</v>
      </c>
      <c r="BU13">
        <v>5</v>
      </c>
      <c r="BV13">
        <v>5</v>
      </c>
      <c r="BW13">
        <f t="shared" si="0"/>
        <v>232</v>
      </c>
      <c r="BX13">
        <f>(BW13-MIN(BV:BV))/(MAX(BV:BV)-MIN(BV:BV))</f>
        <v>57.75</v>
      </c>
      <c r="BY13">
        <f t="shared" si="1"/>
        <v>0.65955875565401978</v>
      </c>
      <c r="BZ13" t="s">
        <v>265</v>
      </c>
    </row>
    <row r="14" spans="1:79" x14ac:dyDescent="0.25">
      <c r="A14" t="s">
        <v>93</v>
      </c>
      <c r="B14" t="s">
        <v>94</v>
      </c>
      <c r="C14" t="s">
        <v>95</v>
      </c>
      <c r="D14" t="s">
        <v>284</v>
      </c>
      <c r="E14" t="s">
        <v>84</v>
      </c>
      <c r="F14" t="s">
        <v>76</v>
      </c>
      <c r="G14" t="s">
        <v>270</v>
      </c>
      <c r="H14" t="s">
        <v>272</v>
      </c>
      <c r="I14" t="s">
        <v>276</v>
      </c>
      <c r="J14" t="s">
        <v>94</v>
      </c>
      <c r="K14">
        <v>4</v>
      </c>
      <c r="L14">
        <v>5</v>
      </c>
      <c r="M14" s="1">
        <v>5</v>
      </c>
      <c r="N14">
        <v>5</v>
      </c>
      <c r="O14">
        <v>4</v>
      </c>
      <c r="P14">
        <v>5</v>
      </c>
      <c r="Q14">
        <v>4</v>
      </c>
      <c r="R14">
        <v>2</v>
      </c>
      <c r="S14">
        <v>4</v>
      </c>
      <c r="T14">
        <v>4</v>
      </c>
      <c r="U14" s="1">
        <v>1</v>
      </c>
      <c r="V14">
        <v>3</v>
      </c>
      <c r="W14">
        <v>4</v>
      </c>
      <c r="X14">
        <v>4</v>
      </c>
      <c r="Y14">
        <v>2</v>
      </c>
      <c r="Z14">
        <v>5</v>
      </c>
      <c r="AA14">
        <v>4</v>
      </c>
      <c r="AB14">
        <v>5</v>
      </c>
      <c r="AC14" s="1">
        <v>3</v>
      </c>
      <c r="AD14">
        <v>4</v>
      </c>
      <c r="AE14">
        <v>2</v>
      </c>
      <c r="AF14">
        <v>4</v>
      </c>
      <c r="AG14">
        <v>5</v>
      </c>
      <c r="AH14">
        <v>3</v>
      </c>
      <c r="AI14">
        <v>3</v>
      </c>
      <c r="AJ14">
        <v>4</v>
      </c>
      <c r="AK14" s="1">
        <v>1</v>
      </c>
      <c r="AL14">
        <v>2</v>
      </c>
      <c r="AM14">
        <v>5</v>
      </c>
      <c r="AN14">
        <v>5</v>
      </c>
      <c r="AO14" s="1">
        <v>4</v>
      </c>
      <c r="AP14">
        <v>4</v>
      </c>
      <c r="AQ14">
        <v>5</v>
      </c>
      <c r="AR14">
        <v>5</v>
      </c>
      <c r="AS14">
        <v>3</v>
      </c>
      <c r="AT14" s="1">
        <v>1</v>
      </c>
      <c r="AU14">
        <v>2</v>
      </c>
      <c r="AV14">
        <v>5</v>
      </c>
      <c r="AW14">
        <v>5</v>
      </c>
      <c r="AX14">
        <v>5</v>
      </c>
      <c r="AY14">
        <v>4</v>
      </c>
      <c r="AZ14">
        <v>4</v>
      </c>
      <c r="BA14">
        <v>5</v>
      </c>
      <c r="BB14">
        <v>4</v>
      </c>
      <c r="BC14" s="1">
        <v>1</v>
      </c>
      <c r="BD14">
        <v>5</v>
      </c>
      <c r="BE14">
        <v>4</v>
      </c>
      <c r="BF14">
        <v>5</v>
      </c>
      <c r="BG14">
        <v>4</v>
      </c>
      <c r="BH14">
        <v>4</v>
      </c>
      <c r="BI14">
        <v>5</v>
      </c>
      <c r="BJ14">
        <v>4</v>
      </c>
      <c r="BK14">
        <v>5</v>
      </c>
      <c r="BL14">
        <v>5</v>
      </c>
      <c r="BM14" s="1">
        <v>2</v>
      </c>
      <c r="BN14">
        <v>3</v>
      </c>
      <c r="BO14">
        <v>3</v>
      </c>
      <c r="BP14">
        <v>3</v>
      </c>
      <c r="BQ14">
        <v>5</v>
      </c>
      <c r="BR14">
        <v>4</v>
      </c>
      <c r="BS14">
        <v>3</v>
      </c>
      <c r="BT14">
        <v>5</v>
      </c>
      <c r="BU14">
        <v>5</v>
      </c>
      <c r="BV14">
        <v>3</v>
      </c>
      <c r="BW14">
        <f t="shared" si="0"/>
        <v>245</v>
      </c>
      <c r="BX14">
        <f>(BW14-MIN(BV:BV))/(MAX(BV:BV)-MIN(BV:BV))</f>
        <v>61</v>
      </c>
      <c r="BY14">
        <f t="shared" si="1"/>
        <v>1.259577217760546</v>
      </c>
      <c r="BZ14" t="s">
        <v>266</v>
      </c>
    </row>
    <row r="15" spans="1:79" x14ac:dyDescent="0.25">
      <c r="A15" t="s">
        <v>94</v>
      </c>
      <c r="B15" t="s">
        <v>94</v>
      </c>
      <c r="C15" t="s">
        <v>95</v>
      </c>
      <c r="D15" t="s">
        <v>284</v>
      </c>
      <c r="E15" t="s">
        <v>75</v>
      </c>
      <c r="F15" t="s">
        <v>76</v>
      </c>
      <c r="G15" t="s">
        <v>270</v>
      </c>
      <c r="H15" t="s">
        <v>274</v>
      </c>
      <c r="I15" t="s">
        <v>276</v>
      </c>
      <c r="J15" t="s">
        <v>96</v>
      </c>
      <c r="K15">
        <v>5</v>
      </c>
      <c r="L15">
        <v>1</v>
      </c>
      <c r="M15" s="1">
        <v>1</v>
      </c>
      <c r="N15">
        <v>5</v>
      </c>
      <c r="O15">
        <v>5</v>
      </c>
      <c r="P15">
        <v>5</v>
      </c>
      <c r="Q15">
        <v>5</v>
      </c>
      <c r="R15">
        <v>1</v>
      </c>
      <c r="S15">
        <v>4</v>
      </c>
      <c r="T15">
        <v>1</v>
      </c>
      <c r="U15" s="1">
        <v>1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1</v>
      </c>
      <c r="AC15" s="1">
        <v>5</v>
      </c>
      <c r="AD15">
        <v>5</v>
      </c>
      <c r="AE15">
        <v>5</v>
      </c>
      <c r="AF15">
        <v>5</v>
      </c>
      <c r="AG15">
        <v>5</v>
      </c>
      <c r="AH15">
        <v>1</v>
      </c>
      <c r="AI15">
        <v>5</v>
      </c>
      <c r="AJ15">
        <v>5</v>
      </c>
      <c r="AK15" s="1">
        <v>1</v>
      </c>
      <c r="AL15">
        <v>1</v>
      </c>
      <c r="AM15">
        <v>5</v>
      </c>
      <c r="AN15">
        <v>1</v>
      </c>
      <c r="AO15" s="1">
        <v>1</v>
      </c>
      <c r="AP15">
        <v>5</v>
      </c>
      <c r="AQ15">
        <v>5</v>
      </c>
      <c r="AR15">
        <v>5</v>
      </c>
      <c r="AS15">
        <v>5</v>
      </c>
      <c r="AT15" s="1">
        <v>1</v>
      </c>
      <c r="AU15">
        <v>1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1</v>
      </c>
      <c r="BC15" s="1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1</v>
      </c>
      <c r="BL15">
        <v>5</v>
      </c>
      <c r="BM15" s="1">
        <v>1</v>
      </c>
      <c r="BN15">
        <v>5</v>
      </c>
      <c r="BO15">
        <v>5</v>
      </c>
      <c r="BP15">
        <v>1</v>
      </c>
      <c r="BQ15">
        <v>5</v>
      </c>
      <c r="BR15">
        <v>1</v>
      </c>
      <c r="BS15">
        <v>1</v>
      </c>
      <c r="BT15">
        <v>5</v>
      </c>
      <c r="BU15">
        <v>5</v>
      </c>
      <c r="BV15">
        <v>5</v>
      </c>
      <c r="BW15">
        <f t="shared" si="0"/>
        <v>243</v>
      </c>
      <c r="BX15">
        <f>(BW15-MIN(BV:BV))/(MAX(BV:BV)-MIN(BV:BV))</f>
        <v>60.5</v>
      </c>
      <c r="BY15">
        <f t="shared" si="1"/>
        <v>1.1672666851287727</v>
      </c>
      <c r="BZ15" t="s">
        <v>266</v>
      </c>
    </row>
    <row r="16" spans="1:79" x14ac:dyDescent="0.25">
      <c r="A16" t="s">
        <v>93</v>
      </c>
      <c r="B16" t="s">
        <v>94</v>
      </c>
      <c r="C16" t="s">
        <v>95</v>
      </c>
      <c r="D16" t="s">
        <v>284</v>
      </c>
      <c r="E16" t="s">
        <v>84</v>
      </c>
      <c r="F16" t="s">
        <v>76</v>
      </c>
      <c r="G16" t="s">
        <v>270</v>
      </c>
      <c r="H16" t="s">
        <v>273</v>
      </c>
      <c r="I16" t="s">
        <v>276</v>
      </c>
      <c r="J16" t="s">
        <v>97</v>
      </c>
      <c r="K16">
        <v>4</v>
      </c>
      <c r="L16">
        <v>4</v>
      </c>
      <c r="M16" s="1">
        <v>1</v>
      </c>
      <c r="N16">
        <v>4</v>
      </c>
      <c r="O16">
        <v>4</v>
      </c>
      <c r="P16">
        <v>5</v>
      </c>
      <c r="Q16">
        <v>2</v>
      </c>
      <c r="R16">
        <v>2</v>
      </c>
      <c r="S16">
        <v>2</v>
      </c>
      <c r="T16">
        <v>1</v>
      </c>
      <c r="U16" s="1">
        <v>2</v>
      </c>
      <c r="V16">
        <v>2</v>
      </c>
      <c r="W16">
        <v>5</v>
      </c>
      <c r="X16">
        <v>4</v>
      </c>
      <c r="Y16">
        <v>4</v>
      </c>
      <c r="Z16">
        <v>3</v>
      </c>
      <c r="AA16">
        <v>2</v>
      </c>
      <c r="AB16">
        <v>1</v>
      </c>
      <c r="AC16" s="1">
        <v>4</v>
      </c>
      <c r="AD16">
        <v>2</v>
      </c>
      <c r="AE16">
        <v>2</v>
      </c>
      <c r="AF16">
        <v>4</v>
      </c>
      <c r="AG16">
        <v>4</v>
      </c>
      <c r="AH16">
        <v>2</v>
      </c>
      <c r="AI16">
        <v>4</v>
      </c>
      <c r="AJ16">
        <v>5</v>
      </c>
      <c r="AK16" s="1">
        <v>2</v>
      </c>
      <c r="AL16">
        <v>2</v>
      </c>
      <c r="AM16">
        <v>5</v>
      </c>
      <c r="AN16">
        <v>4</v>
      </c>
      <c r="AO16" s="1">
        <v>4</v>
      </c>
      <c r="AP16">
        <v>5</v>
      </c>
      <c r="AQ16">
        <v>4</v>
      </c>
      <c r="AR16">
        <v>5</v>
      </c>
      <c r="AS16">
        <v>4</v>
      </c>
      <c r="AT16" s="1">
        <v>2</v>
      </c>
      <c r="AU16">
        <v>2</v>
      </c>
      <c r="AV16">
        <v>1</v>
      </c>
      <c r="AW16">
        <v>1</v>
      </c>
      <c r="AX16">
        <v>4</v>
      </c>
      <c r="AY16">
        <v>5</v>
      </c>
      <c r="AZ16">
        <v>4</v>
      </c>
      <c r="BA16">
        <v>4</v>
      </c>
      <c r="BB16">
        <v>3</v>
      </c>
      <c r="BC16" s="1">
        <v>4</v>
      </c>
      <c r="BD16">
        <v>4</v>
      </c>
      <c r="BE16">
        <v>2</v>
      </c>
      <c r="BF16">
        <v>5</v>
      </c>
      <c r="BG16">
        <v>5</v>
      </c>
      <c r="BH16">
        <v>5</v>
      </c>
      <c r="BI16">
        <v>5</v>
      </c>
      <c r="BJ16">
        <v>4</v>
      </c>
      <c r="BK16">
        <v>5</v>
      </c>
      <c r="BL16">
        <v>4</v>
      </c>
      <c r="BM16" s="1">
        <v>1</v>
      </c>
      <c r="BN16">
        <v>4</v>
      </c>
      <c r="BO16">
        <v>4</v>
      </c>
      <c r="BP16">
        <v>2</v>
      </c>
      <c r="BQ16">
        <v>4</v>
      </c>
      <c r="BR16">
        <v>4</v>
      </c>
      <c r="BS16">
        <v>5</v>
      </c>
      <c r="BT16">
        <v>2</v>
      </c>
      <c r="BU16">
        <v>5</v>
      </c>
      <c r="BV16">
        <v>2</v>
      </c>
      <c r="BW16">
        <f t="shared" si="0"/>
        <v>216</v>
      </c>
      <c r="BX16">
        <f>(BW16-MIN(BV:BV))/(MAX(BV:BV)-MIN(BV:BV))</f>
        <v>53.75</v>
      </c>
      <c r="BY16">
        <f t="shared" si="1"/>
        <v>-7.8925505400166532E-2</v>
      </c>
      <c r="BZ16" t="s">
        <v>265</v>
      </c>
    </row>
    <row r="17" spans="1:78" x14ac:dyDescent="0.25">
      <c r="A17" t="s">
        <v>93</v>
      </c>
      <c r="B17" t="s">
        <v>94</v>
      </c>
      <c r="C17" t="s">
        <v>95</v>
      </c>
      <c r="D17" t="s">
        <v>284</v>
      </c>
      <c r="E17" t="s">
        <v>84</v>
      </c>
      <c r="F17" t="s">
        <v>76</v>
      </c>
      <c r="G17" t="s">
        <v>268</v>
      </c>
      <c r="H17" t="s">
        <v>274</v>
      </c>
      <c r="I17" t="s">
        <v>276</v>
      </c>
      <c r="J17" t="s">
        <v>98</v>
      </c>
      <c r="K17">
        <v>5</v>
      </c>
      <c r="L17">
        <v>4</v>
      </c>
      <c r="M17" s="1">
        <v>2</v>
      </c>
      <c r="N17">
        <v>5</v>
      </c>
      <c r="O17">
        <v>5</v>
      </c>
      <c r="P17">
        <v>5</v>
      </c>
      <c r="Q17">
        <v>5</v>
      </c>
      <c r="R17">
        <v>1</v>
      </c>
      <c r="S17">
        <v>1</v>
      </c>
      <c r="T17">
        <v>2</v>
      </c>
      <c r="U17" s="1">
        <v>2</v>
      </c>
      <c r="V17">
        <v>5</v>
      </c>
      <c r="W17">
        <v>2</v>
      </c>
      <c r="X17">
        <v>5</v>
      </c>
      <c r="Y17">
        <v>4</v>
      </c>
      <c r="Z17">
        <v>3</v>
      </c>
      <c r="AA17">
        <v>2</v>
      </c>
      <c r="AB17">
        <v>1</v>
      </c>
      <c r="AC17" s="1">
        <v>4</v>
      </c>
      <c r="AD17">
        <v>2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 s="1">
        <v>1</v>
      </c>
      <c r="AL17">
        <v>1</v>
      </c>
      <c r="AM17">
        <v>5</v>
      </c>
      <c r="AN17">
        <v>2</v>
      </c>
      <c r="AO17" s="1">
        <v>5</v>
      </c>
      <c r="AP17">
        <v>5</v>
      </c>
      <c r="AQ17">
        <v>5</v>
      </c>
      <c r="AR17">
        <v>5</v>
      </c>
      <c r="AS17">
        <v>5</v>
      </c>
      <c r="AT17" s="1">
        <v>1</v>
      </c>
      <c r="AU17">
        <v>1</v>
      </c>
      <c r="AV17">
        <v>2</v>
      </c>
      <c r="AW17">
        <v>2</v>
      </c>
      <c r="AX17">
        <v>2</v>
      </c>
      <c r="AY17">
        <v>5</v>
      </c>
      <c r="AZ17">
        <v>4</v>
      </c>
      <c r="BA17">
        <v>4</v>
      </c>
      <c r="BB17">
        <v>2</v>
      </c>
      <c r="BC17" s="1">
        <v>4</v>
      </c>
      <c r="BD17">
        <v>5</v>
      </c>
      <c r="BE17">
        <v>4</v>
      </c>
      <c r="BF17">
        <v>5</v>
      </c>
      <c r="BG17">
        <v>5</v>
      </c>
      <c r="BH17">
        <v>5</v>
      </c>
      <c r="BI17">
        <v>5</v>
      </c>
      <c r="BJ17">
        <v>4</v>
      </c>
      <c r="BK17">
        <v>2</v>
      </c>
      <c r="BL17">
        <v>5</v>
      </c>
      <c r="BM17" s="1">
        <v>2</v>
      </c>
      <c r="BN17">
        <v>5</v>
      </c>
      <c r="BO17">
        <v>5</v>
      </c>
      <c r="BP17">
        <v>5</v>
      </c>
      <c r="BQ17">
        <v>4</v>
      </c>
      <c r="BR17">
        <v>1</v>
      </c>
      <c r="BS17">
        <v>1</v>
      </c>
      <c r="BT17">
        <v>5</v>
      </c>
      <c r="BU17">
        <v>4</v>
      </c>
      <c r="BV17">
        <v>4</v>
      </c>
      <c r="BW17">
        <f t="shared" si="0"/>
        <v>232</v>
      </c>
      <c r="BX17">
        <f>(BW17-MIN(BV:BV))/(MAX(BV:BV)-MIN(BV:BV))</f>
        <v>57.75</v>
      </c>
      <c r="BY17">
        <f t="shared" si="1"/>
        <v>0.65955875565401978</v>
      </c>
      <c r="BZ17" t="s">
        <v>265</v>
      </c>
    </row>
    <row r="18" spans="1:78" x14ac:dyDescent="0.25">
      <c r="A18" t="s">
        <v>93</v>
      </c>
      <c r="B18" t="s">
        <v>94</v>
      </c>
      <c r="C18" t="s">
        <v>95</v>
      </c>
      <c r="D18" t="s">
        <v>284</v>
      </c>
      <c r="E18" t="s">
        <v>84</v>
      </c>
      <c r="F18" t="s">
        <v>76</v>
      </c>
      <c r="G18" t="s">
        <v>270</v>
      </c>
      <c r="H18" t="s">
        <v>274</v>
      </c>
      <c r="I18" t="s">
        <v>276</v>
      </c>
      <c r="J18" t="s">
        <v>98</v>
      </c>
      <c r="K18">
        <v>5</v>
      </c>
      <c r="L18">
        <v>5</v>
      </c>
      <c r="M18" s="1">
        <v>5</v>
      </c>
      <c r="N18">
        <v>5</v>
      </c>
      <c r="O18">
        <v>5</v>
      </c>
      <c r="P18">
        <v>5</v>
      </c>
      <c r="Q18">
        <v>5</v>
      </c>
      <c r="R18">
        <v>1</v>
      </c>
      <c r="S18">
        <v>5</v>
      </c>
      <c r="T18">
        <v>1</v>
      </c>
      <c r="U18" s="1">
        <v>1</v>
      </c>
      <c r="V18">
        <v>5</v>
      </c>
      <c r="W18">
        <v>3</v>
      </c>
      <c r="X18">
        <v>5</v>
      </c>
      <c r="Y18">
        <v>1</v>
      </c>
      <c r="Z18">
        <v>1</v>
      </c>
      <c r="AA18">
        <v>1</v>
      </c>
      <c r="AB18">
        <v>1</v>
      </c>
      <c r="AC18" s="1">
        <v>5</v>
      </c>
      <c r="AD18">
        <v>5</v>
      </c>
      <c r="AE18">
        <v>5</v>
      </c>
      <c r="AF18">
        <v>5</v>
      </c>
      <c r="AG18">
        <v>5</v>
      </c>
      <c r="AH18">
        <v>2</v>
      </c>
      <c r="AI18">
        <v>5</v>
      </c>
      <c r="AJ18">
        <v>5</v>
      </c>
      <c r="AK18" s="1">
        <v>4</v>
      </c>
      <c r="AL18">
        <v>1</v>
      </c>
      <c r="AM18">
        <v>2</v>
      </c>
      <c r="AN18">
        <v>4</v>
      </c>
      <c r="AO18" s="1">
        <v>4</v>
      </c>
      <c r="AP18">
        <v>5</v>
      </c>
      <c r="AQ18">
        <v>5</v>
      </c>
      <c r="AR18">
        <v>5</v>
      </c>
      <c r="AS18">
        <v>5</v>
      </c>
      <c r="AT18" s="1">
        <v>1</v>
      </c>
      <c r="AU18">
        <v>1</v>
      </c>
      <c r="AV18">
        <v>1</v>
      </c>
      <c r="AW18">
        <v>1</v>
      </c>
      <c r="AX18">
        <v>2</v>
      </c>
      <c r="AY18">
        <v>5</v>
      </c>
      <c r="AZ18">
        <v>4</v>
      </c>
      <c r="BA18">
        <v>5</v>
      </c>
      <c r="BB18">
        <v>5</v>
      </c>
      <c r="BC18" s="1">
        <v>4</v>
      </c>
      <c r="BD18">
        <v>5</v>
      </c>
      <c r="BE18">
        <v>1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2</v>
      </c>
      <c r="BL18">
        <v>3</v>
      </c>
      <c r="BM18" s="1">
        <v>3</v>
      </c>
      <c r="BN18">
        <v>2</v>
      </c>
      <c r="BO18">
        <v>2</v>
      </c>
      <c r="BP18">
        <v>5</v>
      </c>
      <c r="BQ18">
        <v>5</v>
      </c>
      <c r="BR18">
        <v>2</v>
      </c>
      <c r="BS18">
        <v>2</v>
      </c>
      <c r="BT18">
        <v>4</v>
      </c>
      <c r="BU18">
        <v>3</v>
      </c>
      <c r="BV18">
        <v>2</v>
      </c>
      <c r="BW18">
        <f t="shared" si="0"/>
        <v>227</v>
      </c>
      <c r="BX18">
        <f>(BW18-MIN(BV:BV))/(MAX(BV:BV)-MIN(BV:BV))</f>
        <v>56.5</v>
      </c>
      <c r="BY18">
        <f t="shared" si="1"/>
        <v>0.42878242407458655</v>
      </c>
      <c r="BZ18" t="s">
        <v>265</v>
      </c>
    </row>
    <row r="19" spans="1:78" x14ac:dyDescent="0.25">
      <c r="A19" t="s">
        <v>93</v>
      </c>
      <c r="B19" t="s">
        <v>94</v>
      </c>
      <c r="C19" t="s">
        <v>95</v>
      </c>
      <c r="D19" t="s">
        <v>284</v>
      </c>
      <c r="E19" t="s">
        <v>84</v>
      </c>
      <c r="F19" t="s">
        <v>76</v>
      </c>
      <c r="G19" t="s">
        <v>268</v>
      </c>
      <c r="H19" t="s">
        <v>274</v>
      </c>
      <c r="I19" t="s">
        <v>276</v>
      </c>
      <c r="J19" t="s">
        <v>94</v>
      </c>
      <c r="K19">
        <v>5</v>
      </c>
      <c r="L19">
        <v>5</v>
      </c>
      <c r="M19" s="1">
        <v>3</v>
      </c>
      <c r="N19">
        <v>4</v>
      </c>
      <c r="O19">
        <v>5</v>
      </c>
      <c r="P19">
        <v>5</v>
      </c>
      <c r="Q19">
        <v>5</v>
      </c>
      <c r="R19">
        <v>2</v>
      </c>
      <c r="S19">
        <v>2</v>
      </c>
      <c r="T19">
        <v>4</v>
      </c>
      <c r="U19" s="1">
        <v>1</v>
      </c>
      <c r="V19">
        <v>4</v>
      </c>
      <c r="W19">
        <v>1</v>
      </c>
      <c r="X19">
        <v>4</v>
      </c>
      <c r="Y19">
        <v>5</v>
      </c>
      <c r="Z19">
        <v>5</v>
      </c>
      <c r="AA19">
        <v>5</v>
      </c>
      <c r="AB19">
        <v>4</v>
      </c>
      <c r="AC19" s="1">
        <v>4</v>
      </c>
      <c r="AD19">
        <v>5</v>
      </c>
      <c r="AE19">
        <v>4</v>
      </c>
      <c r="AF19">
        <v>2</v>
      </c>
      <c r="AG19">
        <v>5</v>
      </c>
      <c r="AH19">
        <v>4</v>
      </c>
      <c r="AI19">
        <v>5</v>
      </c>
      <c r="AJ19">
        <v>5</v>
      </c>
      <c r="AK19" s="1">
        <v>2</v>
      </c>
      <c r="AL19">
        <v>1</v>
      </c>
      <c r="AM19">
        <v>4</v>
      </c>
      <c r="AN19">
        <v>4</v>
      </c>
      <c r="AO19" s="1">
        <v>5</v>
      </c>
      <c r="AP19">
        <v>4</v>
      </c>
      <c r="AQ19">
        <v>4</v>
      </c>
      <c r="AR19">
        <v>4</v>
      </c>
      <c r="AS19">
        <v>4</v>
      </c>
      <c r="AT19" s="1">
        <v>1</v>
      </c>
      <c r="AU19">
        <v>1</v>
      </c>
      <c r="AV19">
        <v>1</v>
      </c>
      <c r="AW19">
        <v>2</v>
      </c>
      <c r="AX19">
        <v>2</v>
      </c>
      <c r="AY19">
        <v>5</v>
      </c>
      <c r="AZ19">
        <v>4</v>
      </c>
      <c r="BA19">
        <v>5</v>
      </c>
      <c r="BB19">
        <v>4</v>
      </c>
      <c r="BC19" s="1">
        <v>5</v>
      </c>
      <c r="BD19">
        <v>4</v>
      </c>
      <c r="BE19">
        <v>2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2</v>
      </c>
      <c r="BL19">
        <v>4</v>
      </c>
      <c r="BM19" s="1">
        <v>4</v>
      </c>
      <c r="BN19">
        <v>4</v>
      </c>
      <c r="BO19">
        <v>2</v>
      </c>
      <c r="BP19">
        <v>4</v>
      </c>
      <c r="BQ19">
        <v>4</v>
      </c>
      <c r="BR19">
        <v>2</v>
      </c>
      <c r="BS19">
        <v>4</v>
      </c>
      <c r="BT19">
        <v>4</v>
      </c>
      <c r="BU19">
        <v>4</v>
      </c>
      <c r="BV19">
        <v>4</v>
      </c>
      <c r="BW19">
        <f t="shared" si="0"/>
        <v>233</v>
      </c>
      <c r="BX19">
        <f>(BW19-MIN(BV:BV))/(MAX(BV:BV)-MIN(BV:BV))</f>
        <v>58</v>
      </c>
      <c r="BY19">
        <f t="shared" si="1"/>
        <v>0.7057140219699064</v>
      </c>
      <c r="BZ19" t="s">
        <v>265</v>
      </c>
    </row>
    <row r="20" spans="1:78" x14ac:dyDescent="0.25">
      <c r="A20" t="s">
        <v>93</v>
      </c>
      <c r="B20" t="s">
        <v>94</v>
      </c>
      <c r="C20" t="s">
        <v>95</v>
      </c>
      <c r="D20" t="s">
        <v>284</v>
      </c>
      <c r="E20" t="s">
        <v>84</v>
      </c>
      <c r="F20" t="s">
        <v>76</v>
      </c>
      <c r="G20" t="s">
        <v>268</v>
      </c>
      <c r="H20" t="s">
        <v>274</v>
      </c>
      <c r="I20" t="s">
        <v>276</v>
      </c>
      <c r="J20" t="s">
        <v>94</v>
      </c>
      <c r="K20">
        <v>5</v>
      </c>
      <c r="L20">
        <v>4</v>
      </c>
      <c r="M20" s="1">
        <v>2</v>
      </c>
      <c r="N20">
        <v>1</v>
      </c>
      <c r="O20">
        <v>2</v>
      </c>
      <c r="P20">
        <v>1</v>
      </c>
      <c r="Q20">
        <v>5</v>
      </c>
      <c r="R20">
        <v>2</v>
      </c>
      <c r="S20">
        <v>1</v>
      </c>
      <c r="T20">
        <v>1</v>
      </c>
      <c r="U20" s="1">
        <v>1</v>
      </c>
      <c r="V20">
        <v>4</v>
      </c>
      <c r="W20">
        <v>5</v>
      </c>
      <c r="X20">
        <v>5</v>
      </c>
      <c r="Y20">
        <v>5</v>
      </c>
      <c r="Z20">
        <v>5</v>
      </c>
      <c r="AA20">
        <v>4</v>
      </c>
      <c r="AB20">
        <v>5</v>
      </c>
      <c r="AC20" s="1">
        <v>1</v>
      </c>
      <c r="AD20">
        <v>5</v>
      </c>
      <c r="AE20">
        <v>2</v>
      </c>
      <c r="AF20">
        <v>2</v>
      </c>
      <c r="AG20">
        <v>5</v>
      </c>
      <c r="AH20">
        <v>5</v>
      </c>
      <c r="AI20">
        <v>5</v>
      </c>
      <c r="AJ20">
        <v>5</v>
      </c>
      <c r="AK20" s="1">
        <v>2</v>
      </c>
      <c r="AL20">
        <v>1</v>
      </c>
      <c r="AM20">
        <v>4</v>
      </c>
      <c r="AN20">
        <v>4</v>
      </c>
      <c r="AO20" s="1">
        <v>5</v>
      </c>
      <c r="AP20">
        <v>4</v>
      </c>
      <c r="AQ20">
        <v>5</v>
      </c>
      <c r="AR20">
        <v>5</v>
      </c>
      <c r="AS20">
        <v>4</v>
      </c>
      <c r="AT20" s="1">
        <v>1</v>
      </c>
      <c r="AU20">
        <v>3</v>
      </c>
      <c r="AV20">
        <v>3</v>
      </c>
      <c r="AW20">
        <v>2</v>
      </c>
      <c r="AX20">
        <v>2</v>
      </c>
      <c r="AY20">
        <v>5</v>
      </c>
      <c r="AZ20">
        <v>4</v>
      </c>
      <c r="BA20">
        <v>5</v>
      </c>
      <c r="BB20">
        <v>4</v>
      </c>
      <c r="BC20" s="1">
        <v>5</v>
      </c>
      <c r="BD20">
        <v>4</v>
      </c>
      <c r="BE20">
        <v>2</v>
      </c>
      <c r="BF20">
        <v>5</v>
      </c>
      <c r="BG20">
        <v>4</v>
      </c>
      <c r="BH20">
        <v>4</v>
      </c>
      <c r="BI20">
        <v>4</v>
      </c>
      <c r="BJ20">
        <v>4</v>
      </c>
      <c r="BK20">
        <v>2</v>
      </c>
      <c r="BL20">
        <v>5</v>
      </c>
      <c r="BM20" s="1">
        <v>4</v>
      </c>
      <c r="BN20">
        <v>2</v>
      </c>
      <c r="BO20">
        <v>1</v>
      </c>
      <c r="BP20">
        <v>1</v>
      </c>
      <c r="BQ20">
        <v>4</v>
      </c>
      <c r="BR20">
        <v>2</v>
      </c>
      <c r="BS20">
        <v>2</v>
      </c>
      <c r="BT20">
        <v>4</v>
      </c>
      <c r="BU20">
        <v>2</v>
      </c>
      <c r="BV20">
        <v>2</v>
      </c>
      <c r="BW20">
        <f t="shared" si="0"/>
        <v>214</v>
      </c>
      <c r="BX20">
        <f>(BW20-MIN(BV:BV))/(MAX(BV:BV)-MIN(BV:BV))</f>
        <v>53.25</v>
      </c>
      <c r="BY20">
        <f t="shared" si="1"/>
        <v>-0.17123603803193982</v>
      </c>
      <c r="BZ20" t="s">
        <v>265</v>
      </c>
    </row>
    <row r="21" spans="1:78" x14ac:dyDescent="0.25">
      <c r="A21" t="s">
        <v>93</v>
      </c>
      <c r="B21" t="s">
        <v>94</v>
      </c>
      <c r="C21" t="s">
        <v>95</v>
      </c>
      <c r="D21" t="s">
        <v>284</v>
      </c>
      <c r="E21" t="s">
        <v>84</v>
      </c>
      <c r="F21" t="s">
        <v>76</v>
      </c>
      <c r="G21" t="s">
        <v>270</v>
      </c>
      <c r="H21" t="s">
        <v>273</v>
      </c>
      <c r="I21" t="s">
        <v>276</v>
      </c>
      <c r="J21" t="s">
        <v>98</v>
      </c>
      <c r="K21">
        <v>5</v>
      </c>
      <c r="L21">
        <v>4</v>
      </c>
      <c r="M21" s="1">
        <v>3</v>
      </c>
      <c r="N21">
        <v>5</v>
      </c>
      <c r="O21">
        <v>4</v>
      </c>
      <c r="P21">
        <v>5</v>
      </c>
      <c r="Q21">
        <v>5</v>
      </c>
      <c r="R21">
        <v>2</v>
      </c>
      <c r="S21">
        <v>2</v>
      </c>
      <c r="T21">
        <v>4</v>
      </c>
      <c r="U21" s="1">
        <v>1</v>
      </c>
      <c r="V21">
        <v>5</v>
      </c>
      <c r="W21">
        <v>4</v>
      </c>
      <c r="X21">
        <v>1</v>
      </c>
      <c r="Y21">
        <v>4</v>
      </c>
      <c r="Z21">
        <v>4</v>
      </c>
      <c r="AA21">
        <v>1</v>
      </c>
      <c r="AB21">
        <v>4</v>
      </c>
      <c r="AC21" s="1">
        <v>5</v>
      </c>
      <c r="AD21">
        <v>5</v>
      </c>
      <c r="AE21">
        <v>4</v>
      </c>
      <c r="AF21">
        <v>4</v>
      </c>
      <c r="AG21">
        <v>4</v>
      </c>
      <c r="AH21">
        <v>5</v>
      </c>
      <c r="AI21">
        <v>5</v>
      </c>
      <c r="AJ21">
        <v>1</v>
      </c>
      <c r="AK21" s="1">
        <v>1</v>
      </c>
      <c r="AL21">
        <v>2</v>
      </c>
      <c r="AM21">
        <v>4</v>
      </c>
      <c r="AN21">
        <v>2</v>
      </c>
      <c r="AO21" s="1">
        <v>5</v>
      </c>
      <c r="AP21">
        <v>4</v>
      </c>
      <c r="AQ21">
        <v>5</v>
      </c>
      <c r="AR21">
        <v>5</v>
      </c>
      <c r="AS21">
        <v>5</v>
      </c>
      <c r="AT21" s="1">
        <v>2</v>
      </c>
      <c r="AU21">
        <v>1</v>
      </c>
      <c r="AV21">
        <v>1</v>
      </c>
      <c r="AW21">
        <v>3</v>
      </c>
      <c r="AX21">
        <v>1</v>
      </c>
      <c r="AY21">
        <v>5</v>
      </c>
      <c r="AZ21">
        <v>4</v>
      </c>
      <c r="BA21">
        <v>5</v>
      </c>
      <c r="BB21">
        <v>4</v>
      </c>
      <c r="BC21" s="1">
        <v>2</v>
      </c>
      <c r="BD21">
        <v>4</v>
      </c>
      <c r="BE21">
        <v>3</v>
      </c>
      <c r="BF21">
        <v>5</v>
      </c>
      <c r="BG21">
        <v>5</v>
      </c>
      <c r="BH21">
        <v>4</v>
      </c>
      <c r="BI21">
        <v>4</v>
      </c>
      <c r="BJ21">
        <v>5</v>
      </c>
      <c r="BK21">
        <v>3</v>
      </c>
      <c r="BL21">
        <v>3</v>
      </c>
      <c r="BM21" s="1">
        <v>2</v>
      </c>
      <c r="BN21">
        <v>4</v>
      </c>
      <c r="BO21">
        <v>5</v>
      </c>
      <c r="BP21">
        <v>4</v>
      </c>
      <c r="BQ21">
        <v>4</v>
      </c>
      <c r="BR21">
        <v>2</v>
      </c>
      <c r="BS21">
        <v>4</v>
      </c>
      <c r="BT21">
        <v>2</v>
      </c>
      <c r="BU21">
        <v>4</v>
      </c>
      <c r="BV21">
        <v>4</v>
      </c>
      <c r="BW21">
        <f t="shared" si="0"/>
        <v>228</v>
      </c>
      <c r="BX21">
        <f>(BW21-MIN(BV:BV))/(MAX(BV:BV)-MIN(BV:BV))</f>
        <v>56.75</v>
      </c>
      <c r="BY21">
        <f t="shared" si="1"/>
        <v>0.47493769039047318</v>
      </c>
      <c r="BZ21" t="s">
        <v>265</v>
      </c>
    </row>
    <row r="22" spans="1:78" x14ac:dyDescent="0.25">
      <c r="A22" t="s">
        <v>93</v>
      </c>
      <c r="B22" t="s">
        <v>94</v>
      </c>
      <c r="C22" t="s">
        <v>95</v>
      </c>
      <c r="D22" t="s">
        <v>284</v>
      </c>
      <c r="E22" t="s">
        <v>84</v>
      </c>
      <c r="F22" t="s">
        <v>76</v>
      </c>
      <c r="G22" t="s">
        <v>270</v>
      </c>
      <c r="H22" t="s">
        <v>273</v>
      </c>
      <c r="I22" t="s">
        <v>276</v>
      </c>
      <c r="J22" t="s">
        <v>94</v>
      </c>
      <c r="K22">
        <v>5</v>
      </c>
      <c r="L22">
        <v>4</v>
      </c>
      <c r="M22" s="1">
        <v>4</v>
      </c>
      <c r="N22">
        <v>5</v>
      </c>
      <c r="O22">
        <v>2</v>
      </c>
      <c r="P22">
        <v>4</v>
      </c>
      <c r="Q22">
        <v>1</v>
      </c>
      <c r="R22">
        <v>2</v>
      </c>
      <c r="S22">
        <v>2</v>
      </c>
      <c r="T22">
        <v>1</v>
      </c>
      <c r="U22" s="1">
        <v>1</v>
      </c>
      <c r="V22">
        <v>4</v>
      </c>
      <c r="W22">
        <v>2</v>
      </c>
      <c r="X22">
        <v>5</v>
      </c>
      <c r="Y22">
        <v>4</v>
      </c>
      <c r="Z22">
        <v>5</v>
      </c>
      <c r="AA22">
        <v>2</v>
      </c>
      <c r="AB22">
        <v>5</v>
      </c>
      <c r="AC22" s="1">
        <v>4</v>
      </c>
      <c r="AD22">
        <v>5</v>
      </c>
      <c r="AE22">
        <v>1</v>
      </c>
      <c r="AF22">
        <v>4</v>
      </c>
      <c r="AG22">
        <v>5</v>
      </c>
      <c r="AH22">
        <v>4</v>
      </c>
      <c r="AI22">
        <v>5</v>
      </c>
      <c r="AJ22">
        <v>5</v>
      </c>
      <c r="AK22" s="1">
        <v>2</v>
      </c>
      <c r="AL22">
        <v>2</v>
      </c>
      <c r="AM22">
        <v>5</v>
      </c>
      <c r="AN22">
        <v>2</v>
      </c>
      <c r="AO22" s="1">
        <v>4</v>
      </c>
      <c r="AP22">
        <v>4</v>
      </c>
      <c r="AQ22">
        <v>5</v>
      </c>
      <c r="AR22">
        <v>5</v>
      </c>
      <c r="AS22">
        <v>4</v>
      </c>
      <c r="AT22" s="1">
        <v>1</v>
      </c>
      <c r="AU22">
        <v>2</v>
      </c>
      <c r="AV22">
        <v>2</v>
      </c>
      <c r="AW22">
        <v>2</v>
      </c>
      <c r="AX22">
        <v>2</v>
      </c>
      <c r="AY22">
        <v>4</v>
      </c>
      <c r="AZ22">
        <v>5</v>
      </c>
      <c r="BA22">
        <v>4</v>
      </c>
      <c r="BB22">
        <v>2</v>
      </c>
      <c r="BC22" s="1">
        <v>4</v>
      </c>
      <c r="BD22">
        <v>4</v>
      </c>
      <c r="BE22">
        <v>2</v>
      </c>
      <c r="BF22">
        <v>5</v>
      </c>
      <c r="BG22">
        <v>2</v>
      </c>
      <c r="BH22">
        <v>5</v>
      </c>
      <c r="BI22">
        <v>5</v>
      </c>
      <c r="BJ22">
        <v>4</v>
      </c>
      <c r="BK22">
        <v>2</v>
      </c>
      <c r="BL22">
        <v>4</v>
      </c>
      <c r="BM22" s="1">
        <v>3</v>
      </c>
      <c r="BN22">
        <v>4</v>
      </c>
      <c r="BO22">
        <v>4</v>
      </c>
      <c r="BP22">
        <v>2</v>
      </c>
      <c r="BQ22">
        <v>4</v>
      </c>
      <c r="BR22">
        <v>4</v>
      </c>
      <c r="BS22">
        <v>2</v>
      </c>
      <c r="BT22">
        <v>5</v>
      </c>
      <c r="BU22">
        <v>4</v>
      </c>
      <c r="BV22">
        <v>4</v>
      </c>
      <c r="BW22">
        <f t="shared" si="0"/>
        <v>221</v>
      </c>
      <c r="BX22">
        <f>(BW22-MIN(BV:BV))/(MAX(BV:BV)-MIN(BV:BV))</f>
        <v>55</v>
      </c>
      <c r="BY22">
        <f t="shared" si="1"/>
        <v>0.15185082617926668</v>
      </c>
      <c r="BZ22" t="s">
        <v>265</v>
      </c>
    </row>
    <row r="23" spans="1:78" x14ac:dyDescent="0.25">
      <c r="A23" t="s">
        <v>93</v>
      </c>
      <c r="B23" t="s">
        <v>94</v>
      </c>
      <c r="C23" t="s">
        <v>95</v>
      </c>
      <c r="D23" t="s">
        <v>284</v>
      </c>
      <c r="E23" t="s">
        <v>84</v>
      </c>
      <c r="F23" t="s">
        <v>76</v>
      </c>
      <c r="G23" t="s">
        <v>270</v>
      </c>
      <c r="H23" t="s">
        <v>273</v>
      </c>
      <c r="I23" t="s">
        <v>276</v>
      </c>
      <c r="J23" t="s">
        <v>98</v>
      </c>
      <c r="K23">
        <v>5</v>
      </c>
      <c r="L23">
        <v>5</v>
      </c>
      <c r="M23" s="1">
        <v>1</v>
      </c>
      <c r="N23">
        <v>4</v>
      </c>
      <c r="O23">
        <v>5</v>
      </c>
      <c r="P23">
        <v>5</v>
      </c>
      <c r="Q23">
        <v>5</v>
      </c>
      <c r="R23">
        <v>1</v>
      </c>
      <c r="S23">
        <v>1</v>
      </c>
      <c r="T23">
        <v>2</v>
      </c>
      <c r="U23" s="1">
        <v>1</v>
      </c>
      <c r="V23">
        <v>5</v>
      </c>
      <c r="W23">
        <v>3</v>
      </c>
      <c r="X23">
        <v>5</v>
      </c>
      <c r="Y23">
        <v>1</v>
      </c>
      <c r="Z23">
        <v>2</v>
      </c>
      <c r="AA23">
        <v>2</v>
      </c>
      <c r="AB23">
        <v>5</v>
      </c>
      <c r="AC23" s="1">
        <v>3</v>
      </c>
      <c r="AD23">
        <v>2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5</v>
      </c>
      <c r="AK23" s="1">
        <v>1</v>
      </c>
      <c r="AL23">
        <v>1</v>
      </c>
      <c r="AM23">
        <v>5</v>
      </c>
      <c r="AN23">
        <v>5</v>
      </c>
      <c r="AO23" s="1">
        <v>5</v>
      </c>
      <c r="AP23">
        <v>5</v>
      </c>
      <c r="AQ23">
        <v>1</v>
      </c>
      <c r="AR23">
        <v>5</v>
      </c>
      <c r="AS23">
        <v>5</v>
      </c>
      <c r="AT23" s="1">
        <v>1</v>
      </c>
      <c r="AU23">
        <v>1</v>
      </c>
      <c r="AV23">
        <v>1</v>
      </c>
      <c r="AW23">
        <v>1</v>
      </c>
      <c r="AX23">
        <v>3</v>
      </c>
      <c r="AY23">
        <v>5</v>
      </c>
      <c r="AZ23">
        <v>5</v>
      </c>
      <c r="BA23">
        <v>1</v>
      </c>
      <c r="BB23">
        <v>5</v>
      </c>
      <c r="BC23" s="1">
        <v>1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3</v>
      </c>
      <c r="BK23">
        <v>3</v>
      </c>
      <c r="BL23">
        <v>5</v>
      </c>
      <c r="BM23" s="1">
        <v>1</v>
      </c>
      <c r="BN23">
        <v>3</v>
      </c>
      <c r="BO23">
        <v>1</v>
      </c>
      <c r="BP23">
        <v>2</v>
      </c>
      <c r="BQ23">
        <v>5</v>
      </c>
      <c r="BR23">
        <v>5</v>
      </c>
      <c r="BS23">
        <v>2</v>
      </c>
      <c r="BT23">
        <v>2</v>
      </c>
      <c r="BU23">
        <v>5</v>
      </c>
      <c r="BV23">
        <v>2</v>
      </c>
      <c r="BW23">
        <f t="shared" si="0"/>
        <v>219</v>
      </c>
      <c r="BX23">
        <f>(BW23-MIN(BV:BV))/(MAX(BV:BV)-MIN(BV:BV))</f>
        <v>54.5</v>
      </c>
      <c r="BY23">
        <f t="shared" si="1"/>
        <v>5.9540293547493399E-2</v>
      </c>
      <c r="BZ23" t="s">
        <v>265</v>
      </c>
    </row>
    <row r="24" spans="1:78" x14ac:dyDescent="0.25">
      <c r="A24" t="s">
        <v>93</v>
      </c>
      <c r="B24" t="s">
        <v>94</v>
      </c>
      <c r="C24" t="s">
        <v>95</v>
      </c>
      <c r="D24" t="s">
        <v>284</v>
      </c>
      <c r="E24" t="s">
        <v>84</v>
      </c>
      <c r="F24" t="s">
        <v>76</v>
      </c>
      <c r="G24" t="s">
        <v>270</v>
      </c>
      <c r="H24" t="s">
        <v>273</v>
      </c>
      <c r="I24" t="s">
        <v>276</v>
      </c>
      <c r="J24" t="s">
        <v>99</v>
      </c>
      <c r="K24">
        <v>4</v>
      </c>
      <c r="L24">
        <v>1</v>
      </c>
      <c r="M24" s="1">
        <v>4</v>
      </c>
      <c r="N24">
        <v>4</v>
      </c>
      <c r="O24">
        <v>5</v>
      </c>
      <c r="P24">
        <v>5</v>
      </c>
      <c r="Q24">
        <v>5</v>
      </c>
      <c r="R24">
        <v>2</v>
      </c>
      <c r="S24">
        <v>3</v>
      </c>
      <c r="T24">
        <v>2</v>
      </c>
      <c r="U24" s="1">
        <v>4</v>
      </c>
      <c r="V24">
        <v>3</v>
      </c>
      <c r="W24">
        <v>2</v>
      </c>
      <c r="X24">
        <v>5</v>
      </c>
      <c r="Y24">
        <v>1</v>
      </c>
      <c r="Z24">
        <v>2</v>
      </c>
      <c r="AA24">
        <v>3</v>
      </c>
      <c r="AB24">
        <v>1</v>
      </c>
      <c r="AC24" s="1">
        <v>4</v>
      </c>
      <c r="AD24">
        <v>5</v>
      </c>
      <c r="AE24">
        <v>4</v>
      </c>
      <c r="AF24">
        <v>5</v>
      </c>
      <c r="AG24">
        <v>5</v>
      </c>
      <c r="AH24">
        <v>5</v>
      </c>
      <c r="AI24">
        <v>5</v>
      </c>
      <c r="AJ24">
        <v>5</v>
      </c>
      <c r="AK24" s="1">
        <v>4</v>
      </c>
      <c r="AL24">
        <v>1</v>
      </c>
      <c r="AM24">
        <v>4</v>
      </c>
      <c r="AN24">
        <v>4</v>
      </c>
      <c r="AO24" s="1">
        <v>4</v>
      </c>
      <c r="AP24">
        <v>5</v>
      </c>
      <c r="AQ24">
        <v>5</v>
      </c>
      <c r="AR24">
        <v>5</v>
      </c>
      <c r="AS24">
        <v>5</v>
      </c>
      <c r="AT24" s="1">
        <v>2</v>
      </c>
      <c r="AU24">
        <v>1</v>
      </c>
      <c r="AV24">
        <v>3</v>
      </c>
      <c r="AW24">
        <v>2</v>
      </c>
      <c r="AX24">
        <v>1</v>
      </c>
      <c r="AY24">
        <v>5</v>
      </c>
      <c r="AZ24">
        <v>3</v>
      </c>
      <c r="BA24">
        <v>5</v>
      </c>
      <c r="BB24">
        <v>1</v>
      </c>
      <c r="BC24" s="1">
        <v>3</v>
      </c>
      <c r="BD24">
        <v>5</v>
      </c>
      <c r="BE24">
        <v>1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2</v>
      </c>
      <c r="BL24">
        <v>3</v>
      </c>
      <c r="BM24" s="1">
        <v>2</v>
      </c>
      <c r="BN24">
        <v>4</v>
      </c>
      <c r="BO24">
        <v>4</v>
      </c>
      <c r="BP24">
        <v>3</v>
      </c>
      <c r="BQ24">
        <v>5</v>
      </c>
      <c r="BR24">
        <v>1</v>
      </c>
      <c r="BS24">
        <v>1</v>
      </c>
      <c r="BT24">
        <v>4</v>
      </c>
      <c r="BU24">
        <v>2</v>
      </c>
      <c r="BV24">
        <v>3</v>
      </c>
      <c r="BW24">
        <f t="shared" si="0"/>
        <v>222</v>
      </c>
      <c r="BX24">
        <f>(BW24-MIN(BV:BV))/(MAX(BV:BV)-MIN(BV:BV))</f>
        <v>55.25</v>
      </c>
      <c r="BY24">
        <f t="shared" si="1"/>
        <v>0.19800609249515333</v>
      </c>
      <c r="BZ24" t="s">
        <v>265</v>
      </c>
    </row>
    <row r="25" spans="1:78" x14ac:dyDescent="0.25">
      <c r="A25" t="s">
        <v>93</v>
      </c>
      <c r="B25" t="s">
        <v>94</v>
      </c>
      <c r="C25" t="s">
        <v>95</v>
      </c>
      <c r="D25" t="s">
        <v>284</v>
      </c>
      <c r="E25" t="s">
        <v>84</v>
      </c>
      <c r="F25" t="s">
        <v>76</v>
      </c>
      <c r="G25" t="s">
        <v>270</v>
      </c>
      <c r="H25" t="s">
        <v>272</v>
      </c>
      <c r="I25" t="s">
        <v>276</v>
      </c>
      <c r="J25" t="s">
        <v>98</v>
      </c>
      <c r="K25">
        <v>4</v>
      </c>
      <c r="L25">
        <v>3</v>
      </c>
      <c r="M25" s="1">
        <v>4</v>
      </c>
      <c r="N25">
        <v>5</v>
      </c>
      <c r="O25">
        <v>5</v>
      </c>
      <c r="P25">
        <v>4</v>
      </c>
      <c r="Q25">
        <v>5</v>
      </c>
      <c r="R25">
        <v>2</v>
      </c>
      <c r="S25">
        <v>1</v>
      </c>
      <c r="T25">
        <v>4</v>
      </c>
      <c r="U25" s="1">
        <v>1</v>
      </c>
      <c r="V25">
        <v>2</v>
      </c>
      <c r="W25">
        <v>5</v>
      </c>
      <c r="X25">
        <v>2</v>
      </c>
      <c r="Y25">
        <v>5</v>
      </c>
      <c r="Z25">
        <v>4</v>
      </c>
      <c r="AA25">
        <v>5</v>
      </c>
      <c r="AB25">
        <v>2</v>
      </c>
      <c r="AC25" s="1">
        <v>1</v>
      </c>
      <c r="AD25">
        <v>4</v>
      </c>
      <c r="AE25">
        <v>5</v>
      </c>
      <c r="AF25">
        <v>5</v>
      </c>
      <c r="AG25">
        <v>4</v>
      </c>
      <c r="AH25">
        <v>4</v>
      </c>
      <c r="AI25">
        <v>4</v>
      </c>
      <c r="AJ25">
        <v>4</v>
      </c>
      <c r="AK25" s="1">
        <v>1</v>
      </c>
      <c r="AL25">
        <v>1</v>
      </c>
      <c r="AM25">
        <v>2</v>
      </c>
      <c r="AN25">
        <v>2</v>
      </c>
      <c r="AO25" s="1">
        <v>5</v>
      </c>
      <c r="AP25">
        <v>2</v>
      </c>
      <c r="AQ25">
        <v>5</v>
      </c>
      <c r="AR25">
        <v>5</v>
      </c>
      <c r="AS25">
        <v>4</v>
      </c>
      <c r="AT25" s="1">
        <v>1</v>
      </c>
      <c r="AU25">
        <v>2</v>
      </c>
      <c r="AV25">
        <v>1</v>
      </c>
      <c r="AW25">
        <v>1</v>
      </c>
      <c r="AX25">
        <v>4</v>
      </c>
      <c r="AY25">
        <v>2</v>
      </c>
      <c r="AZ25">
        <v>4</v>
      </c>
      <c r="BA25">
        <v>5</v>
      </c>
      <c r="BB25">
        <v>4</v>
      </c>
      <c r="BC25" s="1">
        <v>4</v>
      </c>
      <c r="BD25">
        <v>4</v>
      </c>
      <c r="BE25">
        <v>5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2</v>
      </c>
      <c r="BL25">
        <v>4</v>
      </c>
      <c r="BM25" s="1">
        <v>2</v>
      </c>
      <c r="BN25">
        <v>5</v>
      </c>
      <c r="BO25">
        <v>5</v>
      </c>
      <c r="BP25">
        <v>2</v>
      </c>
      <c r="BQ25">
        <v>4</v>
      </c>
      <c r="BR25">
        <v>4</v>
      </c>
      <c r="BS25">
        <v>2</v>
      </c>
      <c r="BT25">
        <v>5</v>
      </c>
      <c r="BU25">
        <v>4</v>
      </c>
      <c r="BV25">
        <v>4</v>
      </c>
      <c r="BW25">
        <f t="shared" si="0"/>
        <v>221</v>
      </c>
      <c r="BX25">
        <f>(BW25-MIN(BV:BV))/(MAX(BV:BV)-MIN(BV:BV))</f>
        <v>55</v>
      </c>
      <c r="BY25">
        <f t="shared" si="1"/>
        <v>0.15185082617926668</v>
      </c>
      <c r="BZ25" t="s">
        <v>265</v>
      </c>
    </row>
    <row r="26" spans="1:78" x14ac:dyDescent="0.25">
      <c r="A26" t="s">
        <v>94</v>
      </c>
      <c r="B26" t="s">
        <v>94</v>
      </c>
      <c r="C26" t="s">
        <v>95</v>
      </c>
      <c r="D26" t="s">
        <v>284</v>
      </c>
      <c r="E26" t="s">
        <v>84</v>
      </c>
      <c r="F26" t="s">
        <v>76</v>
      </c>
      <c r="G26" t="s">
        <v>270</v>
      </c>
      <c r="H26" t="s">
        <v>272</v>
      </c>
      <c r="I26" t="s">
        <v>89</v>
      </c>
      <c r="J26" t="s">
        <v>98</v>
      </c>
      <c r="K26">
        <v>4</v>
      </c>
      <c r="L26">
        <v>2</v>
      </c>
      <c r="M26" s="1">
        <v>1</v>
      </c>
      <c r="N26">
        <v>4</v>
      </c>
      <c r="O26">
        <v>5</v>
      </c>
      <c r="P26">
        <v>5</v>
      </c>
      <c r="Q26">
        <v>4</v>
      </c>
      <c r="R26">
        <v>1</v>
      </c>
      <c r="S26">
        <v>2</v>
      </c>
      <c r="T26">
        <v>4</v>
      </c>
      <c r="U26" s="1">
        <v>2</v>
      </c>
      <c r="V26">
        <v>2</v>
      </c>
      <c r="W26">
        <v>2</v>
      </c>
      <c r="X26">
        <v>4</v>
      </c>
      <c r="Y26">
        <v>2</v>
      </c>
      <c r="Z26">
        <v>1</v>
      </c>
      <c r="AA26">
        <v>2</v>
      </c>
      <c r="AB26">
        <v>2</v>
      </c>
      <c r="AC26" s="1">
        <v>2</v>
      </c>
      <c r="AD26">
        <v>2</v>
      </c>
      <c r="AE26">
        <v>2</v>
      </c>
      <c r="AF26">
        <v>4</v>
      </c>
      <c r="AG26">
        <v>5</v>
      </c>
      <c r="AH26">
        <v>2</v>
      </c>
      <c r="AI26">
        <v>2</v>
      </c>
      <c r="AJ26">
        <v>2</v>
      </c>
      <c r="AK26" s="1">
        <v>2</v>
      </c>
      <c r="AL26">
        <v>4</v>
      </c>
      <c r="AM26">
        <v>2</v>
      </c>
      <c r="AN26">
        <v>2</v>
      </c>
      <c r="AO26" s="1">
        <v>4</v>
      </c>
      <c r="AP26">
        <v>1</v>
      </c>
      <c r="AQ26">
        <v>5</v>
      </c>
      <c r="AR26">
        <v>4</v>
      </c>
      <c r="AS26">
        <v>5</v>
      </c>
      <c r="AT26" s="1">
        <v>4</v>
      </c>
      <c r="AU26">
        <v>2</v>
      </c>
      <c r="AV26">
        <v>2</v>
      </c>
      <c r="AW26">
        <v>2</v>
      </c>
      <c r="AX26">
        <v>2</v>
      </c>
      <c r="AY26">
        <v>5</v>
      </c>
      <c r="AZ26">
        <v>4</v>
      </c>
      <c r="BA26">
        <v>2</v>
      </c>
      <c r="BB26">
        <v>4</v>
      </c>
      <c r="BC26" s="1">
        <v>4</v>
      </c>
      <c r="BD26">
        <v>2</v>
      </c>
      <c r="BE26">
        <v>2</v>
      </c>
      <c r="BF26">
        <v>5</v>
      </c>
      <c r="BG26">
        <v>2</v>
      </c>
      <c r="BH26">
        <v>2</v>
      </c>
      <c r="BI26">
        <v>4</v>
      </c>
      <c r="BJ26">
        <v>5</v>
      </c>
      <c r="BK26">
        <v>2</v>
      </c>
      <c r="BL26">
        <v>4</v>
      </c>
      <c r="BM26" s="1">
        <v>4</v>
      </c>
      <c r="BN26">
        <v>4</v>
      </c>
      <c r="BO26">
        <v>4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f t="shared" si="0"/>
        <v>184</v>
      </c>
      <c r="BX26">
        <f>(BW26-MIN(BV:BV))/(MAX(BV:BV)-MIN(BV:BV))</f>
        <v>45.75</v>
      </c>
      <c r="BY26">
        <f t="shared" si="1"/>
        <v>-1.5558940275085391</v>
      </c>
      <c r="BZ26" t="s">
        <v>267</v>
      </c>
    </row>
    <row r="27" spans="1:78" x14ac:dyDescent="0.25">
      <c r="A27" t="s">
        <v>93</v>
      </c>
      <c r="B27" t="s">
        <v>94</v>
      </c>
      <c r="C27" t="s">
        <v>95</v>
      </c>
      <c r="D27" t="s">
        <v>284</v>
      </c>
      <c r="E27" t="s">
        <v>75</v>
      </c>
      <c r="F27" t="s">
        <v>76</v>
      </c>
      <c r="G27" t="s">
        <v>270</v>
      </c>
      <c r="H27" t="s">
        <v>274</v>
      </c>
      <c r="I27" t="s">
        <v>276</v>
      </c>
      <c r="J27" t="s">
        <v>100</v>
      </c>
      <c r="K27">
        <v>4</v>
      </c>
      <c r="L27">
        <v>2</v>
      </c>
      <c r="M27" s="1">
        <v>4</v>
      </c>
      <c r="N27">
        <v>5</v>
      </c>
      <c r="O27">
        <v>5</v>
      </c>
      <c r="P27">
        <v>5</v>
      </c>
      <c r="Q27">
        <v>4</v>
      </c>
      <c r="R27">
        <v>1</v>
      </c>
      <c r="S27">
        <v>2</v>
      </c>
      <c r="T27">
        <v>2</v>
      </c>
      <c r="U27" s="1">
        <v>1</v>
      </c>
      <c r="V27">
        <v>3</v>
      </c>
      <c r="W27">
        <v>2</v>
      </c>
      <c r="X27">
        <v>4</v>
      </c>
      <c r="Y27">
        <v>2</v>
      </c>
      <c r="Z27">
        <v>3</v>
      </c>
      <c r="AA27">
        <v>4</v>
      </c>
      <c r="AB27">
        <v>1</v>
      </c>
      <c r="AC27" s="1">
        <v>4</v>
      </c>
      <c r="AD27">
        <v>4</v>
      </c>
      <c r="AE27">
        <v>2</v>
      </c>
      <c r="AF27">
        <v>5</v>
      </c>
      <c r="AG27">
        <v>3</v>
      </c>
      <c r="AH27">
        <v>2</v>
      </c>
      <c r="AI27">
        <v>5</v>
      </c>
      <c r="AJ27">
        <v>5</v>
      </c>
      <c r="AK27" s="1">
        <v>1</v>
      </c>
      <c r="AL27">
        <v>1</v>
      </c>
      <c r="AM27">
        <v>4</v>
      </c>
      <c r="AN27">
        <v>2</v>
      </c>
      <c r="AO27" s="1">
        <v>5</v>
      </c>
      <c r="AP27">
        <v>2</v>
      </c>
      <c r="AQ27">
        <v>5</v>
      </c>
      <c r="AR27">
        <v>5</v>
      </c>
      <c r="AS27">
        <v>5</v>
      </c>
      <c r="AT27" s="1">
        <v>2</v>
      </c>
      <c r="AU27">
        <v>1</v>
      </c>
      <c r="AV27">
        <v>4</v>
      </c>
      <c r="AW27">
        <v>4</v>
      </c>
      <c r="AX27">
        <v>3</v>
      </c>
      <c r="AY27">
        <v>5</v>
      </c>
      <c r="AZ27">
        <v>4</v>
      </c>
      <c r="BA27">
        <v>4</v>
      </c>
      <c r="BB27">
        <v>2</v>
      </c>
      <c r="BC27" s="1">
        <v>4</v>
      </c>
      <c r="BD27">
        <v>3</v>
      </c>
      <c r="BE27">
        <v>2</v>
      </c>
      <c r="BF27">
        <v>4</v>
      </c>
      <c r="BG27">
        <v>4</v>
      </c>
      <c r="BH27">
        <v>4</v>
      </c>
      <c r="BI27">
        <v>4</v>
      </c>
      <c r="BJ27">
        <v>5</v>
      </c>
      <c r="BK27">
        <v>3</v>
      </c>
      <c r="BL27">
        <v>4</v>
      </c>
      <c r="BM27" s="1">
        <v>3</v>
      </c>
      <c r="BN27">
        <v>4</v>
      </c>
      <c r="BO27">
        <v>4</v>
      </c>
      <c r="BP27">
        <v>4</v>
      </c>
      <c r="BQ27">
        <v>5</v>
      </c>
      <c r="BR27">
        <v>3</v>
      </c>
      <c r="BS27">
        <v>2</v>
      </c>
      <c r="BT27">
        <v>2</v>
      </c>
      <c r="BU27">
        <v>5</v>
      </c>
      <c r="BV27">
        <v>5</v>
      </c>
      <c r="BW27">
        <f t="shared" si="0"/>
        <v>217</v>
      </c>
      <c r="BX27">
        <f>(BW27-MIN(BV:BV))/(MAX(BV:BV)-MIN(BV:BV))</f>
        <v>54</v>
      </c>
      <c r="BY27">
        <f t="shared" si="1"/>
        <v>-3.2770239084279881E-2</v>
      </c>
      <c r="BZ27" t="s">
        <v>265</v>
      </c>
    </row>
    <row r="28" spans="1:78" x14ac:dyDescent="0.25">
      <c r="A28" t="s">
        <v>94</v>
      </c>
      <c r="B28" t="s">
        <v>94</v>
      </c>
      <c r="C28" t="s">
        <v>95</v>
      </c>
      <c r="D28" t="s">
        <v>284</v>
      </c>
      <c r="E28" t="s">
        <v>84</v>
      </c>
      <c r="F28" t="s">
        <v>76</v>
      </c>
      <c r="G28" t="s">
        <v>270</v>
      </c>
      <c r="H28" t="s">
        <v>273</v>
      </c>
      <c r="I28" t="s">
        <v>276</v>
      </c>
      <c r="J28" t="s">
        <v>98</v>
      </c>
      <c r="K28">
        <v>4</v>
      </c>
      <c r="L28">
        <v>2</v>
      </c>
      <c r="M28" s="1">
        <v>2</v>
      </c>
      <c r="N28">
        <v>5</v>
      </c>
      <c r="O28">
        <v>5</v>
      </c>
      <c r="P28">
        <v>5</v>
      </c>
      <c r="Q28">
        <v>5</v>
      </c>
      <c r="R28">
        <v>1</v>
      </c>
      <c r="S28">
        <v>3</v>
      </c>
      <c r="T28">
        <v>5</v>
      </c>
      <c r="U28" s="1">
        <v>2</v>
      </c>
      <c r="V28">
        <v>1</v>
      </c>
      <c r="W28">
        <v>5</v>
      </c>
      <c r="X28">
        <v>5</v>
      </c>
      <c r="Y28">
        <v>1</v>
      </c>
      <c r="Z28">
        <v>5</v>
      </c>
      <c r="AA28">
        <v>5</v>
      </c>
      <c r="AB28">
        <v>2</v>
      </c>
      <c r="AC28" s="1">
        <v>4</v>
      </c>
      <c r="AD28">
        <v>1</v>
      </c>
      <c r="AE28">
        <v>5</v>
      </c>
      <c r="AF28">
        <v>1</v>
      </c>
      <c r="AG28">
        <v>5</v>
      </c>
      <c r="AH28">
        <v>5</v>
      </c>
      <c r="AI28">
        <v>5</v>
      </c>
      <c r="AJ28">
        <v>5</v>
      </c>
      <c r="AK28" s="1">
        <v>1</v>
      </c>
      <c r="AL28">
        <v>1</v>
      </c>
      <c r="AM28">
        <v>5</v>
      </c>
      <c r="AN28">
        <v>5</v>
      </c>
      <c r="AO28" s="1">
        <v>5</v>
      </c>
      <c r="AP28">
        <v>5</v>
      </c>
      <c r="AQ28">
        <v>5</v>
      </c>
      <c r="AR28">
        <v>5</v>
      </c>
      <c r="AS28">
        <v>5</v>
      </c>
      <c r="AT28" s="1">
        <v>1</v>
      </c>
      <c r="AU28">
        <v>1</v>
      </c>
      <c r="AV28">
        <v>1</v>
      </c>
      <c r="AW28">
        <v>1</v>
      </c>
      <c r="AX28">
        <v>5</v>
      </c>
      <c r="AY28">
        <v>5</v>
      </c>
      <c r="AZ28">
        <v>5</v>
      </c>
      <c r="BA28">
        <v>5</v>
      </c>
      <c r="BB28">
        <v>5</v>
      </c>
      <c r="BC28" s="1">
        <v>5</v>
      </c>
      <c r="BD28">
        <v>1</v>
      </c>
      <c r="BE28">
        <v>1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 s="1">
        <v>1</v>
      </c>
      <c r="BN28">
        <v>5</v>
      </c>
      <c r="BO28">
        <v>5</v>
      </c>
      <c r="BP28">
        <v>1</v>
      </c>
      <c r="BQ28">
        <v>4</v>
      </c>
      <c r="BR28">
        <v>4</v>
      </c>
      <c r="BS28">
        <v>4</v>
      </c>
      <c r="BT28">
        <v>4</v>
      </c>
      <c r="BU28">
        <v>5</v>
      </c>
      <c r="BV28">
        <v>5</v>
      </c>
      <c r="BW28">
        <f t="shared" si="0"/>
        <v>240</v>
      </c>
      <c r="BX28">
        <f>(BW28-MIN(BV:BV))/(MAX(BV:BV)-MIN(BV:BV))</f>
        <v>59.75</v>
      </c>
      <c r="BY28">
        <f t="shared" si="1"/>
        <v>1.0288008861811129</v>
      </c>
      <c r="BZ28" t="s">
        <v>266</v>
      </c>
    </row>
    <row r="29" spans="1:78" x14ac:dyDescent="0.25">
      <c r="A29" t="s">
        <v>101</v>
      </c>
      <c r="B29" t="s">
        <v>102</v>
      </c>
      <c r="C29" t="s">
        <v>74</v>
      </c>
      <c r="D29" t="s">
        <v>284</v>
      </c>
      <c r="E29" t="s">
        <v>75</v>
      </c>
      <c r="F29" t="s">
        <v>76</v>
      </c>
      <c r="G29" t="s">
        <v>270</v>
      </c>
      <c r="H29" t="s">
        <v>273</v>
      </c>
      <c r="I29" t="s">
        <v>78</v>
      </c>
      <c r="J29" t="s">
        <v>87</v>
      </c>
      <c r="K29">
        <v>5</v>
      </c>
      <c r="L29">
        <v>2</v>
      </c>
      <c r="M29" s="1">
        <v>3</v>
      </c>
      <c r="N29">
        <v>5</v>
      </c>
      <c r="O29">
        <v>4</v>
      </c>
      <c r="P29">
        <v>3</v>
      </c>
      <c r="Q29">
        <v>4</v>
      </c>
      <c r="R29">
        <v>3</v>
      </c>
      <c r="S29">
        <v>2</v>
      </c>
      <c r="T29">
        <v>2</v>
      </c>
      <c r="U29" s="1">
        <v>3</v>
      </c>
      <c r="V29">
        <v>3</v>
      </c>
      <c r="W29">
        <v>2</v>
      </c>
      <c r="X29">
        <v>4</v>
      </c>
      <c r="Y29">
        <v>2</v>
      </c>
      <c r="Z29">
        <v>1</v>
      </c>
      <c r="AA29">
        <v>1</v>
      </c>
      <c r="AB29">
        <v>1</v>
      </c>
      <c r="AC29" s="1">
        <v>3</v>
      </c>
      <c r="AD29">
        <v>1</v>
      </c>
      <c r="AE29">
        <v>2</v>
      </c>
      <c r="AF29">
        <v>4</v>
      </c>
      <c r="AG29">
        <v>4</v>
      </c>
      <c r="AH29">
        <v>3</v>
      </c>
      <c r="AI29">
        <v>4</v>
      </c>
      <c r="AJ29">
        <v>5</v>
      </c>
      <c r="AK29" s="1">
        <v>2</v>
      </c>
      <c r="AL29">
        <v>1</v>
      </c>
      <c r="AM29">
        <v>1</v>
      </c>
      <c r="AN29">
        <v>3</v>
      </c>
      <c r="AO29" s="1">
        <v>5</v>
      </c>
      <c r="AP29">
        <v>3</v>
      </c>
      <c r="AQ29">
        <v>1</v>
      </c>
      <c r="AR29">
        <v>3</v>
      </c>
      <c r="AS29">
        <v>5</v>
      </c>
      <c r="AT29" s="1">
        <v>1</v>
      </c>
      <c r="AU29">
        <v>5</v>
      </c>
      <c r="AV29">
        <v>1</v>
      </c>
      <c r="AW29">
        <v>1</v>
      </c>
      <c r="AX29">
        <v>1</v>
      </c>
      <c r="AY29">
        <v>5</v>
      </c>
      <c r="AZ29">
        <v>3</v>
      </c>
      <c r="BA29">
        <v>1</v>
      </c>
      <c r="BB29">
        <v>2</v>
      </c>
      <c r="BC29" s="1">
        <v>3</v>
      </c>
      <c r="BD29">
        <v>1</v>
      </c>
      <c r="BE29">
        <v>2</v>
      </c>
      <c r="BF29">
        <v>3</v>
      </c>
      <c r="BG29">
        <v>3</v>
      </c>
      <c r="BH29">
        <v>5</v>
      </c>
      <c r="BI29">
        <v>5</v>
      </c>
      <c r="BJ29">
        <v>4</v>
      </c>
      <c r="BK29">
        <v>1</v>
      </c>
      <c r="BL29">
        <v>5</v>
      </c>
      <c r="BM29" s="1">
        <v>5</v>
      </c>
      <c r="BN29">
        <v>1</v>
      </c>
      <c r="BO29">
        <v>2</v>
      </c>
      <c r="BP29">
        <v>1</v>
      </c>
      <c r="BQ29">
        <v>1</v>
      </c>
      <c r="BR29">
        <v>1</v>
      </c>
      <c r="BS29">
        <v>3</v>
      </c>
      <c r="BT29">
        <v>1</v>
      </c>
      <c r="BU29">
        <v>1</v>
      </c>
      <c r="BV29">
        <v>1</v>
      </c>
      <c r="BW29">
        <f t="shared" si="0"/>
        <v>169</v>
      </c>
      <c r="BX29">
        <f>(BW29-MIN(BV:BV))/(MAX(BV:BV)-MIN(BV:BV))</f>
        <v>42</v>
      </c>
      <c r="BY29">
        <f t="shared" si="1"/>
        <v>-2.2482230222468389</v>
      </c>
      <c r="BZ29" t="s">
        <v>267</v>
      </c>
    </row>
    <row r="30" spans="1:78" x14ac:dyDescent="0.25">
      <c r="A30" t="s">
        <v>101</v>
      </c>
      <c r="B30" t="s">
        <v>102</v>
      </c>
      <c r="C30" t="s">
        <v>74</v>
      </c>
      <c r="D30" t="s">
        <v>284</v>
      </c>
      <c r="E30" t="s">
        <v>84</v>
      </c>
      <c r="F30" t="s">
        <v>76</v>
      </c>
      <c r="G30" t="s">
        <v>270</v>
      </c>
      <c r="H30" t="s">
        <v>272</v>
      </c>
      <c r="I30" t="s">
        <v>78</v>
      </c>
      <c r="J30" t="s">
        <v>103</v>
      </c>
      <c r="K30">
        <v>4</v>
      </c>
      <c r="L30">
        <v>4</v>
      </c>
      <c r="M30" s="1">
        <v>5</v>
      </c>
      <c r="N30">
        <v>3</v>
      </c>
      <c r="O30">
        <v>5</v>
      </c>
      <c r="P30">
        <v>5</v>
      </c>
      <c r="Q30">
        <v>5</v>
      </c>
      <c r="R30">
        <v>5</v>
      </c>
      <c r="S30">
        <v>4</v>
      </c>
      <c r="T30">
        <v>1</v>
      </c>
      <c r="U30" s="1">
        <v>1</v>
      </c>
      <c r="V30">
        <v>5</v>
      </c>
      <c r="W30">
        <v>5</v>
      </c>
      <c r="X30">
        <v>5</v>
      </c>
      <c r="Y30">
        <v>2</v>
      </c>
      <c r="Z30">
        <v>4</v>
      </c>
      <c r="AA30">
        <v>5</v>
      </c>
      <c r="AB30">
        <v>3</v>
      </c>
      <c r="AC30" s="1">
        <v>2</v>
      </c>
      <c r="AD30">
        <v>2</v>
      </c>
      <c r="AE30">
        <v>5</v>
      </c>
      <c r="AF30">
        <v>2</v>
      </c>
      <c r="AG30">
        <v>5</v>
      </c>
      <c r="AH30">
        <v>5</v>
      </c>
      <c r="AI30">
        <v>5</v>
      </c>
      <c r="AJ30">
        <v>5</v>
      </c>
      <c r="AK30" s="1">
        <v>1</v>
      </c>
      <c r="AL30">
        <v>1</v>
      </c>
      <c r="AM30">
        <v>5</v>
      </c>
      <c r="AN30">
        <v>2</v>
      </c>
      <c r="AO30" s="1">
        <v>5</v>
      </c>
      <c r="AP30">
        <v>5</v>
      </c>
      <c r="AQ30">
        <v>5</v>
      </c>
      <c r="AR30">
        <v>5</v>
      </c>
      <c r="AS30">
        <v>5</v>
      </c>
      <c r="AT30" s="1">
        <v>2</v>
      </c>
      <c r="AU30">
        <v>1</v>
      </c>
      <c r="AV30">
        <v>2</v>
      </c>
      <c r="AW30">
        <v>1</v>
      </c>
      <c r="AX30">
        <v>2</v>
      </c>
      <c r="AY30">
        <v>5</v>
      </c>
      <c r="AZ30">
        <v>3</v>
      </c>
      <c r="BA30">
        <v>4</v>
      </c>
      <c r="BB30">
        <v>4</v>
      </c>
      <c r="BC30" s="1">
        <v>3</v>
      </c>
      <c r="BD30">
        <v>4</v>
      </c>
      <c r="BE30">
        <v>2</v>
      </c>
      <c r="BF30">
        <v>4</v>
      </c>
      <c r="BG30">
        <v>5</v>
      </c>
      <c r="BH30">
        <v>5</v>
      </c>
      <c r="BI30">
        <v>5</v>
      </c>
      <c r="BJ30">
        <v>4</v>
      </c>
      <c r="BK30">
        <v>4</v>
      </c>
      <c r="BL30">
        <v>5</v>
      </c>
      <c r="BM30" s="1">
        <v>3</v>
      </c>
      <c r="BN30">
        <v>2</v>
      </c>
      <c r="BO30">
        <v>2</v>
      </c>
      <c r="BP30">
        <v>5</v>
      </c>
      <c r="BQ30">
        <v>2</v>
      </c>
      <c r="BR30">
        <v>2</v>
      </c>
      <c r="BS30">
        <v>2</v>
      </c>
      <c r="BT30">
        <v>4</v>
      </c>
      <c r="BU30">
        <v>5</v>
      </c>
      <c r="BV30">
        <v>5</v>
      </c>
      <c r="BW30">
        <f t="shared" si="0"/>
        <v>233</v>
      </c>
      <c r="BX30">
        <f>(BW30-MIN(BV:BV))/(MAX(BV:BV)-MIN(BV:BV))</f>
        <v>58</v>
      </c>
      <c r="BY30">
        <f t="shared" si="1"/>
        <v>0.7057140219699064</v>
      </c>
      <c r="BZ30" t="s">
        <v>265</v>
      </c>
    </row>
    <row r="31" spans="1:78" x14ac:dyDescent="0.25">
      <c r="A31" t="s">
        <v>101</v>
      </c>
      <c r="B31" t="s">
        <v>102</v>
      </c>
      <c r="C31" t="s">
        <v>74</v>
      </c>
      <c r="D31" t="s">
        <v>284</v>
      </c>
      <c r="E31" t="s">
        <v>84</v>
      </c>
      <c r="F31" t="s">
        <v>76</v>
      </c>
      <c r="G31" t="s">
        <v>270</v>
      </c>
      <c r="H31" t="s">
        <v>272</v>
      </c>
      <c r="I31" t="s">
        <v>89</v>
      </c>
      <c r="J31" t="s">
        <v>87</v>
      </c>
      <c r="K31">
        <v>4</v>
      </c>
      <c r="L31">
        <v>4</v>
      </c>
      <c r="M31" s="1">
        <v>4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 s="1">
        <v>2</v>
      </c>
      <c r="V31">
        <v>2</v>
      </c>
      <c r="W31">
        <v>2</v>
      </c>
      <c r="X31">
        <v>2</v>
      </c>
      <c r="Y31">
        <v>5</v>
      </c>
      <c r="Z31">
        <v>4</v>
      </c>
      <c r="AA31">
        <v>5</v>
      </c>
      <c r="AB31">
        <v>3</v>
      </c>
      <c r="AC31" s="1">
        <v>3</v>
      </c>
      <c r="AD31">
        <v>5</v>
      </c>
      <c r="AE31">
        <v>5</v>
      </c>
      <c r="AF31">
        <v>5</v>
      </c>
      <c r="AG31">
        <v>5</v>
      </c>
      <c r="AH31">
        <v>2</v>
      </c>
      <c r="AI31">
        <v>5</v>
      </c>
      <c r="AJ31">
        <v>5</v>
      </c>
      <c r="AK31" s="1">
        <v>1</v>
      </c>
      <c r="AL31">
        <v>1</v>
      </c>
      <c r="AM31">
        <v>1</v>
      </c>
      <c r="AN31">
        <v>1</v>
      </c>
      <c r="AO31" s="1">
        <v>1</v>
      </c>
      <c r="AP31">
        <v>5</v>
      </c>
      <c r="AQ31">
        <v>1</v>
      </c>
      <c r="AR31">
        <v>5</v>
      </c>
      <c r="AS31">
        <v>5</v>
      </c>
      <c r="AT31" s="1">
        <v>4</v>
      </c>
      <c r="AU31">
        <v>3</v>
      </c>
      <c r="AV31">
        <v>1</v>
      </c>
      <c r="AW31">
        <v>2</v>
      </c>
      <c r="AX31">
        <v>3</v>
      </c>
      <c r="AY31">
        <v>5</v>
      </c>
      <c r="AZ31">
        <v>3</v>
      </c>
      <c r="BA31">
        <v>1</v>
      </c>
      <c r="BB31">
        <v>2</v>
      </c>
      <c r="BC31" s="1">
        <v>1</v>
      </c>
      <c r="BD31">
        <v>5</v>
      </c>
      <c r="BE31">
        <v>2</v>
      </c>
      <c r="BF31">
        <v>5</v>
      </c>
      <c r="BG31">
        <v>5</v>
      </c>
      <c r="BH31">
        <v>4</v>
      </c>
      <c r="BI31">
        <v>4</v>
      </c>
      <c r="BJ31">
        <v>5</v>
      </c>
      <c r="BK31">
        <v>2</v>
      </c>
      <c r="BL31">
        <v>5</v>
      </c>
      <c r="BM31" s="1">
        <v>3</v>
      </c>
      <c r="BN31">
        <v>5</v>
      </c>
      <c r="BO31">
        <v>3</v>
      </c>
      <c r="BP31">
        <v>2</v>
      </c>
      <c r="BQ31">
        <v>5</v>
      </c>
      <c r="BR31">
        <v>2</v>
      </c>
      <c r="BS31">
        <v>2</v>
      </c>
      <c r="BT31">
        <v>2</v>
      </c>
      <c r="BU31">
        <v>5</v>
      </c>
      <c r="BV31">
        <v>5</v>
      </c>
      <c r="BW31">
        <f t="shared" si="0"/>
        <v>224</v>
      </c>
      <c r="BX31">
        <f>(BW31-MIN(BV:BV))/(MAX(BV:BV)-MIN(BV:BV))</f>
        <v>55.75</v>
      </c>
      <c r="BY31">
        <f t="shared" si="1"/>
        <v>0.29031662512692663</v>
      </c>
      <c r="BZ31" t="s">
        <v>265</v>
      </c>
    </row>
    <row r="32" spans="1:78" x14ac:dyDescent="0.25">
      <c r="A32" t="s">
        <v>102</v>
      </c>
      <c r="B32" t="s">
        <v>102</v>
      </c>
      <c r="C32" t="s">
        <v>74</v>
      </c>
      <c r="D32" t="s">
        <v>284</v>
      </c>
      <c r="E32" t="s">
        <v>84</v>
      </c>
      <c r="F32" t="s">
        <v>76</v>
      </c>
      <c r="G32" t="s">
        <v>268</v>
      </c>
      <c r="H32" t="s">
        <v>278</v>
      </c>
      <c r="I32" t="s">
        <v>89</v>
      </c>
      <c r="J32" t="s">
        <v>105</v>
      </c>
      <c r="K32">
        <v>5</v>
      </c>
      <c r="L32">
        <v>4</v>
      </c>
      <c r="M32" s="1">
        <v>4</v>
      </c>
      <c r="N32">
        <v>4</v>
      </c>
      <c r="O32">
        <v>5</v>
      </c>
      <c r="P32">
        <v>5</v>
      </c>
      <c r="Q32">
        <v>4</v>
      </c>
      <c r="R32">
        <v>4</v>
      </c>
      <c r="S32">
        <v>4</v>
      </c>
      <c r="T32">
        <v>5</v>
      </c>
      <c r="U32" s="1">
        <v>1</v>
      </c>
      <c r="V32">
        <v>5</v>
      </c>
      <c r="W32">
        <v>5</v>
      </c>
      <c r="X32">
        <v>4</v>
      </c>
      <c r="Y32">
        <v>1</v>
      </c>
      <c r="Z32">
        <v>5</v>
      </c>
      <c r="AA32">
        <v>5</v>
      </c>
      <c r="AB32">
        <v>5</v>
      </c>
      <c r="AC32" s="1">
        <v>4</v>
      </c>
      <c r="AD32">
        <v>5</v>
      </c>
      <c r="AE32">
        <v>3</v>
      </c>
      <c r="AF32">
        <v>5</v>
      </c>
      <c r="AG32">
        <v>5</v>
      </c>
      <c r="AH32">
        <v>5</v>
      </c>
      <c r="AI32">
        <v>4</v>
      </c>
      <c r="AJ32">
        <v>5</v>
      </c>
      <c r="AK32" s="1">
        <v>1</v>
      </c>
      <c r="AL32">
        <v>1</v>
      </c>
      <c r="AM32">
        <v>5</v>
      </c>
      <c r="AN32">
        <v>5</v>
      </c>
      <c r="AO32" s="1">
        <v>5</v>
      </c>
      <c r="AP32">
        <v>5</v>
      </c>
      <c r="AQ32">
        <v>5</v>
      </c>
      <c r="AR32">
        <v>5</v>
      </c>
      <c r="AS32">
        <v>5</v>
      </c>
      <c r="AT32" s="1">
        <v>2</v>
      </c>
      <c r="AU32">
        <v>1</v>
      </c>
      <c r="AV32">
        <v>5</v>
      </c>
      <c r="AW32">
        <v>3</v>
      </c>
      <c r="AX32">
        <v>1</v>
      </c>
      <c r="AY32">
        <v>5</v>
      </c>
      <c r="AZ32">
        <v>5</v>
      </c>
      <c r="BA32">
        <v>4</v>
      </c>
      <c r="BB32">
        <v>5</v>
      </c>
      <c r="BC32" s="1">
        <v>4</v>
      </c>
      <c r="BD32">
        <v>5</v>
      </c>
      <c r="BE32">
        <v>3</v>
      </c>
      <c r="BF32">
        <v>5</v>
      </c>
      <c r="BG32">
        <v>5</v>
      </c>
      <c r="BH32">
        <v>4</v>
      </c>
      <c r="BI32">
        <v>4</v>
      </c>
      <c r="BJ32">
        <v>5</v>
      </c>
      <c r="BK32">
        <v>2</v>
      </c>
      <c r="BL32">
        <v>5</v>
      </c>
      <c r="BM32" s="1">
        <v>1</v>
      </c>
      <c r="BN32">
        <v>5</v>
      </c>
      <c r="BO32">
        <v>5</v>
      </c>
      <c r="BP32">
        <v>5</v>
      </c>
      <c r="BQ32">
        <v>5</v>
      </c>
      <c r="BR32">
        <v>2</v>
      </c>
      <c r="BS32">
        <v>5</v>
      </c>
      <c r="BT32">
        <v>5</v>
      </c>
      <c r="BU32">
        <v>5</v>
      </c>
      <c r="BV32">
        <v>5</v>
      </c>
      <c r="BW32">
        <f t="shared" si="0"/>
        <v>264</v>
      </c>
      <c r="BX32">
        <f>(BW32-MIN(BV:BV))/(MAX(BV:BV)-MIN(BV:BV))</f>
        <v>65.75</v>
      </c>
      <c r="BY32">
        <f t="shared" si="1"/>
        <v>2.1365272777623923</v>
      </c>
      <c r="BZ32" t="s">
        <v>266</v>
      </c>
    </row>
    <row r="33" spans="1:78" x14ac:dyDescent="0.25">
      <c r="A33" t="s">
        <v>102</v>
      </c>
      <c r="B33" t="s">
        <v>102</v>
      </c>
      <c r="C33" t="s">
        <v>74</v>
      </c>
      <c r="D33" t="s">
        <v>284</v>
      </c>
      <c r="E33" t="s">
        <v>84</v>
      </c>
      <c r="F33" t="s">
        <v>76</v>
      </c>
      <c r="G33" t="s">
        <v>268</v>
      </c>
      <c r="H33" t="s">
        <v>274</v>
      </c>
      <c r="I33" t="s">
        <v>276</v>
      </c>
      <c r="J33" t="s">
        <v>106</v>
      </c>
      <c r="K33">
        <v>2</v>
      </c>
      <c r="L33">
        <v>3</v>
      </c>
      <c r="M33" s="1">
        <v>2</v>
      </c>
      <c r="N33">
        <v>4</v>
      </c>
      <c r="O33">
        <v>4</v>
      </c>
      <c r="P33">
        <v>3</v>
      </c>
      <c r="Q33">
        <v>4</v>
      </c>
      <c r="R33">
        <v>2</v>
      </c>
      <c r="S33">
        <v>2</v>
      </c>
      <c r="T33">
        <v>2</v>
      </c>
      <c r="U33" s="1">
        <v>4</v>
      </c>
      <c r="V33">
        <v>4</v>
      </c>
      <c r="W33">
        <v>2</v>
      </c>
      <c r="X33">
        <v>5</v>
      </c>
      <c r="Y33">
        <v>2</v>
      </c>
      <c r="Z33">
        <v>2</v>
      </c>
      <c r="AA33">
        <v>2</v>
      </c>
      <c r="AB33">
        <v>3</v>
      </c>
      <c r="AC33" s="1">
        <v>3</v>
      </c>
      <c r="AD33">
        <v>2</v>
      </c>
      <c r="AE33">
        <v>2</v>
      </c>
      <c r="AF33">
        <v>5</v>
      </c>
      <c r="AG33">
        <v>4</v>
      </c>
      <c r="AH33">
        <v>2</v>
      </c>
      <c r="AI33">
        <v>3</v>
      </c>
      <c r="AJ33">
        <v>2</v>
      </c>
      <c r="AK33" s="1">
        <v>2</v>
      </c>
      <c r="AL33">
        <v>5</v>
      </c>
      <c r="AM33">
        <v>2</v>
      </c>
      <c r="AN33">
        <v>2</v>
      </c>
      <c r="AO33" s="1">
        <v>4</v>
      </c>
      <c r="AP33">
        <v>4</v>
      </c>
      <c r="AQ33">
        <v>2</v>
      </c>
      <c r="AR33">
        <v>2</v>
      </c>
      <c r="AS33">
        <v>4</v>
      </c>
      <c r="AT33" s="1">
        <v>4</v>
      </c>
      <c r="AU33">
        <v>4</v>
      </c>
      <c r="AV33">
        <v>3</v>
      </c>
      <c r="AW33">
        <v>2</v>
      </c>
      <c r="AX33">
        <v>3</v>
      </c>
      <c r="AY33">
        <v>2</v>
      </c>
      <c r="AZ33">
        <v>3</v>
      </c>
      <c r="BA33">
        <v>2</v>
      </c>
      <c r="BB33">
        <v>4</v>
      </c>
      <c r="BC33" s="1">
        <v>4</v>
      </c>
      <c r="BD33">
        <v>3</v>
      </c>
      <c r="BE33">
        <v>2</v>
      </c>
      <c r="BF33">
        <v>5</v>
      </c>
      <c r="BG33">
        <v>5</v>
      </c>
      <c r="BH33">
        <v>1</v>
      </c>
      <c r="BI33">
        <v>2</v>
      </c>
      <c r="BJ33">
        <v>3</v>
      </c>
      <c r="BK33">
        <v>2</v>
      </c>
      <c r="BL33">
        <v>3</v>
      </c>
      <c r="BM33" s="1">
        <v>3</v>
      </c>
      <c r="BN33">
        <v>5</v>
      </c>
      <c r="BO33">
        <v>5</v>
      </c>
      <c r="BP33">
        <v>5</v>
      </c>
      <c r="BQ33">
        <v>3</v>
      </c>
      <c r="BR33">
        <v>3</v>
      </c>
      <c r="BS33">
        <v>3</v>
      </c>
      <c r="BT33">
        <v>3</v>
      </c>
      <c r="BU33">
        <v>2</v>
      </c>
      <c r="BV33">
        <v>3</v>
      </c>
      <c r="BW33">
        <f t="shared" si="0"/>
        <v>194</v>
      </c>
      <c r="BX33">
        <f>(BW33-MIN(BV:BV))/(MAX(BV:BV)-MIN(BV:BV))</f>
        <v>48.25</v>
      </c>
      <c r="BY33">
        <f t="shared" si="1"/>
        <v>-1.0943413643496727</v>
      </c>
      <c r="BZ33" t="s">
        <v>267</v>
      </c>
    </row>
    <row r="34" spans="1:78" x14ac:dyDescent="0.25">
      <c r="A34" t="s">
        <v>107</v>
      </c>
      <c r="B34" t="s">
        <v>102</v>
      </c>
      <c r="C34" t="s">
        <v>74</v>
      </c>
      <c r="D34" t="s">
        <v>284</v>
      </c>
      <c r="E34" t="s">
        <v>75</v>
      </c>
      <c r="F34" t="s">
        <v>76</v>
      </c>
      <c r="G34" t="s">
        <v>270</v>
      </c>
      <c r="H34" t="s">
        <v>273</v>
      </c>
      <c r="I34" t="s">
        <v>276</v>
      </c>
      <c r="J34" t="s">
        <v>108</v>
      </c>
      <c r="K34">
        <v>1</v>
      </c>
      <c r="L34">
        <v>5</v>
      </c>
      <c r="M34" s="1">
        <v>1</v>
      </c>
      <c r="N34">
        <v>2</v>
      </c>
      <c r="O34">
        <v>4</v>
      </c>
      <c r="P34">
        <v>5</v>
      </c>
      <c r="Q34">
        <v>4</v>
      </c>
      <c r="R34">
        <v>2</v>
      </c>
      <c r="S34">
        <v>2</v>
      </c>
      <c r="T34">
        <v>2</v>
      </c>
      <c r="U34" s="1">
        <v>5</v>
      </c>
      <c r="V34">
        <v>4</v>
      </c>
      <c r="W34">
        <v>1</v>
      </c>
      <c r="X34">
        <v>5</v>
      </c>
      <c r="Y34">
        <v>1</v>
      </c>
      <c r="Z34">
        <v>2</v>
      </c>
      <c r="AA34">
        <v>2</v>
      </c>
      <c r="AB34">
        <v>2</v>
      </c>
      <c r="AC34" s="1">
        <v>5</v>
      </c>
      <c r="AD34">
        <v>2</v>
      </c>
      <c r="AE34">
        <v>1</v>
      </c>
      <c r="AF34">
        <v>4</v>
      </c>
      <c r="AG34">
        <v>4</v>
      </c>
      <c r="AH34">
        <v>2</v>
      </c>
      <c r="AI34">
        <v>5</v>
      </c>
      <c r="AJ34">
        <v>1</v>
      </c>
      <c r="AK34" s="1">
        <v>2</v>
      </c>
      <c r="AL34">
        <v>1</v>
      </c>
      <c r="AM34">
        <v>2</v>
      </c>
      <c r="AN34">
        <v>2</v>
      </c>
      <c r="AO34" s="1">
        <v>5</v>
      </c>
      <c r="AP34">
        <v>5</v>
      </c>
      <c r="AQ34">
        <v>2</v>
      </c>
      <c r="AR34">
        <v>4</v>
      </c>
      <c r="AS34">
        <v>5</v>
      </c>
      <c r="AT34" s="1">
        <v>3</v>
      </c>
      <c r="AU34">
        <v>2</v>
      </c>
      <c r="AV34">
        <v>3</v>
      </c>
      <c r="AW34">
        <v>4</v>
      </c>
      <c r="AX34">
        <v>3</v>
      </c>
      <c r="AY34">
        <v>5</v>
      </c>
      <c r="AZ34">
        <v>4</v>
      </c>
      <c r="BA34">
        <v>4</v>
      </c>
      <c r="BB34">
        <v>5</v>
      </c>
      <c r="BC34" s="1">
        <v>4</v>
      </c>
      <c r="BD34">
        <v>2</v>
      </c>
      <c r="BE34">
        <v>2</v>
      </c>
      <c r="BF34">
        <v>5</v>
      </c>
      <c r="BG34">
        <v>1</v>
      </c>
      <c r="BH34">
        <v>1</v>
      </c>
      <c r="BI34">
        <v>1</v>
      </c>
      <c r="BJ34">
        <v>5</v>
      </c>
      <c r="BK34">
        <v>4</v>
      </c>
      <c r="BL34">
        <v>4</v>
      </c>
      <c r="BM34" s="1">
        <v>4</v>
      </c>
      <c r="BN34">
        <v>2</v>
      </c>
      <c r="BO34">
        <v>2</v>
      </c>
      <c r="BP34">
        <v>1</v>
      </c>
      <c r="BQ34">
        <v>2</v>
      </c>
      <c r="BR34">
        <v>2</v>
      </c>
      <c r="BS34">
        <v>2</v>
      </c>
      <c r="BT34">
        <v>1</v>
      </c>
      <c r="BU34">
        <v>2</v>
      </c>
      <c r="BV34">
        <v>2</v>
      </c>
      <c r="BW34">
        <f t="shared" si="0"/>
        <v>184</v>
      </c>
      <c r="BX34">
        <f>(BW34-MIN(BV:BV))/(MAX(BV:BV)-MIN(BV:BV))</f>
        <v>45.75</v>
      </c>
      <c r="BY34">
        <f t="shared" si="1"/>
        <v>-1.5558940275085391</v>
      </c>
      <c r="BZ34" t="s">
        <v>267</v>
      </c>
    </row>
    <row r="35" spans="1:78" x14ac:dyDescent="0.25">
      <c r="A35" t="s">
        <v>102</v>
      </c>
      <c r="B35" t="s">
        <v>102</v>
      </c>
      <c r="C35" t="s">
        <v>74</v>
      </c>
      <c r="D35" t="s">
        <v>284</v>
      </c>
      <c r="E35" t="s">
        <v>84</v>
      </c>
      <c r="F35" t="s">
        <v>76</v>
      </c>
      <c r="G35" t="s">
        <v>270</v>
      </c>
      <c r="H35" t="s">
        <v>272</v>
      </c>
      <c r="I35" t="s">
        <v>276</v>
      </c>
      <c r="J35" t="s">
        <v>109</v>
      </c>
      <c r="K35">
        <v>5</v>
      </c>
      <c r="L35">
        <v>4</v>
      </c>
      <c r="M35" s="1">
        <v>4</v>
      </c>
      <c r="N35">
        <v>5</v>
      </c>
      <c r="O35">
        <v>3</v>
      </c>
      <c r="P35">
        <v>3</v>
      </c>
      <c r="Q35">
        <v>5</v>
      </c>
      <c r="R35">
        <v>3</v>
      </c>
      <c r="S35">
        <v>3</v>
      </c>
      <c r="T35">
        <v>3</v>
      </c>
      <c r="U35" s="1">
        <v>3</v>
      </c>
      <c r="V35">
        <v>1</v>
      </c>
      <c r="W35">
        <v>1</v>
      </c>
      <c r="X35">
        <v>5</v>
      </c>
      <c r="Y35">
        <v>4</v>
      </c>
      <c r="Z35">
        <v>3</v>
      </c>
      <c r="AA35">
        <v>4</v>
      </c>
      <c r="AB35">
        <v>5</v>
      </c>
      <c r="AC35" s="1">
        <v>4</v>
      </c>
      <c r="AD35">
        <v>4</v>
      </c>
      <c r="AE35">
        <v>4</v>
      </c>
      <c r="AF35">
        <v>4</v>
      </c>
      <c r="AG35">
        <v>5</v>
      </c>
      <c r="AH35">
        <v>3</v>
      </c>
      <c r="AI35">
        <v>3</v>
      </c>
      <c r="AJ35">
        <v>3</v>
      </c>
      <c r="AK35" s="1">
        <v>1</v>
      </c>
      <c r="AL35">
        <v>2</v>
      </c>
      <c r="AM35">
        <v>3</v>
      </c>
      <c r="AN35">
        <v>4</v>
      </c>
      <c r="AO35" s="1">
        <v>3</v>
      </c>
      <c r="AP35">
        <v>2</v>
      </c>
      <c r="AQ35">
        <v>5</v>
      </c>
      <c r="AR35">
        <v>3</v>
      </c>
      <c r="AS35">
        <v>4</v>
      </c>
      <c r="AT35" s="1">
        <v>1</v>
      </c>
      <c r="AU35">
        <v>4</v>
      </c>
      <c r="AV35">
        <v>4</v>
      </c>
      <c r="AW35">
        <v>3</v>
      </c>
      <c r="AX35">
        <v>4</v>
      </c>
      <c r="AY35">
        <v>3</v>
      </c>
      <c r="AZ35">
        <v>5</v>
      </c>
      <c r="BA35">
        <v>3</v>
      </c>
      <c r="BB35">
        <v>4</v>
      </c>
      <c r="BC35" s="1">
        <v>3</v>
      </c>
      <c r="BD35">
        <v>4</v>
      </c>
      <c r="BE35">
        <v>4</v>
      </c>
      <c r="BF35">
        <v>4</v>
      </c>
      <c r="BG35">
        <v>3</v>
      </c>
      <c r="BH35">
        <v>2</v>
      </c>
      <c r="BI35">
        <v>4</v>
      </c>
      <c r="BJ35">
        <v>2</v>
      </c>
      <c r="BK35">
        <v>3</v>
      </c>
      <c r="BL35">
        <v>4</v>
      </c>
      <c r="BM35" s="1">
        <v>3</v>
      </c>
      <c r="BN35">
        <v>3</v>
      </c>
      <c r="BO35">
        <v>3</v>
      </c>
      <c r="BP35">
        <v>3</v>
      </c>
      <c r="BQ35">
        <v>4</v>
      </c>
      <c r="BR35">
        <v>2</v>
      </c>
      <c r="BS35">
        <v>2</v>
      </c>
      <c r="BT35">
        <v>3</v>
      </c>
      <c r="BU35">
        <v>3</v>
      </c>
      <c r="BV35">
        <v>3</v>
      </c>
      <c r="BW35">
        <f t="shared" si="0"/>
        <v>214</v>
      </c>
      <c r="BX35">
        <f>(BW35-MIN(BV:BV))/(MAX(BV:BV)-MIN(BV:BV))</f>
        <v>53.25</v>
      </c>
      <c r="BY35">
        <f t="shared" si="1"/>
        <v>-0.17123603803193982</v>
      </c>
      <c r="BZ35" t="s">
        <v>265</v>
      </c>
    </row>
    <row r="36" spans="1:78" x14ac:dyDescent="0.25">
      <c r="A36" t="s">
        <v>102</v>
      </c>
      <c r="B36" t="s">
        <v>102</v>
      </c>
      <c r="C36" t="s">
        <v>74</v>
      </c>
      <c r="D36" t="s">
        <v>284</v>
      </c>
      <c r="E36" t="s">
        <v>84</v>
      </c>
      <c r="F36" t="s">
        <v>76</v>
      </c>
      <c r="G36" t="s">
        <v>270</v>
      </c>
      <c r="H36" t="s">
        <v>273</v>
      </c>
      <c r="I36" t="s">
        <v>276</v>
      </c>
      <c r="J36" t="s">
        <v>109</v>
      </c>
      <c r="K36">
        <v>4</v>
      </c>
      <c r="L36">
        <v>4</v>
      </c>
      <c r="M36" s="1">
        <v>2</v>
      </c>
      <c r="N36">
        <v>5</v>
      </c>
      <c r="O36">
        <v>5</v>
      </c>
      <c r="P36">
        <v>5</v>
      </c>
      <c r="Q36">
        <v>5</v>
      </c>
      <c r="R36">
        <v>2</v>
      </c>
      <c r="S36">
        <v>2</v>
      </c>
      <c r="T36">
        <v>4</v>
      </c>
      <c r="U36" s="1">
        <v>1</v>
      </c>
      <c r="V36">
        <v>2</v>
      </c>
      <c r="W36">
        <v>4</v>
      </c>
      <c r="X36">
        <v>4</v>
      </c>
      <c r="Y36">
        <v>2</v>
      </c>
      <c r="Z36">
        <v>4</v>
      </c>
      <c r="AA36">
        <v>4</v>
      </c>
      <c r="AB36">
        <v>5</v>
      </c>
      <c r="AC36" s="1">
        <v>4</v>
      </c>
      <c r="AD36">
        <v>2</v>
      </c>
      <c r="AE36">
        <v>2</v>
      </c>
      <c r="AF36">
        <v>5</v>
      </c>
      <c r="AG36">
        <v>4</v>
      </c>
      <c r="AH36">
        <v>5</v>
      </c>
      <c r="AI36">
        <v>4</v>
      </c>
      <c r="AJ36">
        <v>5</v>
      </c>
      <c r="AK36" s="1">
        <v>2</v>
      </c>
      <c r="AL36">
        <v>5</v>
      </c>
      <c r="AM36">
        <v>4</v>
      </c>
      <c r="AN36">
        <v>5</v>
      </c>
      <c r="AO36" s="1">
        <v>4</v>
      </c>
      <c r="AP36">
        <v>2</v>
      </c>
      <c r="AQ36">
        <v>4</v>
      </c>
      <c r="AR36">
        <v>5</v>
      </c>
      <c r="AS36">
        <v>4</v>
      </c>
      <c r="AT36" s="1">
        <v>1</v>
      </c>
      <c r="AU36">
        <v>2</v>
      </c>
      <c r="AV36">
        <v>2</v>
      </c>
      <c r="AW36">
        <v>2</v>
      </c>
      <c r="AX36">
        <v>4</v>
      </c>
      <c r="AY36">
        <v>4</v>
      </c>
      <c r="AZ36">
        <v>3</v>
      </c>
      <c r="BA36">
        <v>4</v>
      </c>
      <c r="BB36">
        <v>4</v>
      </c>
      <c r="BC36" s="1">
        <v>2</v>
      </c>
      <c r="BD36">
        <v>4</v>
      </c>
      <c r="BE36">
        <v>2</v>
      </c>
      <c r="BF36">
        <v>4</v>
      </c>
      <c r="BG36">
        <v>5</v>
      </c>
      <c r="BH36">
        <v>5</v>
      </c>
      <c r="BI36">
        <v>4</v>
      </c>
      <c r="BJ36">
        <v>4</v>
      </c>
      <c r="BK36">
        <v>5</v>
      </c>
      <c r="BL36">
        <v>4</v>
      </c>
      <c r="BM36" s="1">
        <v>2</v>
      </c>
      <c r="BN36">
        <v>5</v>
      </c>
      <c r="BO36">
        <v>5</v>
      </c>
      <c r="BP36">
        <v>2</v>
      </c>
      <c r="BQ36">
        <v>4</v>
      </c>
      <c r="BR36">
        <v>2</v>
      </c>
      <c r="BS36">
        <v>2</v>
      </c>
      <c r="BT36">
        <v>2</v>
      </c>
      <c r="BU36">
        <v>4</v>
      </c>
      <c r="BV36">
        <v>5</v>
      </c>
      <c r="BW36">
        <f t="shared" si="0"/>
        <v>228</v>
      </c>
      <c r="BX36">
        <f>(BW36-MIN(BV:BV))/(MAX(BV:BV)-MIN(BV:BV))</f>
        <v>56.75</v>
      </c>
      <c r="BY36">
        <f t="shared" si="1"/>
        <v>0.47493769039047318</v>
      </c>
      <c r="BZ36" t="s">
        <v>265</v>
      </c>
    </row>
    <row r="37" spans="1:78" x14ac:dyDescent="0.25">
      <c r="A37" t="s">
        <v>102</v>
      </c>
      <c r="B37" t="s">
        <v>102</v>
      </c>
      <c r="C37" t="s">
        <v>74</v>
      </c>
      <c r="D37" t="s">
        <v>284</v>
      </c>
      <c r="E37" t="s">
        <v>84</v>
      </c>
      <c r="F37" t="s">
        <v>76</v>
      </c>
      <c r="G37" t="s">
        <v>268</v>
      </c>
      <c r="H37" t="s">
        <v>274</v>
      </c>
      <c r="I37" t="s">
        <v>276</v>
      </c>
      <c r="J37" t="s">
        <v>109</v>
      </c>
      <c r="K37">
        <v>5</v>
      </c>
      <c r="L37">
        <v>4</v>
      </c>
      <c r="M37" s="1">
        <v>4</v>
      </c>
      <c r="N37">
        <v>5</v>
      </c>
      <c r="O37">
        <v>1</v>
      </c>
      <c r="P37">
        <v>5</v>
      </c>
      <c r="Q37">
        <v>5</v>
      </c>
      <c r="R37">
        <v>2</v>
      </c>
      <c r="S37">
        <v>1</v>
      </c>
      <c r="T37">
        <v>4</v>
      </c>
      <c r="U37" s="1">
        <v>5</v>
      </c>
      <c r="V37">
        <v>2</v>
      </c>
      <c r="W37">
        <v>4</v>
      </c>
      <c r="X37">
        <v>4</v>
      </c>
      <c r="Y37">
        <v>2</v>
      </c>
      <c r="Z37">
        <v>4</v>
      </c>
      <c r="AA37">
        <v>2</v>
      </c>
      <c r="AB37">
        <v>2</v>
      </c>
      <c r="AC37" s="1">
        <v>3</v>
      </c>
      <c r="AD37">
        <v>4</v>
      </c>
      <c r="AE37">
        <v>3</v>
      </c>
      <c r="AF37">
        <v>4</v>
      </c>
      <c r="AG37">
        <v>2</v>
      </c>
      <c r="AH37">
        <v>2</v>
      </c>
      <c r="AI37">
        <v>5</v>
      </c>
      <c r="AJ37">
        <v>2</v>
      </c>
      <c r="AK37" s="1">
        <v>2</v>
      </c>
      <c r="AL37">
        <v>4</v>
      </c>
      <c r="AM37">
        <v>2</v>
      </c>
      <c r="AN37">
        <v>2</v>
      </c>
      <c r="AO37" s="1">
        <v>4</v>
      </c>
      <c r="AP37">
        <v>2</v>
      </c>
      <c r="AQ37">
        <v>4</v>
      </c>
      <c r="AR37">
        <v>4</v>
      </c>
      <c r="AS37">
        <v>4</v>
      </c>
      <c r="AT37" s="1">
        <v>2</v>
      </c>
      <c r="AU37">
        <v>1</v>
      </c>
      <c r="AV37">
        <v>1</v>
      </c>
      <c r="AW37">
        <v>2</v>
      </c>
      <c r="AX37">
        <v>4</v>
      </c>
      <c r="AY37">
        <v>5</v>
      </c>
      <c r="AZ37">
        <v>2</v>
      </c>
      <c r="BA37">
        <v>5</v>
      </c>
      <c r="BB37">
        <v>4</v>
      </c>
      <c r="BC37" s="1">
        <v>4</v>
      </c>
      <c r="BD37">
        <v>4</v>
      </c>
      <c r="BE37">
        <v>2</v>
      </c>
      <c r="BF37">
        <v>4</v>
      </c>
      <c r="BG37">
        <v>4</v>
      </c>
      <c r="BH37">
        <v>5</v>
      </c>
      <c r="BI37">
        <v>5</v>
      </c>
      <c r="BJ37">
        <v>4</v>
      </c>
      <c r="BK37">
        <v>2</v>
      </c>
      <c r="BL37">
        <v>4</v>
      </c>
      <c r="BM37" s="1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2</v>
      </c>
      <c r="BT37">
        <v>4</v>
      </c>
      <c r="BU37">
        <v>4</v>
      </c>
      <c r="BV37">
        <v>4</v>
      </c>
      <c r="BW37">
        <f t="shared" si="0"/>
        <v>216</v>
      </c>
      <c r="BX37">
        <f>(BW37-MIN(BV:BV))/(MAX(BV:BV)-MIN(BV:BV))</f>
        <v>53.75</v>
      </c>
      <c r="BY37">
        <f t="shared" si="1"/>
        <v>-7.8925505400166532E-2</v>
      </c>
      <c r="BZ37" t="s">
        <v>265</v>
      </c>
    </row>
    <row r="38" spans="1:78" x14ac:dyDescent="0.25">
      <c r="A38" t="s">
        <v>102</v>
      </c>
      <c r="B38" t="s">
        <v>102</v>
      </c>
      <c r="C38" t="s">
        <v>74</v>
      </c>
      <c r="D38" t="s">
        <v>284</v>
      </c>
      <c r="E38" t="s">
        <v>84</v>
      </c>
      <c r="F38" t="s">
        <v>76</v>
      </c>
      <c r="G38" t="s">
        <v>270</v>
      </c>
      <c r="H38" t="s">
        <v>272</v>
      </c>
      <c r="I38" t="s">
        <v>276</v>
      </c>
      <c r="J38" t="s">
        <v>110</v>
      </c>
      <c r="K38">
        <v>5</v>
      </c>
      <c r="L38">
        <v>4</v>
      </c>
      <c r="M38" s="1">
        <v>4</v>
      </c>
      <c r="N38">
        <v>5</v>
      </c>
      <c r="O38">
        <v>1</v>
      </c>
      <c r="P38">
        <v>5</v>
      </c>
      <c r="Q38">
        <v>5</v>
      </c>
      <c r="R38">
        <v>5</v>
      </c>
      <c r="S38">
        <v>2</v>
      </c>
      <c r="T38">
        <v>4</v>
      </c>
      <c r="U38" s="1">
        <v>5</v>
      </c>
      <c r="V38">
        <v>2</v>
      </c>
      <c r="W38">
        <v>4</v>
      </c>
      <c r="X38">
        <v>4</v>
      </c>
      <c r="Y38">
        <v>2</v>
      </c>
      <c r="Z38">
        <v>1</v>
      </c>
      <c r="AA38">
        <v>2</v>
      </c>
      <c r="AB38">
        <v>4</v>
      </c>
      <c r="AC38" s="1">
        <v>1</v>
      </c>
      <c r="AD38">
        <v>5</v>
      </c>
      <c r="AE38">
        <v>2</v>
      </c>
      <c r="AF38">
        <v>1</v>
      </c>
      <c r="AG38">
        <v>5</v>
      </c>
      <c r="AH38">
        <v>5</v>
      </c>
      <c r="AI38">
        <v>5</v>
      </c>
      <c r="AJ38">
        <v>5</v>
      </c>
      <c r="AK38" s="1">
        <v>1</v>
      </c>
      <c r="AL38">
        <v>5</v>
      </c>
      <c r="AM38">
        <v>1</v>
      </c>
      <c r="AN38">
        <v>5</v>
      </c>
      <c r="AO38" s="1">
        <v>5</v>
      </c>
      <c r="AP38">
        <v>1</v>
      </c>
      <c r="AQ38">
        <v>1</v>
      </c>
      <c r="AR38">
        <v>5</v>
      </c>
      <c r="AS38">
        <v>5</v>
      </c>
      <c r="AT38" s="1">
        <v>1</v>
      </c>
      <c r="AU38">
        <v>1</v>
      </c>
      <c r="AV38">
        <v>1</v>
      </c>
      <c r="AW38">
        <v>1</v>
      </c>
      <c r="AX38">
        <v>4</v>
      </c>
      <c r="AY38">
        <v>5</v>
      </c>
      <c r="AZ38">
        <v>1</v>
      </c>
      <c r="BA38">
        <v>4</v>
      </c>
      <c r="BB38">
        <v>2</v>
      </c>
      <c r="BC38" s="1">
        <v>1</v>
      </c>
      <c r="BD38">
        <v>4</v>
      </c>
      <c r="BE38">
        <v>2</v>
      </c>
      <c r="BF38">
        <v>1</v>
      </c>
      <c r="BG38">
        <v>5</v>
      </c>
      <c r="BH38">
        <v>4</v>
      </c>
      <c r="BI38">
        <v>4</v>
      </c>
      <c r="BJ38">
        <v>2</v>
      </c>
      <c r="BK38">
        <v>1</v>
      </c>
      <c r="BL38">
        <v>4</v>
      </c>
      <c r="BM38" s="1">
        <v>2</v>
      </c>
      <c r="BN38">
        <v>5</v>
      </c>
      <c r="BO38">
        <v>5</v>
      </c>
      <c r="BP38">
        <v>1</v>
      </c>
      <c r="BQ38">
        <v>4</v>
      </c>
      <c r="BR38">
        <v>2</v>
      </c>
      <c r="BS38">
        <v>5</v>
      </c>
      <c r="BT38">
        <v>2</v>
      </c>
      <c r="BU38">
        <v>5</v>
      </c>
      <c r="BV38">
        <v>5</v>
      </c>
      <c r="BW38">
        <f t="shared" si="0"/>
        <v>206</v>
      </c>
      <c r="BX38">
        <f>(BW38-MIN(BV:BV))/(MAX(BV:BV)-MIN(BV:BV))</f>
        <v>51.25</v>
      </c>
      <c r="BY38">
        <f t="shared" si="1"/>
        <v>-0.54047816855903297</v>
      </c>
      <c r="BZ38" t="s">
        <v>265</v>
      </c>
    </row>
    <row r="39" spans="1:78" x14ac:dyDescent="0.25">
      <c r="A39" t="s">
        <v>102</v>
      </c>
      <c r="B39" t="s">
        <v>102</v>
      </c>
      <c r="C39" t="s">
        <v>74</v>
      </c>
      <c r="D39" t="s">
        <v>284</v>
      </c>
      <c r="E39" t="s">
        <v>84</v>
      </c>
      <c r="F39" t="s">
        <v>76</v>
      </c>
      <c r="G39" t="s">
        <v>268</v>
      </c>
      <c r="H39" t="s">
        <v>278</v>
      </c>
      <c r="I39" t="s">
        <v>276</v>
      </c>
      <c r="J39" t="s">
        <v>109</v>
      </c>
      <c r="K39">
        <v>2</v>
      </c>
      <c r="L39">
        <v>2</v>
      </c>
      <c r="M39" s="1">
        <v>2</v>
      </c>
      <c r="N39">
        <v>4</v>
      </c>
      <c r="O39">
        <v>4</v>
      </c>
      <c r="P39">
        <v>4</v>
      </c>
      <c r="Q39">
        <v>5</v>
      </c>
      <c r="R39">
        <v>2</v>
      </c>
      <c r="S39">
        <v>2</v>
      </c>
      <c r="T39">
        <v>2</v>
      </c>
      <c r="U39" s="1">
        <v>2</v>
      </c>
      <c r="V39">
        <v>4</v>
      </c>
      <c r="W39">
        <v>2</v>
      </c>
      <c r="X39">
        <v>4</v>
      </c>
      <c r="Y39">
        <v>2</v>
      </c>
      <c r="Z39">
        <v>4</v>
      </c>
      <c r="AA39">
        <v>2</v>
      </c>
      <c r="AB39">
        <v>2</v>
      </c>
      <c r="AC39" s="1">
        <v>3</v>
      </c>
      <c r="AD39">
        <v>4</v>
      </c>
      <c r="AE39">
        <v>3</v>
      </c>
      <c r="AF39">
        <v>4</v>
      </c>
      <c r="AG39">
        <v>2</v>
      </c>
      <c r="AH39">
        <v>2</v>
      </c>
      <c r="AI39">
        <v>5</v>
      </c>
      <c r="AJ39">
        <v>2</v>
      </c>
      <c r="AK39" s="1">
        <v>2</v>
      </c>
      <c r="AL39">
        <v>4</v>
      </c>
      <c r="AM39">
        <v>2</v>
      </c>
      <c r="AN39">
        <v>2</v>
      </c>
      <c r="AO39" s="1">
        <v>4</v>
      </c>
      <c r="AP39">
        <v>2</v>
      </c>
      <c r="AQ39">
        <v>4</v>
      </c>
      <c r="AR39">
        <v>4</v>
      </c>
      <c r="AS39">
        <v>4</v>
      </c>
      <c r="AT39" s="1">
        <v>2</v>
      </c>
      <c r="AU39">
        <v>2</v>
      </c>
      <c r="AV39">
        <v>2</v>
      </c>
      <c r="AW39">
        <v>2</v>
      </c>
      <c r="AX39">
        <v>4</v>
      </c>
      <c r="AY39">
        <v>5</v>
      </c>
      <c r="AZ39">
        <v>2</v>
      </c>
      <c r="BA39">
        <v>5</v>
      </c>
      <c r="BB39">
        <v>4</v>
      </c>
      <c r="BC39" s="1">
        <v>4</v>
      </c>
      <c r="BD39">
        <v>4</v>
      </c>
      <c r="BE39">
        <v>2</v>
      </c>
      <c r="BF39">
        <v>4</v>
      </c>
      <c r="BG39">
        <v>4</v>
      </c>
      <c r="BH39">
        <v>5</v>
      </c>
      <c r="BI39">
        <v>5</v>
      </c>
      <c r="BJ39">
        <v>4</v>
      </c>
      <c r="BK39">
        <v>2</v>
      </c>
      <c r="BL39">
        <v>4</v>
      </c>
      <c r="BM39" s="1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2</v>
      </c>
      <c r="BT39">
        <v>4</v>
      </c>
      <c r="BU39">
        <v>4</v>
      </c>
      <c r="BV39">
        <v>4</v>
      </c>
      <c r="BW39">
        <f t="shared" si="0"/>
        <v>208</v>
      </c>
      <c r="BX39">
        <f>(BW39-MIN(BV:BV))/(MAX(BV:BV)-MIN(BV:BV))</f>
        <v>51.75</v>
      </c>
      <c r="BY39">
        <f t="shared" si="1"/>
        <v>-0.44816763592725967</v>
      </c>
      <c r="BZ39" t="s">
        <v>265</v>
      </c>
    </row>
    <row r="40" spans="1:78" x14ac:dyDescent="0.25">
      <c r="A40" t="s">
        <v>102</v>
      </c>
      <c r="B40" t="s">
        <v>102</v>
      </c>
      <c r="C40" t="s">
        <v>74</v>
      </c>
      <c r="D40" t="s">
        <v>284</v>
      </c>
      <c r="E40" t="s">
        <v>84</v>
      </c>
      <c r="F40" t="s">
        <v>76</v>
      </c>
      <c r="G40" t="s">
        <v>270</v>
      </c>
      <c r="H40" t="s">
        <v>274</v>
      </c>
      <c r="I40" t="s">
        <v>276</v>
      </c>
      <c r="J40" t="s">
        <v>112</v>
      </c>
      <c r="K40">
        <v>4</v>
      </c>
      <c r="L40">
        <v>5</v>
      </c>
      <c r="M40" s="1">
        <v>4</v>
      </c>
      <c r="N40">
        <v>5</v>
      </c>
      <c r="O40">
        <v>5</v>
      </c>
      <c r="P40">
        <v>5</v>
      </c>
      <c r="Q40">
        <v>5</v>
      </c>
      <c r="R40">
        <v>4</v>
      </c>
      <c r="S40">
        <v>5</v>
      </c>
      <c r="T40">
        <v>4</v>
      </c>
      <c r="U40" s="1">
        <v>1</v>
      </c>
      <c r="V40">
        <v>5</v>
      </c>
      <c r="W40">
        <v>5</v>
      </c>
      <c r="X40">
        <v>4</v>
      </c>
      <c r="Y40">
        <v>5</v>
      </c>
      <c r="Z40">
        <v>5</v>
      </c>
      <c r="AA40">
        <v>2</v>
      </c>
      <c r="AB40">
        <v>5</v>
      </c>
      <c r="AC40" s="1">
        <v>2</v>
      </c>
      <c r="AD40">
        <v>5</v>
      </c>
      <c r="AE40">
        <v>3</v>
      </c>
      <c r="AF40">
        <v>5</v>
      </c>
      <c r="AG40">
        <v>5</v>
      </c>
      <c r="AH40">
        <v>4</v>
      </c>
      <c r="AI40">
        <v>5</v>
      </c>
      <c r="AJ40">
        <v>5</v>
      </c>
      <c r="AK40" s="1">
        <v>1</v>
      </c>
      <c r="AL40">
        <v>1</v>
      </c>
      <c r="AM40">
        <v>5</v>
      </c>
      <c r="AN40">
        <v>2</v>
      </c>
      <c r="AO40" s="1">
        <v>5</v>
      </c>
      <c r="AP40">
        <v>5</v>
      </c>
      <c r="AQ40">
        <v>5</v>
      </c>
      <c r="AR40">
        <v>5</v>
      </c>
      <c r="AS40">
        <v>5</v>
      </c>
      <c r="AT40" s="1">
        <v>1</v>
      </c>
      <c r="AU40">
        <v>1</v>
      </c>
      <c r="AV40">
        <v>4</v>
      </c>
      <c r="AW40">
        <v>2</v>
      </c>
      <c r="AX40">
        <v>2</v>
      </c>
      <c r="AY40">
        <v>5</v>
      </c>
      <c r="AZ40">
        <v>3</v>
      </c>
      <c r="BA40">
        <v>3</v>
      </c>
      <c r="BB40">
        <v>5</v>
      </c>
      <c r="BC40" s="1">
        <v>2</v>
      </c>
      <c r="BD40">
        <v>5</v>
      </c>
      <c r="BE40">
        <v>4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3</v>
      </c>
      <c r="BL40">
        <v>4</v>
      </c>
      <c r="BM40" s="1">
        <v>1</v>
      </c>
      <c r="BN40">
        <v>5</v>
      </c>
      <c r="BO40">
        <v>5</v>
      </c>
      <c r="BP40">
        <v>5</v>
      </c>
      <c r="BQ40">
        <v>5</v>
      </c>
      <c r="BR40">
        <v>4</v>
      </c>
      <c r="BS40">
        <v>3</v>
      </c>
      <c r="BT40">
        <v>5</v>
      </c>
      <c r="BU40">
        <v>5</v>
      </c>
      <c r="BV40">
        <v>5</v>
      </c>
      <c r="BW40">
        <f t="shared" si="0"/>
        <v>258</v>
      </c>
      <c r="BX40">
        <f>(BW40-MIN(BV:BV))/(MAX(BV:BV)-MIN(BV:BV))</f>
        <v>64.25</v>
      </c>
      <c r="BY40">
        <f t="shared" si="1"/>
        <v>1.8595956798670725</v>
      </c>
      <c r="BZ40" t="s">
        <v>266</v>
      </c>
    </row>
    <row r="41" spans="1:78" x14ac:dyDescent="0.25">
      <c r="A41" t="s">
        <v>102</v>
      </c>
      <c r="B41" t="s">
        <v>102</v>
      </c>
      <c r="C41" t="s">
        <v>74</v>
      </c>
      <c r="D41" t="s">
        <v>284</v>
      </c>
      <c r="E41" t="s">
        <v>75</v>
      </c>
      <c r="F41" t="s">
        <v>76</v>
      </c>
      <c r="G41" t="s">
        <v>270</v>
      </c>
      <c r="H41" t="s">
        <v>273</v>
      </c>
      <c r="I41" t="s">
        <v>89</v>
      </c>
      <c r="J41" t="s">
        <v>113</v>
      </c>
      <c r="K41">
        <v>2</v>
      </c>
      <c r="L41">
        <v>4</v>
      </c>
      <c r="M41" s="1">
        <v>4</v>
      </c>
      <c r="N41">
        <v>5</v>
      </c>
      <c r="O41">
        <v>4</v>
      </c>
      <c r="P41">
        <v>4</v>
      </c>
      <c r="Q41">
        <v>5</v>
      </c>
      <c r="R41">
        <v>1</v>
      </c>
      <c r="S41">
        <v>4</v>
      </c>
      <c r="T41">
        <v>2</v>
      </c>
      <c r="U41" s="1">
        <v>1</v>
      </c>
      <c r="V41">
        <v>4</v>
      </c>
      <c r="W41">
        <v>2</v>
      </c>
      <c r="X41">
        <v>4</v>
      </c>
      <c r="Y41">
        <v>2</v>
      </c>
      <c r="Z41">
        <v>4</v>
      </c>
      <c r="AA41">
        <v>1</v>
      </c>
      <c r="AB41">
        <v>2</v>
      </c>
      <c r="AC41" s="1">
        <v>4</v>
      </c>
      <c r="AD41">
        <v>4</v>
      </c>
      <c r="AE41">
        <v>2</v>
      </c>
      <c r="AF41">
        <v>4</v>
      </c>
      <c r="AG41">
        <v>5</v>
      </c>
      <c r="AH41">
        <v>4</v>
      </c>
      <c r="AI41">
        <v>3</v>
      </c>
      <c r="AJ41">
        <v>5</v>
      </c>
      <c r="AK41" s="1">
        <v>1</v>
      </c>
      <c r="AL41">
        <v>5</v>
      </c>
      <c r="AM41">
        <v>4</v>
      </c>
      <c r="AN41">
        <v>2</v>
      </c>
      <c r="AO41" s="1">
        <v>5</v>
      </c>
      <c r="AP41">
        <v>4</v>
      </c>
      <c r="AQ41">
        <v>2</v>
      </c>
      <c r="AR41">
        <v>5</v>
      </c>
      <c r="AS41">
        <v>5</v>
      </c>
      <c r="AT41" s="1">
        <v>2</v>
      </c>
      <c r="AU41">
        <v>2</v>
      </c>
      <c r="AV41">
        <v>4</v>
      </c>
      <c r="AW41">
        <v>2</v>
      </c>
      <c r="AX41">
        <v>2</v>
      </c>
      <c r="AY41">
        <v>5</v>
      </c>
      <c r="AZ41">
        <v>2</v>
      </c>
      <c r="BA41">
        <v>3</v>
      </c>
      <c r="BB41">
        <v>4</v>
      </c>
      <c r="BC41" s="1">
        <v>1</v>
      </c>
      <c r="BD41">
        <v>4</v>
      </c>
      <c r="BE41">
        <v>2</v>
      </c>
      <c r="BF41">
        <v>5</v>
      </c>
      <c r="BG41">
        <v>2</v>
      </c>
      <c r="BH41">
        <v>4</v>
      </c>
      <c r="BI41">
        <v>4</v>
      </c>
      <c r="BJ41">
        <v>4</v>
      </c>
      <c r="BK41">
        <v>2</v>
      </c>
      <c r="BL41">
        <v>4</v>
      </c>
      <c r="BM41" s="1">
        <v>2</v>
      </c>
      <c r="BN41">
        <v>2</v>
      </c>
      <c r="BO41">
        <v>2</v>
      </c>
      <c r="BP41">
        <v>4</v>
      </c>
      <c r="BQ41">
        <v>4</v>
      </c>
      <c r="BR41">
        <v>2</v>
      </c>
      <c r="BS41">
        <v>3</v>
      </c>
      <c r="BT41">
        <v>4</v>
      </c>
      <c r="BU41">
        <v>4</v>
      </c>
      <c r="BV41">
        <v>5</v>
      </c>
      <c r="BW41">
        <f t="shared" si="0"/>
        <v>209</v>
      </c>
      <c r="BX41">
        <f>(BW41-MIN(BV:BV))/(MAX(BV:BV)-MIN(BV:BV))</f>
        <v>52</v>
      </c>
      <c r="BY41">
        <f t="shared" si="1"/>
        <v>-0.40201236961137304</v>
      </c>
      <c r="BZ41" t="s">
        <v>265</v>
      </c>
    </row>
    <row r="42" spans="1:78" x14ac:dyDescent="0.25">
      <c r="A42" t="s">
        <v>102</v>
      </c>
      <c r="B42" t="s">
        <v>102</v>
      </c>
      <c r="C42" t="s">
        <v>74</v>
      </c>
      <c r="D42" t="s">
        <v>284</v>
      </c>
      <c r="E42" t="s">
        <v>84</v>
      </c>
      <c r="F42" t="s">
        <v>76</v>
      </c>
      <c r="G42" t="s">
        <v>268</v>
      </c>
      <c r="H42" t="s">
        <v>274</v>
      </c>
      <c r="I42" t="s">
        <v>89</v>
      </c>
      <c r="J42" t="s">
        <v>112</v>
      </c>
      <c r="K42">
        <v>5</v>
      </c>
      <c r="L42">
        <v>4</v>
      </c>
      <c r="M42" s="1">
        <v>1</v>
      </c>
      <c r="N42">
        <v>5</v>
      </c>
      <c r="O42">
        <v>5</v>
      </c>
      <c r="P42">
        <v>5</v>
      </c>
      <c r="Q42">
        <v>5</v>
      </c>
      <c r="R42">
        <v>4</v>
      </c>
      <c r="S42">
        <v>5</v>
      </c>
      <c r="T42">
        <v>5</v>
      </c>
      <c r="U42" s="1">
        <v>1</v>
      </c>
      <c r="V42">
        <v>5</v>
      </c>
      <c r="W42">
        <v>5</v>
      </c>
      <c r="X42">
        <v>4</v>
      </c>
      <c r="Y42">
        <v>4</v>
      </c>
      <c r="Z42">
        <v>5</v>
      </c>
      <c r="AA42">
        <v>5</v>
      </c>
      <c r="AB42">
        <v>5</v>
      </c>
      <c r="AC42" s="1">
        <v>4</v>
      </c>
      <c r="AD42">
        <v>5</v>
      </c>
      <c r="AE42">
        <v>2</v>
      </c>
      <c r="AF42">
        <v>5</v>
      </c>
      <c r="AG42">
        <v>5</v>
      </c>
      <c r="AH42">
        <v>4</v>
      </c>
      <c r="AI42">
        <v>5</v>
      </c>
      <c r="AJ42">
        <v>5</v>
      </c>
      <c r="AK42" s="1">
        <v>1</v>
      </c>
      <c r="AL42">
        <v>1</v>
      </c>
      <c r="AM42">
        <v>4</v>
      </c>
      <c r="AN42">
        <v>1</v>
      </c>
      <c r="AO42" s="1">
        <v>5</v>
      </c>
      <c r="AP42">
        <v>5</v>
      </c>
      <c r="AQ42">
        <v>5</v>
      </c>
      <c r="AR42">
        <v>5</v>
      </c>
      <c r="AS42">
        <v>5</v>
      </c>
      <c r="AT42" s="1">
        <v>1</v>
      </c>
      <c r="AU42">
        <v>2</v>
      </c>
      <c r="AV42">
        <v>4</v>
      </c>
      <c r="AW42">
        <v>1</v>
      </c>
      <c r="AX42">
        <v>1</v>
      </c>
      <c r="AY42">
        <v>5</v>
      </c>
      <c r="AZ42">
        <v>3</v>
      </c>
      <c r="BA42">
        <v>4</v>
      </c>
      <c r="BB42">
        <v>2</v>
      </c>
      <c r="BC42" s="1">
        <v>4</v>
      </c>
      <c r="BD42">
        <v>5</v>
      </c>
      <c r="BE42">
        <v>3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3</v>
      </c>
      <c r="BL42">
        <v>4</v>
      </c>
      <c r="BM42" s="1">
        <v>3</v>
      </c>
      <c r="BN42">
        <v>5</v>
      </c>
      <c r="BO42">
        <v>5</v>
      </c>
      <c r="BP42">
        <v>5</v>
      </c>
      <c r="BQ42">
        <v>5</v>
      </c>
      <c r="BR42">
        <v>4</v>
      </c>
      <c r="BS42">
        <v>5</v>
      </c>
      <c r="BT42">
        <v>5</v>
      </c>
      <c r="BU42">
        <v>5</v>
      </c>
      <c r="BV42">
        <v>5</v>
      </c>
      <c r="BW42">
        <f t="shared" si="0"/>
        <v>259</v>
      </c>
      <c r="BX42">
        <f>(BW42-MIN(BV:BV))/(MAX(BV:BV)-MIN(BV:BV))</f>
        <v>64.5</v>
      </c>
      <c r="BY42">
        <f t="shared" si="1"/>
        <v>1.9057509461829591</v>
      </c>
      <c r="BZ42" t="s">
        <v>266</v>
      </c>
    </row>
    <row r="43" spans="1:78" x14ac:dyDescent="0.25">
      <c r="A43" t="s">
        <v>114</v>
      </c>
      <c r="B43" t="s">
        <v>102</v>
      </c>
      <c r="C43" t="s">
        <v>74</v>
      </c>
      <c r="D43" t="s">
        <v>284</v>
      </c>
      <c r="E43" t="s">
        <v>84</v>
      </c>
      <c r="F43" t="s">
        <v>76</v>
      </c>
      <c r="G43" t="s">
        <v>270</v>
      </c>
      <c r="H43" t="s">
        <v>274</v>
      </c>
      <c r="I43" t="s">
        <v>89</v>
      </c>
      <c r="J43" t="s">
        <v>115</v>
      </c>
      <c r="K43">
        <v>2</v>
      </c>
      <c r="L43">
        <v>4</v>
      </c>
      <c r="M43" s="1">
        <v>4</v>
      </c>
      <c r="N43">
        <v>2</v>
      </c>
      <c r="O43">
        <v>5</v>
      </c>
      <c r="P43">
        <v>5</v>
      </c>
      <c r="Q43">
        <v>2</v>
      </c>
      <c r="R43">
        <v>2</v>
      </c>
      <c r="S43">
        <v>4</v>
      </c>
      <c r="T43">
        <v>2</v>
      </c>
      <c r="U43" s="1">
        <v>2</v>
      </c>
      <c r="V43">
        <v>3</v>
      </c>
      <c r="W43">
        <v>2</v>
      </c>
      <c r="X43">
        <v>4</v>
      </c>
      <c r="Y43">
        <v>2</v>
      </c>
      <c r="Z43">
        <v>4</v>
      </c>
      <c r="AA43">
        <v>2</v>
      </c>
      <c r="AB43">
        <v>2</v>
      </c>
      <c r="AC43" s="1">
        <v>4</v>
      </c>
      <c r="AD43">
        <v>5</v>
      </c>
      <c r="AE43">
        <v>3</v>
      </c>
      <c r="AF43">
        <v>5</v>
      </c>
      <c r="AG43">
        <v>4</v>
      </c>
      <c r="AH43">
        <v>3</v>
      </c>
      <c r="AI43">
        <v>4</v>
      </c>
      <c r="AJ43">
        <v>2</v>
      </c>
      <c r="AK43" s="1">
        <v>2</v>
      </c>
      <c r="AL43">
        <v>2</v>
      </c>
      <c r="AM43">
        <v>2</v>
      </c>
      <c r="AN43">
        <v>5</v>
      </c>
      <c r="AO43" s="1">
        <v>4</v>
      </c>
      <c r="AP43">
        <v>5</v>
      </c>
      <c r="AQ43">
        <v>4</v>
      </c>
      <c r="AR43">
        <v>5</v>
      </c>
      <c r="AS43">
        <v>4</v>
      </c>
      <c r="AT43" s="1">
        <v>1</v>
      </c>
      <c r="AU43">
        <v>2</v>
      </c>
      <c r="AV43">
        <v>2</v>
      </c>
      <c r="AW43">
        <v>2</v>
      </c>
      <c r="AX43">
        <v>2</v>
      </c>
      <c r="AY43">
        <v>3</v>
      </c>
      <c r="AZ43">
        <v>5</v>
      </c>
      <c r="BA43">
        <v>4</v>
      </c>
      <c r="BB43">
        <v>5</v>
      </c>
      <c r="BC43" s="1">
        <v>4</v>
      </c>
      <c r="BD43">
        <v>2</v>
      </c>
      <c r="BE43">
        <v>2</v>
      </c>
      <c r="BF43">
        <v>5</v>
      </c>
      <c r="BG43">
        <v>4</v>
      </c>
      <c r="BH43">
        <v>5</v>
      </c>
      <c r="BI43">
        <v>4</v>
      </c>
      <c r="BJ43">
        <v>4</v>
      </c>
      <c r="BK43">
        <v>3</v>
      </c>
      <c r="BL43">
        <v>5</v>
      </c>
      <c r="BM43" s="1">
        <v>4</v>
      </c>
      <c r="BN43">
        <v>4</v>
      </c>
      <c r="BO43">
        <v>3</v>
      </c>
      <c r="BP43">
        <v>2</v>
      </c>
      <c r="BQ43">
        <v>4</v>
      </c>
      <c r="BR43">
        <v>4</v>
      </c>
      <c r="BS43">
        <v>4</v>
      </c>
      <c r="BT43">
        <v>2</v>
      </c>
      <c r="BU43">
        <v>2</v>
      </c>
      <c r="BV43">
        <v>2</v>
      </c>
      <c r="BW43">
        <f t="shared" si="0"/>
        <v>211</v>
      </c>
      <c r="BX43">
        <f>(BW43-MIN(BV:BV))/(MAX(BV:BV)-MIN(BV:BV))</f>
        <v>52.5</v>
      </c>
      <c r="BY43">
        <f t="shared" si="1"/>
        <v>-0.30970183697959974</v>
      </c>
      <c r="BZ43" t="s">
        <v>265</v>
      </c>
    </row>
    <row r="44" spans="1:78" x14ac:dyDescent="0.25">
      <c r="A44" t="s">
        <v>114</v>
      </c>
      <c r="B44" t="s">
        <v>102</v>
      </c>
      <c r="C44" t="s">
        <v>74</v>
      </c>
      <c r="D44" t="s">
        <v>284</v>
      </c>
      <c r="E44" t="s">
        <v>84</v>
      </c>
      <c r="F44" t="s">
        <v>76</v>
      </c>
      <c r="G44" t="s">
        <v>270</v>
      </c>
      <c r="H44" t="s">
        <v>273</v>
      </c>
      <c r="I44" t="s">
        <v>276</v>
      </c>
      <c r="J44" t="s">
        <v>112</v>
      </c>
      <c r="K44">
        <v>4</v>
      </c>
      <c r="L44">
        <v>2</v>
      </c>
      <c r="M44" s="1">
        <v>1</v>
      </c>
      <c r="N44">
        <v>4</v>
      </c>
      <c r="O44">
        <v>5</v>
      </c>
      <c r="P44">
        <v>2</v>
      </c>
      <c r="Q44">
        <v>5</v>
      </c>
      <c r="R44">
        <v>2</v>
      </c>
      <c r="S44">
        <v>2</v>
      </c>
      <c r="T44">
        <v>1</v>
      </c>
      <c r="U44" s="1">
        <v>1</v>
      </c>
      <c r="V44">
        <v>2</v>
      </c>
      <c r="W44">
        <v>2</v>
      </c>
      <c r="X44">
        <v>4</v>
      </c>
      <c r="Y44">
        <v>2</v>
      </c>
      <c r="Z44">
        <v>2</v>
      </c>
      <c r="AA44">
        <v>2</v>
      </c>
      <c r="AB44">
        <v>2</v>
      </c>
      <c r="AC44" s="1">
        <v>3</v>
      </c>
      <c r="AD44">
        <v>4</v>
      </c>
      <c r="AE44">
        <v>2</v>
      </c>
      <c r="AF44">
        <v>5</v>
      </c>
      <c r="AG44">
        <v>5</v>
      </c>
      <c r="AH44">
        <v>2</v>
      </c>
      <c r="AI44">
        <v>4</v>
      </c>
      <c r="AJ44">
        <v>2</v>
      </c>
      <c r="AK44" s="1">
        <v>2</v>
      </c>
      <c r="AL44">
        <v>2</v>
      </c>
      <c r="AM44">
        <v>2</v>
      </c>
      <c r="AN44">
        <v>2</v>
      </c>
      <c r="AO44" s="1">
        <v>5</v>
      </c>
      <c r="AP44">
        <v>3</v>
      </c>
      <c r="AQ44">
        <v>2</v>
      </c>
      <c r="AR44">
        <v>4</v>
      </c>
      <c r="AS44">
        <v>5</v>
      </c>
      <c r="AT44" s="1">
        <v>4</v>
      </c>
      <c r="AU44">
        <v>2</v>
      </c>
      <c r="AV44">
        <v>2</v>
      </c>
      <c r="AW44">
        <v>2</v>
      </c>
      <c r="AX44">
        <v>2</v>
      </c>
      <c r="AY44">
        <v>5</v>
      </c>
      <c r="AZ44">
        <v>2</v>
      </c>
      <c r="BA44">
        <v>2</v>
      </c>
      <c r="BB44">
        <v>2</v>
      </c>
      <c r="BC44" s="1">
        <v>3</v>
      </c>
      <c r="BD44">
        <v>4</v>
      </c>
      <c r="BE44">
        <v>3</v>
      </c>
      <c r="BF44">
        <v>5</v>
      </c>
      <c r="BG44">
        <v>2</v>
      </c>
      <c r="BH44">
        <v>2</v>
      </c>
      <c r="BI44">
        <v>4</v>
      </c>
      <c r="BJ44">
        <v>4</v>
      </c>
      <c r="BK44">
        <v>3</v>
      </c>
      <c r="BL44">
        <v>3</v>
      </c>
      <c r="BM44" s="1">
        <v>2</v>
      </c>
      <c r="BN44">
        <v>4</v>
      </c>
      <c r="BO44">
        <v>2</v>
      </c>
      <c r="BP44">
        <v>2</v>
      </c>
      <c r="BQ44">
        <v>2</v>
      </c>
      <c r="BR44">
        <v>3</v>
      </c>
      <c r="BS44">
        <v>4</v>
      </c>
      <c r="BT44">
        <v>2</v>
      </c>
      <c r="BU44">
        <v>3</v>
      </c>
      <c r="BV44">
        <v>2</v>
      </c>
      <c r="BW44">
        <f t="shared" si="0"/>
        <v>181</v>
      </c>
      <c r="BX44">
        <f>(BW44-MIN(BV:BV))/(MAX(BV:BV)-MIN(BV:BV))</f>
        <v>45</v>
      </c>
      <c r="BY44">
        <f t="shared" si="1"/>
        <v>-1.694359826456199</v>
      </c>
      <c r="BZ44" t="s">
        <v>267</v>
      </c>
    </row>
    <row r="45" spans="1:78" x14ac:dyDescent="0.25">
      <c r="A45" t="s">
        <v>114</v>
      </c>
      <c r="B45" t="s">
        <v>116</v>
      </c>
      <c r="C45" t="s">
        <v>74</v>
      </c>
      <c r="D45" t="s">
        <v>284</v>
      </c>
      <c r="E45" t="s">
        <v>84</v>
      </c>
      <c r="F45" t="s">
        <v>76</v>
      </c>
      <c r="G45" t="s">
        <v>270</v>
      </c>
      <c r="H45" t="s">
        <v>273</v>
      </c>
      <c r="I45" t="s">
        <v>89</v>
      </c>
      <c r="J45" t="s">
        <v>112</v>
      </c>
      <c r="K45">
        <v>5</v>
      </c>
      <c r="L45">
        <v>4</v>
      </c>
      <c r="M45" s="1">
        <v>2</v>
      </c>
      <c r="N45">
        <v>5</v>
      </c>
      <c r="O45">
        <v>5</v>
      </c>
      <c r="P45">
        <v>4</v>
      </c>
      <c r="Q45">
        <v>5</v>
      </c>
      <c r="R45">
        <v>4</v>
      </c>
      <c r="S45">
        <v>2</v>
      </c>
      <c r="T45">
        <v>5</v>
      </c>
      <c r="U45" s="1">
        <v>1</v>
      </c>
      <c r="V45">
        <v>5</v>
      </c>
      <c r="W45">
        <v>5</v>
      </c>
      <c r="X45">
        <v>4</v>
      </c>
      <c r="Y45">
        <v>4</v>
      </c>
      <c r="Z45">
        <v>5</v>
      </c>
      <c r="AA45">
        <v>5</v>
      </c>
      <c r="AB45">
        <v>5</v>
      </c>
      <c r="AC45" s="1">
        <v>5</v>
      </c>
      <c r="AD45">
        <v>5</v>
      </c>
      <c r="AE45">
        <v>2</v>
      </c>
      <c r="AF45">
        <v>5</v>
      </c>
      <c r="AG45">
        <v>5</v>
      </c>
      <c r="AH45">
        <v>4</v>
      </c>
      <c r="AI45">
        <v>5</v>
      </c>
      <c r="AJ45">
        <v>4</v>
      </c>
      <c r="AK45" s="1">
        <v>1</v>
      </c>
      <c r="AL45">
        <v>1</v>
      </c>
      <c r="AM45">
        <v>4</v>
      </c>
      <c r="AN45">
        <v>1</v>
      </c>
      <c r="AO45" s="1">
        <v>5</v>
      </c>
      <c r="AP45">
        <v>5</v>
      </c>
      <c r="AQ45">
        <v>5</v>
      </c>
      <c r="AR45">
        <v>5</v>
      </c>
      <c r="AS45">
        <v>4</v>
      </c>
      <c r="AT45" s="1">
        <v>1</v>
      </c>
      <c r="AU45">
        <v>2</v>
      </c>
      <c r="AV45">
        <v>4</v>
      </c>
      <c r="AW45">
        <v>1</v>
      </c>
      <c r="AX45">
        <v>1</v>
      </c>
      <c r="AY45">
        <v>5</v>
      </c>
      <c r="AZ45">
        <v>2</v>
      </c>
      <c r="BA45">
        <v>2</v>
      </c>
      <c r="BB45">
        <v>2</v>
      </c>
      <c r="BC45" s="1">
        <v>4</v>
      </c>
      <c r="BD45">
        <v>5</v>
      </c>
      <c r="BE45">
        <v>3</v>
      </c>
      <c r="BF45">
        <v>5</v>
      </c>
      <c r="BG45">
        <v>4</v>
      </c>
      <c r="BH45">
        <v>5</v>
      </c>
      <c r="BI45">
        <v>5</v>
      </c>
      <c r="BJ45">
        <v>5</v>
      </c>
      <c r="BK45">
        <v>3</v>
      </c>
      <c r="BL45">
        <v>4</v>
      </c>
      <c r="BM45" s="1">
        <v>2</v>
      </c>
      <c r="BN45">
        <v>4</v>
      </c>
      <c r="BO45">
        <v>4</v>
      </c>
      <c r="BP45">
        <v>5</v>
      </c>
      <c r="BQ45">
        <v>5</v>
      </c>
      <c r="BR45">
        <v>4</v>
      </c>
      <c r="BS45">
        <v>5</v>
      </c>
      <c r="BT45">
        <v>5</v>
      </c>
      <c r="BU45">
        <v>5</v>
      </c>
      <c r="BV45">
        <v>5</v>
      </c>
      <c r="BW45">
        <f t="shared" si="0"/>
        <v>248</v>
      </c>
      <c r="BX45">
        <f>(BW45-MIN(BV:BV))/(MAX(BV:BV)-MIN(BV:BV))</f>
        <v>61.75</v>
      </c>
      <c r="BY45">
        <f t="shared" si="1"/>
        <v>1.3980430167082061</v>
      </c>
      <c r="BZ45" t="s">
        <v>266</v>
      </c>
    </row>
    <row r="46" spans="1:78" x14ac:dyDescent="0.25">
      <c r="A46" t="s">
        <v>102</v>
      </c>
      <c r="B46" t="s">
        <v>102</v>
      </c>
      <c r="C46" t="s">
        <v>74</v>
      </c>
      <c r="D46" t="s">
        <v>284</v>
      </c>
      <c r="E46" t="s">
        <v>84</v>
      </c>
      <c r="F46" t="s">
        <v>76</v>
      </c>
      <c r="G46" t="s">
        <v>270</v>
      </c>
      <c r="H46" t="s">
        <v>273</v>
      </c>
      <c r="I46" t="s">
        <v>276</v>
      </c>
      <c r="J46" t="s">
        <v>112</v>
      </c>
      <c r="K46">
        <v>5</v>
      </c>
      <c r="L46">
        <v>4</v>
      </c>
      <c r="M46" s="1">
        <v>3</v>
      </c>
      <c r="N46">
        <v>4</v>
      </c>
      <c r="O46">
        <v>5</v>
      </c>
      <c r="P46">
        <v>5</v>
      </c>
      <c r="Q46">
        <v>3</v>
      </c>
      <c r="R46">
        <v>2</v>
      </c>
      <c r="S46">
        <v>2</v>
      </c>
      <c r="T46">
        <v>1</v>
      </c>
      <c r="U46" s="1">
        <v>1</v>
      </c>
      <c r="V46">
        <v>3</v>
      </c>
      <c r="W46">
        <v>4</v>
      </c>
      <c r="X46">
        <v>4</v>
      </c>
      <c r="Y46">
        <v>5</v>
      </c>
      <c r="Z46">
        <v>3</v>
      </c>
      <c r="AA46">
        <v>2</v>
      </c>
      <c r="AB46">
        <v>1</v>
      </c>
      <c r="AC46" s="1">
        <v>3</v>
      </c>
      <c r="AD46">
        <v>5</v>
      </c>
      <c r="AE46">
        <v>3</v>
      </c>
      <c r="AF46">
        <v>5</v>
      </c>
      <c r="AG46">
        <v>5</v>
      </c>
      <c r="AH46">
        <v>2</v>
      </c>
      <c r="AI46">
        <v>5</v>
      </c>
      <c r="AJ46">
        <v>1</v>
      </c>
      <c r="AK46" s="1">
        <v>2</v>
      </c>
      <c r="AL46">
        <v>2</v>
      </c>
      <c r="AM46">
        <v>3</v>
      </c>
      <c r="AN46">
        <v>5</v>
      </c>
      <c r="AO46" s="1">
        <v>5</v>
      </c>
      <c r="AP46">
        <v>4</v>
      </c>
      <c r="AQ46">
        <v>5</v>
      </c>
      <c r="AR46">
        <v>4</v>
      </c>
      <c r="AS46">
        <v>4</v>
      </c>
      <c r="AT46" s="1">
        <v>1</v>
      </c>
      <c r="AU46">
        <v>3</v>
      </c>
      <c r="AV46">
        <v>3</v>
      </c>
      <c r="AW46">
        <v>3</v>
      </c>
      <c r="AX46">
        <v>3</v>
      </c>
      <c r="AY46">
        <v>5</v>
      </c>
      <c r="AZ46">
        <v>4</v>
      </c>
      <c r="BA46">
        <v>5</v>
      </c>
      <c r="BB46">
        <v>3</v>
      </c>
      <c r="BC46" s="1">
        <v>3</v>
      </c>
      <c r="BD46">
        <v>4</v>
      </c>
      <c r="BE46">
        <v>3</v>
      </c>
      <c r="BF46">
        <v>5</v>
      </c>
      <c r="BG46">
        <v>5</v>
      </c>
      <c r="BH46">
        <v>5</v>
      </c>
      <c r="BI46">
        <v>4</v>
      </c>
      <c r="BJ46">
        <v>5</v>
      </c>
      <c r="BK46">
        <v>3</v>
      </c>
      <c r="BL46">
        <v>5</v>
      </c>
      <c r="BM46" s="1">
        <v>2</v>
      </c>
      <c r="BN46">
        <v>3</v>
      </c>
      <c r="BO46">
        <v>3</v>
      </c>
      <c r="BP46">
        <v>3</v>
      </c>
      <c r="BQ46">
        <v>4</v>
      </c>
      <c r="BR46">
        <v>3</v>
      </c>
      <c r="BS46">
        <v>2</v>
      </c>
      <c r="BT46">
        <v>3</v>
      </c>
      <c r="BU46">
        <v>5</v>
      </c>
      <c r="BV46">
        <v>2</v>
      </c>
      <c r="BW46">
        <f t="shared" si="0"/>
        <v>222</v>
      </c>
      <c r="BX46">
        <f>(BW46-MIN(BV:BV))/(MAX(BV:BV)-MIN(BV:BV))</f>
        <v>55.25</v>
      </c>
      <c r="BY46">
        <f t="shared" si="1"/>
        <v>0.19800609249515333</v>
      </c>
      <c r="BZ46" t="s">
        <v>265</v>
      </c>
    </row>
    <row r="47" spans="1:78" x14ac:dyDescent="0.25">
      <c r="A47" t="s">
        <v>102</v>
      </c>
      <c r="B47" t="s">
        <v>102</v>
      </c>
      <c r="C47" t="s">
        <v>74</v>
      </c>
      <c r="D47" t="s">
        <v>284</v>
      </c>
      <c r="E47" t="s">
        <v>84</v>
      </c>
      <c r="F47" t="s">
        <v>76</v>
      </c>
      <c r="G47" t="s">
        <v>270</v>
      </c>
      <c r="H47" t="s">
        <v>272</v>
      </c>
      <c r="I47" t="s">
        <v>89</v>
      </c>
      <c r="J47" t="s">
        <v>109</v>
      </c>
      <c r="K47">
        <v>5</v>
      </c>
      <c r="L47">
        <v>4</v>
      </c>
      <c r="M47" s="1">
        <v>3</v>
      </c>
      <c r="N47">
        <v>5</v>
      </c>
      <c r="O47">
        <v>4</v>
      </c>
      <c r="P47">
        <v>4</v>
      </c>
      <c r="Q47">
        <v>1</v>
      </c>
      <c r="R47">
        <v>2</v>
      </c>
      <c r="S47">
        <v>2</v>
      </c>
      <c r="T47">
        <v>2</v>
      </c>
      <c r="U47" s="1">
        <v>2</v>
      </c>
      <c r="V47">
        <v>5</v>
      </c>
      <c r="W47">
        <v>4</v>
      </c>
      <c r="X47">
        <v>4</v>
      </c>
      <c r="Y47">
        <v>2</v>
      </c>
      <c r="Z47">
        <v>2</v>
      </c>
      <c r="AA47">
        <v>2</v>
      </c>
      <c r="AB47">
        <v>2</v>
      </c>
      <c r="AC47" s="1">
        <v>3</v>
      </c>
      <c r="AD47">
        <v>4</v>
      </c>
      <c r="AE47">
        <v>4</v>
      </c>
      <c r="AF47">
        <v>5</v>
      </c>
      <c r="AG47">
        <v>4</v>
      </c>
      <c r="AH47">
        <v>4</v>
      </c>
      <c r="AI47">
        <v>5</v>
      </c>
      <c r="AJ47">
        <v>4</v>
      </c>
      <c r="AK47" s="1">
        <v>2</v>
      </c>
      <c r="AL47">
        <v>4</v>
      </c>
      <c r="AM47">
        <v>2</v>
      </c>
      <c r="AN47">
        <v>5</v>
      </c>
      <c r="AO47" s="1">
        <v>4</v>
      </c>
      <c r="AP47">
        <v>4</v>
      </c>
      <c r="AQ47">
        <v>4</v>
      </c>
      <c r="AR47">
        <v>4</v>
      </c>
      <c r="AS47">
        <v>4</v>
      </c>
      <c r="AT47" s="1">
        <v>1</v>
      </c>
      <c r="AU47">
        <v>2</v>
      </c>
      <c r="AV47">
        <v>2</v>
      </c>
      <c r="AW47">
        <v>2</v>
      </c>
      <c r="AX47">
        <v>3</v>
      </c>
      <c r="AY47">
        <v>4</v>
      </c>
      <c r="AZ47">
        <v>5</v>
      </c>
      <c r="BA47">
        <v>4</v>
      </c>
      <c r="BB47">
        <v>4</v>
      </c>
      <c r="BC47" s="1">
        <v>2</v>
      </c>
      <c r="BD47">
        <v>4</v>
      </c>
      <c r="BE47">
        <v>3</v>
      </c>
      <c r="BF47">
        <v>5</v>
      </c>
      <c r="BG47">
        <v>5</v>
      </c>
      <c r="BH47">
        <v>4</v>
      </c>
      <c r="BI47">
        <v>5</v>
      </c>
      <c r="BJ47">
        <v>4</v>
      </c>
      <c r="BK47">
        <v>2</v>
      </c>
      <c r="BL47">
        <v>4</v>
      </c>
      <c r="BM47" s="1">
        <v>2</v>
      </c>
      <c r="BN47">
        <v>2</v>
      </c>
      <c r="BO47">
        <v>2</v>
      </c>
      <c r="BP47">
        <v>4</v>
      </c>
      <c r="BQ47">
        <v>5</v>
      </c>
      <c r="BR47">
        <v>4</v>
      </c>
      <c r="BS47">
        <v>5</v>
      </c>
      <c r="BT47">
        <v>1</v>
      </c>
      <c r="BU47">
        <v>3</v>
      </c>
      <c r="BV47">
        <v>3</v>
      </c>
      <c r="BW47">
        <f t="shared" si="0"/>
        <v>217</v>
      </c>
      <c r="BX47">
        <f>(BW47-MIN(BV:BV))/(MAX(BV:BV)-MIN(BV:BV))</f>
        <v>54</v>
      </c>
      <c r="BY47">
        <f t="shared" si="1"/>
        <v>-3.2770239084279881E-2</v>
      </c>
      <c r="BZ47" t="s">
        <v>265</v>
      </c>
    </row>
    <row r="48" spans="1:78" x14ac:dyDescent="0.25">
      <c r="A48" t="s">
        <v>114</v>
      </c>
      <c r="B48" t="s">
        <v>102</v>
      </c>
      <c r="C48" t="s">
        <v>74</v>
      </c>
      <c r="D48" t="s">
        <v>284</v>
      </c>
      <c r="E48" t="s">
        <v>84</v>
      </c>
      <c r="F48" t="s">
        <v>76</v>
      </c>
      <c r="G48" t="s">
        <v>270</v>
      </c>
      <c r="H48" t="s">
        <v>273</v>
      </c>
      <c r="I48" t="s">
        <v>78</v>
      </c>
      <c r="J48" t="s">
        <v>109</v>
      </c>
      <c r="K48">
        <v>2</v>
      </c>
      <c r="L48">
        <v>4</v>
      </c>
      <c r="M48" s="1">
        <v>5</v>
      </c>
      <c r="N48">
        <v>2</v>
      </c>
      <c r="O48">
        <v>4</v>
      </c>
      <c r="P48">
        <v>5</v>
      </c>
      <c r="Q48">
        <v>4</v>
      </c>
      <c r="R48">
        <v>2</v>
      </c>
      <c r="S48">
        <v>1</v>
      </c>
      <c r="T48">
        <v>2</v>
      </c>
      <c r="U48" s="1">
        <v>1</v>
      </c>
      <c r="V48">
        <v>3</v>
      </c>
      <c r="W48">
        <v>4</v>
      </c>
      <c r="X48">
        <v>5</v>
      </c>
      <c r="Y48">
        <v>2</v>
      </c>
      <c r="Z48">
        <v>4</v>
      </c>
      <c r="AA48">
        <v>2</v>
      </c>
      <c r="AB48">
        <v>4</v>
      </c>
      <c r="AC48" s="1">
        <v>3</v>
      </c>
      <c r="AD48">
        <v>2</v>
      </c>
      <c r="AE48">
        <v>3</v>
      </c>
      <c r="AF48">
        <v>4</v>
      </c>
      <c r="AG48">
        <v>5</v>
      </c>
      <c r="AH48">
        <v>5</v>
      </c>
      <c r="AI48">
        <v>4</v>
      </c>
      <c r="AJ48">
        <v>4</v>
      </c>
      <c r="AK48" s="1">
        <v>1</v>
      </c>
      <c r="AL48">
        <v>1</v>
      </c>
      <c r="AM48">
        <v>1</v>
      </c>
      <c r="AN48">
        <v>2</v>
      </c>
      <c r="AO48" s="1">
        <v>4</v>
      </c>
      <c r="AP48">
        <v>3</v>
      </c>
      <c r="AQ48">
        <v>3</v>
      </c>
      <c r="AR48">
        <v>4</v>
      </c>
      <c r="AS48">
        <v>5</v>
      </c>
      <c r="AT48" s="1">
        <v>3</v>
      </c>
      <c r="AU48">
        <v>2</v>
      </c>
      <c r="AV48">
        <v>4</v>
      </c>
      <c r="AW48">
        <v>3</v>
      </c>
      <c r="AX48">
        <v>3</v>
      </c>
      <c r="AY48">
        <v>4</v>
      </c>
      <c r="AZ48">
        <v>5</v>
      </c>
      <c r="BA48">
        <v>4</v>
      </c>
      <c r="BB48">
        <v>2</v>
      </c>
      <c r="BC48" s="1">
        <v>5</v>
      </c>
      <c r="BD48">
        <v>5</v>
      </c>
      <c r="BE48">
        <v>3</v>
      </c>
      <c r="BF48">
        <v>4</v>
      </c>
      <c r="BG48">
        <v>4</v>
      </c>
      <c r="BH48">
        <v>4</v>
      </c>
      <c r="BI48">
        <v>2</v>
      </c>
      <c r="BJ48">
        <v>5</v>
      </c>
      <c r="BK48">
        <v>4</v>
      </c>
      <c r="BL48">
        <v>5</v>
      </c>
      <c r="BM48" s="1">
        <v>3</v>
      </c>
      <c r="BN48">
        <v>4</v>
      </c>
      <c r="BO48">
        <v>3</v>
      </c>
      <c r="BP48">
        <v>4</v>
      </c>
      <c r="BQ48">
        <v>2</v>
      </c>
      <c r="BR48">
        <v>1</v>
      </c>
      <c r="BS48">
        <v>2</v>
      </c>
      <c r="BT48">
        <v>4</v>
      </c>
      <c r="BU48">
        <v>5</v>
      </c>
      <c r="BV48">
        <v>4</v>
      </c>
      <c r="BW48">
        <f t="shared" si="0"/>
        <v>213</v>
      </c>
      <c r="BX48">
        <f>(BW48-MIN(BV:BV))/(MAX(BV:BV)-MIN(BV:BV))</f>
        <v>53</v>
      </c>
      <c r="BY48">
        <f t="shared" si="1"/>
        <v>-0.21739130434782644</v>
      </c>
      <c r="BZ48" t="s">
        <v>265</v>
      </c>
    </row>
    <row r="49" spans="1:78" x14ac:dyDescent="0.25">
      <c r="A49" t="s">
        <v>101</v>
      </c>
      <c r="B49" t="s">
        <v>102</v>
      </c>
      <c r="C49" t="s">
        <v>74</v>
      </c>
      <c r="D49" t="s">
        <v>284</v>
      </c>
      <c r="E49" t="s">
        <v>84</v>
      </c>
      <c r="F49" t="s">
        <v>76</v>
      </c>
      <c r="G49" t="s">
        <v>270</v>
      </c>
      <c r="H49" t="s">
        <v>273</v>
      </c>
      <c r="I49" t="s">
        <v>89</v>
      </c>
      <c r="J49" t="s">
        <v>87</v>
      </c>
      <c r="K49">
        <v>4</v>
      </c>
      <c r="L49">
        <v>5</v>
      </c>
      <c r="M49" s="1">
        <v>4</v>
      </c>
      <c r="N49">
        <v>4</v>
      </c>
      <c r="O49">
        <v>5</v>
      </c>
      <c r="P49">
        <v>4</v>
      </c>
      <c r="Q49">
        <v>4</v>
      </c>
      <c r="R49">
        <v>2</v>
      </c>
      <c r="S49">
        <v>2</v>
      </c>
      <c r="T49">
        <v>2</v>
      </c>
      <c r="U49" s="1">
        <v>1</v>
      </c>
      <c r="V49">
        <v>2</v>
      </c>
      <c r="W49">
        <v>2</v>
      </c>
      <c r="X49">
        <v>5</v>
      </c>
      <c r="Y49">
        <v>2</v>
      </c>
      <c r="Z49">
        <v>4</v>
      </c>
      <c r="AA49">
        <v>2</v>
      </c>
      <c r="AB49">
        <v>4</v>
      </c>
      <c r="AC49" s="1">
        <v>4</v>
      </c>
      <c r="AD49">
        <v>2</v>
      </c>
      <c r="AE49">
        <v>5</v>
      </c>
      <c r="AF49">
        <v>4</v>
      </c>
      <c r="AG49">
        <v>5</v>
      </c>
      <c r="AH49">
        <v>4</v>
      </c>
      <c r="AI49">
        <v>4</v>
      </c>
      <c r="AJ49">
        <v>5</v>
      </c>
      <c r="AK49" s="1">
        <v>1</v>
      </c>
      <c r="AL49">
        <v>1</v>
      </c>
      <c r="AM49">
        <v>4</v>
      </c>
      <c r="AN49">
        <v>4</v>
      </c>
      <c r="AO49" s="1">
        <v>5</v>
      </c>
      <c r="AP49">
        <v>5</v>
      </c>
      <c r="AQ49">
        <v>2</v>
      </c>
      <c r="AR49">
        <v>5</v>
      </c>
      <c r="AS49">
        <v>5</v>
      </c>
      <c r="AT49" s="1">
        <v>1</v>
      </c>
      <c r="AU49">
        <v>2</v>
      </c>
      <c r="AV49">
        <v>1</v>
      </c>
      <c r="AW49">
        <v>1</v>
      </c>
      <c r="AX49">
        <v>4</v>
      </c>
      <c r="AY49">
        <v>5</v>
      </c>
      <c r="AZ49">
        <v>5</v>
      </c>
      <c r="BA49">
        <v>5</v>
      </c>
      <c r="BB49">
        <v>4</v>
      </c>
      <c r="BC49" s="1">
        <v>1</v>
      </c>
      <c r="BD49">
        <v>4</v>
      </c>
      <c r="BE49">
        <v>2</v>
      </c>
      <c r="BF49">
        <v>5</v>
      </c>
      <c r="BG49">
        <v>5</v>
      </c>
      <c r="BH49">
        <v>4</v>
      </c>
      <c r="BI49">
        <v>5</v>
      </c>
      <c r="BJ49">
        <v>5</v>
      </c>
      <c r="BK49">
        <v>4</v>
      </c>
      <c r="BL49">
        <v>5</v>
      </c>
      <c r="BM49" s="1">
        <v>1</v>
      </c>
      <c r="BN49">
        <v>4</v>
      </c>
      <c r="BO49">
        <v>4</v>
      </c>
      <c r="BP49">
        <v>5</v>
      </c>
      <c r="BQ49">
        <v>4</v>
      </c>
      <c r="BR49">
        <v>4</v>
      </c>
      <c r="BS49">
        <v>4</v>
      </c>
      <c r="BT49">
        <v>5</v>
      </c>
      <c r="BU49">
        <v>4</v>
      </c>
      <c r="BV49">
        <v>4</v>
      </c>
      <c r="BW49">
        <f t="shared" si="0"/>
        <v>230</v>
      </c>
      <c r="BX49">
        <f>(BW49-MIN(BV:BV))/(MAX(BV:BV)-MIN(BV:BV))</f>
        <v>57.25</v>
      </c>
      <c r="BY49">
        <f t="shared" si="1"/>
        <v>0.56724822302224642</v>
      </c>
      <c r="BZ49" t="s">
        <v>265</v>
      </c>
    </row>
    <row r="50" spans="1:78" x14ac:dyDescent="0.25">
      <c r="A50" t="s">
        <v>101</v>
      </c>
      <c r="B50" t="s">
        <v>102</v>
      </c>
      <c r="C50" t="s">
        <v>74</v>
      </c>
      <c r="D50" t="s">
        <v>284</v>
      </c>
      <c r="E50" t="s">
        <v>84</v>
      </c>
      <c r="F50" t="s">
        <v>76</v>
      </c>
      <c r="G50" t="s">
        <v>270</v>
      </c>
      <c r="H50" t="s">
        <v>272</v>
      </c>
      <c r="I50" t="s">
        <v>89</v>
      </c>
      <c r="J50" t="s">
        <v>92</v>
      </c>
      <c r="K50">
        <v>5</v>
      </c>
      <c r="L50">
        <v>4</v>
      </c>
      <c r="M50" s="1">
        <v>4</v>
      </c>
      <c r="N50">
        <v>4</v>
      </c>
      <c r="O50">
        <v>5</v>
      </c>
      <c r="P50">
        <v>3</v>
      </c>
      <c r="Q50">
        <v>5</v>
      </c>
      <c r="R50">
        <v>2</v>
      </c>
      <c r="S50">
        <v>4</v>
      </c>
      <c r="T50">
        <v>1</v>
      </c>
      <c r="U50" s="1">
        <v>1</v>
      </c>
      <c r="V50">
        <v>5</v>
      </c>
      <c r="W50">
        <v>4</v>
      </c>
      <c r="X50">
        <v>1</v>
      </c>
      <c r="Y50">
        <v>2</v>
      </c>
      <c r="Z50">
        <v>4</v>
      </c>
      <c r="AA50">
        <v>3</v>
      </c>
      <c r="AB50">
        <v>5</v>
      </c>
      <c r="AC50" s="1">
        <v>4</v>
      </c>
      <c r="AD50">
        <v>4</v>
      </c>
      <c r="AE50">
        <v>3</v>
      </c>
      <c r="AF50">
        <v>4</v>
      </c>
      <c r="AG50">
        <v>5</v>
      </c>
      <c r="AH50">
        <v>5</v>
      </c>
      <c r="AI50">
        <v>5</v>
      </c>
      <c r="AJ50">
        <v>5</v>
      </c>
      <c r="AK50" s="1">
        <v>2</v>
      </c>
      <c r="AL50">
        <v>2</v>
      </c>
      <c r="AM50">
        <v>3</v>
      </c>
      <c r="AN50">
        <v>2</v>
      </c>
      <c r="AO50" s="1">
        <v>4</v>
      </c>
      <c r="AP50">
        <v>2</v>
      </c>
      <c r="AQ50">
        <v>5</v>
      </c>
      <c r="AR50">
        <v>5</v>
      </c>
      <c r="AS50">
        <v>5</v>
      </c>
      <c r="AT50" s="1">
        <v>4</v>
      </c>
      <c r="AU50">
        <v>3</v>
      </c>
      <c r="AV50">
        <v>4</v>
      </c>
      <c r="AW50">
        <v>2</v>
      </c>
      <c r="AX50">
        <v>2</v>
      </c>
      <c r="AY50">
        <v>5</v>
      </c>
      <c r="AZ50">
        <v>4</v>
      </c>
      <c r="BA50">
        <v>2</v>
      </c>
      <c r="BB50">
        <v>4</v>
      </c>
      <c r="BC50" s="1">
        <v>4</v>
      </c>
      <c r="BD50">
        <v>4</v>
      </c>
      <c r="BE50">
        <v>2</v>
      </c>
      <c r="BF50">
        <v>5</v>
      </c>
      <c r="BG50">
        <v>3</v>
      </c>
      <c r="BH50">
        <v>4</v>
      </c>
      <c r="BI50">
        <v>4</v>
      </c>
      <c r="BJ50">
        <v>5</v>
      </c>
      <c r="BK50">
        <v>5</v>
      </c>
      <c r="BL50">
        <v>4</v>
      </c>
      <c r="BM50" s="1">
        <v>4</v>
      </c>
      <c r="BN50">
        <v>4</v>
      </c>
      <c r="BO50">
        <v>4</v>
      </c>
      <c r="BP50">
        <v>5</v>
      </c>
      <c r="BQ50">
        <v>2</v>
      </c>
      <c r="BR50">
        <v>1</v>
      </c>
      <c r="BS50">
        <v>2</v>
      </c>
      <c r="BT50">
        <v>1</v>
      </c>
      <c r="BU50">
        <v>5</v>
      </c>
      <c r="BV50">
        <v>5</v>
      </c>
      <c r="BW50">
        <f t="shared" si="0"/>
        <v>230</v>
      </c>
      <c r="BX50">
        <f>(BW50-MIN(BV:BV))/(MAX(BV:BV)-MIN(BV:BV))</f>
        <v>57.25</v>
      </c>
      <c r="BY50">
        <f t="shared" si="1"/>
        <v>0.56724822302224642</v>
      </c>
      <c r="BZ50" t="s">
        <v>265</v>
      </c>
    </row>
    <row r="51" spans="1:78" x14ac:dyDescent="0.25">
      <c r="A51" t="s">
        <v>101</v>
      </c>
      <c r="B51" t="s">
        <v>102</v>
      </c>
      <c r="C51" t="s">
        <v>74</v>
      </c>
      <c r="D51" t="s">
        <v>284</v>
      </c>
      <c r="E51" t="s">
        <v>84</v>
      </c>
      <c r="F51" t="s">
        <v>76</v>
      </c>
      <c r="G51" t="s">
        <v>270</v>
      </c>
      <c r="H51" t="s">
        <v>273</v>
      </c>
      <c r="I51" t="s">
        <v>276</v>
      </c>
      <c r="J51" t="s">
        <v>87</v>
      </c>
      <c r="K51">
        <v>2</v>
      </c>
      <c r="L51">
        <v>2</v>
      </c>
      <c r="M51" s="1">
        <v>2</v>
      </c>
      <c r="N51">
        <v>4</v>
      </c>
      <c r="O51">
        <v>4</v>
      </c>
      <c r="P51">
        <v>2</v>
      </c>
      <c r="Q51">
        <v>4</v>
      </c>
      <c r="R51">
        <v>4</v>
      </c>
      <c r="S51">
        <v>2</v>
      </c>
      <c r="T51">
        <v>4</v>
      </c>
      <c r="U51" s="1">
        <v>2</v>
      </c>
      <c r="V51">
        <v>2</v>
      </c>
      <c r="W51">
        <v>4</v>
      </c>
      <c r="X51">
        <v>4</v>
      </c>
      <c r="Y51">
        <v>2</v>
      </c>
      <c r="Z51">
        <v>4</v>
      </c>
      <c r="AA51">
        <v>2</v>
      </c>
      <c r="AB51">
        <v>2</v>
      </c>
      <c r="AC51" s="1">
        <v>4</v>
      </c>
      <c r="AD51">
        <v>4</v>
      </c>
      <c r="AE51">
        <v>2</v>
      </c>
      <c r="AF51">
        <v>4</v>
      </c>
      <c r="AG51">
        <v>4</v>
      </c>
      <c r="AH51">
        <v>2</v>
      </c>
      <c r="AI51">
        <v>2</v>
      </c>
      <c r="AJ51">
        <v>5</v>
      </c>
      <c r="AK51" s="1">
        <v>1</v>
      </c>
      <c r="AL51">
        <v>2</v>
      </c>
      <c r="AM51">
        <v>2</v>
      </c>
      <c r="AN51">
        <v>2</v>
      </c>
      <c r="AO51" s="1">
        <v>4</v>
      </c>
      <c r="AP51">
        <v>5</v>
      </c>
      <c r="AQ51">
        <v>5</v>
      </c>
      <c r="AR51">
        <v>5</v>
      </c>
      <c r="AS51">
        <v>5</v>
      </c>
      <c r="AT51" s="1">
        <v>1</v>
      </c>
      <c r="AU51">
        <v>2</v>
      </c>
      <c r="AV51">
        <v>5</v>
      </c>
      <c r="AW51">
        <v>2</v>
      </c>
      <c r="AX51">
        <v>5</v>
      </c>
      <c r="AY51">
        <v>5</v>
      </c>
      <c r="AZ51">
        <v>2</v>
      </c>
      <c r="BA51">
        <v>5</v>
      </c>
      <c r="BB51">
        <v>2</v>
      </c>
      <c r="BC51" s="1">
        <v>4</v>
      </c>
      <c r="BD51">
        <v>5</v>
      </c>
      <c r="BE51">
        <v>2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 s="1">
        <v>1</v>
      </c>
      <c r="BN51">
        <v>5</v>
      </c>
      <c r="BO51">
        <v>5</v>
      </c>
      <c r="BP51">
        <v>2</v>
      </c>
      <c r="BQ51">
        <v>5</v>
      </c>
      <c r="BR51">
        <v>2</v>
      </c>
      <c r="BS51">
        <v>2</v>
      </c>
      <c r="BT51">
        <v>2</v>
      </c>
      <c r="BU51">
        <v>5</v>
      </c>
      <c r="BV51">
        <v>5</v>
      </c>
      <c r="BW51">
        <f t="shared" si="0"/>
        <v>219</v>
      </c>
      <c r="BX51">
        <f>(BW51-MIN(BV:BV))/(MAX(BV:BV)-MIN(BV:BV))</f>
        <v>54.5</v>
      </c>
      <c r="BY51">
        <f t="shared" si="1"/>
        <v>5.9540293547493399E-2</v>
      </c>
      <c r="BZ51" t="s">
        <v>265</v>
      </c>
    </row>
    <row r="52" spans="1:78" x14ac:dyDescent="0.25">
      <c r="A52" t="s">
        <v>101</v>
      </c>
      <c r="B52" t="s">
        <v>102</v>
      </c>
      <c r="C52" t="s">
        <v>74</v>
      </c>
      <c r="D52" t="s">
        <v>284</v>
      </c>
      <c r="E52" t="s">
        <v>84</v>
      </c>
      <c r="F52" t="s">
        <v>76</v>
      </c>
      <c r="G52" t="s">
        <v>270</v>
      </c>
      <c r="H52" t="s">
        <v>273</v>
      </c>
      <c r="I52" t="s">
        <v>89</v>
      </c>
      <c r="J52" t="s">
        <v>92</v>
      </c>
      <c r="K52">
        <v>5</v>
      </c>
      <c r="L52">
        <v>4</v>
      </c>
      <c r="M52" s="1">
        <v>2</v>
      </c>
      <c r="N52">
        <v>5</v>
      </c>
      <c r="O52">
        <v>4</v>
      </c>
      <c r="P52">
        <v>5</v>
      </c>
      <c r="Q52">
        <v>5</v>
      </c>
      <c r="R52">
        <v>2</v>
      </c>
      <c r="S52">
        <v>5</v>
      </c>
      <c r="T52">
        <v>5</v>
      </c>
      <c r="U52" s="1">
        <v>1</v>
      </c>
      <c r="V52">
        <v>4</v>
      </c>
      <c r="W52">
        <v>5</v>
      </c>
      <c r="X52">
        <v>4</v>
      </c>
      <c r="Y52">
        <v>3</v>
      </c>
      <c r="Z52">
        <v>4</v>
      </c>
      <c r="AA52">
        <v>2</v>
      </c>
      <c r="AB52">
        <v>4</v>
      </c>
      <c r="AC52" s="1">
        <v>5</v>
      </c>
      <c r="AD52">
        <v>4</v>
      </c>
      <c r="AE52">
        <v>2</v>
      </c>
      <c r="AF52">
        <v>5</v>
      </c>
      <c r="AG52">
        <v>5</v>
      </c>
      <c r="AH52">
        <v>4</v>
      </c>
      <c r="AI52">
        <v>5</v>
      </c>
      <c r="AJ52">
        <v>5</v>
      </c>
      <c r="AK52" s="1">
        <v>1</v>
      </c>
      <c r="AL52">
        <v>1</v>
      </c>
      <c r="AM52">
        <v>2</v>
      </c>
      <c r="AN52">
        <v>4</v>
      </c>
      <c r="AO52" s="1">
        <v>5</v>
      </c>
      <c r="AP52">
        <v>5</v>
      </c>
      <c r="AQ52">
        <v>5</v>
      </c>
      <c r="AR52">
        <v>5</v>
      </c>
      <c r="AS52">
        <v>5</v>
      </c>
      <c r="AT52" s="1">
        <v>1</v>
      </c>
      <c r="AU52">
        <v>1</v>
      </c>
      <c r="AV52">
        <v>4</v>
      </c>
      <c r="AW52">
        <v>5</v>
      </c>
      <c r="AX52">
        <v>4</v>
      </c>
      <c r="AY52">
        <v>5</v>
      </c>
      <c r="AZ52">
        <v>4</v>
      </c>
      <c r="BA52">
        <v>5</v>
      </c>
      <c r="BB52">
        <v>5</v>
      </c>
      <c r="BC52" s="1">
        <v>5</v>
      </c>
      <c r="BD52">
        <v>4</v>
      </c>
      <c r="BE52">
        <v>4</v>
      </c>
      <c r="BF52">
        <v>5</v>
      </c>
      <c r="BG52">
        <v>5</v>
      </c>
      <c r="BH52">
        <v>5</v>
      </c>
      <c r="BI52">
        <v>5</v>
      </c>
      <c r="BJ52">
        <v>4</v>
      </c>
      <c r="BK52">
        <v>2</v>
      </c>
      <c r="BL52">
        <v>5</v>
      </c>
      <c r="BM52" s="1">
        <v>2</v>
      </c>
      <c r="BN52">
        <v>4</v>
      </c>
      <c r="BO52">
        <v>4</v>
      </c>
      <c r="BP52">
        <v>4</v>
      </c>
      <c r="BQ52">
        <v>2</v>
      </c>
      <c r="BR52">
        <v>4</v>
      </c>
      <c r="BS52">
        <v>5</v>
      </c>
      <c r="BT52">
        <v>2</v>
      </c>
      <c r="BU52">
        <v>4</v>
      </c>
      <c r="BV52">
        <v>4</v>
      </c>
      <c r="BW52">
        <f t="shared" si="0"/>
        <v>250</v>
      </c>
      <c r="BX52">
        <f>(BW52-MIN(BV:BV))/(MAX(BV:BV)-MIN(BV:BV))</f>
        <v>62.25</v>
      </c>
      <c r="BY52">
        <f t="shared" si="1"/>
        <v>1.4903535493399793</v>
      </c>
      <c r="BZ52" t="s">
        <v>266</v>
      </c>
    </row>
    <row r="53" spans="1:78" x14ac:dyDescent="0.25">
      <c r="A53" t="s">
        <v>101</v>
      </c>
      <c r="B53" t="s">
        <v>102</v>
      </c>
      <c r="C53" t="s">
        <v>74</v>
      </c>
      <c r="D53" t="s">
        <v>284</v>
      </c>
      <c r="E53" t="s">
        <v>84</v>
      </c>
      <c r="F53" t="s">
        <v>76</v>
      </c>
      <c r="G53" t="s">
        <v>270</v>
      </c>
      <c r="H53" t="s">
        <v>273</v>
      </c>
      <c r="I53" t="s">
        <v>78</v>
      </c>
      <c r="J53" t="s">
        <v>87</v>
      </c>
      <c r="K53">
        <v>5</v>
      </c>
      <c r="L53">
        <v>4</v>
      </c>
      <c r="M53" s="1">
        <v>2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 s="1">
        <v>1</v>
      </c>
      <c r="V53">
        <v>4</v>
      </c>
      <c r="W53">
        <v>5</v>
      </c>
      <c r="X53">
        <v>4</v>
      </c>
      <c r="Y53">
        <v>4</v>
      </c>
      <c r="Z53">
        <v>5</v>
      </c>
      <c r="AA53">
        <v>4</v>
      </c>
      <c r="AB53">
        <v>5</v>
      </c>
      <c r="AC53" s="1">
        <v>1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>
        <v>4</v>
      </c>
      <c r="AK53" s="1">
        <v>1</v>
      </c>
      <c r="AL53">
        <v>1</v>
      </c>
      <c r="AM53">
        <v>4</v>
      </c>
      <c r="AN53">
        <v>2</v>
      </c>
      <c r="AO53" s="1">
        <v>5</v>
      </c>
      <c r="AP53">
        <v>5</v>
      </c>
      <c r="AQ53">
        <v>5</v>
      </c>
      <c r="AR53">
        <v>5</v>
      </c>
      <c r="AS53">
        <v>5</v>
      </c>
      <c r="AT53" s="1">
        <v>2</v>
      </c>
      <c r="AU53">
        <v>1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 s="1">
        <v>5</v>
      </c>
      <c r="BD53">
        <v>5</v>
      </c>
      <c r="BE53">
        <v>4</v>
      </c>
      <c r="BF53">
        <v>5</v>
      </c>
      <c r="BG53">
        <v>5</v>
      </c>
      <c r="BH53">
        <v>4</v>
      </c>
      <c r="BI53">
        <v>4</v>
      </c>
      <c r="BJ53">
        <v>1</v>
      </c>
      <c r="BK53">
        <v>5</v>
      </c>
      <c r="BL53">
        <v>5</v>
      </c>
      <c r="BM53" s="1">
        <v>2</v>
      </c>
      <c r="BN53">
        <v>5</v>
      </c>
      <c r="BO53">
        <v>5</v>
      </c>
      <c r="BP53">
        <v>5</v>
      </c>
      <c r="BQ53">
        <v>5</v>
      </c>
      <c r="BR53">
        <v>5</v>
      </c>
      <c r="BS53">
        <v>4</v>
      </c>
      <c r="BT53">
        <v>5</v>
      </c>
      <c r="BU53">
        <v>5</v>
      </c>
      <c r="BV53">
        <v>5</v>
      </c>
      <c r="BW53">
        <f t="shared" si="0"/>
        <v>265</v>
      </c>
      <c r="BX53">
        <f>(BW53-MIN(BV:BV))/(MAX(BV:BV)-MIN(BV:BV))</f>
        <v>66</v>
      </c>
      <c r="BY53">
        <f t="shared" si="1"/>
        <v>2.1826825440782791</v>
      </c>
      <c r="BZ53" t="s">
        <v>266</v>
      </c>
    </row>
    <row r="54" spans="1:78" x14ac:dyDescent="0.25">
      <c r="A54" t="s">
        <v>101</v>
      </c>
      <c r="B54" t="s">
        <v>102</v>
      </c>
      <c r="C54" t="s">
        <v>74</v>
      </c>
      <c r="D54" t="s">
        <v>284</v>
      </c>
      <c r="E54" t="s">
        <v>84</v>
      </c>
      <c r="F54" t="s">
        <v>76</v>
      </c>
      <c r="G54" t="s">
        <v>268</v>
      </c>
      <c r="H54" t="s">
        <v>278</v>
      </c>
      <c r="I54" t="s">
        <v>276</v>
      </c>
      <c r="J54" t="s">
        <v>87</v>
      </c>
      <c r="K54">
        <v>5</v>
      </c>
      <c r="L54">
        <v>4</v>
      </c>
      <c r="M54" s="1">
        <v>2</v>
      </c>
      <c r="N54">
        <v>4</v>
      </c>
      <c r="O54">
        <v>4</v>
      </c>
      <c r="P54">
        <v>5</v>
      </c>
      <c r="Q54">
        <v>4</v>
      </c>
      <c r="R54">
        <v>4</v>
      </c>
      <c r="S54">
        <v>4</v>
      </c>
      <c r="T54">
        <v>4</v>
      </c>
      <c r="U54" s="1">
        <v>2</v>
      </c>
      <c r="V54">
        <v>4</v>
      </c>
      <c r="W54">
        <v>2</v>
      </c>
      <c r="X54">
        <v>4</v>
      </c>
      <c r="Y54">
        <v>4</v>
      </c>
      <c r="Z54">
        <v>4</v>
      </c>
      <c r="AA54">
        <v>2</v>
      </c>
      <c r="AB54">
        <v>5</v>
      </c>
      <c r="AC54" s="1">
        <v>4</v>
      </c>
      <c r="AD54">
        <v>5</v>
      </c>
      <c r="AE54">
        <v>2</v>
      </c>
      <c r="AF54">
        <v>5</v>
      </c>
      <c r="AG54">
        <v>5</v>
      </c>
      <c r="AH54">
        <v>2</v>
      </c>
      <c r="AI54">
        <v>5</v>
      </c>
      <c r="AJ54">
        <v>5</v>
      </c>
      <c r="AK54" s="1">
        <v>1</v>
      </c>
      <c r="AL54">
        <v>2</v>
      </c>
      <c r="AM54">
        <v>4</v>
      </c>
      <c r="AN54">
        <v>2</v>
      </c>
      <c r="AO54" s="1">
        <v>5</v>
      </c>
      <c r="AP54">
        <v>5</v>
      </c>
      <c r="AQ54">
        <v>4</v>
      </c>
      <c r="AR54">
        <v>5</v>
      </c>
      <c r="AS54">
        <v>5</v>
      </c>
      <c r="AT54" s="1">
        <v>1</v>
      </c>
      <c r="AU54">
        <v>2</v>
      </c>
      <c r="AV54">
        <v>4</v>
      </c>
      <c r="AW54">
        <v>5</v>
      </c>
      <c r="AX54">
        <v>4</v>
      </c>
      <c r="AY54">
        <v>5</v>
      </c>
      <c r="AZ54">
        <v>4</v>
      </c>
      <c r="BA54">
        <v>4</v>
      </c>
      <c r="BB54">
        <v>1</v>
      </c>
      <c r="BC54" s="1">
        <v>5</v>
      </c>
      <c r="BD54">
        <v>5</v>
      </c>
      <c r="BE54">
        <v>3</v>
      </c>
      <c r="BF54">
        <v>5</v>
      </c>
      <c r="BG54">
        <v>5</v>
      </c>
      <c r="BH54">
        <v>5</v>
      </c>
      <c r="BI54">
        <v>5</v>
      </c>
      <c r="BJ54">
        <v>5</v>
      </c>
      <c r="BK54">
        <v>3</v>
      </c>
      <c r="BL54">
        <v>5</v>
      </c>
      <c r="BM54" s="1">
        <v>3</v>
      </c>
      <c r="BN54">
        <v>4</v>
      </c>
      <c r="BO54">
        <v>4</v>
      </c>
      <c r="BP54">
        <v>4</v>
      </c>
      <c r="BQ54">
        <v>4</v>
      </c>
      <c r="BR54">
        <v>2</v>
      </c>
      <c r="BS54">
        <v>4</v>
      </c>
      <c r="BT54">
        <v>2</v>
      </c>
      <c r="BU54">
        <v>5</v>
      </c>
      <c r="BV54">
        <v>5</v>
      </c>
      <c r="BW54">
        <f t="shared" si="0"/>
        <v>246</v>
      </c>
      <c r="BX54">
        <f>(BW54-MIN(BV:BV))/(MAX(BV:BV)-MIN(BV:BV))</f>
        <v>61.25</v>
      </c>
      <c r="BY54">
        <f t="shared" si="1"/>
        <v>1.3057324840764328</v>
      </c>
      <c r="BZ54" t="s">
        <v>266</v>
      </c>
    </row>
    <row r="55" spans="1:78" x14ac:dyDescent="0.25">
      <c r="A55" t="s">
        <v>117</v>
      </c>
      <c r="B55" t="s">
        <v>102</v>
      </c>
      <c r="C55" t="s">
        <v>74</v>
      </c>
      <c r="D55" t="s">
        <v>284</v>
      </c>
      <c r="E55" t="s">
        <v>84</v>
      </c>
      <c r="F55" t="s">
        <v>76</v>
      </c>
      <c r="G55" t="s">
        <v>270</v>
      </c>
      <c r="H55" t="s">
        <v>274</v>
      </c>
      <c r="I55" t="s">
        <v>78</v>
      </c>
      <c r="J55" t="s">
        <v>109</v>
      </c>
      <c r="K55">
        <v>5</v>
      </c>
      <c r="L55">
        <v>4</v>
      </c>
      <c r="M55" s="1">
        <v>4</v>
      </c>
      <c r="N55">
        <v>4</v>
      </c>
      <c r="O55">
        <v>5</v>
      </c>
      <c r="P55">
        <v>4</v>
      </c>
      <c r="Q55">
        <v>5</v>
      </c>
      <c r="R55">
        <v>1</v>
      </c>
      <c r="S55">
        <v>2</v>
      </c>
      <c r="T55">
        <v>4</v>
      </c>
      <c r="U55" s="1">
        <v>1</v>
      </c>
      <c r="V55">
        <v>4</v>
      </c>
      <c r="W55">
        <v>3</v>
      </c>
      <c r="X55">
        <v>4</v>
      </c>
      <c r="Y55">
        <v>5</v>
      </c>
      <c r="Z55">
        <v>4</v>
      </c>
      <c r="AA55">
        <v>3</v>
      </c>
      <c r="AB55">
        <v>2</v>
      </c>
      <c r="AC55" s="1">
        <v>1</v>
      </c>
      <c r="AD55">
        <v>4</v>
      </c>
      <c r="AE55">
        <v>4</v>
      </c>
      <c r="AF55">
        <v>5</v>
      </c>
      <c r="AG55">
        <v>4</v>
      </c>
      <c r="AH55">
        <v>5</v>
      </c>
      <c r="AI55">
        <v>4</v>
      </c>
      <c r="AJ55">
        <v>5</v>
      </c>
      <c r="AK55" s="1">
        <v>2</v>
      </c>
      <c r="AL55">
        <v>2</v>
      </c>
      <c r="AM55">
        <v>4</v>
      </c>
      <c r="AN55">
        <v>4</v>
      </c>
      <c r="AO55" s="1">
        <v>5</v>
      </c>
      <c r="AP55">
        <v>5</v>
      </c>
      <c r="AQ55">
        <v>5</v>
      </c>
      <c r="AR55">
        <v>5</v>
      </c>
      <c r="AS55">
        <v>5</v>
      </c>
      <c r="AT55" s="1">
        <v>1</v>
      </c>
      <c r="AU55">
        <v>1</v>
      </c>
      <c r="AV55">
        <v>1</v>
      </c>
      <c r="AW55">
        <v>2</v>
      </c>
      <c r="AX55">
        <v>1</v>
      </c>
      <c r="AY55">
        <v>5</v>
      </c>
      <c r="AZ55">
        <v>5</v>
      </c>
      <c r="BA55">
        <v>5</v>
      </c>
      <c r="BB55">
        <v>5</v>
      </c>
      <c r="BC55" s="1">
        <v>1</v>
      </c>
      <c r="BD55">
        <v>5</v>
      </c>
      <c r="BE55">
        <v>2</v>
      </c>
      <c r="BF55">
        <v>5</v>
      </c>
      <c r="BG55">
        <v>4</v>
      </c>
      <c r="BH55">
        <v>4</v>
      </c>
      <c r="BI55">
        <v>4</v>
      </c>
      <c r="BJ55">
        <v>5</v>
      </c>
      <c r="BK55">
        <v>2</v>
      </c>
      <c r="BL55">
        <v>5</v>
      </c>
      <c r="BM55" s="1">
        <v>5</v>
      </c>
      <c r="BN55">
        <v>5</v>
      </c>
      <c r="BO55">
        <v>5</v>
      </c>
      <c r="BP55">
        <v>4</v>
      </c>
      <c r="BQ55">
        <v>5</v>
      </c>
      <c r="BR55">
        <v>5</v>
      </c>
      <c r="BS55">
        <v>4</v>
      </c>
      <c r="BT55">
        <v>4</v>
      </c>
      <c r="BU55">
        <v>5</v>
      </c>
      <c r="BV55">
        <v>4</v>
      </c>
      <c r="BW55">
        <f t="shared" si="0"/>
        <v>242</v>
      </c>
      <c r="BX55">
        <f>(BW55-MIN(BV:BV))/(MAX(BV:BV)-MIN(BV:BV))</f>
        <v>60.25</v>
      </c>
      <c r="BY55">
        <f t="shared" si="1"/>
        <v>1.1211114188128861</v>
      </c>
      <c r="BZ55" t="s">
        <v>266</v>
      </c>
    </row>
    <row r="56" spans="1:78" x14ac:dyDescent="0.25">
      <c r="A56" t="s">
        <v>102</v>
      </c>
      <c r="B56" t="s">
        <v>102</v>
      </c>
      <c r="C56" t="s">
        <v>74</v>
      </c>
      <c r="D56" t="s">
        <v>284</v>
      </c>
      <c r="E56" t="s">
        <v>84</v>
      </c>
      <c r="F56" t="s">
        <v>76</v>
      </c>
      <c r="G56" t="s">
        <v>268</v>
      </c>
      <c r="H56" t="s">
        <v>274</v>
      </c>
      <c r="I56" t="s">
        <v>89</v>
      </c>
      <c r="J56" t="s">
        <v>109</v>
      </c>
      <c r="K56">
        <v>5</v>
      </c>
      <c r="L56">
        <v>2</v>
      </c>
      <c r="M56" s="1">
        <v>1</v>
      </c>
      <c r="N56">
        <v>1</v>
      </c>
      <c r="O56">
        <v>4</v>
      </c>
      <c r="P56">
        <v>4</v>
      </c>
      <c r="Q56">
        <v>5</v>
      </c>
      <c r="R56">
        <v>2</v>
      </c>
      <c r="S56">
        <v>2</v>
      </c>
      <c r="T56">
        <v>1</v>
      </c>
      <c r="U56" s="1">
        <v>2</v>
      </c>
      <c r="V56">
        <v>4</v>
      </c>
      <c r="W56">
        <v>1</v>
      </c>
      <c r="X56">
        <v>1</v>
      </c>
      <c r="Y56">
        <v>2</v>
      </c>
      <c r="Z56">
        <v>3</v>
      </c>
      <c r="AA56">
        <v>3</v>
      </c>
      <c r="AB56">
        <v>3</v>
      </c>
      <c r="AC56" s="1">
        <v>3</v>
      </c>
      <c r="AD56">
        <v>4</v>
      </c>
      <c r="AE56">
        <v>2</v>
      </c>
      <c r="AF56">
        <v>5</v>
      </c>
      <c r="AG56">
        <v>5</v>
      </c>
      <c r="AH56">
        <v>1</v>
      </c>
      <c r="AI56">
        <v>4</v>
      </c>
      <c r="AJ56">
        <v>4</v>
      </c>
      <c r="AK56" s="1">
        <v>2</v>
      </c>
      <c r="AL56">
        <v>4</v>
      </c>
      <c r="AM56">
        <v>3</v>
      </c>
      <c r="AN56">
        <v>3</v>
      </c>
      <c r="AO56" s="1">
        <v>4</v>
      </c>
      <c r="AP56">
        <v>5</v>
      </c>
      <c r="AQ56">
        <v>4</v>
      </c>
      <c r="AR56">
        <v>4</v>
      </c>
      <c r="AS56">
        <v>5</v>
      </c>
      <c r="AT56" s="1">
        <v>3</v>
      </c>
      <c r="AU56">
        <v>3</v>
      </c>
      <c r="AV56">
        <v>5</v>
      </c>
      <c r="AW56">
        <v>2</v>
      </c>
      <c r="AX56">
        <v>2</v>
      </c>
      <c r="AY56">
        <v>5</v>
      </c>
      <c r="AZ56">
        <v>5</v>
      </c>
      <c r="BA56">
        <v>5</v>
      </c>
      <c r="BB56">
        <v>3</v>
      </c>
      <c r="BC56" s="1">
        <v>4</v>
      </c>
      <c r="BD56">
        <v>5</v>
      </c>
      <c r="BE56">
        <v>3</v>
      </c>
      <c r="BF56">
        <v>5</v>
      </c>
      <c r="BG56">
        <v>4</v>
      </c>
      <c r="BH56">
        <v>4</v>
      </c>
      <c r="BI56">
        <v>4</v>
      </c>
      <c r="BJ56">
        <v>5</v>
      </c>
      <c r="BK56">
        <v>3</v>
      </c>
      <c r="BL56">
        <v>4</v>
      </c>
      <c r="BM56" s="1">
        <v>3</v>
      </c>
      <c r="BN56">
        <v>4</v>
      </c>
      <c r="BO56">
        <v>4</v>
      </c>
      <c r="BP56">
        <v>4</v>
      </c>
      <c r="BQ56">
        <v>3</v>
      </c>
      <c r="BR56">
        <v>1</v>
      </c>
      <c r="BS56">
        <v>2</v>
      </c>
      <c r="BT56">
        <v>5</v>
      </c>
      <c r="BU56">
        <v>4</v>
      </c>
      <c r="BV56">
        <v>4</v>
      </c>
      <c r="BW56">
        <f t="shared" si="0"/>
        <v>216</v>
      </c>
      <c r="BX56">
        <f>(BW56-MIN(BV:BV))/(MAX(BV:BV)-MIN(BV:BV))</f>
        <v>53.75</v>
      </c>
      <c r="BY56">
        <f t="shared" si="1"/>
        <v>-7.8925505400166532E-2</v>
      </c>
      <c r="BZ56" t="s">
        <v>265</v>
      </c>
    </row>
    <row r="57" spans="1:78" x14ac:dyDescent="0.25">
      <c r="A57" t="s">
        <v>102</v>
      </c>
      <c r="B57" t="s">
        <v>102</v>
      </c>
      <c r="C57" t="s">
        <v>74</v>
      </c>
      <c r="D57" t="s">
        <v>284</v>
      </c>
      <c r="E57" t="s">
        <v>84</v>
      </c>
      <c r="F57" t="s">
        <v>76</v>
      </c>
      <c r="G57" t="s">
        <v>270</v>
      </c>
      <c r="H57" t="s">
        <v>273</v>
      </c>
      <c r="I57" t="s">
        <v>78</v>
      </c>
      <c r="J57" t="s">
        <v>112</v>
      </c>
      <c r="K57">
        <v>5</v>
      </c>
      <c r="L57">
        <v>3</v>
      </c>
      <c r="M57" s="1">
        <v>4</v>
      </c>
      <c r="N57">
        <v>5</v>
      </c>
      <c r="O57">
        <v>5</v>
      </c>
      <c r="P57">
        <v>5</v>
      </c>
      <c r="Q57">
        <v>4</v>
      </c>
      <c r="R57">
        <v>2</v>
      </c>
      <c r="S57">
        <v>2</v>
      </c>
      <c r="T57">
        <v>4</v>
      </c>
      <c r="U57" s="1">
        <v>1</v>
      </c>
      <c r="V57">
        <v>3</v>
      </c>
      <c r="W57">
        <v>5</v>
      </c>
      <c r="X57">
        <v>4</v>
      </c>
      <c r="Y57">
        <v>5</v>
      </c>
      <c r="Z57">
        <v>5</v>
      </c>
      <c r="AA57">
        <v>2</v>
      </c>
      <c r="AB57">
        <v>3</v>
      </c>
      <c r="AC57" s="1">
        <v>3</v>
      </c>
      <c r="AD57">
        <v>5</v>
      </c>
      <c r="AE57">
        <v>5</v>
      </c>
      <c r="AF57">
        <v>5</v>
      </c>
      <c r="AG57">
        <v>4</v>
      </c>
      <c r="AH57">
        <v>3</v>
      </c>
      <c r="AI57">
        <v>4</v>
      </c>
      <c r="AJ57">
        <v>3</v>
      </c>
      <c r="AK57" s="1">
        <v>2</v>
      </c>
      <c r="AL57">
        <v>2</v>
      </c>
      <c r="AM57">
        <v>2</v>
      </c>
      <c r="AN57">
        <v>2</v>
      </c>
      <c r="AO57" s="1">
        <v>4</v>
      </c>
      <c r="AP57">
        <v>5</v>
      </c>
      <c r="AQ57">
        <v>4</v>
      </c>
      <c r="AR57">
        <v>2</v>
      </c>
      <c r="AS57">
        <v>5</v>
      </c>
      <c r="AT57" s="1">
        <v>2</v>
      </c>
      <c r="AU57">
        <v>2</v>
      </c>
      <c r="AV57">
        <v>3</v>
      </c>
      <c r="AW57">
        <v>2</v>
      </c>
      <c r="AX57">
        <v>3</v>
      </c>
      <c r="AY57">
        <v>5</v>
      </c>
      <c r="AZ57">
        <v>5</v>
      </c>
      <c r="BA57">
        <v>4</v>
      </c>
      <c r="BB57">
        <v>5</v>
      </c>
      <c r="BC57" s="1">
        <v>3</v>
      </c>
      <c r="BD57">
        <v>1</v>
      </c>
      <c r="BE57">
        <v>3</v>
      </c>
      <c r="BF57">
        <v>5</v>
      </c>
      <c r="BG57">
        <v>5</v>
      </c>
      <c r="BH57">
        <v>4</v>
      </c>
      <c r="BI57">
        <v>5</v>
      </c>
      <c r="BJ57">
        <v>4</v>
      </c>
      <c r="BK57">
        <v>2</v>
      </c>
      <c r="BL57">
        <v>3</v>
      </c>
      <c r="BM57" s="1">
        <v>3</v>
      </c>
      <c r="BN57">
        <v>3</v>
      </c>
      <c r="BO57">
        <v>3</v>
      </c>
      <c r="BP57">
        <v>4</v>
      </c>
      <c r="BQ57">
        <v>5</v>
      </c>
      <c r="BR57">
        <v>4</v>
      </c>
      <c r="BS57">
        <v>5</v>
      </c>
      <c r="BT57">
        <v>2</v>
      </c>
      <c r="BU57">
        <v>3</v>
      </c>
      <c r="BV57">
        <v>3</v>
      </c>
      <c r="BW57">
        <f t="shared" si="0"/>
        <v>228</v>
      </c>
      <c r="BX57">
        <f>(BW57-MIN(BV:BV))/(MAX(BV:BV)-MIN(BV:BV))</f>
        <v>56.75</v>
      </c>
      <c r="BY57">
        <f t="shared" si="1"/>
        <v>0.47493769039047318</v>
      </c>
      <c r="BZ57" t="s">
        <v>265</v>
      </c>
    </row>
    <row r="58" spans="1:78" x14ac:dyDescent="0.25">
      <c r="A58" t="s">
        <v>114</v>
      </c>
      <c r="B58" t="s">
        <v>102</v>
      </c>
      <c r="C58" t="s">
        <v>74</v>
      </c>
      <c r="D58" t="s">
        <v>284</v>
      </c>
      <c r="E58" t="s">
        <v>84</v>
      </c>
      <c r="F58" t="s">
        <v>76</v>
      </c>
      <c r="G58" t="s">
        <v>270</v>
      </c>
      <c r="H58" t="s">
        <v>274</v>
      </c>
      <c r="I58" t="s">
        <v>78</v>
      </c>
      <c r="J58" t="s">
        <v>109</v>
      </c>
      <c r="K58">
        <v>5</v>
      </c>
      <c r="L58">
        <v>4</v>
      </c>
      <c r="M58" s="1">
        <v>4</v>
      </c>
      <c r="N58">
        <v>4</v>
      </c>
      <c r="O58">
        <v>5</v>
      </c>
      <c r="P58">
        <v>4</v>
      </c>
      <c r="Q58">
        <v>5</v>
      </c>
      <c r="R58">
        <v>2</v>
      </c>
      <c r="S58">
        <v>2</v>
      </c>
      <c r="T58">
        <v>4</v>
      </c>
      <c r="U58" s="1">
        <v>3</v>
      </c>
      <c r="V58">
        <v>5</v>
      </c>
      <c r="W58">
        <v>1</v>
      </c>
      <c r="X58">
        <v>4</v>
      </c>
      <c r="Y58">
        <v>2</v>
      </c>
      <c r="Z58">
        <v>2</v>
      </c>
      <c r="AA58">
        <v>2</v>
      </c>
      <c r="AB58">
        <v>1</v>
      </c>
      <c r="AC58" s="1">
        <v>3</v>
      </c>
      <c r="AD58">
        <v>5</v>
      </c>
      <c r="AE58">
        <v>3</v>
      </c>
      <c r="AF58">
        <v>5</v>
      </c>
      <c r="AG58">
        <v>5</v>
      </c>
      <c r="AH58">
        <v>3</v>
      </c>
      <c r="AI58">
        <v>4</v>
      </c>
      <c r="AJ58">
        <v>2</v>
      </c>
      <c r="AK58" s="1">
        <v>2</v>
      </c>
      <c r="AL58">
        <v>2</v>
      </c>
      <c r="AM58">
        <v>2</v>
      </c>
      <c r="AN58">
        <v>1</v>
      </c>
      <c r="AO58" s="1">
        <v>5</v>
      </c>
      <c r="AP58">
        <v>3</v>
      </c>
      <c r="AQ58">
        <v>4</v>
      </c>
      <c r="AR58">
        <v>5</v>
      </c>
      <c r="AS58">
        <v>5</v>
      </c>
      <c r="AT58" s="1">
        <v>2</v>
      </c>
      <c r="AU58">
        <v>2</v>
      </c>
      <c r="AV58">
        <v>1</v>
      </c>
      <c r="AW58">
        <v>2</v>
      </c>
      <c r="AX58">
        <v>3</v>
      </c>
      <c r="AY58">
        <v>5</v>
      </c>
      <c r="AZ58">
        <v>4</v>
      </c>
      <c r="BA58">
        <v>2</v>
      </c>
      <c r="BB58">
        <v>2</v>
      </c>
      <c r="BC58" s="1">
        <v>4</v>
      </c>
      <c r="BD58">
        <v>2</v>
      </c>
      <c r="BE58">
        <v>2</v>
      </c>
      <c r="BF58">
        <v>3</v>
      </c>
      <c r="BG58">
        <v>2</v>
      </c>
      <c r="BH58">
        <v>2</v>
      </c>
      <c r="BI58">
        <v>2</v>
      </c>
      <c r="BJ58">
        <v>4</v>
      </c>
      <c r="BK58">
        <v>3</v>
      </c>
      <c r="BL58">
        <v>5</v>
      </c>
      <c r="BM58" s="1">
        <v>2</v>
      </c>
      <c r="BN58">
        <v>5</v>
      </c>
      <c r="BO58">
        <v>5</v>
      </c>
      <c r="BP58">
        <v>3</v>
      </c>
      <c r="BQ58">
        <v>2</v>
      </c>
      <c r="BR58">
        <v>1</v>
      </c>
      <c r="BS58">
        <v>3</v>
      </c>
      <c r="BT58">
        <v>2</v>
      </c>
      <c r="BU58">
        <v>4</v>
      </c>
      <c r="BV58">
        <v>5</v>
      </c>
      <c r="BW58">
        <f t="shared" si="0"/>
        <v>202</v>
      </c>
      <c r="BX58">
        <f>(BW58-MIN(BV:BV))/(MAX(BV:BV)-MIN(BV:BV))</f>
        <v>50.25</v>
      </c>
      <c r="BY58">
        <f t="shared" si="1"/>
        <v>-0.72509923382257946</v>
      </c>
      <c r="BZ58" t="s">
        <v>265</v>
      </c>
    </row>
    <row r="59" spans="1:78" x14ac:dyDescent="0.25">
      <c r="A59" t="s">
        <v>114</v>
      </c>
      <c r="B59" t="s">
        <v>102</v>
      </c>
      <c r="C59" t="s">
        <v>74</v>
      </c>
      <c r="D59" t="s">
        <v>284</v>
      </c>
      <c r="E59" t="s">
        <v>84</v>
      </c>
      <c r="F59" t="s">
        <v>76</v>
      </c>
      <c r="G59" t="s">
        <v>270</v>
      </c>
      <c r="H59" t="s">
        <v>273</v>
      </c>
      <c r="I59" t="s">
        <v>89</v>
      </c>
      <c r="J59" t="s">
        <v>115</v>
      </c>
      <c r="K59">
        <v>2</v>
      </c>
      <c r="L59">
        <v>3</v>
      </c>
      <c r="M59" s="1">
        <v>2</v>
      </c>
      <c r="N59">
        <v>4</v>
      </c>
      <c r="O59">
        <v>2</v>
      </c>
      <c r="P59">
        <v>5</v>
      </c>
      <c r="Q59">
        <v>4</v>
      </c>
      <c r="R59">
        <v>2</v>
      </c>
      <c r="S59">
        <v>1</v>
      </c>
      <c r="T59">
        <v>2</v>
      </c>
      <c r="U59" s="1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2</v>
      </c>
      <c r="AB59">
        <v>2</v>
      </c>
      <c r="AC59" s="1">
        <v>5</v>
      </c>
      <c r="AD59">
        <v>4</v>
      </c>
      <c r="AE59">
        <v>2</v>
      </c>
      <c r="AF59">
        <v>5</v>
      </c>
      <c r="AG59">
        <v>5</v>
      </c>
      <c r="AH59">
        <v>4</v>
      </c>
      <c r="AI59">
        <v>4</v>
      </c>
      <c r="AJ59">
        <v>4</v>
      </c>
      <c r="AK59" s="1">
        <v>2</v>
      </c>
      <c r="AL59">
        <v>5</v>
      </c>
      <c r="AM59">
        <v>4</v>
      </c>
      <c r="AN59">
        <v>4</v>
      </c>
      <c r="AO59" s="1">
        <v>5</v>
      </c>
      <c r="AP59">
        <v>4</v>
      </c>
      <c r="AQ59">
        <v>5</v>
      </c>
      <c r="AR59">
        <v>5</v>
      </c>
      <c r="AS59">
        <v>5</v>
      </c>
      <c r="AT59" s="1">
        <v>2</v>
      </c>
      <c r="AU59">
        <v>2</v>
      </c>
      <c r="AV59">
        <v>1</v>
      </c>
      <c r="AW59">
        <v>1</v>
      </c>
      <c r="AX59">
        <v>3</v>
      </c>
      <c r="AY59">
        <v>5</v>
      </c>
      <c r="AZ59">
        <v>5</v>
      </c>
      <c r="BA59">
        <v>4</v>
      </c>
      <c r="BB59">
        <v>2</v>
      </c>
      <c r="BC59" s="1">
        <v>4</v>
      </c>
      <c r="BD59">
        <v>4</v>
      </c>
      <c r="BE59">
        <v>3</v>
      </c>
      <c r="BF59">
        <v>5</v>
      </c>
      <c r="BG59">
        <v>2</v>
      </c>
      <c r="BH59">
        <v>4</v>
      </c>
      <c r="BI59">
        <v>4</v>
      </c>
      <c r="BJ59">
        <v>4</v>
      </c>
      <c r="BK59">
        <v>3</v>
      </c>
      <c r="BL59">
        <v>4</v>
      </c>
      <c r="BM59" s="1">
        <v>3</v>
      </c>
      <c r="BN59">
        <v>4</v>
      </c>
      <c r="BO59">
        <v>4</v>
      </c>
      <c r="BP59">
        <v>4</v>
      </c>
      <c r="BQ59">
        <v>4</v>
      </c>
      <c r="BR59">
        <v>3</v>
      </c>
      <c r="BS59">
        <v>5</v>
      </c>
      <c r="BT59">
        <v>4</v>
      </c>
      <c r="BU59">
        <v>5</v>
      </c>
      <c r="BV59">
        <v>5</v>
      </c>
      <c r="BW59">
        <f t="shared" si="0"/>
        <v>221</v>
      </c>
      <c r="BX59">
        <f>(BW59-MIN(BV:BV))/(MAX(BV:BV)-MIN(BV:BV))</f>
        <v>55</v>
      </c>
      <c r="BY59">
        <f t="shared" si="1"/>
        <v>0.15185082617926668</v>
      </c>
      <c r="BZ59" t="s">
        <v>265</v>
      </c>
    </row>
    <row r="60" spans="1:78" x14ac:dyDescent="0.25">
      <c r="A60" t="s">
        <v>102</v>
      </c>
      <c r="B60" t="s">
        <v>102</v>
      </c>
      <c r="C60" t="s">
        <v>74</v>
      </c>
      <c r="D60" t="s">
        <v>284</v>
      </c>
      <c r="E60" t="s">
        <v>75</v>
      </c>
      <c r="F60" t="s">
        <v>76</v>
      </c>
      <c r="G60" t="s">
        <v>268</v>
      </c>
      <c r="H60" t="s">
        <v>274</v>
      </c>
      <c r="I60" t="s">
        <v>89</v>
      </c>
      <c r="J60" t="s">
        <v>118</v>
      </c>
      <c r="K60">
        <v>5</v>
      </c>
      <c r="L60">
        <v>4</v>
      </c>
      <c r="M60" s="1">
        <v>5</v>
      </c>
      <c r="N60">
        <v>4</v>
      </c>
      <c r="O60">
        <v>5</v>
      </c>
      <c r="P60">
        <v>5</v>
      </c>
      <c r="Q60">
        <v>5</v>
      </c>
      <c r="R60">
        <v>5</v>
      </c>
      <c r="S60">
        <v>4</v>
      </c>
      <c r="T60">
        <v>2</v>
      </c>
      <c r="U60" s="1">
        <v>1</v>
      </c>
      <c r="V60">
        <v>4</v>
      </c>
      <c r="W60">
        <v>4</v>
      </c>
      <c r="X60">
        <v>4</v>
      </c>
      <c r="Y60">
        <v>4</v>
      </c>
      <c r="Z60">
        <v>5</v>
      </c>
      <c r="AA60">
        <v>2</v>
      </c>
      <c r="AB60">
        <v>4</v>
      </c>
      <c r="AC60" s="1">
        <v>1</v>
      </c>
      <c r="AD60">
        <v>5</v>
      </c>
      <c r="AE60">
        <v>4</v>
      </c>
      <c r="AF60">
        <v>4</v>
      </c>
      <c r="AG60">
        <v>5</v>
      </c>
      <c r="AH60">
        <v>4</v>
      </c>
      <c r="AI60">
        <v>5</v>
      </c>
      <c r="AJ60">
        <v>5</v>
      </c>
      <c r="AK60" s="1">
        <v>1</v>
      </c>
      <c r="AL60">
        <v>1</v>
      </c>
      <c r="AM60">
        <v>5</v>
      </c>
      <c r="AN60">
        <v>5</v>
      </c>
      <c r="AO60" s="1">
        <v>5</v>
      </c>
      <c r="AP60">
        <v>5</v>
      </c>
      <c r="AQ60">
        <v>3</v>
      </c>
      <c r="AR60">
        <v>5</v>
      </c>
      <c r="AS60">
        <v>5</v>
      </c>
      <c r="AT60" s="1">
        <v>1</v>
      </c>
      <c r="AU60">
        <v>1</v>
      </c>
      <c r="AV60">
        <v>4</v>
      </c>
      <c r="AW60">
        <v>4</v>
      </c>
      <c r="AX60">
        <v>2</v>
      </c>
      <c r="AY60">
        <v>5</v>
      </c>
      <c r="AZ60">
        <v>5</v>
      </c>
      <c r="BA60">
        <v>5</v>
      </c>
      <c r="BB60">
        <v>5</v>
      </c>
      <c r="BC60" s="1">
        <v>1</v>
      </c>
      <c r="BD60">
        <v>5</v>
      </c>
      <c r="BE60">
        <v>4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4</v>
      </c>
      <c r="BM60" s="1">
        <v>1</v>
      </c>
      <c r="BN60">
        <v>5</v>
      </c>
      <c r="BO60">
        <v>5</v>
      </c>
      <c r="BP60">
        <v>4</v>
      </c>
      <c r="BQ60">
        <v>5</v>
      </c>
      <c r="BR60">
        <v>5</v>
      </c>
      <c r="BS60">
        <v>5</v>
      </c>
      <c r="BT60">
        <v>4</v>
      </c>
      <c r="BU60">
        <v>4</v>
      </c>
      <c r="BV60">
        <v>4</v>
      </c>
      <c r="BW60">
        <f t="shared" si="0"/>
        <v>258</v>
      </c>
      <c r="BX60">
        <f>(BW60-MIN(BV:BV))/(MAX(BV:BV)-MIN(BV:BV))</f>
        <v>64.25</v>
      </c>
      <c r="BY60">
        <f t="shared" si="1"/>
        <v>1.8595956798670725</v>
      </c>
      <c r="BZ60" t="s">
        <v>266</v>
      </c>
    </row>
    <row r="61" spans="1:78" x14ac:dyDescent="0.25">
      <c r="A61" t="s">
        <v>102</v>
      </c>
      <c r="B61" t="s">
        <v>102</v>
      </c>
      <c r="C61" t="s">
        <v>74</v>
      </c>
      <c r="D61" t="s">
        <v>284</v>
      </c>
      <c r="E61" t="s">
        <v>84</v>
      </c>
      <c r="F61" t="s">
        <v>76</v>
      </c>
      <c r="G61" t="s">
        <v>270</v>
      </c>
      <c r="H61" t="s">
        <v>273</v>
      </c>
      <c r="I61" t="s">
        <v>89</v>
      </c>
      <c r="J61" t="s">
        <v>109</v>
      </c>
      <c r="K61">
        <v>4</v>
      </c>
      <c r="L61">
        <v>5</v>
      </c>
      <c r="M61" s="1">
        <v>1</v>
      </c>
      <c r="N61">
        <v>5</v>
      </c>
      <c r="O61">
        <v>4</v>
      </c>
      <c r="P61">
        <v>5</v>
      </c>
      <c r="Q61">
        <v>5</v>
      </c>
      <c r="R61">
        <v>4</v>
      </c>
      <c r="S61">
        <v>5</v>
      </c>
      <c r="T61">
        <v>4</v>
      </c>
      <c r="U61" s="1">
        <v>1</v>
      </c>
      <c r="V61">
        <v>4</v>
      </c>
      <c r="W61">
        <v>4</v>
      </c>
      <c r="X61">
        <v>4</v>
      </c>
      <c r="Y61">
        <v>4</v>
      </c>
      <c r="Z61">
        <v>5</v>
      </c>
      <c r="AA61">
        <v>4</v>
      </c>
      <c r="AB61">
        <v>2</v>
      </c>
      <c r="AC61" s="1">
        <v>4</v>
      </c>
      <c r="AD61">
        <v>4</v>
      </c>
      <c r="AE61">
        <v>5</v>
      </c>
      <c r="AF61">
        <v>5</v>
      </c>
      <c r="AG61">
        <v>5</v>
      </c>
      <c r="AH61">
        <v>2</v>
      </c>
      <c r="AI61">
        <v>4</v>
      </c>
      <c r="AJ61">
        <v>2</v>
      </c>
      <c r="AK61" s="1">
        <v>1</v>
      </c>
      <c r="AL61">
        <v>1</v>
      </c>
      <c r="AM61">
        <v>4</v>
      </c>
      <c r="AN61">
        <v>5</v>
      </c>
      <c r="AO61" s="1">
        <v>2</v>
      </c>
      <c r="AP61">
        <v>5</v>
      </c>
      <c r="AQ61">
        <v>4</v>
      </c>
      <c r="AR61">
        <v>5</v>
      </c>
      <c r="AS61">
        <v>5</v>
      </c>
      <c r="AT61" s="1">
        <v>2</v>
      </c>
      <c r="AU61">
        <v>1</v>
      </c>
      <c r="AV61">
        <v>4</v>
      </c>
      <c r="AW61">
        <v>4</v>
      </c>
      <c r="AX61">
        <v>4</v>
      </c>
      <c r="AY61">
        <v>5</v>
      </c>
      <c r="AZ61">
        <v>4</v>
      </c>
      <c r="BA61">
        <v>2</v>
      </c>
      <c r="BB61">
        <v>2</v>
      </c>
      <c r="BC61" s="1">
        <v>4</v>
      </c>
      <c r="BD61">
        <v>5</v>
      </c>
      <c r="BE61">
        <v>2</v>
      </c>
      <c r="BF61">
        <v>4</v>
      </c>
      <c r="BG61">
        <v>5</v>
      </c>
      <c r="BH61">
        <v>4</v>
      </c>
      <c r="BI61">
        <v>4</v>
      </c>
      <c r="BJ61">
        <v>2</v>
      </c>
      <c r="BK61">
        <v>1</v>
      </c>
      <c r="BL61">
        <v>5</v>
      </c>
      <c r="BM61" s="1">
        <v>2</v>
      </c>
      <c r="BN61">
        <v>2</v>
      </c>
      <c r="BO61">
        <v>2</v>
      </c>
      <c r="BP61">
        <v>5</v>
      </c>
      <c r="BQ61">
        <v>4</v>
      </c>
      <c r="BR61">
        <v>4</v>
      </c>
      <c r="BS61">
        <v>2</v>
      </c>
      <c r="BT61">
        <v>4</v>
      </c>
      <c r="BU61">
        <v>4</v>
      </c>
      <c r="BV61">
        <v>5</v>
      </c>
      <c r="BW61">
        <f t="shared" si="0"/>
        <v>231</v>
      </c>
      <c r="BX61">
        <f>(BW61-MIN(BV:BV))/(MAX(BV:BV)-MIN(BV:BV))</f>
        <v>57.5</v>
      </c>
      <c r="BY61">
        <f t="shared" si="1"/>
        <v>0.61340348933813316</v>
      </c>
      <c r="BZ61" t="s">
        <v>265</v>
      </c>
    </row>
    <row r="62" spans="1:78" x14ac:dyDescent="0.25">
      <c r="A62" t="s">
        <v>119</v>
      </c>
      <c r="B62" t="s">
        <v>120</v>
      </c>
      <c r="C62" t="s">
        <v>74</v>
      </c>
      <c r="D62" t="s">
        <v>284</v>
      </c>
      <c r="E62" t="s">
        <v>84</v>
      </c>
      <c r="F62" t="s">
        <v>76</v>
      </c>
      <c r="G62" t="s">
        <v>270</v>
      </c>
      <c r="H62" t="s">
        <v>272</v>
      </c>
      <c r="I62" t="s">
        <v>89</v>
      </c>
      <c r="J62" t="s">
        <v>121</v>
      </c>
      <c r="K62">
        <v>4</v>
      </c>
      <c r="L62">
        <v>5</v>
      </c>
      <c r="M62" s="1">
        <v>2</v>
      </c>
      <c r="N62">
        <v>5</v>
      </c>
      <c r="O62">
        <v>5</v>
      </c>
      <c r="P62">
        <v>5</v>
      </c>
      <c r="Q62">
        <v>4</v>
      </c>
      <c r="R62">
        <v>1</v>
      </c>
      <c r="S62">
        <v>4</v>
      </c>
      <c r="T62">
        <v>2</v>
      </c>
      <c r="U62" s="1">
        <v>2</v>
      </c>
      <c r="V62">
        <v>2</v>
      </c>
      <c r="W62">
        <v>2</v>
      </c>
      <c r="X62">
        <v>5</v>
      </c>
      <c r="Y62">
        <v>2</v>
      </c>
      <c r="Z62">
        <v>2</v>
      </c>
      <c r="AA62">
        <v>1</v>
      </c>
      <c r="AB62">
        <v>2</v>
      </c>
      <c r="AC62" s="1">
        <v>2</v>
      </c>
      <c r="AD62">
        <v>4</v>
      </c>
      <c r="AE62">
        <v>4</v>
      </c>
      <c r="AF62">
        <v>5</v>
      </c>
      <c r="AG62">
        <v>5</v>
      </c>
      <c r="AH62">
        <v>4</v>
      </c>
      <c r="AI62">
        <v>5</v>
      </c>
      <c r="AJ62">
        <v>2</v>
      </c>
      <c r="AK62" s="1">
        <v>2</v>
      </c>
      <c r="AL62">
        <v>1</v>
      </c>
      <c r="AM62">
        <v>1</v>
      </c>
      <c r="AN62">
        <v>2</v>
      </c>
      <c r="AO62" s="1">
        <v>5</v>
      </c>
      <c r="AP62">
        <v>1</v>
      </c>
      <c r="AQ62">
        <v>1</v>
      </c>
      <c r="AR62">
        <v>5</v>
      </c>
      <c r="AS62">
        <v>5</v>
      </c>
      <c r="AT62" s="1">
        <v>1</v>
      </c>
      <c r="AU62">
        <v>1</v>
      </c>
      <c r="AV62">
        <v>5</v>
      </c>
      <c r="AW62">
        <v>1</v>
      </c>
      <c r="AX62">
        <v>1</v>
      </c>
      <c r="AY62">
        <v>5</v>
      </c>
      <c r="AZ62">
        <v>1</v>
      </c>
      <c r="BA62">
        <v>5</v>
      </c>
      <c r="BB62">
        <v>4</v>
      </c>
      <c r="BC62" s="1">
        <v>5</v>
      </c>
      <c r="BD62">
        <v>5</v>
      </c>
      <c r="BE62">
        <v>5</v>
      </c>
      <c r="BF62">
        <v>5</v>
      </c>
      <c r="BG62">
        <v>1</v>
      </c>
      <c r="BH62">
        <v>5</v>
      </c>
      <c r="BI62">
        <v>5</v>
      </c>
      <c r="BJ62">
        <v>5</v>
      </c>
      <c r="BK62">
        <v>3</v>
      </c>
      <c r="BL62">
        <v>3</v>
      </c>
      <c r="BM62" s="1">
        <v>3</v>
      </c>
      <c r="BN62">
        <v>3</v>
      </c>
      <c r="BO62">
        <v>3</v>
      </c>
      <c r="BP62">
        <v>1</v>
      </c>
      <c r="BQ62">
        <v>1</v>
      </c>
      <c r="BR62">
        <v>1</v>
      </c>
      <c r="BS62">
        <v>1</v>
      </c>
      <c r="BT62">
        <v>3</v>
      </c>
      <c r="BU62">
        <v>5</v>
      </c>
      <c r="BV62">
        <v>5</v>
      </c>
      <c r="BW62">
        <f t="shared" si="0"/>
        <v>201</v>
      </c>
      <c r="BX62">
        <f>(BW62-MIN(BV:BV))/(MAX(BV:BV)-MIN(BV:BV))</f>
        <v>50</v>
      </c>
      <c r="BY62">
        <f t="shared" si="1"/>
        <v>-0.77125450013846619</v>
      </c>
      <c r="BZ62" t="s">
        <v>265</v>
      </c>
    </row>
    <row r="63" spans="1:78" x14ac:dyDescent="0.25">
      <c r="A63" t="s">
        <v>119</v>
      </c>
      <c r="B63" t="s">
        <v>120</v>
      </c>
      <c r="C63" t="s">
        <v>74</v>
      </c>
      <c r="D63" t="s">
        <v>284</v>
      </c>
      <c r="E63" t="s">
        <v>84</v>
      </c>
      <c r="F63" t="s">
        <v>76</v>
      </c>
      <c r="G63" t="s">
        <v>270</v>
      </c>
      <c r="H63" t="s">
        <v>273</v>
      </c>
      <c r="I63" t="s">
        <v>89</v>
      </c>
      <c r="J63" t="s">
        <v>121</v>
      </c>
      <c r="K63">
        <v>4</v>
      </c>
      <c r="L63">
        <v>5</v>
      </c>
      <c r="M63" s="1">
        <v>2</v>
      </c>
      <c r="N63">
        <v>5</v>
      </c>
      <c r="O63">
        <v>5</v>
      </c>
      <c r="P63">
        <v>5</v>
      </c>
      <c r="Q63">
        <v>3</v>
      </c>
      <c r="R63">
        <v>1</v>
      </c>
      <c r="S63">
        <v>4</v>
      </c>
      <c r="T63">
        <v>2</v>
      </c>
      <c r="U63" s="1">
        <v>2</v>
      </c>
      <c r="V63">
        <v>5</v>
      </c>
      <c r="W63">
        <v>5</v>
      </c>
      <c r="X63">
        <v>5</v>
      </c>
      <c r="Y63">
        <v>2</v>
      </c>
      <c r="Z63">
        <v>4</v>
      </c>
      <c r="AA63">
        <v>5</v>
      </c>
      <c r="AB63">
        <v>2</v>
      </c>
      <c r="AC63" s="1">
        <v>2</v>
      </c>
      <c r="AD63">
        <v>4</v>
      </c>
      <c r="AE63">
        <v>4</v>
      </c>
      <c r="AF63">
        <v>5</v>
      </c>
      <c r="AG63">
        <v>5</v>
      </c>
      <c r="AH63">
        <v>4</v>
      </c>
      <c r="AI63">
        <v>5</v>
      </c>
      <c r="AJ63">
        <v>4</v>
      </c>
      <c r="AK63" s="1">
        <v>2</v>
      </c>
      <c r="AL63">
        <v>5</v>
      </c>
      <c r="AM63">
        <v>2</v>
      </c>
      <c r="AN63">
        <v>2</v>
      </c>
      <c r="AO63" s="1">
        <v>5</v>
      </c>
      <c r="AP63">
        <v>1</v>
      </c>
      <c r="AQ63">
        <v>4</v>
      </c>
      <c r="AR63">
        <v>4</v>
      </c>
      <c r="AS63">
        <v>5</v>
      </c>
      <c r="AT63" s="1">
        <v>2</v>
      </c>
      <c r="AU63">
        <v>1</v>
      </c>
      <c r="AV63">
        <v>5</v>
      </c>
      <c r="AW63">
        <v>1</v>
      </c>
      <c r="AX63">
        <v>1</v>
      </c>
      <c r="AY63">
        <v>5</v>
      </c>
      <c r="AZ63">
        <v>2</v>
      </c>
      <c r="BA63">
        <v>4</v>
      </c>
      <c r="BB63">
        <v>5</v>
      </c>
      <c r="BC63" s="1">
        <v>1</v>
      </c>
      <c r="BD63">
        <v>5</v>
      </c>
      <c r="BE63">
        <v>5</v>
      </c>
      <c r="BF63">
        <v>5</v>
      </c>
      <c r="BG63">
        <v>1</v>
      </c>
      <c r="BH63">
        <v>5</v>
      </c>
      <c r="BI63">
        <v>5</v>
      </c>
      <c r="BJ63">
        <v>5</v>
      </c>
      <c r="BK63">
        <v>3</v>
      </c>
      <c r="BL63">
        <v>3</v>
      </c>
      <c r="BM63" s="1">
        <v>3</v>
      </c>
      <c r="BN63">
        <v>3</v>
      </c>
      <c r="BO63">
        <v>3</v>
      </c>
      <c r="BP63">
        <v>1</v>
      </c>
      <c r="BQ63">
        <v>1</v>
      </c>
      <c r="BR63">
        <v>3</v>
      </c>
      <c r="BS63">
        <v>2</v>
      </c>
      <c r="BT63">
        <v>1</v>
      </c>
      <c r="BU63">
        <v>5</v>
      </c>
      <c r="BV63">
        <v>5</v>
      </c>
      <c r="BW63">
        <f t="shared" si="0"/>
        <v>220</v>
      </c>
      <c r="BX63">
        <f>(BW63-MIN(BV:BV))/(MAX(BV:BV)-MIN(BV:BV))</f>
        <v>54.75</v>
      </c>
      <c r="BY63">
        <f t="shared" si="1"/>
        <v>0.10569555986338004</v>
      </c>
      <c r="BZ63" t="s">
        <v>265</v>
      </c>
    </row>
    <row r="64" spans="1:78" x14ac:dyDescent="0.25">
      <c r="A64" t="s">
        <v>119</v>
      </c>
      <c r="B64" t="s">
        <v>120</v>
      </c>
      <c r="C64" t="s">
        <v>74</v>
      </c>
      <c r="D64" t="s">
        <v>284</v>
      </c>
      <c r="E64" t="s">
        <v>84</v>
      </c>
      <c r="F64" t="s">
        <v>76</v>
      </c>
      <c r="G64" t="s">
        <v>270</v>
      </c>
      <c r="H64" t="s">
        <v>273</v>
      </c>
      <c r="I64" t="s">
        <v>89</v>
      </c>
      <c r="J64" t="s">
        <v>121</v>
      </c>
      <c r="K64">
        <v>4</v>
      </c>
      <c r="L64">
        <v>5</v>
      </c>
      <c r="M64" s="1">
        <v>2</v>
      </c>
      <c r="N64">
        <v>5</v>
      </c>
      <c r="O64">
        <v>5</v>
      </c>
      <c r="P64">
        <v>4</v>
      </c>
      <c r="Q64">
        <v>5</v>
      </c>
      <c r="R64">
        <v>2</v>
      </c>
      <c r="S64">
        <v>2</v>
      </c>
      <c r="T64">
        <v>4</v>
      </c>
      <c r="U64" s="1">
        <v>2</v>
      </c>
      <c r="V64">
        <v>3</v>
      </c>
      <c r="W64">
        <v>2</v>
      </c>
      <c r="X64">
        <v>5</v>
      </c>
      <c r="Y64">
        <v>2</v>
      </c>
      <c r="Z64">
        <v>2</v>
      </c>
      <c r="AA64">
        <v>1</v>
      </c>
      <c r="AB64">
        <v>2</v>
      </c>
      <c r="AC64" s="1">
        <v>2</v>
      </c>
      <c r="AD64">
        <v>2</v>
      </c>
      <c r="AE64">
        <v>4</v>
      </c>
      <c r="AF64">
        <v>5</v>
      </c>
      <c r="AG64">
        <v>5</v>
      </c>
      <c r="AH64">
        <v>3</v>
      </c>
      <c r="AI64">
        <v>5</v>
      </c>
      <c r="AJ64">
        <v>2</v>
      </c>
      <c r="AK64" s="1">
        <v>2</v>
      </c>
      <c r="AL64">
        <v>1</v>
      </c>
      <c r="AM64">
        <v>2</v>
      </c>
      <c r="AN64">
        <v>2</v>
      </c>
      <c r="AO64" s="1">
        <v>5</v>
      </c>
      <c r="AP64">
        <v>1</v>
      </c>
      <c r="AQ64">
        <v>1</v>
      </c>
      <c r="AR64">
        <v>5</v>
      </c>
      <c r="AS64">
        <v>5</v>
      </c>
      <c r="AT64" s="1">
        <v>5</v>
      </c>
      <c r="AU64">
        <v>1</v>
      </c>
      <c r="AV64">
        <v>5</v>
      </c>
      <c r="AW64">
        <v>1</v>
      </c>
      <c r="AX64">
        <v>5</v>
      </c>
      <c r="AY64">
        <v>5</v>
      </c>
      <c r="AZ64">
        <v>1</v>
      </c>
      <c r="BA64">
        <v>5</v>
      </c>
      <c r="BB64">
        <v>4</v>
      </c>
      <c r="BC64" s="1">
        <v>5</v>
      </c>
      <c r="BD64">
        <v>5</v>
      </c>
      <c r="BE64">
        <v>5</v>
      </c>
      <c r="BF64">
        <v>5</v>
      </c>
      <c r="BG64">
        <v>1</v>
      </c>
      <c r="BH64">
        <v>5</v>
      </c>
      <c r="BI64">
        <v>5</v>
      </c>
      <c r="BJ64">
        <v>5</v>
      </c>
      <c r="BK64">
        <v>1</v>
      </c>
      <c r="BL64">
        <v>5</v>
      </c>
      <c r="BM64" s="1">
        <v>3</v>
      </c>
      <c r="BN64">
        <v>3</v>
      </c>
      <c r="BO64">
        <v>3</v>
      </c>
      <c r="BP64">
        <v>1</v>
      </c>
      <c r="BQ64">
        <v>1</v>
      </c>
      <c r="BR64">
        <v>3</v>
      </c>
      <c r="BS64">
        <v>2</v>
      </c>
      <c r="BT64">
        <v>1</v>
      </c>
      <c r="BU64">
        <v>1</v>
      </c>
      <c r="BV64">
        <v>5</v>
      </c>
      <c r="BW64">
        <f t="shared" si="0"/>
        <v>206</v>
      </c>
      <c r="BX64">
        <f>(BW64-MIN(BV:BV))/(MAX(BV:BV)-MIN(BV:BV))</f>
        <v>51.25</v>
      </c>
      <c r="BY64">
        <f t="shared" si="1"/>
        <v>-0.54047816855903297</v>
      </c>
      <c r="BZ64" t="s">
        <v>265</v>
      </c>
    </row>
    <row r="65" spans="1:78" x14ac:dyDescent="0.25">
      <c r="A65" t="s">
        <v>119</v>
      </c>
      <c r="B65" t="s">
        <v>120</v>
      </c>
      <c r="C65" t="s">
        <v>74</v>
      </c>
      <c r="D65" t="s">
        <v>284</v>
      </c>
      <c r="E65" t="s">
        <v>84</v>
      </c>
      <c r="F65" t="s">
        <v>76</v>
      </c>
      <c r="G65" t="s">
        <v>270</v>
      </c>
      <c r="H65" t="s">
        <v>273</v>
      </c>
      <c r="I65" t="s">
        <v>89</v>
      </c>
      <c r="J65" t="s">
        <v>121</v>
      </c>
      <c r="K65">
        <v>4</v>
      </c>
      <c r="L65">
        <v>5</v>
      </c>
      <c r="M65" s="1">
        <v>2</v>
      </c>
      <c r="N65">
        <v>5</v>
      </c>
      <c r="O65">
        <v>5</v>
      </c>
      <c r="P65">
        <v>5</v>
      </c>
      <c r="Q65">
        <v>1</v>
      </c>
      <c r="R65">
        <v>1</v>
      </c>
      <c r="S65">
        <v>5</v>
      </c>
      <c r="T65">
        <v>5</v>
      </c>
      <c r="U65" s="1">
        <v>1</v>
      </c>
      <c r="V65">
        <v>1</v>
      </c>
      <c r="W65">
        <v>1</v>
      </c>
      <c r="X65">
        <v>5</v>
      </c>
      <c r="Y65">
        <v>2</v>
      </c>
      <c r="Z65">
        <v>4</v>
      </c>
      <c r="AA65">
        <v>2</v>
      </c>
      <c r="AB65">
        <v>2</v>
      </c>
      <c r="AC65" s="1">
        <v>2</v>
      </c>
      <c r="AD65">
        <v>4</v>
      </c>
      <c r="AE65">
        <v>3</v>
      </c>
      <c r="AF65">
        <v>5</v>
      </c>
      <c r="AG65">
        <v>5</v>
      </c>
      <c r="AH65">
        <v>2</v>
      </c>
      <c r="AI65">
        <v>5</v>
      </c>
      <c r="AJ65">
        <v>2</v>
      </c>
      <c r="AK65" s="1">
        <v>2</v>
      </c>
      <c r="AL65">
        <v>1</v>
      </c>
      <c r="AM65">
        <v>1</v>
      </c>
      <c r="AN65">
        <v>2</v>
      </c>
      <c r="AO65" s="1">
        <v>5</v>
      </c>
      <c r="AP65">
        <v>1</v>
      </c>
      <c r="AQ65">
        <v>1</v>
      </c>
      <c r="AR65">
        <v>5</v>
      </c>
      <c r="AS65">
        <v>5</v>
      </c>
      <c r="AT65" s="1">
        <v>5</v>
      </c>
      <c r="AU65">
        <v>1</v>
      </c>
      <c r="AV65">
        <v>5</v>
      </c>
      <c r="AW65">
        <v>1</v>
      </c>
      <c r="AX65">
        <v>5</v>
      </c>
      <c r="AY65">
        <v>5</v>
      </c>
      <c r="AZ65">
        <v>2</v>
      </c>
      <c r="BA65">
        <v>5</v>
      </c>
      <c r="BB65">
        <v>1</v>
      </c>
      <c r="BC65" s="1">
        <v>1</v>
      </c>
      <c r="BD65">
        <v>5</v>
      </c>
      <c r="BE65">
        <v>4</v>
      </c>
      <c r="BF65">
        <v>5</v>
      </c>
      <c r="BG65">
        <v>1</v>
      </c>
      <c r="BH65">
        <v>5</v>
      </c>
      <c r="BI65">
        <v>5</v>
      </c>
      <c r="BJ65">
        <v>5</v>
      </c>
      <c r="BK65">
        <v>3</v>
      </c>
      <c r="BL65">
        <v>3</v>
      </c>
      <c r="BM65" s="1">
        <v>3</v>
      </c>
      <c r="BN65">
        <v>5</v>
      </c>
      <c r="BO65">
        <v>1</v>
      </c>
      <c r="BP65">
        <v>5</v>
      </c>
      <c r="BQ65">
        <v>1</v>
      </c>
      <c r="BR65">
        <v>1</v>
      </c>
      <c r="BS65">
        <v>1</v>
      </c>
      <c r="BT65">
        <v>3</v>
      </c>
      <c r="BU65">
        <v>3</v>
      </c>
      <c r="BV65">
        <v>5</v>
      </c>
      <c r="BW65">
        <f t="shared" si="0"/>
        <v>202</v>
      </c>
      <c r="BX65">
        <f>(BW65-MIN(BV:BV))/(MAX(BV:BV)-MIN(BV:BV))</f>
        <v>50.25</v>
      </c>
      <c r="BY65">
        <f t="shared" si="1"/>
        <v>-0.72509923382257946</v>
      </c>
      <c r="BZ65" t="s">
        <v>265</v>
      </c>
    </row>
    <row r="66" spans="1:78" x14ac:dyDescent="0.25">
      <c r="A66" t="s">
        <v>119</v>
      </c>
      <c r="B66" t="s">
        <v>120</v>
      </c>
      <c r="C66" t="s">
        <v>74</v>
      </c>
      <c r="D66" t="s">
        <v>284</v>
      </c>
      <c r="E66" t="s">
        <v>84</v>
      </c>
      <c r="F66" t="s">
        <v>76</v>
      </c>
      <c r="G66" t="s">
        <v>270</v>
      </c>
      <c r="H66" t="s">
        <v>273</v>
      </c>
      <c r="I66" t="s">
        <v>89</v>
      </c>
      <c r="J66" t="s">
        <v>121</v>
      </c>
      <c r="K66">
        <v>4</v>
      </c>
      <c r="L66">
        <v>5</v>
      </c>
      <c r="M66" s="1">
        <v>2</v>
      </c>
      <c r="N66">
        <v>5</v>
      </c>
      <c r="O66">
        <v>5</v>
      </c>
      <c r="P66">
        <v>5</v>
      </c>
      <c r="Q66">
        <v>3</v>
      </c>
      <c r="R66">
        <v>1</v>
      </c>
      <c r="S66">
        <v>5</v>
      </c>
      <c r="T66">
        <v>5</v>
      </c>
      <c r="U66" s="1">
        <v>1</v>
      </c>
      <c r="V66">
        <v>2</v>
      </c>
      <c r="W66">
        <v>2</v>
      </c>
      <c r="X66">
        <v>5</v>
      </c>
      <c r="Y66">
        <v>2</v>
      </c>
      <c r="Z66">
        <v>4</v>
      </c>
      <c r="AA66">
        <v>2</v>
      </c>
      <c r="AB66">
        <v>2</v>
      </c>
      <c r="AC66" s="1">
        <v>2</v>
      </c>
      <c r="AD66">
        <v>4</v>
      </c>
      <c r="AE66">
        <v>1</v>
      </c>
      <c r="AF66">
        <v>5</v>
      </c>
      <c r="AG66">
        <v>5</v>
      </c>
      <c r="AH66">
        <v>2</v>
      </c>
      <c r="AI66">
        <v>5</v>
      </c>
      <c r="AJ66">
        <v>2</v>
      </c>
      <c r="AK66" s="1">
        <v>2</v>
      </c>
      <c r="AL66">
        <v>1</v>
      </c>
      <c r="AM66">
        <v>1</v>
      </c>
      <c r="AN66">
        <v>2</v>
      </c>
      <c r="AO66" s="1">
        <v>5</v>
      </c>
      <c r="AP66">
        <v>1</v>
      </c>
      <c r="AQ66">
        <v>1</v>
      </c>
      <c r="AR66">
        <v>5</v>
      </c>
      <c r="AS66">
        <v>5</v>
      </c>
      <c r="AT66" s="1">
        <v>5</v>
      </c>
      <c r="AU66">
        <v>1</v>
      </c>
      <c r="AV66">
        <v>5</v>
      </c>
      <c r="AW66">
        <v>1</v>
      </c>
      <c r="AX66">
        <v>5</v>
      </c>
      <c r="AY66">
        <v>5</v>
      </c>
      <c r="AZ66">
        <v>2</v>
      </c>
      <c r="BA66">
        <v>4</v>
      </c>
      <c r="BB66">
        <v>5</v>
      </c>
      <c r="BC66" s="1">
        <v>1</v>
      </c>
      <c r="BD66">
        <v>5</v>
      </c>
      <c r="BE66">
        <v>5</v>
      </c>
      <c r="BF66">
        <v>5</v>
      </c>
      <c r="BG66">
        <v>1</v>
      </c>
      <c r="BH66">
        <v>5</v>
      </c>
      <c r="BI66">
        <v>5</v>
      </c>
      <c r="BJ66">
        <v>5</v>
      </c>
      <c r="BK66">
        <v>3</v>
      </c>
      <c r="BL66">
        <v>3</v>
      </c>
      <c r="BM66" s="1">
        <v>3</v>
      </c>
      <c r="BN66">
        <v>3</v>
      </c>
      <c r="BO66">
        <v>3</v>
      </c>
      <c r="BP66">
        <v>1</v>
      </c>
      <c r="BQ66">
        <v>1</v>
      </c>
      <c r="BR66">
        <v>3</v>
      </c>
      <c r="BS66">
        <v>2</v>
      </c>
      <c r="BT66">
        <v>1</v>
      </c>
      <c r="BU66">
        <v>5</v>
      </c>
      <c r="BV66">
        <v>5</v>
      </c>
      <c r="BW66">
        <f t="shared" si="0"/>
        <v>207</v>
      </c>
      <c r="BX66">
        <f>(BW66-MIN(BV:BV))/(MAX(BV:BV)-MIN(BV:BV))</f>
        <v>51.5</v>
      </c>
      <c r="BY66">
        <f t="shared" si="1"/>
        <v>-0.49432290224314629</v>
      </c>
      <c r="BZ66" t="s">
        <v>265</v>
      </c>
    </row>
    <row r="67" spans="1:78" x14ac:dyDescent="0.25">
      <c r="A67" t="s">
        <v>119</v>
      </c>
      <c r="B67" t="s">
        <v>120</v>
      </c>
      <c r="C67" t="s">
        <v>74</v>
      </c>
      <c r="D67" t="s">
        <v>284</v>
      </c>
      <c r="E67" t="s">
        <v>84</v>
      </c>
      <c r="F67" t="s">
        <v>76</v>
      </c>
      <c r="G67" t="s">
        <v>270</v>
      </c>
      <c r="H67" t="s">
        <v>273</v>
      </c>
      <c r="I67" t="s">
        <v>89</v>
      </c>
      <c r="J67" t="s">
        <v>121</v>
      </c>
      <c r="K67">
        <v>4</v>
      </c>
      <c r="L67">
        <v>5</v>
      </c>
      <c r="M67" s="1">
        <v>2</v>
      </c>
      <c r="N67">
        <v>5</v>
      </c>
      <c r="O67">
        <v>5</v>
      </c>
      <c r="P67">
        <v>5</v>
      </c>
      <c r="Q67">
        <v>3</v>
      </c>
      <c r="R67">
        <v>1</v>
      </c>
      <c r="S67">
        <v>5</v>
      </c>
      <c r="T67">
        <v>5</v>
      </c>
      <c r="U67" s="1">
        <v>1</v>
      </c>
      <c r="V67">
        <v>2</v>
      </c>
      <c r="W67">
        <v>2</v>
      </c>
      <c r="X67">
        <v>5</v>
      </c>
      <c r="Y67">
        <v>2</v>
      </c>
      <c r="Z67">
        <v>4</v>
      </c>
      <c r="AA67">
        <v>2</v>
      </c>
      <c r="AB67">
        <v>2</v>
      </c>
      <c r="AC67" s="1">
        <v>2</v>
      </c>
      <c r="AD67">
        <v>4</v>
      </c>
      <c r="AE67">
        <v>1</v>
      </c>
      <c r="AF67">
        <v>5</v>
      </c>
      <c r="AG67">
        <v>5</v>
      </c>
      <c r="AH67">
        <v>2</v>
      </c>
      <c r="AI67">
        <v>5</v>
      </c>
      <c r="AJ67">
        <v>2</v>
      </c>
      <c r="AK67" s="1">
        <v>2</v>
      </c>
      <c r="AL67">
        <v>1</v>
      </c>
      <c r="AM67">
        <v>5</v>
      </c>
      <c r="AN67">
        <v>1</v>
      </c>
      <c r="AO67" s="1">
        <v>5</v>
      </c>
      <c r="AP67">
        <v>1</v>
      </c>
      <c r="AQ67">
        <v>1</v>
      </c>
      <c r="AR67">
        <v>5</v>
      </c>
      <c r="AS67">
        <v>5</v>
      </c>
      <c r="AT67" s="1">
        <v>1</v>
      </c>
      <c r="AU67">
        <v>1</v>
      </c>
      <c r="AV67">
        <v>5</v>
      </c>
      <c r="AW67">
        <v>1</v>
      </c>
      <c r="AX67">
        <v>1</v>
      </c>
      <c r="AY67">
        <v>5</v>
      </c>
      <c r="AZ67">
        <v>5</v>
      </c>
      <c r="BA67">
        <v>5</v>
      </c>
      <c r="BB67">
        <v>5</v>
      </c>
      <c r="BC67" s="1">
        <v>1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3</v>
      </c>
      <c r="BL67">
        <v>3</v>
      </c>
      <c r="BM67" s="1">
        <v>1</v>
      </c>
      <c r="BN67">
        <v>3</v>
      </c>
      <c r="BO67">
        <v>5</v>
      </c>
      <c r="BP67">
        <v>5</v>
      </c>
      <c r="BQ67">
        <v>1</v>
      </c>
      <c r="BR67">
        <v>1</v>
      </c>
      <c r="BS67">
        <v>5</v>
      </c>
      <c r="BT67">
        <v>3</v>
      </c>
      <c r="BU67">
        <v>5</v>
      </c>
      <c r="BV67">
        <v>5</v>
      </c>
      <c r="BW67">
        <f t="shared" ref="BW67:BW130" si="2">SUM(K67:BV67)</f>
        <v>217</v>
      </c>
      <c r="BX67">
        <f>(BW67-MIN(BV:BV))/(MAX(BV:BV)-MIN(BV:BV))</f>
        <v>54</v>
      </c>
      <c r="BY67">
        <f t="shared" ref="BY67:BY130" si="3">(BW67-217.71)/21.666</f>
        <v>-3.2770239084279881E-2</v>
      </c>
      <c r="BZ67" t="s">
        <v>265</v>
      </c>
    </row>
    <row r="68" spans="1:78" x14ac:dyDescent="0.25">
      <c r="A68" t="s">
        <v>119</v>
      </c>
      <c r="B68" t="s">
        <v>120</v>
      </c>
      <c r="C68" t="s">
        <v>74</v>
      </c>
      <c r="D68" t="s">
        <v>284</v>
      </c>
      <c r="E68" t="s">
        <v>84</v>
      </c>
      <c r="F68" t="s">
        <v>76</v>
      </c>
      <c r="G68" t="s">
        <v>268</v>
      </c>
      <c r="H68" t="s">
        <v>274</v>
      </c>
      <c r="I68" t="s">
        <v>89</v>
      </c>
      <c r="J68" t="s">
        <v>121</v>
      </c>
      <c r="K68">
        <v>5</v>
      </c>
      <c r="L68">
        <v>5</v>
      </c>
      <c r="M68" s="1">
        <v>1</v>
      </c>
      <c r="N68">
        <v>5</v>
      </c>
      <c r="O68">
        <v>5</v>
      </c>
      <c r="P68">
        <v>4</v>
      </c>
      <c r="Q68">
        <v>4</v>
      </c>
      <c r="R68">
        <v>2</v>
      </c>
      <c r="S68">
        <v>2</v>
      </c>
      <c r="T68">
        <v>2</v>
      </c>
      <c r="U68" s="1">
        <v>2</v>
      </c>
      <c r="V68">
        <v>5</v>
      </c>
      <c r="W68">
        <v>2</v>
      </c>
      <c r="X68">
        <v>4</v>
      </c>
      <c r="Y68">
        <v>2</v>
      </c>
      <c r="Z68">
        <v>1</v>
      </c>
      <c r="AA68">
        <v>2</v>
      </c>
      <c r="AB68">
        <v>5</v>
      </c>
      <c r="AC68" s="1">
        <v>4</v>
      </c>
      <c r="AD68">
        <v>4</v>
      </c>
      <c r="AE68">
        <v>5</v>
      </c>
      <c r="AF68">
        <v>5</v>
      </c>
      <c r="AG68">
        <v>5</v>
      </c>
      <c r="AH68">
        <v>4</v>
      </c>
      <c r="AI68">
        <v>4</v>
      </c>
      <c r="AJ68">
        <v>5</v>
      </c>
      <c r="AK68" s="1">
        <v>1</v>
      </c>
      <c r="AL68">
        <v>2</v>
      </c>
      <c r="AM68">
        <v>2</v>
      </c>
      <c r="AN68">
        <v>5</v>
      </c>
      <c r="AO68" s="1">
        <v>4</v>
      </c>
      <c r="AP68">
        <v>2</v>
      </c>
      <c r="AQ68">
        <v>4</v>
      </c>
      <c r="AR68">
        <v>5</v>
      </c>
      <c r="AS68">
        <v>5</v>
      </c>
      <c r="AT68" s="1">
        <v>3</v>
      </c>
      <c r="AU68">
        <v>1</v>
      </c>
      <c r="AV68">
        <v>1</v>
      </c>
      <c r="AW68">
        <v>2</v>
      </c>
      <c r="AX68">
        <v>2</v>
      </c>
      <c r="AY68">
        <v>5</v>
      </c>
      <c r="AZ68">
        <v>4</v>
      </c>
      <c r="BA68">
        <v>3</v>
      </c>
      <c r="BB68">
        <v>1</v>
      </c>
      <c r="BC68" s="1">
        <v>4</v>
      </c>
      <c r="BD68">
        <v>4</v>
      </c>
      <c r="BE68">
        <v>2</v>
      </c>
      <c r="BF68">
        <v>5</v>
      </c>
      <c r="BG68">
        <v>5</v>
      </c>
      <c r="BH68">
        <v>5</v>
      </c>
      <c r="BI68">
        <v>5</v>
      </c>
      <c r="BJ68">
        <v>4</v>
      </c>
      <c r="BK68">
        <v>2</v>
      </c>
      <c r="BL68">
        <v>4</v>
      </c>
      <c r="BM68" s="1">
        <v>2</v>
      </c>
      <c r="BN68">
        <v>3</v>
      </c>
      <c r="BO68">
        <v>3</v>
      </c>
      <c r="BP68">
        <v>4</v>
      </c>
      <c r="BQ68">
        <v>5</v>
      </c>
      <c r="BR68">
        <v>4</v>
      </c>
      <c r="BS68">
        <v>4</v>
      </c>
      <c r="BT68">
        <v>4</v>
      </c>
      <c r="BU68">
        <v>5</v>
      </c>
      <c r="BV68">
        <v>4</v>
      </c>
      <c r="BW68">
        <f t="shared" si="2"/>
        <v>224</v>
      </c>
      <c r="BX68">
        <f>(BW68-MIN(BV:BV))/(MAX(BV:BV)-MIN(BV:BV))</f>
        <v>55.75</v>
      </c>
      <c r="BY68">
        <f t="shared" si="3"/>
        <v>0.29031662512692663</v>
      </c>
      <c r="BZ68" t="s">
        <v>265</v>
      </c>
    </row>
    <row r="69" spans="1:78" x14ac:dyDescent="0.25">
      <c r="A69" t="s">
        <v>119</v>
      </c>
      <c r="B69" t="s">
        <v>120</v>
      </c>
      <c r="C69" t="s">
        <v>74</v>
      </c>
      <c r="D69" t="s">
        <v>284</v>
      </c>
      <c r="E69" t="s">
        <v>84</v>
      </c>
      <c r="F69" t="s">
        <v>76</v>
      </c>
      <c r="G69" t="s">
        <v>270</v>
      </c>
      <c r="H69" t="s">
        <v>274</v>
      </c>
      <c r="I69" t="s">
        <v>89</v>
      </c>
      <c r="J69" t="s">
        <v>121</v>
      </c>
      <c r="K69">
        <v>4</v>
      </c>
      <c r="L69">
        <v>4</v>
      </c>
      <c r="M69" s="1">
        <v>5</v>
      </c>
      <c r="N69">
        <v>5</v>
      </c>
      <c r="O69">
        <v>5</v>
      </c>
      <c r="P69">
        <v>5</v>
      </c>
      <c r="Q69">
        <v>5</v>
      </c>
      <c r="R69">
        <v>1</v>
      </c>
      <c r="S69">
        <v>5</v>
      </c>
      <c r="T69">
        <v>5</v>
      </c>
      <c r="U69" s="1">
        <v>1</v>
      </c>
      <c r="V69">
        <v>4</v>
      </c>
      <c r="W69">
        <v>5</v>
      </c>
      <c r="X69">
        <v>2</v>
      </c>
      <c r="Y69">
        <v>5</v>
      </c>
      <c r="Z69">
        <v>4</v>
      </c>
      <c r="AA69">
        <v>2</v>
      </c>
      <c r="AB69">
        <v>4</v>
      </c>
      <c r="AC69" s="1">
        <v>5</v>
      </c>
      <c r="AD69">
        <v>5</v>
      </c>
      <c r="AE69">
        <v>4</v>
      </c>
      <c r="AF69">
        <v>4</v>
      </c>
      <c r="AG69">
        <v>5</v>
      </c>
      <c r="AH69">
        <v>5</v>
      </c>
      <c r="AI69">
        <v>5</v>
      </c>
      <c r="AJ69">
        <v>5</v>
      </c>
      <c r="AK69" s="1">
        <v>1</v>
      </c>
      <c r="AL69">
        <v>1</v>
      </c>
      <c r="AM69">
        <v>5</v>
      </c>
      <c r="AN69">
        <v>5</v>
      </c>
      <c r="AO69" s="1">
        <v>5</v>
      </c>
      <c r="AP69">
        <v>4</v>
      </c>
      <c r="AQ69">
        <v>5</v>
      </c>
      <c r="AR69">
        <v>5</v>
      </c>
      <c r="AS69">
        <v>5</v>
      </c>
      <c r="AT69" s="1">
        <v>1</v>
      </c>
      <c r="AU69">
        <v>1</v>
      </c>
      <c r="AV69">
        <v>4</v>
      </c>
      <c r="AW69">
        <v>1</v>
      </c>
      <c r="AX69">
        <v>2</v>
      </c>
      <c r="AY69">
        <v>5</v>
      </c>
      <c r="AZ69">
        <v>5</v>
      </c>
      <c r="BA69">
        <v>5</v>
      </c>
      <c r="BB69">
        <v>5</v>
      </c>
      <c r="BC69" s="1">
        <v>1</v>
      </c>
      <c r="BD69">
        <v>5</v>
      </c>
      <c r="BE69">
        <v>4</v>
      </c>
      <c r="BF69">
        <v>5</v>
      </c>
      <c r="BG69">
        <v>4</v>
      </c>
      <c r="BH69">
        <v>5</v>
      </c>
      <c r="BI69">
        <v>4</v>
      </c>
      <c r="BJ69">
        <v>5</v>
      </c>
      <c r="BK69">
        <v>5</v>
      </c>
      <c r="BL69">
        <v>3</v>
      </c>
      <c r="BM69" s="1">
        <v>2</v>
      </c>
      <c r="BN69">
        <v>5</v>
      </c>
      <c r="BO69">
        <v>5</v>
      </c>
      <c r="BP69">
        <v>2</v>
      </c>
      <c r="BQ69">
        <v>4</v>
      </c>
      <c r="BR69">
        <v>4</v>
      </c>
      <c r="BS69">
        <v>4</v>
      </c>
      <c r="BT69">
        <v>4</v>
      </c>
      <c r="BU69">
        <v>5</v>
      </c>
      <c r="BV69">
        <v>4</v>
      </c>
      <c r="BW69">
        <f t="shared" si="2"/>
        <v>254</v>
      </c>
      <c r="BX69">
        <f>(BW69-MIN(BV:BV))/(MAX(BV:BV)-MIN(BV:BV))</f>
        <v>63.25</v>
      </c>
      <c r="BY69">
        <f t="shared" si="3"/>
        <v>1.6749746146035258</v>
      </c>
      <c r="BZ69" t="s">
        <v>266</v>
      </c>
    </row>
    <row r="70" spans="1:78" x14ac:dyDescent="0.25">
      <c r="A70" t="s">
        <v>119</v>
      </c>
      <c r="B70" t="s">
        <v>120</v>
      </c>
      <c r="C70" t="s">
        <v>74</v>
      </c>
      <c r="D70" t="s">
        <v>284</v>
      </c>
      <c r="E70" t="s">
        <v>84</v>
      </c>
      <c r="F70" t="s">
        <v>76</v>
      </c>
      <c r="G70" t="s">
        <v>270</v>
      </c>
      <c r="H70" t="s">
        <v>274</v>
      </c>
      <c r="I70" t="s">
        <v>89</v>
      </c>
      <c r="J70" t="s">
        <v>121</v>
      </c>
      <c r="K70">
        <v>4</v>
      </c>
      <c r="L70">
        <v>5</v>
      </c>
      <c r="M70" s="1">
        <v>4</v>
      </c>
      <c r="N70">
        <v>5</v>
      </c>
      <c r="O70">
        <v>5</v>
      </c>
      <c r="P70">
        <v>4</v>
      </c>
      <c r="Q70">
        <v>5</v>
      </c>
      <c r="R70">
        <v>4</v>
      </c>
      <c r="S70">
        <v>4</v>
      </c>
      <c r="T70">
        <v>4</v>
      </c>
      <c r="U70" s="1">
        <v>1</v>
      </c>
      <c r="V70">
        <v>4</v>
      </c>
      <c r="W70">
        <v>4</v>
      </c>
      <c r="X70">
        <v>2</v>
      </c>
      <c r="Y70">
        <v>4</v>
      </c>
      <c r="Z70">
        <v>5</v>
      </c>
      <c r="AA70">
        <v>2</v>
      </c>
      <c r="AB70">
        <v>4</v>
      </c>
      <c r="AC70" s="1">
        <v>5</v>
      </c>
      <c r="AD70">
        <v>5</v>
      </c>
      <c r="AE70">
        <v>4</v>
      </c>
      <c r="AF70">
        <v>4</v>
      </c>
      <c r="AG70">
        <v>5</v>
      </c>
      <c r="AH70">
        <v>4</v>
      </c>
      <c r="AI70">
        <v>5</v>
      </c>
      <c r="AJ70">
        <v>5</v>
      </c>
      <c r="AK70" s="1">
        <v>2</v>
      </c>
      <c r="AL70">
        <v>1</v>
      </c>
      <c r="AM70">
        <v>4</v>
      </c>
      <c r="AN70">
        <v>2</v>
      </c>
      <c r="AO70" s="1">
        <v>5</v>
      </c>
      <c r="AP70">
        <v>4</v>
      </c>
      <c r="AQ70">
        <v>5</v>
      </c>
      <c r="AR70">
        <v>4</v>
      </c>
      <c r="AS70">
        <v>4</v>
      </c>
      <c r="AT70" s="1">
        <v>1</v>
      </c>
      <c r="AU70">
        <v>2</v>
      </c>
      <c r="AV70">
        <v>4</v>
      </c>
      <c r="AW70">
        <v>1</v>
      </c>
      <c r="AX70">
        <v>2</v>
      </c>
      <c r="AY70">
        <v>5</v>
      </c>
      <c r="AZ70">
        <v>4</v>
      </c>
      <c r="BA70">
        <v>4</v>
      </c>
      <c r="BB70">
        <v>4</v>
      </c>
      <c r="BC70" s="1">
        <v>2</v>
      </c>
      <c r="BD70">
        <v>5</v>
      </c>
      <c r="BE70">
        <v>4</v>
      </c>
      <c r="BF70">
        <v>1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3</v>
      </c>
      <c r="BM70" s="1">
        <v>2</v>
      </c>
      <c r="BN70">
        <v>5</v>
      </c>
      <c r="BO70">
        <v>5</v>
      </c>
      <c r="BP70">
        <v>4</v>
      </c>
      <c r="BQ70">
        <v>4</v>
      </c>
      <c r="BR70">
        <v>4</v>
      </c>
      <c r="BS70">
        <v>4</v>
      </c>
      <c r="BT70">
        <v>5</v>
      </c>
      <c r="BU70">
        <v>4</v>
      </c>
      <c r="BV70">
        <v>4</v>
      </c>
      <c r="BW70">
        <f t="shared" si="2"/>
        <v>241</v>
      </c>
      <c r="BX70">
        <f>(BW70-MIN(BV:BV))/(MAX(BV:BV)-MIN(BV:BV))</f>
        <v>60</v>
      </c>
      <c r="BY70">
        <f t="shared" si="3"/>
        <v>1.0749561524969995</v>
      </c>
      <c r="BZ70" t="s">
        <v>266</v>
      </c>
    </row>
    <row r="71" spans="1:78" x14ac:dyDescent="0.25">
      <c r="A71" t="s">
        <v>119</v>
      </c>
      <c r="B71" t="s">
        <v>120</v>
      </c>
      <c r="C71" t="s">
        <v>74</v>
      </c>
      <c r="D71" t="s">
        <v>284</v>
      </c>
      <c r="E71" t="s">
        <v>84</v>
      </c>
      <c r="F71" t="s">
        <v>76</v>
      </c>
      <c r="G71" t="s">
        <v>268</v>
      </c>
      <c r="H71" t="s">
        <v>274</v>
      </c>
      <c r="I71" t="s">
        <v>276</v>
      </c>
      <c r="J71" t="s">
        <v>121</v>
      </c>
      <c r="K71">
        <v>5</v>
      </c>
      <c r="L71">
        <v>5</v>
      </c>
      <c r="M71" s="1">
        <v>1</v>
      </c>
      <c r="N71">
        <v>4</v>
      </c>
      <c r="O71">
        <v>5</v>
      </c>
      <c r="P71">
        <v>5</v>
      </c>
      <c r="Q71">
        <v>2</v>
      </c>
      <c r="R71">
        <v>2</v>
      </c>
      <c r="S71">
        <v>1</v>
      </c>
      <c r="T71">
        <v>2</v>
      </c>
      <c r="U71" s="1">
        <v>2</v>
      </c>
      <c r="V71">
        <v>4</v>
      </c>
      <c r="W71">
        <v>2</v>
      </c>
      <c r="X71">
        <v>4</v>
      </c>
      <c r="Y71">
        <v>2</v>
      </c>
      <c r="Z71">
        <v>1</v>
      </c>
      <c r="AA71">
        <v>2</v>
      </c>
      <c r="AB71">
        <v>5</v>
      </c>
      <c r="AC71" s="1">
        <v>4</v>
      </c>
      <c r="AD71">
        <v>4</v>
      </c>
      <c r="AE71">
        <v>5</v>
      </c>
      <c r="AF71">
        <v>5</v>
      </c>
      <c r="AG71">
        <v>2</v>
      </c>
      <c r="AH71">
        <v>3</v>
      </c>
      <c r="AI71">
        <v>5</v>
      </c>
      <c r="AJ71">
        <v>5</v>
      </c>
      <c r="AK71" s="1">
        <v>1</v>
      </c>
      <c r="AL71">
        <v>1</v>
      </c>
      <c r="AM71">
        <v>4</v>
      </c>
      <c r="AN71">
        <v>2</v>
      </c>
      <c r="AO71" s="1">
        <v>3</v>
      </c>
      <c r="AP71">
        <v>5</v>
      </c>
      <c r="AQ71">
        <v>5</v>
      </c>
      <c r="AR71">
        <v>5</v>
      </c>
      <c r="AS71">
        <v>5</v>
      </c>
      <c r="AT71" s="1">
        <v>2</v>
      </c>
      <c r="AU71">
        <v>4</v>
      </c>
      <c r="AV71">
        <v>1</v>
      </c>
      <c r="AW71">
        <v>2</v>
      </c>
      <c r="AX71">
        <v>2</v>
      </c>
      <c r="AY71">
        <v>5</v>
      </c>
      <c r="AZ71">
        <v>4</v>
      </c>
      <c r="BA71">
        <v>3</v>
      </c>
      <c r="BB71">
        <v>4</v>
      </c>
      <c r="BC71" s="1">
        <v>2</v>
      </c>
      <c r="BD71">
        <v>4</v>
      </c>
      <c r="BE71">
        <v>2</v>
      </c>
      <c r="BF71">
        <v>5</v>
      </c>
      <c r="BG71">
        <v>4</v>
      </c>
      <c r="BH71">
        <v>5</v>
      </c>
      <c r="BI71">
        <v>2</v>
      </c>
      <c r="BJ71">
        <v>4</v>
      </c>
      <c r="BK71">
        <v>4</v>
      </c>
      <c r="BL71">
        <v>4</v>
      </c>
      <c r="BM71" s="1">
        <v>1</v>
      </c>
      <c r="BN71">
        <v>5</v>
      </c>
      <c r="BO71">
        <v>4</v>
      </c>
      <c r="BP71">
        <v>2</v>
      </c>
      <c r="BQ71">
        <v>3</v>
      </c>
      <c r="BR71">
        <v>3</v>
      </c>
      <c r="BS71">
        <v>3</v>
      </c>
      <c r="BT71">
        <v>4</v>
      </c>
      <c r="BU71">
        <v>5</v>
      </c>
      <c r="BV71">
        <v>4</v>
      </c>
      <c r="BW71">
        <f t="shared" si="2"/>
        <v>215</v>
      </c>
      <c r="BX71">
        <f>(BW71-MIN(BV:BV))/(MAX(BV:BV)-MIN(BV:BV))</f>
        <v>53.5</v>
      </c>
      <c r="BY71">
        <f t="shared" si="3"/>
        <v>-0.12508077171605317</v>
      </c>
      <c r="BZ71" t="s">
        <v>265</v>
      </c>
    </row>
    <row r="72" spans="1:78" x14ac:dyDescent="0.25">
      <c r="A72" t="s">
        <v>119</v>
      </c>
      <c r="B72" t="s">
        <v>120</v>
      </c>
      <c r="C72" t="s">
        <v>74</v>
      </c>
      <c r="D72" t="s">
        <v>284</v>
      </c>
      <c r="E72" t="s">
        <v>84</v>
      </c>
      <c r="F72" t="s">
        <v>76</v>
      </c>
      <c r="G72" t="s">
        <v>270</v>
      </c>
      <c r="H72" t="s">
        <v>273</v>
      </c>
      <c r="I72" t="s">
        <v>89</v>
      </c>
      <c r="J72" t="s">
        <v>122</v>
      </c>
      <c r="K72">
        <v>5</v>
      </c>
      <c r="L72">
        <v>4</v>
      </c>
      <c r="M72" s="1">
        <v>4</v>
      </c>
      <c r="N72">
        <v>5</v>
      </c>
      <c r="O72">
        <v>4</v>
      </c>
      <c r="P72">
        <v>5</v>
      </c>
      <c r="Q72">
        <v>4</v>
      </c>
      <c r="R72">
        <v>2</v>
      </c>
      <c r="S72">
        <v>2</v>
      </c>
      <c r="T72">
        <v>4</v>
      </c>
      <c r="U72" s="1">
        <v>1</v>
      </c>
      <c r="V72">
        <v>2</v>
      </c>
      <c r="W72">
        <v>2</v>
      </c>
      <c r="X72">
        <v>2</v>
      </c>
      <c r="Y72">
        <v>4</v>
      </c>
      <c r="Z72">
        <v>4</v>
      </c>
      <c r="AA72">
        <v>1</v>
      </c>
      <c r="AB72">
        <v>4</v>
      </c>
      <c r="AC72" s="1">
        <v>5</v>
      </c>
      <c r="AD72">
        <v>5</v>
      </c>
      <c r="AE72">
        <v>4</v>
      </c>
      <c r="AF72">
        <v>5</v>
      </c>
      <c r="AG72">
        <v>4</v>
      </c>
      <c r="AH72">
        <v>1</v>
      </c>
      <c r="AI72">
        <v>5</v>
      </c>
      <c r="AJ72">
        <v>5</v>
      </c>
      <c r="AK72" s="1">
        <v>1</v>
      </c>
      <c r="AL72">
        <v>1</v>
      </c>
      <c r="AM72">
        <v>5</v>
      </c>
      <c r="AN72">
        <v>4</v>
      </c>
      <c r="AO72" s="1">
        <v>5</v>
      </c>
      <c r="AP72">
        <v>5</v>
      </c>
      <c r="AQ72">
        <v>5</v>
      </c>
      <c r="AR72">
        <v>5</v>
      </c>
      <c r="AS72">
        <v>4</v>
      </c>
      <c r="AT72" s="1">
        <v>1</v>
      </c>
      <c r="AU72">
        <v>1</v>
      </c>
      <c r="AV72">
        <v>2</v>
      </c>
      <c r="AW72">
        <v>2</v>
      </c>
      <c r="AX72">
        <v>1</v>
      </c>
      <c r="AY72">
        <v>5</v>
      </c>
      <c r="AZ72">
        <v>4</v>
      </c>
      <c r="BA72">
        <v>5</v>
      </c>
      <c r="BB72">
        <v>4</v>
      </c>
      <c r="BC72" s="1">
        <v>1</v>
      </c>
      <c r="BD72">
        <v>5</v>
      </c>
      <c r="BE72">
        <v>2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4</v>
      </c>
      <c r="BL72">
        <v>1</v>
      </c>
      <c r="BM72" s="1">
        <v>2</v>
      </c>
      <c r="BN72">
        <v>4</v>
      </c>
      <c r="BO72">
        <v>4</v>
      </c>
      <c r="BP72">
        <v>5</v>
      </c>
      <c r="BQ72">
        <v>4</v>
      </c>
      <c r="BR72">
        <v>4</v>
      </c>
      <c r="BS72">
        <v>5</v>
      </c>
      <c r="BT72">
        <v>4</v>
      </c>
      <c r="BU72">
        <v>5</v>
      </c>
      <c r="BV72">
        <v>4</v>
      </c>
      <c r="BW72">
        <f t="shared" si="2"/>
        <v>232</v>
      </c>
      <c r="BX72">
        <f>(BW72-MIN(BV:BV))/(MAX(BV:BV)-MIN(BV:BV))</f>
        <v>57.75</v>
      </c>
      <c r="BY72">
        <f t="shared" si="3"/>
        <v>0.65955875565401978</v>
      </c>
      <c r="BZ72" t="s">
        <v>265</v>
      </c>
    </row>
    <row r="73" spans="1:78" x14ac:dyDescent="0.25">
      <c r="A73" t="s">
        <v>119</v>
      </c>
      <c r="B73" t="s">
        <v>120</v>
      </c>
      <c r="C73" t="s">
        <v>74</v>
      </c>
      <c r="D73" t="s">
        <v>284</v>
      </c>
      <c r="E73" t="s">
        <v>84</v>
      </c>
      <c r="F73" t="s">
        <v>76</v>
      </c>
      <c r="G73" t="s">
        <v>268</v>
      </c>
      <c r="H73" t="s">
        <v>273</v>
      </c>
      <c r="I73" t="s">
        <v>276</v>
      </c>
      <c r="J73" t="s">
        <v>122</v>
      </c>
      <c r="K73">
        <v>1</v>
      </c>
      <c r="L73">
        <v>3</v>
      </c>
      <c r="M73" s="1">
        <v>1</v>
      </c>
      <c r="N73">
        <v>5</v>
      </c>
      <c r="O73">
        <v>5</v>
      </c>
      <c r="P73">
        <v>2</v>
      </c>
      <c r="Q73">
        <v>3</v>
      </c>
      <c r="R73">
        <v>5</v>
      </c>
      <c r="S73">
        <v>4</v>
      </c>
      <c r="T73">
        <v>3</v>
      </c>
      <c r="U73" s="1">
        <v>1</v>
      </c>
      <c r="V73">
        <v>3</v>
      </c>
      <c r="W73">
        <v>2</v>
      </c>
      <c r="X73">
        <v>2</v>
      </c>
      <c r="Y73">
        <v>5</v>
      </c>
      <c r="Z73">
        <v>1</v>
      </c>
      <c r="AA73">
        <v>4</v>
      </c>
      <c r="AB73">
        <v>4</v>
      </c>
      <c r="AC73" s="1">
        <v>4</v>
      </c>
      <c r="AD73">
        <v>5</v>
      </c>
      <c r="AE73">
        <v>4</v>
      </c>
      <c r="AF73">
        <v>3</v>
      </c>
      <c r="AG73">
        <v>4</v>
      </c>
      <c r="AH73">
        <v>3</v>
      </c>
      <c r="AI73">
        <v>4</v>
      </c>
      <c r="AJ73">
        <v>5</v>
      </c>
      <c r="AK73" s="1">
        <v>1</v>
      </c>
      <c r="AL73">
        <v>1</v>
      </c>
      <c r="AM73">
        <v>5</v>
      </c>
      <c r="AN73">
        <v>5</v>
      </c>
      <c r="AO73" s="1">
        <v>4</v>
      </c>
      <c r="AP73">
        <v>3</v>
      </c>
      <c r="AQ73">
        <v>5</v>
      </c>
      <c r="AR73">
        <v>5</v>
      </c>
      <c r="AS73">
        <v>3</v>
      </c>
      <c r="AT73" s="1">
        <v>1</v>
      </c>
      <c r="AU73">
        <v>3</v>
      </c>
      <c r="AV73">
        <v>5</v>
      </c>
      <c r="AW73">
        <v>5</v>
      </c>
      <c r="AX73">
        <v>1</v>
      </c>
      <c r="AY73">
        <v>4</v>
      </c>
      <c r="AZ73">
        <v>4</v>
      </c>
      <c r="BA73">
        <v>3</v>
      </c>
      <c r="BB73">
        <v>3</v>
      </c>
      <c r="BC73" s="1">
        <v>3</v>
      </c>
      <c r="BD73">
        <v>5</v>
      </c>
      <c r="BE73">
        <v>2</v>
      </c>
      <c r="BF73">
        <v>5</v>
      </c>
      <c r="BG73">
        <v>2</v>
      </c>
      <c r="BH73">
        <v>4</v>
      </c>
      <c r="BI73">
        <v>2</v>
      </c>
      <c r="BJ73">
        <v>3</v>
      </c>
      <c r="BK73">
        <v>2</v>
      </c>
      <c r="BL73">
        <v>3</v>
      </c>
      <c r="BM73" s="1">
        <v>3</v>
      </c>
      <c r="BN73">
        <v>4</v>
      </c>
      <c r="BO73">
        <v>3</v>
      </c>
      <c r="BP73">
        <v>5</v>
      </c>
      <c r="BQ73">
        <v>3</v>
      </c>
      <c r="BR73">
        <v>3</v>
      </c>
      <c r="BS73">
        <v>2</v>
      </c>
      <c r="BT73">
        <v>5</v>
      </c>
      <c r="BU73">
        <v>2</v>
      </c>
      <c r="BV73">
        <v>5</v>
      </c>
      <c r="BW73">
        <f t="shared" si="2"/>
        <v>213</v>
      </c>
      <c r="BX73">
        <f>(BW73-MIN(BV:BV))/(MAX(BV:BV)-MIN(BV:BV))</f>
        <v>53</v>
      </c>
      <c r="BY73">
        <f t="shared" si="3"/>
        <v>-0.21739130434782644</v>
      </c>
      <c r="BZ73" t="s">
        <v>265</v>
      </c>
    </row>
    <row r="74" spans="1:78" x14ac:dyDescent="0.25">
      <c r="A74" t="s">
        <v>119</v>
      </c>
      <c r="B74" t="s">
        <v>120</v>
      </c>
      <c r="C74" t="s">
        <v>74</v>
      </c>
      <c r="D74" t="s">
        <v>284</v>
      </c>
      <c r="E74" t="s">
        <v>84</v>
      </c>
      <c r="F74" t="s">
        <v>76</v>
      </c>
      <c r="G74" t="s">
        <v>270</v>
      </c>
      <c r="H74" t="s">
        <v>273</v>
      </c>
      <c r="I74" t="s">
        <v>89</v>
      </c>
      <c r="J74" t="s">
        <v>121</v>
      </c>
      <c r="K74">
        <v>4</v>
      </c>
      <c r="L74">
        <v>4</v>
      </c>
      <c r="M74" s="1">
        <v>1</v>
      </c>
      <c r="N74">
        <v>4</v>
      </c>
      <c r="O74">
        <v>5</v>
      </c>
      <c r="P74">
        <v>5</v>
      </c>
      <c r="Q74">
        <v>4</v>
      </c>
      <c r="R74">
        <v>3</v>
      </c>
      <c r="S74">
        <v>4</v>
      </c>
      <c r="T74">
        <v>2</v>
      </c>
      <c r="U74" s="1">
        <v>1</v>
      </c>
      <c r="V74">
        <v>5</v>
      </c>
      <c r="W74">
        <v>3</v>
      </c>
      <c r="X74">
        <v>4</v>
      </c>
      <c r="Y74">
        <v>2</v>
      </c>
      <c r="Z74">
        <v>5</v>
      </c>
      <c r="AA74">
        <v>4</v>
      </c>
      <c r="AB74">
        <v>3</v>
      </c>
      <c r="AC74" s="1">
        <v>2</v>
      </c>
      <c r="AD74">
        <v>4</v>
      </c>
      <c r="AE74">
        <v>4</v>
      </c>
      <c r="AF74">
        <v>5</v>
      </c>
      <c r="AG74">
        <v>4</v>
      </c>
      <c r="AH74">
        <v>4</v>
      </c>
      <c r="AI74">
        <v>4</v>
      </c>
      <c r="AJ74">
        <v>4</v>
      </c>
      <c r="AK74" s="1">
        <v>1</v>
      </c>
      <c r="AL74">
        <v>2</v>
      </c>
      <c r="AM74">
        <v>5</v>
      </c>
      <c r="AN74">
        <v>3</v>
      </c>
      <c r="AO74" s="1">
        <v>4</v>
      </c>
      <c r="AP74">
        <v>4</v>
      </c>
      <c r="AQ74">
        <v>4</v>
      </c>
      <c r="AR74">
        <v>5</v>
      </c>
      <c r="AS74">
        <v>5</v>
      </c>
      <c r="AT74" s="1">
        <v>2</v>
      </c>
      <c r="AU74">
        <v>3</v>
      </c>
      <c r="AV74">
        <v>2</v>
      </c>
      <c r="AW74">
        <v>1</v>
      </c>
      <c r="AX74">
        <v>3</v>
      </c>
      <c r="AY74">
        <v>5</v>
      </c>
      <c r="AZ74">
        <v>4</v>
      </c>
      <c r="BA74">
        <v>4</v>
      </c>
      <c r="BB74">
        <v>3</v>
      </c>
      <c r="BC74" s="1">
        <v>3</v>
      </c>
      <c r="BD74">
        <v>4</v>
      </c>
      <c r="BE74">
        <v>2</v>
      </c>
      <c r="BF74">
        <v>5</v>
      </c>
      <c r="BG74">
        <v>5</v>
      </c>
      <c r="BH74">
        <v>4</v>
      </c>
      <c r="BI74">
        <v>4</v>
      </c>
      <c r="BJ74">
        <v>5</v>
      </c>
      <c r="BK74">
        <v>3</v>
      </c>
      <c r="BL74">
        <v>5</v>
      </c>
      <c r="BM74" s="1">
        <v>1</v>
      </c>
      <c r="BN74">
        <v>3</v>
      </c>
      <c r="BO74">
        <v>3</v>
      </c>
      <c r="BP74">
        <v>4</v>
      </c>
      <c r="BQ74">
        <v>5</v>
      </c>
      <c r="BR74">
        <v>4</v>
      </c>
      <c r="BS74">
        <v>4</v>
      </c>
      <c r="BT74">
        <v>5</v>
      </c>
      <c r="BU74">
        <v>4</v>
      </c>
      <c r="BV74">
        <v>4</v>
      </c>
      <c r="BW74">
        <f t="shared" si="2"/>
        <v>231</v>
      </c>
      <c r="BX74">
        <f>(BW74-MIN(BV:BV))/(MAX(BV:BV)-MIN(BV:BV))</f>
        <v>57.5</v>
      </c>
      <c r="BY74">
        <f t="shared" si="3"/>
        <v>0.61340348933813316</v>
      </c>
      <c r="BZ74" t="s">
        <v>265</v>
      </c>
    </row>
    <row r="75" spans="1:78" x14ac:dyDescent="0.25">
      <c r="A75" t="s">
        <v>119</v>
      </c>
      <c r="B75" t="s">
        <v>120</v>
      </c>
      <c r="C75" t="s">
        <v>74</v>
      </c>
      <c r="D75" t="s">
        <v>284</v>
      </c>
      <c r="E75" t="s">
        <v>84</v>
      </c>
      <c r="F75" t="s">
        <v>123</v>
      </c>
      <c r="G75" t="s">
        <v>270</v>
      </c>
      <c r="H75" t="s">
        <v>274</v>
      </c>
      <c r="I75" t="s">
        <v>78</v>
      </c>
      <c r="J75" t="s">
        <v>121</v>
      </c>
      <c r="K75">
        <v>4</v>
      </c>
      <c r="L75">
        <v>4</v>
      </c>
      <c r="M75" s="1">
        <v>1</v>
      </c>
      <c r="N75">
        <v>5</v>
      </c>
      <c r="O75">
        <v>4</v>
      </c>
      <c r="P75">
        <v>4</v>
      </c>
      <c r="Q75">
        <v>4</v>
      </c>
      <c r="R75">
        <v>2</v>
      </c>
      <c r="S75">
        <v>2</v>
      </c>
      <c r="T75">
        <v>2</v>
      </c>
      <c r="U75" s="1">
        <v>1</v>
      </c>
      <c r="V75">
        <v>2</v>
      </c>
      <c r="W75">
        <v>2</v>
      </c>
      <c r="X75">
        <v>4</v>
      </c>
      <c r="Y75">
        <v>2</v>
      </c>
      <c r="Z75">
        <v>4</v>
      </c>
      <c r="AA75">
        <v>5</v>
      </c>
      <c r="AB75">
        <v>2</v>
      </c>
      <c r="AC75" s="1">
        <v>3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4</v>
      </c>
      <c r="AJ75">
        <v>4</v>
      </c>
      <c r="AK75" s="1">
        <v>1</v>
      </c>
      <c r="AL75">
        <v>1</v>
      </c>
      <c r="AM75">
        <v>2</v>
      </c>
      <c r="AN75">
        <v>1</v>
      </c>
      <c r="AO75" s="1">
        <v>4</v>
      </c>
      <c r="AP75">
        <v>5</v>
      </c>
      <c r="AQ75">
        <v>5</v>
      </c>
      <c r="AR75">
        <v>5</v>
      </c>
      <c r="AS75">
        <v>5</v>
      </c>
      <c r="AT75" s="1">
        <v>1</v>
      </c>
      <c r="AU75">
        <v>4</v>
      </c>
      <c r="AV75">
        <v>2</v>
      </c>
      <c r="AW75">
        <v>4</v>
      </c>
      <c r="AX75">
        <v>5</v>
      </c>
      <c r="AY75">
        <v>4</v>
      </c>
      <c r="AZ75">
        <v>4</v>
      </c>
      <c r="BA75">
        <v>4</v>
      </c>
      <c r="BB75">
        <v>2</v>
      </c>
      <c r="BC75" s="1">
        <v>2</v>
      </c>
      <c r="BD75">
        <v>4</v>
      </c>
      <c r="BE75">
        <v>2</v>
      </c>
      <c r="BF75">
        <v>5</v>
      </c>
      <c r="BG75">
        <v>2</v>
      </c>
      <c r="BH75">
        <v>5</v>
      </c>
      <c r="BI75">
        <v>2</v>
      </c>
      <c r="BJ75">
        <v>5</v>
      </c>
      <c r="BK75">
        <v>2</v>
      </c>
      <c r="BL75">
        <v>5</v>
      </c>
      <c r="BM75" s="1">
        <v>4</v>
      </c>
      <c r="BN75">
        <v>4</v>
      </c>
      <c r="BO75">
        <v>4</v>
      </c>
      <c r="BP75">
        <v>2</v>
      </c>
      <c r="BQ75">
        <v>4</v>
      </c>
      <c r="BR75">
        <v>4</v>
      </c>
      <c r="BS75">
        <v>4</v>
      </c>
      <c r="BT75">
        <v>4</v>
      </c>
      <c r="BU75">
        <v>5</v>
      </c>
      <c r="BV75">
        <v>4</v>
      </c>
      <c r="BW75">
        <f t="shared" si="2"/>
        <v>209</v>
      </c>
      <c r="BX75">
        <f>(BW75-MIN(BV:BV))/(MAX(BV:BV)-MIN(BV:BV))</f>
        <v>52</v>
      </c>
      <c r="BY75">
        <f t="shared" si="3"/>
        <v>-0.40201236961137304</v>
      </c>
      <c r="BZ75" t="s">
        <v>265</v>
      </c>
    </row>
    <row r="76" spans="1:78" x14ac:dyDescent="0.25">
      <c r="A76" t="s">
        <v>119</v>
      </c>
      <c r="B76" t="s">
        <v>120</v>
      </c>
      <c r="C76" t="s">
        <v>74</v>
      </c>
      <c r="D76" t="s">
        <v>284</v>
      </c>
      <c r="E76" t="s">
        <v>84</v>
      </c>
      <c r="F76" t="s">
        <v>76</v>
      </c>
      <c r="G76" t="s">
        <v>270</v>
      </c>
      <c r="H76" t="s">
        <v>272</v>
      </c>
      <c r="I76" t="s">
        <v>89</v>
      </c>
      <c r="J76" t="s">
        <v>121</v>
      </c>
      <c r="K76">
        <v>5</v>
      </c>
      <c r="L76">
        <v>3</v>
      </c>
      <c r="M76" s="1">
        <v>4</v>
      </c>
      <c r="N76">
        <v>5</v>
      </c>
      <c r="O76">
        <v>4</v>
      </c>
      <c r="P76">
        <v>5</v>
      </c>
      <c r="Q76">
        <v>5</v>
      </c>
      <c r="R76">
        <v>4</v>
      </c>
      <c r="S76">
        <v>3</v>
      </c>
      <c r="T76">
        <v>4</v>
      </c>
      <c r="U76" s="1">
        <v>3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3</v>
      </c>
      <c r="AC76" s="1">
        <v>2</v>
      </c>
      <c r="AD76">
        <v>3</v>
      </c>
      <c r="AE76">
        <v>4</v>
      </c>
      <c r="AF76">
        <v>5</v>
      </c>
      <c r="AG76">
        <v>4</v>
      </c>
      <c r="AH76">
        <v>4</v>
      </c>
      <c r="AI76">
        <v>5</v>
      </c>
      <c r="AJ76">
        <v>4</v>
      </c>
      <c r="AK76" s="1">
        <v>1</v>
      </c>
      <c r="AL76">
        <v>2</v>
      </c>
      <c r="AM76">
        <v>4</v>
      </c>
      <c r="AN76">
        <v>4</v>
      </c>
      <c r="AO76" s="1">
        <v>4</v>
      </c>
      <c r="AP76">
        <v>3</v>
      </c>
      <c r="AQ76">
        <v>4</v>
      </c>
      <c r="AR76">
        <v>5</v>
      </c>
      <c r="AS76">
        <v>5</v>
      </c>
      <c r="AT76" s="1">
        <v>1</v>
      </c>
      <c r="AU76">
        <v>2</v>
      </c>
      <c r="AV76">
        <v>5</v>
      </c>
      <c r="AW76">
        <v>2</v>
      </c>
      <c r="AX76">
        <v>2</v>
      </c>
      <c r="AY76">
        <v>5</v>
      </c>
      <c r="AZ76">
        <v>4</v>
      </c>
      <c r="BA76">
        <v>4</v>
      </c>
      <c r="BB76">
        <v>4</v>
      </c>
      <c r="BC76" s="1">
        <v>4</v>
      </c>
      <c r="BD76">
        <v>4</v>
      </c>
      <c r="BE76">
        <v>4</v>
      </c>
      <c r="BF76">
        <v>5</v>
      </c>
      <c r="BG76">
        <v>4</v>
      </c>
      <c r="BH76">
        <v>4</v>
      </c>
      <c r="BI76">
        <v>4</v>
      </c>
      <c r="BJ76">
        <v>3</v>
      </c>
      <c r="BK76">
        <v>4</v>
      </c>
      <c r="BL76">
        <v>4</v>
      </c>
      <c r="BM76" s="1">
        <v>2</v>
      </c>
      <c r="BN76">
        <v>3</v>
      </c>
      <c r="BO76">
        <v>3</v>
      </c>
      <c r="BP76">
        <v>3</v>
      </c>
      <c r="BQ76">
        <v>5</v>
      </c>
      <c r="BR76">
        <v>3</v>
      </c>
      <c r="BS76">
        <v>4</v>
      </c>
      <c r="BT76">
        <v>4</v>
      </c>
      <c r="BU76">
        <v>5</v>
      </c>
      <c r="BV76">
        <v>3</v>
      </c>
      <c r="BW76">
        <f t="shared" si="2"/>
        <v>239</v>
      </c>
      <c r="BX76">
        <f>(BW76-MIN(BV:BV))/(MAX(BV:BV)-MIN(BV:BV))</f>
        <v>59.5</v>
      </c>
      <c r="BY76">
        <f t="shared" si="3"/>
        <v>0.98264561986522625</v>
      </c>
      <c r="BZ76" t="s">
        <v>265</v>
      </c>
    </row>
    <row r="77" spans="1:78" x14ac:dyDescent="0.25">
      <c r="A77" t="s">
        <v>119</v>
      </c>
      <c r="B77" t="s">
        <v>120</v>
      </c>
      <c r="C77" t="s">
        <v>74</v>
      </c>
      <c r="D77" t="s">
        <v>284</v>
      </c>
      <c r="E77" t="s">
        <v>84</v>
      </c>
      <c r="F77" t="s">
        <v>76</v>
      </c>
      <c r="G77" t="s">
        <v>270</v>
      </c>
      <c r="H77" t="s">
        <v>273</v>
      </c>
      <c r="I77" t="s">
        <v>89</v>
      </c>
      <c r="J77" t="s">
        <v>122</v>
      </c>
      <c r="K77">
        <v>5</v>
      </c>
      <c r="L77">
        <v>4</v>
      </c>
      <c r="M77" s="1">
        <v>2</v>
      </c>
      <c r="N77">
        <v>5</v>
      </c>
      <c r="O77">
        <v>5</v>
      </c>
      <c r="P77">
        <v>4</v>
      </c>
      <c r="Q77">
        <v>3</v>
      </c>
      <c r="R77">
        <v>2</v>
      </c>
      <c r="S77">
        <v>1</v>
      </c>
      <c r="T77">
        <v>2</v>
      </c>
      <c r="U77" s="1">
        <v>3</v>
      </c>
      <c r="V77">
        <v>3</v>
      </c>
      <c r="W77">
        <v>5</v>
      </c>
      <c r="X77">
        <v>4</v>
      </c>
      <c r="Y77">
        <v>1</v>
      </c>
      <c r="Z77">
        <v>1</v>
      </c>
      <c r="AA77">
        <v>4</v>
      </c>
      <c r="AB77">
        <v>2</v>
      </c>
      <c r="AC77" s="1">
        <v>1</v>
      </c>
      <c r="AD77">
        <v>2</v>
      </c>
      <c r="AE77">
        <v>2</v>
      </c>
      <c r="AF77">
        <v>5</v>
      </c>
      <c r="AG77">
        <v>5</v>
      </c>
      <c r="AH77">
        <v>4</v>
      </c>
      <c r="AI77">
        <v>4</v>
      </c>
      <c r="AJ77">
        <v>4</v>
      </c>
      <c r="AK77" s="1">
        <v>1</v>
      </c>
      <c r="AL77">
        <v>1</v>
      </c>
      <c r="AM77">
        <v>3</v>
      </c>
      <c r="AN77">
        <v>2</v>
      </c>
      <c r="AO77" s="1">
        <v>4</v>
      </c>
      <c r="AP77">
        <v>3</v>
      </c>
      <c r="AQ77">
        <v>4</v>
      </c>
      <c r="AR77">
        <v>2</v>
      </c>
      <c r="AS77">
        <v>2</v>
      </c>
      <c r="AT77" s="1">
        <v>3</v>
      </c>
      <c r="AU77">
        <v>5</v>
      </c>
      <c r="AV77">
        <v>4</v>
      </c>
      <c r="AW77">
        <v>2</v>
      </c>
      <c r="AX77">
        <v>4</v>
      </c>
      <c r="AY77">
        <v>5</v>
      </c>
      <c r="AZ77">
        <v>4</v>
      </c>
      <c r="BA77">
        <v>5</v>
      </c>
      <c r="BB77">
        <v>4</v>
      </c>
      <c r="BC77" s="1">
        <v>1</v>
      </c>
      <c r="BD77">
        <v>4</v>
      </c>
      <c r="BE77">
        <v>1</v>
      </c>
      <c r="BF77">
        <v>1</v>
      </c>
      <c r="BG77">
        <v>3</v>
      </c>
      <c r="BH77">
        <v>4</v>
      </c>
      <c r="BI77">
        <v>5</v>
      </c>
      <c r="BJ77">
        <v>5</v>
      </c>
      <c r="BK77">
        <v>3</v>
      </c>
      <c r="BL77">
        <v>5</v>
      </c>
      <c r="BM77" s="1">
        <v>3</v>
      </c>
      <c r="BN77">
        <v>3</v>
      </c>
      <c r="BO77">
        <v>3</v>
      </c>
      <c r="BP77">
        <v>5</v>
      </c>
      <c r="BQ77">
        <v>4</v>
      </c>
      <c r="BR77">
        <v>5</v>
      </c>
      <c r="BS77">
        <v>1</v>
      </c>
      <c r="BT77">
        <v>5</v>
      </c>
      <c r="BU77">
        <v>3</v>
      </c>
      <c r="BV77">
        <v>2</v>
      </c>
      <c r="BW77">
        <f t="shared" si="2"/>
        <v>207</v>
      </c>
      <c r="BX77">
        <f>(BW77-MIN(BV:BV))/(MAX(BV:BV)-MIN(BV:BV))</f>
        <v>51.5</v>
      </c>
      <c r="BY77">
        <f t="shared" si="3"/>
        <v>-0.49432290224314629</v>
      </c>
      <c r="BZ77" t="s">
        <v>265</v>
      </c>
    </row>
    <row r="78" spans="1:78" x14ac:dyDescent="0.25">
      <c r="A78" t="s">
        <v>119</v>
      </c>
      <c r="B78" t="s">
        <v>120</v>
      </c>
      <c r="C78" t="s">
        <v>74</v>
      </c>
      <c r="D78" t="s">
        <v>284</v>
      </c>
      <c r="E78" t="s">
        <v>84</v>
      </c>
      <c r="F78" t="s">
        <v>76</v>
      </c>
      <c r="G78" t="s">
        <v>270</v>
      </c>
      <c r="H78" t="s">
        <v>273</v>
      </c>
      <c r="I78" t="s">
        <v>276</v>
      </c>
      <c r="J78" t="s">
        <v>121</v>
      </c>
      <c r="K78">
        <v>5</v>
      </c>
      <c r="L78">
        <v>4</v>
      </c>
      <c r="M78" s="1">
        <v>2</v>
      </c>
      <c r="N78">
        <v>5</v>
      </c>
      <c r="O78">
        <v>5</v>
      </c>
      <c r="P78">
        <v>4</v>
      </c>
      <c r="Q78">
        <v>3</v>
      </c>
      <c r="R78">
        <v>2</v>
      </c>
      <c r="S78">
        <v>1</v>
      </c>
      <c r="T78">
        <v>3</v>
      </c>
      <c r="U78" s="1">
        <v>2</v>
      </c>
      <c r="V78">
        <v>3</v>
      </c>
      <c r="W78">
        <v>3</v>
      </c>
      <c r="X78">
        <v>4</v>
      </c>
      <c r="Y78">
        <v>2</v>
      </c>
      <c r="Z78">
        <v>3</v>
      </c>
      <c r="AA78">
        <v>4</v>
      </c>
      <c r="AB78">
        <v>3</v>
      </c>
      <c r="AC78" s="1">
        <v>2</v>
      </c>
      <c r="AD78">
        <v>5</v>
      </c>
      <c r="AE78">
        <v>4</v>
      </c>
      <c r="AF78">
        <v>5</v>
      </c>
      <c r="AG78">
        <v>5</v>
      </c>
      <c r="AH78">
        <v>4</v>
      </c>
      <c r="AI78">
        <v>4</v>
      </c>
      <c r="AJ78">
        <v>4</v>
      </c>
      <c r="AK78" s="1">
        <v>1</v>
      </c>
      <c r="AL78">
        <v>1</v>
      </c>
      <c r="AM78">
        <v>3</v>
      </c>
      <c r="AN78">
        <v>2</v>
      </c>
      <c r="AO78" s="1">
        <v>4</v>
      </c>
      <c r="AP78">
        <v>2</v>
      </c>
      <c r="AQ78">
        <v>5</v>
      </c>
      <c r="AR78">
        <v>5</v>
      </c>
      <c r="AS78">
        <v>5</v>
      </c>
      <c r="AT78" s="1">
        <v>1</v>
      </c>
      <c r="AU78">
        <v>1</v>
      </c>
      <c r="AV78">
        <v>3</v>
      </c>
      <c r="AW78">
        <v>2</v>
      </c>
      <c r="AX78">
        <v>4</v>
      </c>
      <c r="AY78">
        <v>5</v>
      </c>
      <c r="AZ78">
        <v>3</v>
      </c>
      <c r="BA78">
        <v>5</v>
      </c>
      <c r="BB78">
        <v>4</v>
      </c>
      <c r="BC78" s="1">
        <v>1</v>
      </c>
      <c r="BD78">
        <v>5</v>
      </c>
      <c r="BE78">
        <v>4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3</v>
      </c>
      <c r="BL78">
        <v>4</v>
      </c>
      <c r="BM78" s="1">
        <v>3</v>
      </c>
      <c r="BN78">
        <v>3</v>
      </c>
      <c r="BO78">
        <v>3</v>
      </c>
      <c r="BP78">
        <v>4</v>
      </c>
      <c r="BQ78">
        <v>4</v>
      </c>
      <c r="BR78">
        <v>3</v>
      </c>
      <c r="BS78">
        <v>2</v>
      </c>
      <c r="BT78">
        <v>5</v>
      </c>
      <c r="BU78">
        <v>4</v>
      </c>
      <c r="BV78">
        <v>5</v>
      </c>
      <c r="BW78">
        <f t="shared" si="2"/>
        <v>225</v>
      </c>
      <c r="BX78">
        <f>(BW78-MIN(BV:BV))/(MAX(BV:BV)-MIN(BV:BV))</f>
        <v>56</v>
      </c>
      <c r="BY78">
        <f t="shared" si="3"/>
        <v>0.33647189144281325</v>
      </c>
      <c r="BZ78" t="s">
        <v>265</v>
      </c>
    </row>
    <row r="79" spans="1:78" x14ac:dyDescent="0.25">
      <c r="A79" t="s">
        <v>119</v>
      </c>
      <c r="B79" t="s">
        <v>120</v>
      </c>
      <c r="C79" t="s">
        <v>74</v>
      </c>
      <c r="D79" t="s">
        <v>284</v>
      </c>
      <c r="E79" t="s">
        <v>84</v>
      </c>
      <c r="F79" t="s">
        <v>76</v>
      </c>
      <c r="G79" t="s">
        <v>270</v>
      </c>
      <c r="H79" t="s">
        <v>272</v>
      </c>
      <c r="I79" t="s">
        <v>276</v>
      </c>
      <c r="J79" t="s">
        <v>124</v>
      </c>
      <c r="K79">
        <v>4</v>
      </c>
      <c r="L79">
        <v>5</v>
      </c>
      <c r="M79" s="1">
        <v>2</v>
      </c>
      <c r="N79">
        <v>5</v>
      </c>
      <c r="O79">
        <v>5</v>
      </c>
      <c r="P79">
        <v>5</v>
      </c>
      <c r="Q79">
        <v>4</v>
      </c>
      <c r="R79">
        <v>4</v>
      </c>
      <c r="S79">
        <v>4</v>
      </c>
      <c r="T79">
        <v>3</v>
      </c>
      <c r="U79" s="1">
        <v>2</v>
      </c>
      <c r="V79">
        <v>5</v>
      </c>
      <c r="W79">
        <v>4</v>
      </c>
      <c r="X79">
        <v>4</v>
      </c>
      <c r="Y79">
        <v>2</v>
      </c>
      <c r="Z79">
        <v>2</v>
      </c>
      <c r="AA79">
        <v>2</v>
      </c>
      <c r="AB79">
        <v>1</v>
      </c>
      <c r="AC79" s="1">
        <v>5</v>
      </c>
      <c r="AD79">
        <v>5</v>
      </c>
      <c r="AE79">
        <v>4</v>
      </c>
      <c r="AF79">
        <v>5</v>
      </c>
      <c r="AG79">
        <v>3</v>
      </c>
      <c r="AH79">
        <v>1</v>
      </c>
      <c r="AI79">
        <v>5</v>
      </c>
      <c r="AJ79">
        <v>2</v>
      </c>
      <c r="AK79" s="1">
        <v>4</v>
      </c>
      <c r="AL79">
        <v>2</v>
      </c>
      <c r="AM79">
        <v>3</v>
      </c>
      <c r="AN79">
        <v>5</v>
      </c>
      <c r="AO79" s="1">
        <v>3</v>
      </c>
      <c r="AP79">
        <v>3</v>
      </c>
      <c r="AQ79">
        <v>5</v>
      </c>
      <c r="AR79">
        <v>2</v>
      </c>
      <c r="AS79">
        <v>4</v>
      </c>
      <c r="AT79" s="1">
        <v>4</v>
      </c>
      <c r="AU79">
        <v>5</v>
      </c>
      <c r="AV79">
        <v>2</v>
      </c>
      <c r="AW79">
        <v>1</v>
      </c>
      <c r="AX79">
        <v>3</v>
      </c>
      <c r="AY79">
        <v>5</v>
      </c>
      <c r="AZ79">
        <v>1</v>
      </c>
      <c r="BA79">
        <v>3</v>
      </c>
      <c r="BB79">
        <v>3</v>
      </c>
      <c r="BC79" s="1">
        <v>3</v>
      </c>
      <c r="BD79">
        <v>3</v>
      </c>
      <c r="BE79">
        <v>3</v>
      </c>
      <c r="BF79">
        <v>1</v>
      </c>
      <c r="BG79">
        <v>5</v>
      </c>
      <c r="BH79">
        <v>2</v>
      </c>
      <c r="BI79">
        <v>2</v>
      </c>
      <c r="BJ79">
        <v>3</v>
      </c>
      <c r="BK79">
        <v>3</v>
      </c>
      <c r="BL79">
        <v>5</v>
      </c>
      <c r="BM79" s="1">
        <v>1</v>
      </c>
      <c r="BN79">
        <v>3</v>
      </c>
      <c r="BO79">
        <v>1</v>
      </c>
      <c r="BP79">
        <v>1</v>
      </c>
      <c r="BQ79">
        <v>1</v>
      </c>
      <c r="BR79">
        <v>3</v>
      </c>
      <c r="BS79">
        <v>5</v>
      </c>
      <c r="BT79">
        <v>2</v>
      </c>
      <c r="BU79">
        <v>2</v>
      </c>
      <c r="BV79">
        <v>5</v>
      </c>
      <c r="BW79">
        <f t="shared" si="2"/>
        <v>205</v>
      </c>
      <c r="BX79">
        <f>(BW79-MIN(BV:BV))/(MAX(BV:BV)-MIN(BV:BV))</f>
        <v>51</v>
      </c>
      <c r="BY79">
        <f t="shared" si="3"/>
        <v>-0.58663343487491959</v>
      </c>
      <c r="BZ79" t="s">
        <v>265</v>
      </c>
    </row>
    <row r="80" spans="1:78" x14ac:dyDescent="0.25">
      <c r="A80" t="s">
        <v>119</v>
      </c>
      <c r="B80" t="s">
        <v>120</v>
      </c>
      <c r="C80" t="s">
        <v>74</v>
      </c>
      <c r="D80" t="s">
        <v>284</v>
      </c>
      <c r="E80" t="s">
        <v>84</v>
      </c>
      <c r="F80" t="s">
        <v>76</v>
      </c>
      <c r="G80" t="s">
        <v>270</v>
      </c>
      <c r="H80" t="s">
        <v>272</v>
      </c>
      <c r="I80" t="s">
        <v>276</v>
      </c>
      <c r="J80" t="s">
        <v>122</v>
      </c>
      <c r="K80">
        <v>4</v>
      </c>
      <c r="L80">
        <v>5</v>
      </c>
      <c r="M80" s="1">
        <v>3</v>
      </c>
      <c r="N80">
        <v>5</v>
      </c>
      <c r="O80">
        <v>5</v>
      </c>
      <c r="P80">
        <v>5</v>
      </c>
      <c r="Q80">
        <v>5</v>
      </c>
      <c r="R80">
        <v>3</v>
      </c>
      <c r="S80">
        <v>2</v>
      </c>
      <c r="T80">
        <v>2</v>
      </c>
      <c r="U80" s="1">
        <v>5</v>
      </c>
      <c r="V80">
        <v>3</v>
      </c>
      <c r="W80">
        <v>2</v>
      </c>
      <c r="X80">
        <v>4</v>
      </c>
      <c r="Y80">
        <v>2</v>
      </c>
      <c r="Z80">
        <v>2</v>
      </c>
      <c r="AA80">
        <v>2</v>
      </c>
      <c r="AB80">
        <v>2</v>
      </c>
      <c r="AC80" s="1">
        <v>4</v>
      </c>
      <c r="AD80">
        <v>3</v>
      </c>
      <c r="AE80">
        <v>2</v>
      </c>
      <c r="AF80">
        <v>2</v>
      </c>
      <c r="AG80">
        <v>3</v>
      </c>
      <c r="AH80">
        <v>3</v>
      </c>
      <c r="AI80">
        <v>3</v>
      </c>
      <c r="AJ80">
        <v>4</v>
      </c>
      <c r="AK80" s="1">
        <v>4</v>
      </c>
      <c r="AL80">
        <v>2</v>
      </c>
      <c r="AM80">
        <v>5</v>
      </c>
      <c r="AN80">
        <v>3</v>
      </c>
      <c r="AO80" s="1">
        <v>4</v>
      </c>
      <c r="AP80">
        <v>2</v>
      </c>
      <c r="AQ80">
        <v>3</v>
      </c>
      <c r="AR80">
        <v>2</v>
      </c>
      <c r="AS80">
        <v>4</v>
      </c>
      <c r="AT80" s="1">
        <v>1</v>
      </c>
      <c r="AU80">
        <v>2</v>
      </c>
      <c r="AV80">
        <v>2</v>
      </c>
      <c r="AW80">
        <v>1</v>
      </c>
      <c r="AX80">
        <v>2</v>
      </c>
      <c r="AY80">
        <v>2</v>
      </c>
      <c r="AZ80">
        <v>5</v>
      </c>
      <c r="BA80">
        <v>5</v>
      </c>
      <c r="BB80">
        <v>4</v>
      </c>
      <c r="BC80" s="1">
        <v>5</v>
      </c>
      <c r="BD80">
        <v>4</v>
      </c>
      <c r="BE80">
        <v>3</v>
      </c>
      <c r="BF80">
        <v>5</v>
      </c>
      <c r="BG80">
        <v>2</v>
      </c>
      <c r="BH80">
        <v>5</v>
      </c>
      <c r="BI80">
        <v>5</v>
      </c>
      <c r="BJ80">
        <v>5</v>
      </c>
      <c r="BK80">
        <v>2</v>
      </c>
      <c r="BL80">
        <v>5</v>
      </c>
      <c r="BM80" s="1">
        <v>3</v>
      </c>
      <c r="BN80">
        <v>5</v>
      </c>
      <c r="BO80">
        <v>3</v>
      </c>
      <c r="BP80">
        <v>4</v>
      </c>
      <c r="BQ80">
        <v>4</v>
      </c>
      <c r="BR80">
        <v>5</v>
      </c>
      <c r="BS80">
        <v>4</v>
      </c>
      <c r="BT80">
        <v>3</v>
      </c>
      <c r="BU80">
        <v>3</v>
      </c>
      <c r="BV80">
        <v>1</v>
      </c>
      <c r="BW80">
        <f t="shared" si="2"/>
        <v>214</v>
      </c>
      <c r="BX80">
        <f>(BW80-MIN(BV:BV))/(MAX(BV:BV)-MIN(BV:BV))</f>
        <v>53.25</v>
      </c>
      <c r="BY80">
        <f t="shared" si="3"/>
        <v>-0.17123603803193982</v>
      </c>
      <c r="BZ80" t="s">
        <v>265</v>
      </c>
    </row>
    <row r="81" spans="1:78" x14ac:dyDescent="0.25">
      <c r="A81" t="s">
        <v>119</v>
      </c>
      <c r="B81" t="s">
        <v>120</v>
      </c>
      <c r="C81" t="s">
        <v>74</v>
      </c>
      <c r="D81" t="s">
        <v>284</v>
      </c>
      <c r="E81" t="s">
        <v>84</v>
      </c>
      <c r="F81" t="s">
        <v>76</v>
      </c>
      <c r="G81" t="s">
        <v>270</v>
      </c>
      <c r="H81" t="s">
        <v>273</v>
      </c>
      <c r="I81" t="s">
        <v>89</v>
      </c>
      <c r="J81" t="s">
        <v>122</v>
      </c>
      <c r="K81">
        <v>5</v>
      </c>
      <c r="L81">
        <v>4</v>
      </c>
      <c r="M81" s="1">
        <v>2</v>
      </c>
      <c r="N81">
        <v>5</v>
      </c>
      <c r="O81">
        <v>5</v>
      </c>
      <c r="P81">
        <v>4</v>
      </c>
      <c r="Q81">
        <v>3</v>
      </c>
      <c r="R81">
        <v>2</v>
      </c>
      <c r="S81">
        <v>1</v>
      </c>
      <c r="T81">
        <v>2</v>
      </c>
      <c r="U81" s="1">
        <v>3</v>
      </c>
      <c r="V81">
        <v>3</v>
      </c>
      <c r="W81">
        <v>5</v>
      </c>
      <c r="X81">
        <v>4</v>
      </c>
      <c r="Y81">
        <v>1</v>
      </c>
      <c r="Z81">
        <v>1</v>
      </c>
      <c r="AA81">
        <v>4</v>
      </c>
      <c r="AB81">
        <v>2</v>
      </c>
      <c r="AC81" s="1">
        <v>1</v>
      </c>
      <c r="AD81">
        <v>2</v>
      </c>
      <c r="AE81">
        <v>2</v>
      </c>
      <c r="AF81">
        <v>5</v>
      </c>
      <c r="AG81">
        <v>5</v>
      </c>
      <c r="AH81">
        <v>3</v>
      </c>
      <c r="AI81">
        <v>4</v>
      </c>
      <c r="AJ81">
        <v>4</v>
      </c>
      <c r="AK81" s="1">
        <v>1</v>
      </c>
      <c r="AL81">
        <v>1</v>
      </c>
      <c r="AM81">
        <v>3</v>
      </c>
      <c r="AN81">
        <v>2</v>
      </c>
      <c r="AO81" s="1">
        <v>4</v>
      </c>
      <c r="AP81">
        <v>3</v>
      </c>
      <c r="AQ81">
        <v>4</v>
      </c>
      <c r="AR81">
        <v>2</v>
      </c>
      <c r="AS81">
        <v>2</v>
      </c>
      <c r="AT81" s="1">
        <v>3</v>
      </c>
      <c r="AU81">
        <v>5</v>
      </c>
      <c r="AV81">
        <v>4</v>
      </c>
      <c r="AW81">
        <v>2</v>
      </c>
      <c r="AX81">
        <v>4</v>
      </c>
      <c r="AY81">
        <v>5</v>
      </c>
      <c r="AZ81">
        <v>4</v>
      </c>
      <c r="BA81">
        <v>5</v>
      </c>
      <c r="BB81">
        <v>4</v>
      </c>
      <c r="BC81" s="1">
        <v>1</v>
      </c>
      <c r="BD81">
        <v>4</v>
      </c>
      <c r="BE81">
        <v>1</v>
      </c>
      <c r="BF81">
        <v>1</v>
      </c>
      <c r="BG81">
        <v>3</v>
      </c>
      <c r="BH81">
        <v>4</v>
      </c>
      <c r="BI81">
        <v>5</v>
      </c>
      <c r="BJ81">
        <v>5</v>
      </c>
      <c r="BK81">
        <v>3</v>
      </c>
      <c r="BL81">
        <v>5</v>
      </c>
      <c r="BM81" s="1">
        <v>3</v>
      </c>
      <c r="BN81">
        <v>3</v>
      </c>
      <c r="BO81">
        <v>3</v>
      </c>
      <c r="BP81">
        <v>5</v>
      </c>
      <c r="BQ81">
        <v>4</v>
      </c>
      <c r="BR81">
        <v>5</v>
      </c>
      <c r="BS81">
        <v>1</v>
      </c>
      <c r="BT81">
        <v>5</v>
      </c>
      <c r="BU81">
        <v>3</v>
      </c>
      <c r="BV81">
        <v>2</v>
      </c>
      <c r="BW81">
        <f t="shared" si="2"/>
        <v>206</v>
      </c>
      <c r="BX81">
        <f>(BW81-MIN(BV:BV))/(MAX(BV:BV)-MIN(BV:BV))</f>
        <v>51.25</v>
      </c>
      <c r="BY81">
        <f t="shared" si="3"/>
        <v>-0.54047816855903297</v>
      </c>
      <c r="BZ81" t="s">
        <v>265</v>
      </c>
    </row>
    <row r="82" spans="1:78" x14ac:dyDescent="0.25">
      <c r="A82" t="s">
        <v>119</v>
      </c>
      <c r="B82" t="s">
        <v>120</v>
      </c>
      <c r="C82" t="s">
        <v>74</v>
      </c>
      <c r="D82" t="s">
        <v>284</v>
      </c>
      <c r="E82" t="s">
        <v>84</v>
      </c>
      <c r="F82" t="s">
        <v>76</v>
      </c>
      <c r="G82" t="s">
        <v>270</v>
      </c>
      <c r="H82" t="s">
        <v>272</v>
      </c>
      <c r="I82" t="s">
        <v>89</v>
      </c>
      <c r="J82" t="s">
        <v>121</v>
      </c>
      <c r="K82">
        <v>5</v>
      </c>
      <c r="L82">
        <v>3</v>
      </c>
      <c r="M82" s="1">
        <v>4</v>
      </c>
      <c r="N82">
        <v>5</v>
      </c>
      <c r="O82">
        <v>5</v>
      </c>
      <c r="P82">
        <v>5</v>
      </c>
      <c r="Q82">
        <v>5</v>
      </c>
      <c r="R82">
        <v>4</v>
      </c>
      <c r="S82">
        <v>3</v>
      </c>
      <c r="T82">
        <v>4</v>
      </c>
      <c r="U82" s="1">
        <v>3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3</v>
      </c>
      <c r="AC82" s="1">
        <v>4</v>
      </c>
      <c r="AD82">
        <v>3</v>
      </c>
      <c r="AE82">
        <v>4</v>
      </c>
      <c r="AF82">
        <v>5</v>
      </c>
      <c r="AG82">
        <v>4</v>
      </c>
      <c r="AH82">
        <v>4</v>
      </c>
      <c r="AI82">
        <v>5</v>
      </c>
      <c r="AJ82">
        <v>4</v>
      </c>
      <c r="AK82" s="1">
        <v>1</v>
      </c>
      <c r="AL82">
        <v>2</v>
      </c>
      <c r="AM82">
        <v>4</v>
      </c>
      <c r="AN82">
        <v>4</v>
      </c>
      <c r="AO82" s="1">
        <v>4</v>
      </c>
      <c r="AP82">
        <v>3</v>
      </c>
      <c r="AQ82">
        <v>4</v>
      </c>
      <c r="AR82">
        <v>5</v>
      </c>
      <c r="AS82">
        <v>5</v>
      </c>
      <c r="AT82" s="1">
        <v>1</v>
      </c>
      <c r="AU82">
        <v>2</v>
      </c>
      <c r="AV82">
        <v>5</v>
      </c>
      <c r="AW82">
        <v>2</v>
      </c>
      <c r="AX82">
        <v>2</v>
      </c>
      <c r="AY82">
        <v>5</v>
      </c>
      <c r="AZ82">
        <v>4</v>
      </c>
      <c r="BA82">
        <v>4</v>
      </c>
      <c r="BB82">
        <v>4</v>
      </c>
      <c r="BC82" s="1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4</v>
      </c>
      <c r="BJ82">
        <v>3</v>
      </c>
      <c r="BK82">
        <v>4</v>
      </c>
      <c r="BL82">
        <v>4</v>
      </c>
      <c r="BM82" s="1">
        <v>2</v>
      </c>
      <c r="BN82">
        <v>3</v>
      </c>
      <c r="BO82">
        <v>3</v>
      </c>
      <c r="BP82">
        <v>3</v>
      </c>
      <c r="BQ82">
        <v>5</v>
      </c>
      <c r="BR82">
        <v>3</v>
      </c>
      <c r="BS82">
        <v>4</v>
      </c>
      <c r="BT82">
        <v>4</v>
      </c>
      <c r="BU82">
        <v>5</v>
      </c>
      <c r="BV82">
        <v>3</v>
      </c>
      <c r="BW82">
        <f t="shared" si="2"/>
        <v>242</v>
      </c>
      <c r="BX82">
        <f>(BW82-MIN(BV:BV))/(MAX(BV:BV)-MIN(BV:BV))</f>
        <v>60.25</v>
      </c>
      <c r="BY82">
        <f t="shared" si="3"/>
        <v>1.1211114188128861</v>
      </c>
      <c r="BZ82" t="s">
        <v>266</v>
      </c>
    </row>
    <row r="83" spans="1:78" x14ac:dyDescent="0.25">
      <c r="A83" t="s">
        <v>119</v>
      </c>
      <c r="B83" t="s">
        <v>120</v>
      </c>
      <c r="C83" t="s">
        <v>74</v>
      </c>
      <c r="D83" t="s">
        <v>284</v>
      </c>
      <c r="E83" t="s">
        <v>84</v>
      </c>
      <c r="F83" t="s">
        <v>76</v>
      </c>
      <c r="G83" t="s">
        <v>270</v>
      </c>
      <c r="H83" t="s">
        <v>272</v>
      </c>
      <c r="I83" t="s">
        <v>89</v>
      </c>
      <c r="J83" t="s">
        <v>125</v>
      </c>
      <c r="K83">
        <v>3</v>
      </c>
      <c r="L83">
        <v>3</v>
      </c>
      <c r="M83" s="1">
        <v>3</v>
      </c>
      <c r="N83">
        <v>4</v>
      </c>
      <c r="O83">
        <v>2</v>
      </c>
      <c r="P83">
        <v>4</v>
      </c>
      <c r="Q83">
        <v>3</v>
      </c>
      <c r="R83">
        <v>2</v>
      </c>
      <c r="S83">
        <v>2</v>
      </c>
      <c r="T83">
        <v>2</v>
      </c>
      <c r="U83" s="1">
        <v>2</v>
      </c>
      <c r="V83">
        <v>3</v>
      </c>
      <c r="W83">
        <v>3</v>
      </c>
      <c r="X83">
        <v>5</v>
      </c>
      <c r="Y83">
        <v>2</v>
      </c>
      <c r="Z83">
        <v>2</v>
      </c>
      <c r="AA83">
        <v>2</v>
      </c>
      <c r="AB83">
        <v>2</v>
      </c>
      <c r="AC83" s="1">
        <v>4</v>
      </c>
      <c r="AD83">
        <v>2</v>
      </c>
      <c r="AE83">
        <v>3</v>
      </c>
      <c r="AF83">
        <v>2</v>
      </c>
      <c r="AG83">
        <v>3</v>
      </c>
      <c r="AH83">
        <v>3</v>
      </c>
      <c r="AI83">
        <v>2</v>
      </c>
      <c r="AJ83">
        <v>4</v>
      </c>
      <c r="AK83" s="1">
        <v>4</v>
      </c>
      <c r="AL83">
        <v>2</v>
      </c>
      <c r="AM83">
        <v>2</v>
      </c>
      <c r="AN83">
        <v>2</v>
      </c>
      <c r="AO83" s="1">
        <v>4</v>
      </c>
      <c r="AP83">
        <v>3</v>
      </c>
      <c r="AQ83">
        <v>2</v>
      </c>
      <c r="AR83">
        <v>3</v>
      </c>
      <c r="AS83">
        <v>2</v>
      </c>
      <c r="AT83" s="1">
        <v>4</v>
      </c>
      <c r="AU83">
        <v>3</v>
      </c>
      <c r="AV83">
        <v>3</v>
      </c>
      <c r="AW83">
        <v>2</v>
      </c>
      <c r="AX83">
        <v>3</v>
      </c>
      <c r="AY83">
        <v>4</v>
      </c>
      <c r="AZ83">
        <v>2</v>
      </c>
      <c r="BA83">
        <v>3</v>
      </c>
      <c r="BB83">
        <v>3</v>
      </c>
      <c r="BC83" s="1">
        <v>3</v>
      </c>
      <c r="BD83">
        <v>2</v>
      </c>
      <c r="BE83">
        <v>3</v>
      </c>
      <c r="BF83">
        <v>2</v>
      </c>
      <c r="BG83">
        <v>3</v>
      </c>
      <c r="BH83">
        <v>2</v>
      </c>
      <c r="BI83">
        <v>2</v>
      </c>
      <c r="BJ83">
        <v>4</v>
      </c>
      <c r="BK83">
        <v>3</v>
      </c>
      <c r="BL83">
        <v>3</v>
      </c>
      <c r="BM83" s="1">
        <v>3</v>
      </c>
      <c r="BN83">
        <v>4</v>
      </c>
      <c r="BO83">
        <v>4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f t="shared" si="2"/>
        <v>175</v>
      </c>
      <c r="BX83">
        <f>(BW83-MIN(BV:BV))/(MAX(BV:BV)-MIN(BV:BV))</f>
        <v>43.5</v>
      </c>
      <c r="BY83">
        <f t="shared" si="3"/>
        <v>-1.9712914243515189</v>
      </c>
      <c r="BZ83" t="s">
        <v>267</v>
      </c>
    </row>
    <row r="84" spans="1:78" x14ac:dyDescent="0.25">
      <c r="A84" t="s">
        <v>119</v>
      </c>
      <c r="B84" t="s">
        <v>120</v>
      </c>
      <c r="C84" t="s">
        <v>74</v>
      </c>
      <c r="D84" t="s">
        <v>284</v>
      </c>
      <c r="E84" t="s">
        <v>84</v>
      </c>
      <c r="F84" t="s">
        <v>76</v>
      </c>
      <c r="G84" t="s">
        <v>270</v>
      </c>
      <c r="H84" t="s">
        <v>272</v>
      </c>
      <c r="I84" t="s">
        <v>89</v>
      </c>
      <c r="J84" t="s">
        <v>121</v>
      </c>
      <c r="K84">
        <v>5</v>
      </c>
      <c r="L84">
        <v>5</v>
      </c>
      <c r="M84" s="1">
        <v>1</v>
      </c>
      <c r="N84">
        <v>5</v>
      </c>
      <c r="O84">
        <v>5</v>
      </c>
      <c r="P84">
        <v>4</v>
      </c>
      <c r="Q84">
        <v>4</v>
      </c>
      <c r="R84">
        <v>2</v>
      </c>
      <c r="S84">
        <v>2</v>
      </c>
      <c r="T84">
        <v>2</v>
      </c>
      <c r="U84" s="1">
        <v>2</v>
      </c>
      <c r="V84">
        <v>4</v>
      </c>
      <c r="W84">
        <v>4</v>
      </c>
      <c r="X84">
        <v>4</v>
      </c>
      <c r="Y84">
        <v>2</v>
      </c>
      <c r="Z84">
        <v>1</v>
      </c>
      <c r="AA84">
        <v>2</v>
      </c>
      <c r="AB84">
        <v>4</v>
      </c>
      <c r="AC84" s="1">
        <v>4</v>
      </c>
      <c r="AD84">
        <v>2</v>
      </c>
      <c r="AE84">
        <v>4</v>
      </c>
      <c r="AF84">
        <v>4</v>
      </c>
      <c r="AG84">
        <v>5</v>
      </c>
      <c r="AH84">
        <v>4</v>
      </c>
      <c r="AI84">
        <v>5</v>
      </c>
      <c r="AJ84">
        <v>5</v>
      </c>
      <c r="AK84" s="1">
        <v>1</v>
      </c>
      <c r="AL84">
        <v>2</v>
      </c>
      <c r="AM84">
        <v>4</v>
      </c>
      <c r="AN84">
        <v>5</v>
      </c>
      <c r="AO84" s="1">
        <v>4</v>
      </c>
      <c r="AP84">
        <v>2</v>
      </c>
      <c r="AQ84">
        <v>4</v>
      </c>
      <c r="AR84">
        <v>5</v>
      </c>
      <c r="AS84">
        <v>4</v>
      </c>
      <c r="AT84" s="1">
        <v>3</v>
      </c>
      <c r="AU84">
        <v>2</v>
      </c>
      <c r="AV84">
        <v>2</v>
      </c>
      <c r="AW84">
        <v>2</v>
      </c>
      <c r="AX84">
        <v>2</v>
      </c>
      <c r="AY84">
        <v>4</v>
      </c>
      <c r="AZ84">
        <v>4</v>
      </c>
      <c r="BA84">
        <v>3</v>
      </c>
      <c r="BB84">
        <v>4</v>
      </c>
      <c r="BC84" s="1">
        <v>3</v>
      </c>
      <c r="BD84">
        <v>4</v>
      </c>
      <c r="BE84">
        <v>3</v>
      </c>
      <c r="BF84">
        <v>5</v>
      </c>
      <c r="BG84">
        <v>3</v>
      </c>
      <c r="BH84">
        <v>4</v>
      </c>
      <c r="BI84">
        <v>4</v>
      </c>
      <c r="BJ84">
        <v>5</v>
      </c>
      <c r="BK84">
        <v>4</v>
      </c>
      <c r="BL84">
        <v>3</v>
      </c>
      <c r="BM84" s="1">
        <v>5</v>
      </c>
      <c r="BN84">
        <v>4</v>
      </c>
      <c r="BO84">
        <v>4</v>
      </c>
      <c r="BP84">
        <v>2</v>
      </c>
      <c r="BQ84">
        <v>4</v>
      </c>
      <c r="BR84">
        <v>3</v>
      </c>
      <c r="BS84">
        <v>5</v>
      </c>
      <c r="BT84">
        <v>5</v>
      </c>
      <c r="BU84">
        <v>4</v>
      </c>
      <c r="BV84">
        <v>3</v>
      </c>
      <c r="BW84">
        <f t="shared" si="2"/>
        <v>225</v>
      </c>
      <c r="BX84">
        <f>(BW84-MIN(BV:BV))/(MAX(BV:BV)-MIN(BV:BV))</f>
        <v>56</v>
      </c>
      <c r="BY84">
        <f t="shared" si="3"/>
        <v>0.33647189144281325</v>
      </c>
      <c r="BZ84" t="s">
        <v>265</v>
      </c>
    </row>
    <row r="85" spans="1:78" x14ac:dyDescent="0.25">
      <c r="A85" t="s">
        <v>119</v>
      </c>
      <c r="B85" t="s">
        <v>120</v>
      </c>
      <c r="C85" t="s">
        <v>74</v>
      </c>
      <c r="D85" t="s">
        <v>284</v>
      </c>
      <c r="E85" t="s">
        <v>84</v>
      </c>
      <c r="F85" t="s">
        <v>76</v>
      </c>
      <c r="G85" t="s">
        <v>270</v>
      </c>
      <c r="H85" t="s">
        <v>272</v>
      </c>
      <c r="I85" t="s">
        <v>276</v>
      </c>
      <c r="J85" t="s">
        <v>125</v>
      </c>
      <c r="K85">
        <v>4</v>
      </c>
      <c r="L85">
        <v>5</v>
      </c>
      <c r="M85" s="1">
        <v>2</v>
      </c>
      <c r="N85">
        <v>5</v>
      </c>
      <c r="O85">
        <v>5</v>
      </c>
      <c r="P85">
        <v>2</v>
      </c>
      <c r="Q85">
        <v>4</v>
      </c>
      <c r="R85">
        <v>4</v>
      </c>
      <c r="S85">
        <v>2</v>
      </c>
      <c r="T85">
        <v>2</v>
      </c>
      <c r="U85" s="1">
        <v>2</v>
      </c>
      <c r="V85">
        <v>5</v>
      </c>
      <c r="W85">
        <v>4</v>
      </c>
      <c r="X85">
        <v>2</v>
      </c>
      <c r="Y85">
        <v>2</v>
      </c>
      <c r="Z85">
        <v>2</v>
      </c>
      <c r="AA85">
        <v>2</v>
      </c>
      <c r="AB85">
        <v>1</v>
      </c>
      <c r="AC85" s="1">
        <v>3</v>
      </c>
      <c r="AD85">
        <v>4</v>
      </c>
      <c r="AE85">
        <v>2</v>
      </c>
      <c r="AF85">
        <v>4</v>
      </c>
      <c r="AG85">
        <v>5</v>
      </c>
      <c r="AH85">
        <v>3</v>
      </c>
      <c r="AI85">
        <v>5</v>
      </c>
      <c r="AJ85">
        <v>2</v>
      </c>
      <c r="AK85" s="1">
        <v>4</v>
      </c>
      <c r="AL85">
        <v>2</v>
      </c>
      <c r="AM85">
        <v>3</v>
      </c>
      <c r="AN85">
        <v>5</v>
      </c>
      <c r="AO85" s="1">
        <v>3</v>
      </c>
      <c r="AP85">
        <v>3</v>
      </c>
      <c r="AQ85">
        <v>5</v>
      </c>
      <c r="AR85">
        <v>2</v>
      </c>
      <c r="AS85">
        <v>1</v>
      </c>
      <c r="AT85" s="1">
        <v>3</v>
      </c>
      <c r="AU85">
        <v>4</v>
      </c>
      <c r="AV85">
        <v>2</v>
      </c>
      <c r="AW85">
        <v>1</v>
      </c>
      <c r="AX85">
        <v>3</v>
      </c>
      <c r="AY85">
        <v>5</v>
      </c>
      <c r="AZ85">
        <v>3</v>
      </c>
      <c r="BA85">
        <v>1</v>
      </c>
      <c r="BB85">
        <v>3</v>
      </c>
      <c r="BC85" s="1">
        <v>3</v>
      </c>
      <c r="BD85">
        <v>3</v>
      </c>
      <c r="BE85">
        <v>3</v>
      </c>
      <c r="BF85">
        <v>1</v>
      </c>
      <c r="BG85">
        <v>5</v>
      </c>
      <c r="BH85">
        <v>2</v>
      </c>
      <c r="BI85">
        <v>2</v>
      </c>
      <c r="BJ85">
        <v>3</v>
      </c>
      <c r="BK85">
        <v>3</v>
      </c>
      <c r="BL85">
        <v>5</v>
      </c>
      <c r="BM85" s="1">
        <v>3</v>
      </c>
      <c r="BN85">
        <v>4</v>
      </c>
      <c r="BO85">
        <v>2</v>
      </c>
      <c r="BP85">
        <v>2</v>
      </c>
      <c r="BQ85">
        <v>1</v>
      </c>
      <c r="BR85">
        <v>3</v>
      </c>
      <c r="BS85">
        <v>4</v>
      </c>
      <c r="BT85">
        <v>5</v>
      </c>
      <c r="BU85">
        <v>2</v>
      </c>
      <c r="BV85">
        <v>2</v>
      </c>
      <c r="BW85">
        <f t="shared" si="2"/>
        <v>194</v>
      </c>
      <c r="BX85">
        <f>(BW85-MIN(BV:BV))/(MAX(BV:BV)-MIN(BV:BV))</f>
        <v>48.25</v>
      </c>
      <c r="BY85">
        <f t="shared" si="3"/>
        <v>-1.0943413643496727</v>
      </c>
      <c r="BZ85" t="s">
        <v>267</v>
      </c>
    </row>
    <row r="86" spans="1:78" x14ac:dyDescent="0.25">
      <c r="A86" t="s">
        <v>119</v>
      </c>
      <c r="B86" t="s">
        <v>120</v>
      </c>
      <c r="C86" t="s">
        <v>74</v>
      </c>
      <c r="D86" t="s">
        <v>284</v>
      </c>
      <c r="E86" t="s">
        <v>84</v>
      </c>
      <c r="F86" t="s">
        <v>76</v>
      </c>
      <c r="G86" t="s">
        <v>270</v>
      </c>
      <c r="H86" t="s">
        <v>274</v>
      </c>
      <c r="I86" t="s">
        <v>276</v>
      </c>
      <c r="J86" t="s">
        <v>126</v>
      </c>
      <c r="K86">
        <v>2</v>
      </c>
      <c r="L86">
        <v>3</v>
      </c>
      <c r="M86" s="1">
        <v>3</v>
      </c>
      <c r="N86">
        <v>1</v>
      </c>
      <c r="O86">
        <v>5</v>
      </c>
      <c r="P86">
        <v>5</v>
      </c>
      <c r="Q86">
        <v>5</v>
      </c>
      <c r="R86">
        <v>4</v>
      </c>
      <c r="S86">
        <v>4</v>
      </c>
      <c r="T86">
        <v>5</v>
      </c>
      <c r="U86" s="1">
        <v>1</v>
      </c>
      <c r="V86">
        <v>3</v>
      </c>
      <c r="W86">
        <v>1</v>
      </c>
      <c r="X86">
        <v>3</v>
      </c>
      <c r="Y86">
        <v>5</v>
      </c>
      <c r="Z86">
        <v>4</v>
      </c>
      <c r="AA86">
        <v>1</v>
      </c>
      <c r="AB86">
        <v>3</v>
      </c>
      <c r="AC86" s="1">
        <v>1</v>
      </c>
      <c r="AD86">
        <v>3</v>
      </c>
      <c r="AE86">
        <v>5</v>
      </c>
      <c r="AF86">
        <v>2</v>
      </c>
      <c r="AG86">
        <v>4</v>
      </c>
      <c r="AH86">
        <v>3</v>
      </c>
      <c r="AI86">
        <v>4</v>
      </c>
      <c r="AJ86">
        <v>3</v>
      </c>
      <c r="AK86" s="1">
        <v>1</v>
      </c>
      <c r="AL86">
        <v>5</v>
      </c>
      <c r="AM86">
        <v>3</v>
      </c>
      <c r="AN86">
        <v>4</v>
      </c>
      <c r="AO86" s="1">
        <v>5</v>
      </c>
      <c r="AP86">
        <v>3</v>
      </c>
      <c r="AQ86">
        <v>1</v>
      </c>
      <c r="AR86">
        <v>1</v>
      </c>
      <c r="AS86">
        <v>2</v>
      </c>
      <c r="AT86" s="1">
        <v>3</v>
      </c>
      <c r="AU86">
        <v>4</v>
      </c>
      <c r="AV86">
        <v>1</v>
      </c>
      <c r="AW86">
        <v>1</v>
      </c>
      <c r="AX86">
        <v>3</v>
      </c>
      <c r="AY86">
        <v>4</v>
      </c>
      <c r="AZ86">
        <v>3</v>
      </c>
      <c r="BA86">
        <v>4</v>
      </c>
      <c r="BB86">
        <v>3</v>
      </c>
      <c r="BC86" s="1">
        <v>3</v>
      </c>
      <c r="BD86">
        <v>4</v>
      </c>
      <c r="BE86">
        <v>3</v>
      </c>
      <c r="BF86">
        <v>3</v>
      </c>
      <c r="BG86">
        <v>3</v>
      </c>
      <c r="BH86">
        <v>2</v>
      </c>
      <c r="BI86">
        <v>2</v>
      </c>
      <c r="BJ86">
        <v>5</v>
      </c>
      <c r="BK86">
        <v>4</v>
      </c>
      <c r="BL86">
        <v>4</v>
      </c>
      <c r="BM86" s="1">
        <v>3</v>
      </c>
      <c r="BN86">
        <v>3</v>
      </c>
      <c r="BO86">
        <v>4</v>
      </c>
      <c r="BP86">
        <v>3</v>
      </c>
      <c r="BQ86">
        <v>4</v>
      </c>
      <c r="BR86">
        <v>3</v>
      </c>
      <c r="BS86">
        <v>1</v>
      </c>
      <c r="BT86">
        <v>3</v>
      </c>
      <c r="BU86">
        <v>3</v>
      </c>
      <c r="BV86">
        <v>3</v>
      </c>
      <c r="BW86">
        <f t="shared" si="2"/>
        <v>197</v>
      </c>
      <c r="BX86">
        <f>(BW86-MIN(BV:BV))/(MAX(BV:BV)-MIN(BV:BV))</f>
        <v>49</v>
      </c>
      <c r="BY86">
        <f t="shared" si="3"/>
        <v>-0.95587556540201268</v>
      </c>
      <c r="BZ86" t="s">
        <v>265</v>
      </c>
    </row>
    <row r="87" spans="1:78" x14ac:dyDescent="0.25">
      <c r="A87" t="s">
        <v>119</v>
      </c>
      <c r="B87" t="s">
        <v>120</v>
      </c>
      <c r="C87" t="s">
        <v>74</v>
      </c>
      <c r="D87" t="s">
        <v>284</v>
      </c>
      <c r="E87" t="s">
        <v>84</v>
      </c>
      <c r="F87" t="s">
        <v>76</v>
      </c>
      <c r="G87" t="s">
        <v>268</v>
      </c>
      <c r="H87" t="s">
        <v>274</v>
      </c>
      <c r="I87" t="s">
        <v>89</v>
      </c>
      <c r="J87" t="s">
        <v>121</v>
      </c>
      <c r="K87">
        <v>5</v>
      </c>
      <c r="L87">
        <v>5</v>
      </c>
      <c r="M87" s="1">
        <v>4</v>
      </c>
      <c r="N87">
        <v>5</v>
      </c>
      <c r="O87">
        <v>5</v>
      </c>
      <c r="P87">
        <v>5</v>
      </c>
      <c r="Q87">
        <v>5</v>
      </c>
      <c r="R87">
        <v>1</v>
      </c>
      <c r="S87">
        <v>2</v>
      </c>
      <c r="T87">
        <v>2</v>
      </c>
      <c r="U87" s="1">
        <v>1</v>
      </c>
      <c r="V87">
        <v>5</v>
      </c>
      <c r="W87">
        <v>5</v>
      </c>
      <c r="X87">
        <v>4</v>
      </c>
      <c r="Y87">
        <v>2</v>
      </c>
      <c r="Z87">
        <v>2</v>
      </c>
      <c r="AA87">
        <v>2</v>
      </c>
      <c r="AB87">
        <v>2</v>
      </c>
      <c r="AC87" s="1">
        <v>1</v>
      </c>
      <c r="AD87">
        <v>5</v>
      </c>
      <c r="AE87">
        <v>2</v>
      </c>
      <c r="AF87">
        <v>5</v>
      </c>
      <c r="AG87">
        <v>5</v>
      </c>
      <c r="AH87">
        <v>4</v>
      </c>
      <c r="AI87">
        <v>5</v>
      </c>
      <c r="AJ87">
        <v>5</v>
      </c>
      <c r="AK87" s="1">
        <v>1</v>
      </c>
      <c r="AL87">
        <v>1</v>
      </c>
      <c r="AM87">
        <v>2</v>
      </c>
      <c r="AN87">
        <v>1</v>
      </c>
      <c r="AO87" s="1">
        <v>5</v>
      </c>
      <c r="AP87">
        <v>5</v>
      </c>
      <c r="AQ87">
        <v>5</v>
      </c>
      <c r="AR87">
        <v>5</v>
      </c>
      <c r="AS87">
        <v>5</v>
      </c>
      <c r="AT87" s="1">
        <v>1</v>
      </c>
      <c r="AU87">
        <v>1</v>
      </c>
      <c r="AV87">
        <v>5</v>
      </c>
      <c r="AW87">
        <v>5</v>
      </c>
      <c r="AX87">
        <v>2</v>
      </c>
      <c r="AY87">
        <v>5</v>
      </c>
      <c r="AZ87">
        <v>5</v>
      </c>
      <c r="BA87">
        <v>5</v>
      </c>
      <c r="BB87">
        <v>5</v>
      </c>
      <c r="BC87" s="1">
        <v>1</v>
      </c>
      <c r="BD87">
        <v>5</v>
      </c>
      <c r="BE87">
        <v>5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3</v>
      </c>
      <c r="BL87">
        <v>5</v>
      </c>
      <c r="BM87" s="1">
        <v>1</v>
      </c>
      <c r="BN87">
        <v>5</v>
      </c>
      <c r="BO87">
        <v>5</v>
      </c>
      <c r="BP87">
        <v>5</v>
      </c>
      <c r="BQ87">
        <v>5</v>
      </c>
      <c r="BR87">
        <v>1</v>
      </c>
      <c r="BS87">
        <v>2</v>
      </c>
      <c r="BT87">
        <v>5</v>
      </c>
      <c r="BU87">
        <v>5</v>
      </c>
      <c r="BV87">
        <v>5</v>
      </c>
      <c r="BW87">
        <f t="shared" si="2"/>
        <v>241</v>
      </c>
      <c r="BX87">
        <f>(BW87-MIN(BV:BV))/(MAX(BV:BV)-MIN(BV:BV))</f>
        <v>60</v>
      </c>
      <c r="BY87">
        <f t="shared" si="3"/>
        <v>1.0749561524969995</v>
      </c>
      <c r="BZ87" t="s">
        <v>266</v>
      </c>
    </row>
    <row r="88" spans="1:78" x14ac:dyDescent="0.25">
      <c r="A88" t="s">
        <v>127</v>
      </c>
      <c r="B88" t="s">
        <v>73</v>
      </c>
      <c r="C88" t="s">
        <v>74</v>
      </c>
      <c r="D88" t="s">
        <v>284</v>
      </c>
      <c r="E88" t="s">
        <v>84</v>
      </c>
      <c r="F88" t="s">
        <v>76</v>
      </c>
      <c r="G88" t="s">
        <v>270</v>
      </c>
      <c r="H88" t="s">
        <v>274</v>
      </c>
      <c r="I88" t="s">
        <v>78</v>
      </c>
      <c r="J88" t="s">
        <v>128</v>
      </c>
      <c r="K88">
        <v>4</v>
      </c>
      <c r="L88">
        <v>5</v>
      </c>
      <c r="M88" s="1">
        <v>4</v>
      </c>
      <c r="N88">
        <v>2</v>
      </c>
      <c r="O88">
        <v>4</v>
      </c>
      <c r="P88">
        <v>5</v>
      </c>
      <c r="Q88">
        <v>5</v>
      </c>
      <c r="R88">
        <v>2</v>
      </c>
      <c r="S88">
        <v>5</v>
      </c>
      <c r="T88">
        <v>2</v>
      </c>
      <c r="U88" s="1">
        <v>1</v>
      </c>
      <c r="V88">
        <v>5</v>
      </c>
      <c r="W88">
        <v>4</v>
      </c>
      <c r="X88">
        <v>2</v>
      </c>
      <c r="Y88">
        <v>4</v>
      </c>
      <c r="Z88">
        <v>5</v>
      </c>
      <c r="AA88">
        <v>4</v>
      </c>
      <c r="AB88">
        <v>4</v>
      </c>
      <c r="AC88" s="1">
        <v>4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 s="1">
        <v>1</v>
      </c>
      <c r="AL88">
        <v>1</v>
      </c>
      <c r="AM88">
        <v>2</v>
      </c>
      <c r="AN88">
        <v>5</v>
      </c>
      <c r="AO88" s="1">
        <v>5</v>
      </c>
      <c r="AP88">
        <v>1</v>
      </c>
      <c r="AQ88">
        <v>5</v>
      </c>
      <c r="AR88">
        <v>5</v>
      </c>
      <c r="AS88">
        <v>5</v>
      </c>
      <c r="AT88" s="1">
        <v>1</v>
      </c>
      <c r="AU88">
        <v>2</v>
      </c>
      <c r="AV88">
        <v>2</v>
      </c>
      <c r="AW88">
        <v>1</v>
      </c>
      <c r="AX88">
        <v>2</v>
      </c>
      <c r="AY88">
        <v>5</v>
      </c>
      <c r="AZ88">
        <v>5</v>
      </c>
      <c r="BA88">
        <v>5</v>
      </c>
      <c r="BB88">
        <v>4</v>
      </c>
      <c r="BC88" s="1">
        <v>2</v>
      </c>
      <c r="BD88">
        <v>5</v>
      </c>
      <c r="BE88">
        <v>2</v>
      </c>
      <c r="BF88">
        <v>5</v>
      </c>
      <c r="BG88">
        <v>4</v>
      </c>
      <c r="BH88">
        <v>4</v>
      </c>
      <c r="BI88">
        <v>4</v>
      </c>
      <c r="BJ88">
        <v>2</v>
      </c>
      <c r="BK88">
        <v>3</v>
      </c>
      <c r="BL88">
        <v>3</v>
      </c>
      <c r="BM88" s="1">
        <v>1</v>
      </c>
      <c r="BN88">
        <v>4</v>
      </c>
      <c r="BO88">
        <v>4</v>
      </c>
      <c r="BP88">
        <v>4</v>
      </c>
      <c r="BQ88">
        <v>3</v>
      </c>
      <c r="BR88">
        <v>2</v>
      </c>
      <c r="BS88">
        <v>3</v>
      </c>
      <c r="BT88">
        <v>5</v>
      </c>
      <c r="BU88">
        <v>5</v>
      </c>
      <c r="BV88">
        <v>5</v>
      </c>
      <c r="BW88">
        <f t="shared" si="2"/>
        <v>233</v>
      </c>
      <c r="BX88">
        <f>(BW88-MIN(BV:BV))/(MAX(BV:BV)-MIN(BV:BV))</f>
        <v>58</v>
      </c>
      <c r="BY88">
        <f t="shared" si="3"/>
        <v>0.7057140219699064</v>
      </c>
      <c r="BZ88" t="s">
        <v>265</v>
      </c>
    </row>
    <row r="89" spans="1:78" x14ac:dyDescent="0.25">
      <c r="A89" t="s">
        <v>119</v>
      </c>
      <c r="B89" t="s">
        <v>120</v>
      </c>
      <c r="C89" t="s">
        <v>74</v>
      </c>
      <c r="D89" t="s">
        <v>284</v>
      </c>
      <c r="E89" t="s">
        <v>84</v>
      </c>
      <c r="F89" t="s">
        <v>76</v>
      </c>
      <c r="G89" t="s">
        <v>270</v>
      </c>
      <c r="H89" t="s">
        <v>274</v>
      </c>
      <c r="I89" t="s">
        <v>89</v>
      </c>
      <c r="J89" t="s">
        <v>129</v>
      </c>
      <c r="K89">
        <v>4</v>
      </c>
      <c r="L89">
        <v>2</v>
      </c>
      <c r="M89" s="1">
        <v>2</v>
      </c>
      <c r="N89">
        <v>5</v>
      </c>
      <c r="O89">
        <v>4</v>
      </c>
      <c r="P89">
        <v>4</v>
      </c>
      <c r="Q89">
        <v>5</v>
      </c>
      <c r="R89">
        <v>1</v>
      </c>
      <c r="S89">
        <v>4</v>
      </c>
      <c r="T89">
        <v>1</v>
      </c>
      <c r="U89" s="1">
        <v>4</v>
      </c>
      <c r="V89">
        <v>5</v>
      </c>
      <c r="W89">
        <v>1</v>
      </c>
      <c r="X89">
        <v>1</v>
      </c>
      <c r="Y89">
        <v>2</v>
      </c>
      <c r="Z89">
        <v>1</v>
      </c>
      <c r="AA89">
        <v>2</v>
      </c>
      <c r="AB89">
        <v>4</v>
      </c>
      <c r="AC89" s="1">
        <v>3</v>
      </c>
      <c r="AD89">
        <v>4</v>
      </c>
      <c r="AE89">
        <v>2</v>
      </c>
      <c r="AF89">
        <v>5</v>
      </c>
      <c r="AG89">
        <v>4</v>
      </c>
      <c r="AH89">
        <v>4</v>
      </c>
      <c r="AI89">
        <v>4</v>
      </c>
      <c r="AJ89">
        <v>2</v>
      </c>
      <c r="AK89" s="1">
        <v>4</v>
      </c>
      <c r="AL89">
        <v>2</v>
      </c>
      <c r="AM89">
        <v>3</v>
      </c>
      <c r="AN89">
        <v>2</v>
      </c>
      <c r="AO89" s="1">
        <v>5</v>
      </c>
      <c r="AP89">
        <v>2</v>
      </c>
      <c r="AQ89">
        <v>4</v>
      </c>
      <c r="AR89">
        <v>2</v>
      </c>
      <c r="AS89">
        <v>1</v>
      </c>
      <c r="AT89" s="1">
        <v>4</v>
      </c>
      <c r="AU89">
        <v>2</v>
      </c>
      <c r="AV89">
        <v>2</v>
      </c>
      <c r="AW89">
        <v>4</v>
      </c>
      <c r="AX89">
        <v>3</v>
      </c>
      <c r="AY89">
        <v>4</v>
      </c>
      <c r="AZ89">
        <v>3</v>
      </c>
      <c r="BA89">
        <v>2</v>
      </c>
      <c r="BB89">
        <v>3</v>
      </c>
      <c r="BC89" s="1">
        <v>4</v>
      </c>
      <c r="BD89">
        <v>2</v>
      </c>
      <c r="BE89">
        <v>4</v>
      </c>
      <c r="BF89">
        <v>5</v>
      </c>
      <c r="BG89">
        <v>2</v>
      </c>
      <c r="BH89">
        <v>2</v>
      </c>
      <c r="BI89">
        <v>4</v>
      </c>
      <c r="BJ89">
        <v>2</v>
      </c>
      <c r="BK89">
        <v>3</v>
      </c>
      <c r="BL89">
        <v>4</v>
      </c>
      <c r="BM89" s="1">
        <v>1</v>
      </c>
      <c r="BN89">
        <v>3</v>
      </c>
      <c r="BO89">
        <v>3</v>
      </c>
      <c r="BP89">
        <v>5</v>
      </c>
      <c r="BQ89">
        <v>3</v>
      </c>
      <c r="BR89">
        <v>3</v>
      </c>
      <c r="BS89">
        <v>4</v>
      </c>
      <c r="BT89">
        <v>2</v>
      </c>
      <c r="BU89">
        <v>2</v>
      </c>
      <c r="BV89">
        <v>4</v>
      </c>
      <c r="BW89">
        <f t="shared" si="2"/>
        <v>194</v>
      </c>
      <c r="BX89">
        <f>(BW89-MIN(BV:BV))/(MAX(BV:BV)-MIN(BV:BV))</f>
        <v>48.25</v>
      </c>
      <c r="BY89">
        <f t="shared" si="3"/>
        <v>-1.0943413643496727</v>
      </c>
      <c r="BZ89" t="s">
        <v>267</v>
      </c>
    </row>
    <row r="90" spans="1:78" x14ac:dyDescent="0.25">
      <c r="A90" t="s">
        <v>119</v>
      </c>
      <c r="B90" t="s">
        <v>120</v>
      </c>
      <c r="C90" t="s">
        <v>74</v>
      </c>
      <c r="D90" t="s">
        <v>284</v>
      </c>
      <c r="E90" t="s">
        <v>84</v>
      </c>
      <c r="F90" t="s">
        <v>76</v>
      </c>
      <c r="G90" t="s">
        <v>270</v>
      </c>
      <c r="H90" t="s">
        <v>274</v>
      </c>
      <c r="I90" t="s">
        <v>89</v>
      </c>
      <c r="J90" t="s">
        <v>129</v>
      </c>
      <c r="K90">
        <v>4</v>
      </c>
      <c r="L90">
        <v>2</v>
      </c>
      <c r="M90" s="1">
        <v>4</v>
      </c>
      <c r="N90">
        <v>3</v>
      </c>
      <c r="O90">
        <v>4</v>
      </c>
      <c r="P90">
        <v>3</v>
      </c>
      <c r="Q90">
        <v>2</v>
      </c>
      <c r="R90">
        <v>2</v>
      </c>
      <c r="S90">
        <v>2</v>
      </c>
      <c r="T90">
        <v>5</v>
      </c>
      <c r="U90" s="1">
        <v>1</v>
      </c>
      <c r="V90">
        <v>3</v>
      </c>
      <c r="W90">
        <v>2</v>
      </c>
      <c r="X90">
        <v>2</v>
      </c>
      <c r="Y90">
        <v>2</v>
      </c>
      <c r="Z90">
        <v>4</v>
      </c>
      <c r="AA90">
        <v>4</v>
      </c>
      <c r="AB90">
        <v>5</v>
      </c>
      <c r="AC90" s="1">
        <v>4</v>
      </c>
      <c r="AD90">
        <v>3</v>
      </c>
      <c r="AE90">
        <v>4</v>
      </c>
      <c r="AF90">
        <v>4</v>
      </c>
      <c r="AG90">
        <v>5</v>
      </c>
      <c r="AH90">
        <v>2</v>
      </c>
      <c r="AI90">
        <v>5</v>
      </c>
      <c r="AJ90">
        <v>4</v>
      </c>
      <c r="AK90" s="1">
        <v>2</v>
      </c>
      <c r="AL90">
        <v>2</v>
      </c>
      <c r="AM90">
        <v>2</v>
      </c>
      <c r="AN90">
        <v>4</v>
      </c>
      <c r="AO90" s="1">
        <v>4</v>
      </c>
      <c r="AP90">
        <v>3</v>
      </c>
      <c r="AQ90">
        <v>2</v>
      </c>
      <c r="AR90">
        <v>3</v>
      </c>
      <c r="AS90">
        <v>3</v>
      </c>
      <c r="AT90" s="1">
        <v>2</v>
      </c>
      <c r="AU90">
        <v>3</v>
      </c>
      <c r="AV90">
        <v>3</v>
      </c>
      <c r="AW90">
        <v>4</v>
      </c>
      <c r="AX90">
        <v>4</v>
      </c>
      <c r="AY90">
        <v>5</v>
      </c>
      <c r="AZ90">
        <v>3</v>
      </c>
      <c r="BA90">
        <v>3</v>
      </c>
      <c r="BB90">
        <v>3</v>
      </c>
      <c r="BC90" s="1">
        <v>3</v>
      </c>
      <c r="BD90">
        <v>3</v>
      </c>
      <c r="BE90">
        <v>3</v>
      </c>
      <c r="BF90">
        <v>3</v>
      </c>
      <c r="BG90">
        <v>5</v>
      </c>
      <c r="BH90">
        <v>2</v>
      </c>
      <c r="BI90">
        <v>2</v>
      </c>
      <c r="BJ90">
        <v>3</v>
      </c>
      <c r="BK90">
        <v>2</v>
      </c>
      <c r="BL90">
        <v>3</v>
      </c>
      <c r="BM90" s="1">
        <v>3</v>
      </c>
      <c r="BN90">
        <v>3</v>
      </c>
      <c r="BO90">
        <v>3</v>
      </c>
      <c r="BP90">
        <v>3</v>
      </c>
      <c r="BQ90">
        <v>2</v>
      </c>
      <c r="BR90">
        <v>3</v>
      </c>
      <c r="BS90">
        <v>4</v>
      </c>
      <c r="BT90">
        <v>3</v>
      </c>
      <c r="BU90">
        <v>4</v>
      </c>
      <c r="BV90">
        <v>3</v>
      </c>
      <c r="BW90">
        <f t="shared" si="2"/>
        <v>200</v>
      </c>
      <c r="BX90">
        <f>(BW90-MIN(BV:BV))/(MAX(BV:BV)-MIN(BV:BV))</f>
        <v>49.75</v>
      </c>
      <c r="BY90">
        <f t="shared" si="3"/>
        <v>-0.81740976645435282</v>
      </c>
      <c r="BZ90" t="s">
        <v>265</v>
      </c>
    </row>
    <row r="91" spans="1:78" x14ac:dyDescent="0.25">
      <c r="A91" t="s">
        <v>127</v>
      </c>
      <c r="B91" t="s">
        <v>73</v>
      </c>
      <c r="C91" t="s">
        <v>74</v>
      </c>
      <c r="D91" t="s">
        <v>284</v>
      </c>
      <c r="E91" t="s">
        <v>84</v>
      </c>
      <c r="F91" t="s">
        <v>76</v>
      </c>
      <c r="G91" t="s">
        <v>268</v>
      </c>
      <c r="H91" t="s">
        <v>274</v>
      </c>
      <c r="I91" t="s">
        <v>89</v>
      </c>
      <c r="J91" t="s">
        <v>128</v>
      </c>
      <c r="K91">
        <v>4</v>
      </c>
      <c r="L91">
        <v>4</v>
      </c>
      <c r="M91" s="1">
        <v>4</v>
      </c>
      <c r="N91">
        <v>4</v>
      </c>
      <c r="O91">
        <v>5</v>
      </c>
      <c r="P91">
        <v>5</v>
      </c>
      <c r="Q91">
        <v>5</v>
      </c>
      <c r="R91">
        <v>1</v>
      </c>
      <c r="S91">
        <v>5</v>
      </c>
      <c r="T91">
        <v>2</v>
      </c>
      <c r="U91" s="1">
        <v>1</v>
      </c>
      <c r="V91">
        <v>5</v>
      </c>
      <c r="W91">
        <v>4</v>
      </c>
      <c r="X91">
        <v>4</v>
      </c>
      <c r="Y91">
        <v>2</v>
      </c>
      <c r="Z91">
        <v>4</v>
      </c>
      <c r="AA91">
        <v>2</v>
      </c>
      <c r="AB91">
        <v>4</v>
      </c>
      <c r="AC91" s="1">
        <v>4</v>
      </c>
      <c r="AD91">
        <v>5</v>
      </c>
      <c r="AE91">
        <v>2</v>
      </c>
      <c r="AF91">
        <v>5</v>
      </c>
      <c r="AG91">
        <v>5</v>
      </c>
      <c r="AH91">
        <v>5</v>
      </c>
      <c r="AI91">
        <v>5</v>
      </c>
      <c r="AJ91">
        <v>5</v>
      </c>
      <c r="AK91" s="1">
        <v>1</v>
      </c>
      <c r="AL91">
        <v>1</v>
      </c>
      <c r="AM91">
        <v>4</v>
      </c>
      <c r="AN91">
        <v>2</v>
      </c>
      <c r="AO91" s="1">
        <v>5</v>
      </c>
      <c r="AP91">
        <v>5</v>
      </c>
      <c r="AQ91">
        <v>2</v>
      </c>
      <c r="AR91">
        <v>5</v>
      </c>
      <c r="AS91">
        <v>5</v>
      </c>
      <c r="AT91" s="1">
        <v>2</v>
      </c>
      <c r="AU91">
        <v>2</v>
      </c>
      <c r="AV91">
        <v>4</v>
      </c>
      <c r="AW91">
        <v>2</v>
      </c>
      <c r="AX91">
        <v>2</v>
      </c>
      <c r="AY91">
        <v>5</v>
      </c>
      <c r="AZ91">
        <v>4</v>
      </c>
      <c r="BA91">
        <v>4</v>
      </c>
      <c r="BB91">
        <v>2</v>
      </c>
      <c r="BC91" s="1">
        <v>4</v>
      </c>
      <c r="BD91">
        <v>4</v>
      </c>
      <c r="BE91">
        <v>4</v>
      </c>
      <c r="BF91">
        <v>5</v>
      </c>
      <c r="BG91">
        <v>5</v>
      </c>
      <c r="BH91">
        <v>4</v>
      </c>
      <c r="BI91">
        <v>4</v>
      </c>
      <c r="BJ91">
        <v>4</v>
      </c>
      <c r="BK91">
        <v>2</v>
      </c>
      <c r="BL91">
        <v>4</v>
      </c>
      <c r="BM91" s="1">
        <v>2</v>
      </c>
      <c r="BN91">
        <v>4</v>
      </c>
      <c r="BO91">
        <v>4</v>
      </c>
      <c r="BP91">
        <v>4</v>
      </c>
      <c r="BQ91">
        <v>5</v>
      </c>
      <c r="BR91">
        <v>2</v>
      </c>
      <c r="BS91">
        <v>4</v>
      </c>
      <c r="BT91">
        <v>5</v>
      </c>
      <c r="BU91">
        <v>5</v>
      </c>
      <c r="BV91">
        <v>5</v>
      </c>
      <c r="BW91">
        <f t="shared" si="2"/>
        <v>238</v>
      </c>
      <c r="BX91">
        <f>(BW91-MIN(BV:BV))/(MAX(BV:BV)-MIN(BV:BV))</f>
        <v>59.25</v>
      </c>
      <c r="BY91">
        <f t="shared" si="3"/>
        <v>0.93649035354933963</v>
      </c>
      <c r="BZ91" t="s">
        <v>265</v>
      </c>
    </row>
    <row r="92" spans="1:78" x14ac:dyDescent="0.25">
      <c r="A92" t="s">
        <v>119</v>
      </c>
      <c r="B92" t="s">
        <v>120</v>
      </c>
      <c r="C92" t="s">
        <v>74</v>
      </c>
      <c r="D92" t="s">
        <v>284</v>
      </c>
      <c r="E92" t="s">
        <v>84</v>
      </c>
      <c r="F92" t="s">
        <v>76</v>
      </c>
      <c r="G92" t="s">
        <v>270</v>
      </c>
      <c r="H92" t="s">
        <v>274</v>
      </c>
      <c r="I92" t="s">
        <v>89</v>
      </c>
      <c r="J92" t="s">
        <v>129</v>
      </c>
      <c r="K92">
        <v>4</v>
      </c>
      <c r="L92">
        <v>2</v>
      </c>
      <c r="M92" s="1">
        <v>2</v>
      </c>
      <c r="N92">
        <v>5</v>
      </c>
      <c r="O92">
        <v>5</v>
      </c>
      <c r="P92">
        <v>4</v>
      </c>
      <c r="Q92">
        <v>5</v>
      </c>
      <c r="R92">
        <v>5</v>
      </c>
      <c r="S92">
        <v>4</v>
      </c>
      <c r="T92">
        <v>5</v>
      </c>
      <c r="U92" s="1">
        <v>2</v>
      </c>
      <c r="V92">
        <v>4</v>
      </c>
      <c r="W92">
        <v>2</v>
      </c>
      <c r="X92">
        <v>4</v>
      </c>
      <c r="Y92">
        <v>1</v>
      </c>
      <c r="Z92">
        <v>4</v>
      </c>
      <c r="AA92">
        <v>3</v>
      </c>
      <c r="AB92">
        <v>5</v>
      </c>
      <c r="AC92" s="1">
        <v>4</v>
      </c>
      <c r="AD92">
        <v>4</v>
      </c>
      <c r="AE92">
        <v>1</v>
      </c>
      <c r="AF92">
        <v>5</v>
      </c>
      <c r="AG92">
        <v>5</v>
      </c>
      <c r="AH92">
        <v>4</v>
      </c>
      <c r="AI92">
        <v>5</v>
      </c>
      <c r="AJ92">
        <v>4</v>
      </c>
      <c r="AK92" s="1">
        <v>1</v>
      </c>
      <c r="AL92">
        <v>2</v>
      </c>
      <c r="AM92">
        <v>3</v>
      </c>
      <c r="AN92">
        <v>4</v>
      </c>
      <c r="AO92" s="1">
        <v>5</v>
      </c>
      <c r="AP92">
        <v>5</v>
      </c>
      <c r="AQ92">
        <v>4</v>
      </c>
      <c r="AR92">
        <v>4</v>
      </c>
      <c r="AS92">
        <v>5</v>
      </c>
      <c r="AT92" s="1">
        <v>2</v>
      </c>
      <c r="AU92">
        <v>2</v>
      </c>
      <c r="AV92">
        <v>4</v>
      </c>
      <c r="AW92">
        <v>3</v>
      </c>
      <c r="AX92">
        <v>4</v>
      </c>
      <c r="AY92">
        <v>5</v>
      </c>
      <c r="AZ92">
        <v>4</v>
      </c>
      <c r="BA92">
        <v>4</v>
      </c>
      <c r="BB92">
        <v>4</v>
      </c>
      <c r="BC92" s="1">
        <v>4</v>
      </c>
      <c r="BD92">
        <v>5</v>
      </c>
      <c r="BE92">
        <v>2</v>
      </c>
      <c r="BF92">
        <v>5</v>
      </c>
      <c r="BG92">
        <v>2</v>
      </c>
      <c r="BH92">
        <v>5</v>
      </c>
      <c r="BI92">
        <v>5</v>
      </c>
      <c r="BJ92">
        <v>2</v>
      </c>
      <c r="BK92">
        <v>4</v>
      </c>
      <c r="BL92">
        <v>4</v>
      </c>
      <c r="BM92" s="1">
        <v>4</v>
      </c>
      <c r="BN92">
        <v>3</v>
      </c>
      <c r="BO92">
        <v>3</v>
      </c>
      <c r="BP92">
        <v>2</v>
      </c>
      <c r="BQ92">
        <v>4</v>
      </c>
      <c r="BR92">
        <v>4</v>
      </c>
      <c r="BS92">
        <v>4</v>
      </c>
      <c r="BT92">
        <v>4</v>
      </c>
      <c r="BU92">
        <v>5</v>
      </c>
      <c r="BV92">
        <v>4</v>
      </c>
      <c r="BW92">
        <f t="shared" si="2"/>
        <v>238</v>
      </c>
      <c r="BX92">
        <f>(BW92-MIN(BV:BV))/(MAX(BV:BV)-MIN(BV:BV))</f>
        <v>59.25</v>
      </c>
      <c r="BY92">
        <f t="shared" si="3"/>
        <v>0.93649035354933963</v>
      </c>
      <c r="BZ92" t="s">
        <v>265</v>
      </c>
    </row>
    <row r="93" spans="1:78" x14ac:dyDescent="0.25">
      <c r="A93" t="s">
        <v>127</v>
      </c>
      <c r="B93" t="s">
        <v>73</v>
      </c>
      <c r="C93" t="s">
        <v>74</v>
      </c>
      <c r="D93" t="s">
        <v>284</v>
      </c>
      <c r="E93" t="s">
        <v>84</v>
      </c>
      <c r="F93" t="s">
        <v>76</v>
      </c>
      <c r="G93" t="s">
        <v>270</v>
      </c>
      <c r="H93" t="s">
        <v>274</v>
      </c>
      <c r="I93" t="s">
        <v>89</v>
      </c>
      <c r="J93" t="s">
        <v>128</v>
      </c>
      <c r="K93">
        <v>4</v>
      </c>
      <c r="L93">
        <v>5</v>
      </c>
      <c r="M93" s="1">
        <v>4</v>
      </c>
      <c r="N93">
        <v>4</v>
      </c>
      <c r="O93">
        <v>5</v>
      </c>
      <c r="P93">
        <v>5</v>
      </c>
      <c r="Q93">
        <v>5</v>
      </c>
      <c r="R93">
        <v>2</v>
      </c>
      <c r="S93">
        <v>2</v>
      </c>
      <c r="T93">
        <v>4</v>
      </c>
      <c r="U93" s="1">
        <v>1</v>
      </c>
      <c r="V93">
        <v>5</v>
      </c>
      <c r="W93">
        <v>4</v>
      </c>
      <c r="X93">
        <v>5</v>
      </c>
      <c r="Y93">
        <v>2</v>
      </c>
      <c r="Z93">
        <v>4</v>
      </c>
      <c r="AA93">
        <v>2</v>
      </c>
      <c r="AB93">
        <v>2</v>
      </c>
      <c r="AC93" s="1">
        <v>4</v>
      </c>
      <c r="AD93">
        <v>5</v>
      </c>
      <c r="AE93">
        <v>4</v>
      </c>
      <c r="AF93">
        <v>5</v>
      </c>
      <c r="AG93">
        <v>5</v>
      </c>
      <c r="AH93">
        <v>2</v>
      </c>
      <c r="AI93">
        <v>5</v>
      </c>
      <c r="AJ93">
        <v>4</v>
      </c>
      <c r="AK93" s="1">
        <v>1</v>
      </c>
      <c r="AL93">
        <v>1</v>
      </c>
      <c r="AM93">
        <v>4</v>
      </c>
      <c r="AN93">
        <v>4</v>
      </c>
      <c r="AO93" s="1">
        <v>5</v>
      </c>
      <c r="AP93">
        <v>5</v>
      </c>
      <c r="AQ93">
        <v>5</v>
      </c>
      <c r="AR93">
        <v>5</v>
      </c>
      <c r="AS93">
        <v>5</v>
      </c>
      <c r="AT93" s="1">
        <v>2</v>
      </c>
      <c r="AU93">
        <v>1</v>
      </c>
      <c r="AV93">
        <v>1</v>
      </c>
      <c r="AW93">
        <v>1</v>
      </c>
      <c r="AX93">
        <v>4</v>
      </c>
      <c r="AY93">
        <v>5</v>
      </c>
      <c r="AZ93">
        <v>5</v>
      </c>
      <c r="BA93">
        <v>5</v>
      </c>
      <c r="BB93">
        <v>5</v>
      </c>
      <c r="BC93" s="1">
        <v>5</v>
      </c>
      <c r="BD93">
        <v>5</v>
      </c>
      <c r="BE93">
        <v>4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2</v>
      </c>
      <c r="BL93">
        <v>5</v>
      </c>
      <c r="BM93" s="1">
        <v>4</v>
      </c>
      <c r="BN93">
        <v>5</v>
      </c>
      <c r="BO93">
        <v>5</v>
      </c>
      <c r="BP93">
        <v>5</v>
      </c>
      <c r="BQ93">
        <v>4</v>
      </c>
      <c r="BR93">
        <v>2</v>
      </c>
      <c r="BS93">
        <v>2</v>
      </c>
      <c r="BT93">
        <v>2</v>
      </c>
      <c r="BU93">
        <v>5</v>
      </c>
      <c r="BV93">
        <v>5</v>
      </c>
      <c r="BW93">
        <f t="shared" si="2"/>
        <v>248</v>
      </c>
      <c r="BX93">
        <f>(BW93-MIN(BV:BV))/(MAX(BV:BV)-MIN(BV:BV))</f>
        <v>61.75</v>
      </c>
      <c r="BY93">
        <f t="shared" si="3"/>
        <v>1.3980430167082061</v>
      </c>
      <c r="BZ93" t="s">
        <v>266</v>
      </c>
    </row>
    <row r="94" spans="1:78" x14ac:dyDescent="0.25">
      <c r="A94" t="s">
        <v>127</v>
      </c>
      <c r="B94" t="s">
        <v>73</v>
      </c>
      <c r="C94" t="s">
        <v>74</v>
      </c>
      <c r="D94" t="s">
        <v>284</v>
      </c>
      <c r="E94" t="s">
        <v>84</v>
      </c>
      <c r="F94" t="s">
        <v>76</v>
      </c>
      <c r="G94" t="s">
        <v>270</v>
      </c>
      <c r="H94" t="s">
        <v>274</v>
      </c>
      <c r="I94" t="s">
        <v>78</v>
      </c>
      <c r="J94" t="s">
        <v>92</v>
      </c>
      <c r="K94">
        <v>4</v>
      </c>
      <c r="L94">
        <v>5</v>
      </c>
      <c r="M94" s="1">
        <v>4</v>
      </c>
      <c r="N94">
        <v>4</v>
      </c>
      <c r="O94">
        <v>5</v>
      </c>
      <c r="P94">
        <v>5</v>
      </c>
      <c r="Q94">
        <v>4</v>
      </c>
      <c r="R94">
        <v>4</v>
      </c>
      <c r="S94">
        <v>2</v>
      </c>
      <c r="T94">
        <v>4</v>
      </c>
      <c r="U94" s="1">
        <v>1</v>
      </c>
      <c r="V94">
        <v>4</v>
      </c>
      <c r="W94">
        <v>2</v>
      </c>
      <c r="X94">
        <v>5</v>
      </c>
      <c r="Y94">
        <v>2</v>
      </c>
      <c r="Z94">
        <v>4</v>
      </c>
      <c r="AA94">
        <v>2</v>
      </c>
      <c r="AB94">
        <v>2</v>
      </c>
      <c r="AC94" s="1">
        <v>4</v>
      </c>
      <c r="AD94">
        <v>4</v>
      </c>
      <c r="AE94">
        <v>2</v>
      </c>
      <c r="AF94">
        <v>4</v>
      </c>
      <c r="AG94">
        <v>5</v>
      </c>
      <c r="AH94">
        <v>4</v>
      </c>
      <c r="AI94">
        <v>5</v>
      </c>
      <c r="AJ94">
        <v>5</v>
      </c>
      <c r="AK94" s="1">
        <v>1</v>
      </c>
      <c r="AL94">
        <v>2</v>
      </c>
      <c r="AM94">
        <v>4</v>
      </c>
      <c r="AN94">
        <v>2</v>
      </c>
      <c r="AO94" s="1">
        <v>5</v>
      </c>
      <c r="AP94">
        <v>5</v>
      </c>
      <c r="AQ94">
        <v>5</v>
      </c>
      <c r="AR94">
        <v>4</v>
      </c>
      <c r="AS94">
        <v>4</v>
      </c>
      <c r="AT94" s="1">
        <v>2</v>
      </c>
      <c r="AU94">
        <v>1</v>
      </c>
      <c r="AV94">
        <v>1</v>
      </c>
      <c r="AW94">
        <v>1</v>
      </c>
      <c r="AX94">
        <v>2</v>
      </c>
      <c r="AY94">
        <v>5</v>
      </c>
      <c r="AZ94">
        <v>4</v>
      </c>
      <c r="BA94">
        <v>5</v>
      </c>
      <c r="BB94">
        <v>4</v>
      </c>
      <c r="BC94" s="1">
        <v>5</v>
      </c>
      <c r="BD94">
        <v>4</v>
      </c>
      <c r="BE94">
        <v>3</v>
      </c>
      <c r="BF94">
        <v>5</v>
      </c>
      <c r="BG94">
        <v>2</v>
      </c>
      <c r="BH94">
        <v>4</v>
      </c>
      <c r="BI94">
        <v>4</v>
      </c>
      <c r="BJ94">
        <v>5</v>
      </c>
      <c r="BK94">
        <v>2</v>
      </c>
      <c r="BL94">
        <v>4</v>
      </c>
      <c r="BM94" s="1">
        <v>4</v>
      </c>
      <c r="BN94">
        <v>4</v>
      </c>
      <c r="BO94">
        <v>2</v>
      </c>
      <c r="BP94">
        <v>1</v>
      </c>
      <c r="BQ94">
        <v>2</v>
      </c>
      <c r="BR94">
        <v>2</v>
      </c>
      <c r="BS94">
        <v>4</v>
      </c>
      <c r="BT94">
        <v>1</v>
      </c>
      <c r="BU94">
        <v>4</v>
      </c>
      <c r="BV94">
        <v>5</v>
      </c>
      <c r="BW94">
        <f t="shared" si="2"/>
        <v>220</v>
      </c>
      <c r="BX94">
        <f>(BW94-MIN(BV:BV))/(MAX(BV:BV)-MIN(BV:BV))</f>
        <v>54.75</v>
      </c>
      <c r="BY94">
        <f t="shared" si="3"/>
        <v>0.10569555986338004</v>
      </c>
      <c r="BZ94" t="s">
        <v>265</v>
      </c>
    </row>
    <row r="95" spans="1:78" x14ac:dyDescent="0.25">
      <c r="A95" t="s">
        <v>119</v>
      </c>
      <c r="B95" t="s">
        <v>120</v>
      </c>
      <c r="C95" t="s">
        <v>74</v>
      </c>
      <c r="D95" t="s">
        <v>284</v>
      </c>
      <c r="E95" t="s">
        <v>84</v>
      </c>
      <c r="F95" t="s">
        <v>76</v>
      </c>
      <c r="G95" t="s">
        <v>270</v>
      </c>
      <c r="H95" t="s">
        <v>273</v>
      </c>
      <c r="I95" t="s">
        <v>89</v>
      </c>
      <c r="J95" t="s">
        <v>129</v>
      </c>
      <c r="K95">
        <v>3</v>
      </c>
      <c r="L95">
        <v>3</v>
      </c>
      <c r="M95" s="1">
        <v>2</v>
      </c>
      <c r="N95">
        <v>4</v>
      </c>
      <c r="O95">
        <v>5</v>
      </c>
      <c r="P95">
        <v>5</v>
      </c>
      <c r="Q95">
        <v>3</v>
      </c>
      <c r="R95">
        <v>2</v>
      </c>
      <c r="S95">
        <v>2</v>
      </c>
      <c r="T95">
        <v>3</v>
      </c>
      <c r="U95" s="1">
        <v>3</v>
      </c>
      <c r="V95">
        <v>3</v>
      </c>
      <c r="W95">
        <v>2</v>
      </c>
      <c r="X95">
        <v>3</v>
      </c>
      <c r="Y95">
        <v>3</v>
      </c>
      <c r="Z95">
        <v>2</v>
      </c>
      <c r="AA95">
        <v>2</v>
      </c>
      <c r="AB95">
        <v>3</v>
      </c>
      <c r="AC95" s="1">
        <v>1</v>
      </c>
      <c r="AD95">
        <v>3</v>
      </c>
      <c r="AE95">
        <v>3</v>
      </c>
      <c r="AF95">
        <v>4</v>
      </c>
      <c r="AG95">
        <v>5</v>
      </c>
      <c r="AH95">
        <v>3</v>
      </c>
      <c r="AI95">
        <v>4</v>
      </c>
      <c r="AJ95">
        <v>4</v>
      </c>
      <c r="AK95" s="1">
        <v>3</v>
      </c>
      <c r="AL95">
        <v>2</v>
      </c>
      <c r="AM95">
        <v>3</v>
      </c>
      <c r="AN95">
        <v>2</v>
      </c>
      <c r="AO95" s="1">
        <v>4</v>
      </c>
      <c r="AP95">
        <v>5</v>
      </c>
      <c r="AQ95">
        <v>5</v>
      </c>
      <c r="AR95">
        <v>5</v>
      </c>
      <c r="AS95">
        <v>5</v>
      </c>
      <c r="AT95" s="1">
        <v>1</v>
      </c>
      <c r="AU95">
        <v>3</v>
      </c>
      <c r="AV95">
        <v>2</v>
      </c>
      <c r="AW95">
        <v>1</v>
      </c>
      <c r="AX95">
        <v>3</v>
      </c>
      <c r="AY95">
        <v>5</v>
      </c>
      <c r="AZ95">
        <v>4</v>
      </c>
      <c r="BA95">
        <v>4</v>
      </c>
      <c r="BB95">
        <v>4</v>
      </c>
      <c r="BC95" s="1">
        <v>5</v>
      </c>
      <c r="BD95">
        <v>2</v>
      </c>
      <c r="BE95">
        <v>5</v>
      </c>
      <c r="BF95">
        <v>5</v>
      </c>
      <c r="BG95">
        <v>3</v>
      </c>
      <c r="BH95">
        <v>3</v>
      </c>
      <c r="BI95">
        <v>3</v>
      </c>
      <c r="BJ95">
        <v>3</v>
      </c>
      <c r="BK95">
        <v>4</v>
      </c>
      <c r="BL95">
        <v>3</v>
      </c>
      <c r="BM95" s="1">
        <v>1</v>
      </c>
      <c r="BN95">
        <v>4</v>
      </c>
      <c r="BO95">
        <v>2</v>
      </c>
      <c r="BP95">
        <v>2</v>
      </c>
      <c r="BQ95">
        <v>5</v>
      </c>
      <c r="BR95">
        <v>4</v>
      </c>
      <c r="BS95">
        <v>3</v>
      </c>
      <c r="BT95">
        <v>4</v>
      </c>
      <c r="BU95">
        <v>4</v>
      </c>
      <c r="BV95">
        <v>2</v>
      </c>
      <c r="BW95">
        <f t="shared" si="2"/>
        <v>208</v>
      </c>
      <c r="BX95">
        <f>(BW95-MIN(BV:BV))/(MAX(BV:BV)-MIN(BV:BV))</f>
        <v>51.75</v>
      </c>
      <c r="BY95">
        <f t="shared" si="3"/>
        <v>-0.44816763592725967</v>
      </c>
      <c r="BZ95" t="s">
        <v>265</v>
      </c>
    </row>
    <row r="96" spans="1:78" x14ac:dyDescent="0.25">
      <c r="A96" t="s">
        <v>119</v>
      </c>
      <c r="B96" t="s">
        <v>120</v>
      </c>
      <c r="C96" t="s">
        <v>74</v>
      </c>
      <c r="D96" t="s">
        <v>284</v>
      </c>
      <c r="E96" t="s">
        <v>84</v>
      </c>
      <c r="F96" t="s">
        <v>76</v>
      </c>
      <c r="G96" t="s">
        <v>270</v>
      </c>
      <c r="H96" t="s">
        <v>273</v>
      </c>
      <c r="I96" t="s">
        <v>89</v>
      </c>
      <c r="J96" t="s">
        <v>129</v>
      </c>
      <c r="K96">
        <v>5</v>
      </c>
      <c r="L96">
        <v>5</v>
      </c>
      <c r="M96" s="1">
        <v>2</v>
      </c>
      <c r="N96">
        <v>2</v>
      </c>
      <c r="O96">
        <v>5</v>
      </c>
      <c r="P96">
        <v>5</v>
      </c>
      <c r="Q96">
        <v>5</v>
      </c>
      <c r="R96">
        <v>2</v>
      </c>
      <c r="S96">
        <v>2</v>
      </c>
      <c r="T96">
        <v>3</v>
      </c>
      <c r="U96" s="1">
        <v>1</v>
      </c>
      <c r="V96">
        <v>5</v>
      </c>
      <c r="W96">
        <v>5</v>
      </c>
      <c r="X96">
        <v>2</v>
      </c>
      <c r="Y96">
        <v>4</v>
      </c>
      <c r="Z96">
        <v>5</v>
      </c>
      <c r="AA96">
        <v>4</v>
      </c>
      <c r="AB96">
        <v>5</v>
      </c>
      <c r="AC96" s="1">
        <v>3</v>
      </c>
      <c r="AD96">
        <v>2</v>
      </c>
      <c r="AE96">
        <v>3</v>
      </c>
      <c r="AF96">
        <v>1</v>
      </c>
      <c r="AG96">
        <v>5</v>
      </c>
      <c r="AH96">
        <v>5</v>
      </c>
      <c r="AI96">
        <v>5</v>
      </c>
      <c r="AJ96">
        <v>3</v>
      </c>
      <c r="AK96" s="1">
        <v>4</v>
      </c>
      <c r="AL96">
        <v>1</v>
      </c>
      <c r="AM96">
        <v>5</v>
      </c>
      <c r="AN96">
        <v>2</v>
      </c>
      <c r="AO96" s="1">
        <v>4</v>
      </c>
      <c r="AP96">
        <v>1</v>
      </c>
      <c r="AQ96">
        <v>5</v>
      </c>
      <c r="AR96">
        <v>5</v>
      </c>
      <c r="AS96">
        <v>5</v>
      </c>
      <c r="AT96" s="1">
        <v>1</v>
      </c>
      <c r="AU96">
        <v>2</v>
      </c>
      <c r="AV96">
        <v>1</v>
      </c>
      <c r="AW96">
        <v>3</v>
      </c>
      <c r="AX96">
        <v>4</v>
      </c>
      <c r="AY96">
        <v>5</v>
      </c>
      <c r="AZ96">
        <v>4</v>
      </c>
      <c r="BA96">
        <v>4</v>
      </c>
      <c r="BB96">
        <v>4</v>
      </c>
      <c r="BC96" s="1">
        <v>2</v>
      </c>
      <c r="BD96">
        <v>2</v>
      </c>
      <c r="BE96">
        <v>5</v>
      </c>
      <c r="BF96">
        <v>5</v>
      </c>
      <c r="BG96">
        <v>5</v>
      </c>
      <c r="BH96">
        <v>5</v>
      </c>
      <c r="BI96">
        <v>4</v>
      </c>
      <c r="BJ96">
        <v>3</v>
      </c>
      <c r="BK96">
        <v>3</v>
      </c>
      <c r="BL96">
        <v>5</v>
      </c>
      <c r="BM96" s="1">
        <v>3</v>
      </c>
      <c r="BN96">
        <v>5</v>
      </c>
      <c r="BO96">
        <v>5</v>
      </c>
      <c r="BP96">
        <v>5</v>
      </c>
      <c r="BQ96">
        <v>5</v>
      </c>
      <c r="BR96">
        <v>5</v>
      </c>
      <c r="BS96">
        <v>2</v>
      </c>
      <c r="BT96">
        <v>5</v>
      </c>
      <c r="BU96">
        <v>3</v>
      </c>
      <c r="BV96">
        <v>4</v>
      </c>
      <c r="BW96">
        <f t="shared" si="2"/>
        <v>235</v>
      </c>
      <c r="BX96">
        <f>(BW96-MIN(BV:BV))/(MAX(BV:BV)-MIN(BV:BV))</f>
        <v>58.5</v>
      </c>
      <c r="BY96">
        <f t="shared" si="3"/>
        <v>0.79802455460167965</v>
      </c>
      <c r="BZ96" t="s">
        <v>265</v>
      </c>
    </row>
    <row r="97" spans="1:78" x14ac:dyDescent="0.25">
      <c r="A97" t="s">
        <v>119</v>
      </c>
      <c r="B97" t="s">
        <v>120</v>
      </c>
      <c r="C97" t="s">
        <v>74</v>
      </c>
      <c r="D97" t="s">
        <v>284</v>
      </c>
      <c r="E97" t="s">
        <v>84</v>
      </c>
      <c r="F97" t="s">
        <v>76</v>
      </c>
      <c r="G97" t="s">
        <v>270</v>
      </c>
      <c r="H97" t="s">
        <v>273</v>
      </c>
      <c r="I97" t="s">
        <v>89</v>
      </c>
      <c r="J97" t="s">
        <v>122</v>
      </c>
      <c r="K97">
        <v>4</v>
      </c>
      <c r="L97">
        <v>3</v>
      </c>
      <c r="M97" s="1">
        <v>4</v>
      </c>
      <c r="N97">
        <v>5</v>
      </c>
      <c r="O97">
        <v>4</v>
      </c>
      <c r="P97">
        <v>4</v>
      </c>
      <c r="Q97">
        <v>4</v>
      </c>
      <c r="R97">
        <v>2</v>
      </c>
      <c r="S97">
        <v>1</v>
      </c>
      <c r="T97">
        <v>4</v>
      </c>
      <c r="U97" s="1">
        <v>2</v>
      </c>
      <c r="V97">
        <v>1</v>
      </c>
      <c r="W97">
        <v>4</v>
      </c>
      <c r="X97">
        <v>1</v>
      </c>
      <c r="Y97">
        <v>4</v>
      </c>
      <c r="Z97">
        <v>4</v>
      </c>
      <c r="AA97">
        <v>3</v>
      </c>
      <c r="AB97">
        <v>2</v>
      </c>
      <c r="AC97" s="1">
        <v>5</v>
      </c>
      <c r="AD97">
        <v>4</v>
      </c>
      <c r="AE97">
        <v>3</v>
      </c>
      <c r="AF97">
        <v>4</v>
      </c>
      <c r="AG97">
        <v>4</v>
      </c>
      <c r="AH97">
        <v>4</v>
      </c>
      <c r="AI97">
        <v>4</v>
      </c>
      <c r="AJ97">
        <v>4</v>
      </c>
      <c r="AK97" s="1">
        <v>2</v>
      </c>
      <c r="AL97">
        <v>2</v>
      </c>
      <c r="AM97">
        <v>2</v>
      </c>
      <c r="AN97">
        <v>2</v>
      </c>
      <c r="AO97" s="1">
        <v>4</v>
      </c>
      <c r="AP97">
        <v>5</v>
      </c>
      <c r="AQ97">
        <v>4</v>
      </c>
      <c r="AR97">
        <v>4</v>
      </c>
      <c r="AS97">
        <v>4</v>
      </c>
      <c r="AT97" s="1">
        <v>2</v>
      </c>
      <c r="AU97">
        <v>2</v>
      </c>
      <c r="AV97">
        <v>4</v>
      </c>
      <c r="AW97">
        <v>2</v>
      </c>
      <c r="AX97">
        <v>4</v>
      </c>
      <c r="AY97">
        <v>4</v>
      </c>
      <c r="AZ97">
        <v>4</v>
      </c>
      <c r="BA97">
        <v>4</v>
      </c>
      <c r="BB97">
        <v>5</v>
      </c>
      <c r="BC97" s="1">
        <v>4</v>
      </c>
      <c r="BD97">
        <v>4</v>
      </c>
      <c r="BE97">
        <v>3</v>
      </c>
      <c r="BF97">
        <v>4</v>
      </c>
      <c r="BG97">
        <v>4</v>
      </c>
      <c r="BH97">
        <v>4</v>
      </c>
      <c r="BI97">
        <v>4</v>
      </c>
      <c r="BJ97">
        <v>5</v>
      </c>
      <c r="BK97">
        <v>3</v>
      </c>
      <c r="BL97">
        <v>4</v>
      </c>
      <c r="BM97" s="1">
        <v>2</v>
      </c>
      <c r="BN97">
        <v>3</v>
      </c>
      <c r="BO97">
        <v>3</v>
      </c>
      <c r="BP97">
        <v>2</v>
      </c>
      <c r="BQ97">
        <v>4</v>
      </c>
      <c r="BR97">
        <v>3</v>
      </c>
      <c r="BS97">
        <v>4</v>
      </c>
      <c r="BT97">
        <v>5</v>
      </c>
      <c r="BU97">
        <v>4</v>
      </c>
      <c r="BV97">
        <v>4</v>
      </c>
      <c r="BW97">
        <f t="shared" si="2"/>
        <v>221</v>
      </c>
      <c r="BX97">
        <f>(BW97-MIN(BV:BV))/(MAX(BV:BV)-MIN(BV:BV))</f>
        <v>55</v>
      </c>
      <c r="BY97">
        <f t="shared" si="3"/>
        <v>0.15185082617926668</v>
      </c>
      <c r="BZ97" t="s">
        <v>265</v>
      </c>
    </row>
    <row r="98" spans="1:78" x14ac:dyDescent="0.25">
      <c r="A98" t="s">
        <v>119</v>
      </c>
      <c r="B98" t="s">
        <v>120</v>
      </c>
      <c r="C98" t="s">
        <v>74</v>
      </c>
      <c r="D98" t="s">
        <v>284</v>
      </c>
      <c r="E98" t="s">
        <v>84</v>
      </c>
      <c r="F98" t="s">
        <v>76</v>
      </c>
      <c r="G98" t="s">
        <v>270</v>
      </c>
      <c r="H98" t="s">
        <v>273</v>
      </c>
      <c r="I98" t="s">
        <v>276</v>
      </c>
      <c r="J98" t="s">
        <v>122</v>
      </c>
      <c r="K98">
        <v>4</v>
      </c>
      <c r="L98">
        <v>2</v>
      </c>
      <c r="M98" s="1">
        <v>1</v>
      </c>
      <c r="N98">
        <v>2</v>
      </c>
      <c r="O98">
        <v>5</v>
      </c>
      <c r="P98">
        <v>2</v>
      </c>
      <c r="Q98">
        <v>4</v>
      </c>
      <c r="R98">
        <v>2</v>
      </c>
      <c r="S98">
        <v>2</v>
      </c>
      <c r="T98">
        <v>2</v>
      </c>
      <c r="U98" s="1">
        <v>4</v>
      </c>
      <c r="V98">
        <v>4</v>
      </c>
      <c r="W98">
        <v>5</v>
      </c>
      <c r="X98">
        <v>4</v>
      </c>
      <c r="Y98">
        <v>4</v>
      </c>
      <c r="Z98">
        <v>5</v>
      </c>
      <c r="AA98">
        <v>2</v>
      </c>
      <c r="AB98">
        <v>2</v>
      </c>
      <c r="AC98" s="1">
        <v>4</v>
      </c>
      <c r="AD98">
        <v>4</v>
      </c>
      <c r="AE98">
        <v>4</v>
      </c>
      <c r="AF98">
        <v>5</v>
      </c>
      <c r="AG98">
        <v>4</v>
      </c>
      <c r="AH98">
        <v>2</v>
      </c>
      <c r="AI98">
        <v>4</v>
      </c>
      <c r="AJ98">
        <v>5</v>
      </c>
      <c r="AK98" s="1">
        <v>2</v>
      </c>
      <c r="AL98">
        <v>2</v>
      </c>
      <c r="AM98">
        <v>2</v>
      </c>
      <c r="AN98">
        <v>2</v>
      </c>
      <c r="AO98" s="1">
        <v>4</v>
      </c>
      <c r="AP98">
        <v>4</v>
      </c>
      <c r="AQ98">
        <v>5</v>
      </c>
      <c r="AR98">
        <v>5</v>
      </c>
      <c r="AS98">
        <v>4</v>
      </c>
      <c r="AT98" s="1">
        <v>1</v>
      </c>
      <c r="AU98">
        <v>2</v>
      </c>
      <c r="AV98">
        <v>2</v>
      </c>
      <c r="AW98">
        <v>2</v>
      </c>
      <c r="AX98">
        <v>4</v>
      </c>
      <c r="AY98">
        <v>5</v>
      </c>
      <c r="AZ98">
        <v>2</v>
      </c>
      <c r="BA98">
        <v>2</v>
      </c>
      <c r="BB98">
        <v>4</v>
      </c>
      <c r="BC98" s="1">
        <v>3</v>
      </c>
      <c r="BD98">
        <v>4</v>
      </c>
      <c r="BE98">
        <v>2</v>
      </c>
      <c r="BF98">
        <v>4</v>
      </c>
      <c r="BG98">
        <v>2</v>
      </c>
      <c r="BH98">
        <v>4</v>
      </c>
      <c r="BI98">
        <v>5</v>
      </c>
      <c r="BJ98">
        <v>5</v>
      </c>
      <c r="BK98">
        <v>3</v>
      </c>
      <c r="BL98">
        <v>5</v>
      </c>
      <c r="BM98" s="1">
        <v>2</v>
      </c>
      <c r="BN98">
        <v>5</v>
      </c>
      <c r="BO98">
        <v>4</v>
      </c>
      <c r="BP98">
        <v>3</v>
      </c>
      <c r="BQ98">
        <v>4</v>
      </c>
      <c r="BR98">
        <v>3</v>
      </c>
      <c r="BS98">
        <v>5</v>
      </c>
      <c r="BT98">
        <v>5</v>
      </c>
      <c r="BU98">
        <v>4</v>
      </c>
      <c r="BV98">
        <v>5</v>
      </c>
      <c r="BW98">
        <f t="shared" si="2"/>
        <v>219</v>
      </c>
      <c r="BX98">
        <f>(BW98-MIN(BV:BV))/(MAX(BV:BV)-MIN(BV:BV))</f>
        <v>54.5</v>
      </c>
      <c r="BY98">
        <f t="shared" si="3"/>
        <v>5.9540293547493399E-2</v>
      </c>
      <c r="BZ98" t="s">
        <v>265</v>
      </c>
    </row>
    <row r="99" spans="1:78" x14ac:dyDescent="0.25">
      <c r="A99" t="s">
        <v>119</v>
      </c>
      <c r="B99" t="s">
        <v>120</v>
      </c>
      <c r="C99" t="s">
        <v>74</v>
      </c>
      <c r="D99" t="s">
        <v>284</v>
      </c>
      <c r="E99" t="s">
        <v>84</v>
      </c>
      <c r="F99" t="s">
        <v>76</v>
      </c>
      <c r="G99" t="s">
        <v>270</v>
      </c>
      <c r="H99" t="s">
        <v>273</v>
      </c>
      <c r="I99" t="s">
        <v>276</v>
      </c>
      <c r="J99" t="s">
        <v>122</v>
      </c>
      <c r="K99">
        <v>4</v>
      </c>
      <c r="L99">
        <v>3</v>
      </c>
      <c r="M99" s="1">
        <v>5</v>
      </c>
      <c r="N99">
        <v>5</v>
      </c>
      <c r="O99">
        <v>5</v>
      </c>
      <c r="P99">
        <v>4</v>
      </c>
      <c r="Q99">
        <v>5</v>
      </c>
      <c r="R99">
        <v>2</v>
      </c>
      <c r="S99">
        <v>2</v>
      </c>
      <c r="T99">
        <v>1</v>
      </c>
      <c r="U99" s="1">
        <v>3</v>
      </c>
      <c r="V99">
        <v>5</v>
      </c>
      <c r="W99">
        <v>4</v>
      </c>
      <c r="X99">
        <v>2</v>
      </c>
      <c r="Y99">
        <v>1</v>
      </c>
      <c r="Z99">
        <v>4</v>
      </c>
      <c r="AA99">
        <v>2</v>
      </c>
      <c r="AB99">
        <v>5</v>
      </c>
      <c r="AC99" s="1">
        <v>5</v>
      </c>
      <c r="AD99">
        <v>5</v>
      </c>
      <c r="AE99">
        <v>3</v>
      </c>
      <c r="AF99">
        <v>5</v>
      </c>
      <c r="AG99">
        <v>5</v>
      </c>
      <c r="AH99">
        <v>4</v>
      </c>
      <c r="AI99">
        <v>5</v>
      </c>
      <c r="AJ99">
        <v>5</v>
      </c>
      <c r="AK99" s="1">
        <v>2</v>
      </c>
      <c r="AL99">
        <v>1</v>
      </c>
      <c r="AM99">
        <v>2</v>
      </c>
      <c r="AN99">
        <v>4</v>
      </c>
      <c r="AO99" s="1">
        <v>5</v>
      </c>
      <c r="AP99">
        <v>2</v>
      </c>
      <c r="AQ99">
        <v>5</v>
      </c>
      <c r="AR99">
        <v>4</v>
      </c>
      <c r="AS99">
        <v>5</v>
      </c>
      <c r="AT99" s="1">
        <v>1</v>
      </c>
      <c r="AU99">
        <v>1</v>
      </c>
      <c r="AV99">
        <v>2</v>
      </c>
      <c r="AW99">
        <v>3</v>
      </c>
      <c r="AX99">
        <v>3</v>
      </c>
      <c r="AY99">
        <v>5</v>
      </c>
      <c r="AZ99">
        <v>5</v>
      </c>
      <c r="BA99">
        <v>4</v>
      </c>
      <c r="BB99">
        <v>4</v>
      </c>
      <c r="BC99" s="1">
        <v>3</v>
      </c>
      <c r="BD99">
        <v>5</v>
      </c>
      <c r="BE99">
        <v>2</v>
      </c>
      <c r="BF99">
        <v>5</v>
      </c>
      <c r="BG99">
        <v>5</v>
      </c>
      <c r="BH99">
        <v>5</v>
      </c>
      <c r="BI99">
        <v>4</v>
      </c>
      <c r="BJ99">
        <v>5</v>
      </c>
      <c r="BK99">
        <v>3</v>
      </c>
      <c r="BL99">
        <v>5</v>
      </c>
      <c r="BM99" s="1">
        <v>2</v>
      </c>
      <c r="BN99">
        <v>3</v>
      </c>
      <c r="BO99">
        <v>3</v>
      </c>
      <c r="BP99">
        <v>5</v>
      </c>
      <c r="BQ99">
        <v>5</v>
      </c>
      <c r="BR99">
        <v>4</v>
      </c>
      <c r="BS99">
        <v>5</v>
      </c>
      <c r="BT99">
        <v>2</v>
      </c>
      <c r="BU99">
        <v>5</v>
      </c>
      <c r="BV99">
        <v>4</v>
      </c>
      <c r="BW99">
        <f t="shared" si="2"/>
        <v>237</v>
      </c>
      <c r="BX99">
        <f>(BW99-MIN(BV:BV))/(MAX(BV:BV)-MIN(BV:BV))</f>
        <v>59</v>
      </c>
      <c r="BY99">
        <f t="shared" si="3"/>
        <v>0.890335087233453</v>
      </c>
      <c r="BZ99" t="s">
        <v>265</v>
      </c>
    </row>
    <row r="100" spans="1:78" x14ac:dyDescent="0.25">
      <c r="A100" t="s">
        <v>130</v>
      </c>
      <c r="B100" t="s">
        <v>120</v>
      </c>
      <c r="C100" t="s">
        <v>74</v>
      </c>
      <c r="D100" t="s">
        <v>284</v>
      </c>
      <c r="E100" t="s">
        <v>84</v>
      </c>
      <c r="F100" t="s">
        <v>76</v>
      </c>
      <c r="G100" t="s">
        <v>268</v>
      </c>
      <c r="H100" t="s">
        <v>274</v>
      </c>
      <c r="I100" t="s">
        <v>89</v>
      </c>
      <c r="J100" t="s">
        <v>121</v>
      </c>
      <c r="K100">
        <v>4</v>
      </c>
      <c r="L100">
        <v>5</v>
      </c>
      <c r="M100" s="1">
        <v>3</v>
      </c>
      <c r="N100">
        <v>4</v>
      </c>
      <c r="O100">
        <v>5</v>
      </c>
      <c r="P100">
        <v>5</v>
      </c>
      <c r="Q100">
        <v>5</v>
      </c>
      <c r="R100">
        <v>2</v>
      </c>
      <c r="S100">
        <v>4</v>
      </c>
      <c r="T100">
        <v>2</v>
      </c>
      <c r="U100" s="1">
        <v>1</v>
      </c>
      <c r="V100">
        <v>3</v>
      </c>
      <c r="W100">
        <v>3</v>
      </c>
      <c r="X100">
        <v>4</v>
      </c>
      <c r="Y100">
        <v>2</v>
      </c>
      <c r="Z100">
        <v>4</v>
      </c>
      <c r="AA100">
        <v>4</v>
      </c>
      <c r="AB100">
        <v>4</v>
      </c>
      <c r="AC100" s="1">
        <v>4</v>
      </c>
      <c r="AD100">
        <v>5</v>
      </c>
      <c r="AE100">
        <v>3</v>
      </c>
      <c r="AF100">
        <v>5</v>
      </c>
      <c r="AG100">
        <v>5</v>
      </c>
      <c r="AH100">
        <v>3</v>
      </c>
      <c r="AI100">
        <v>5</v>
      </c>
      <c r="AJ100">
        <v>5</v>
      </c>
      <c r="AK100" s="1">
        <v>1</v>
      </c>
      <c r="AL100">
        <v>5</v>
      </c>
      <c r="AM100">
        <v>4</v>
      </c>
      <c r="AN100">
        <v>2</v>
      </c>
      <c r="AO100" s="1">
        <v>4</v>
      </c>
      <c r="AP100">
        <v>5</v>
      </c>
      <c r="AQ100">
        <v>4</v>
      </c>
      <c r="AR100">
        <v>5</v>
      </c>
      <c r="AS100">
        <v>5</v>
      </c>
      <c r="AT100" s="1">
        <v>1</v>
      </c>
      <c r="AU100">
        <v>3</v>
      </c>
      <c r="AV100">
        <v>4</v>
      </c>
      <c r="AW100">
        <v>2</v>
      </c>
      <c r="AX100">
        <v>3</v>
      </c>
      <c r="AY100">
        <v>5</v>
      </c>
      <c r="AZ100">
        <v>3</v>
      </c>
      <c r="BA100">
        <v>4</v>
      </c>
      <c r="BB100">
        <v>4</v>
      </c>
      <c r="BC100" s="1">
        <v>5</v>
      </c>
      <c r="BD100">
        <v>5</v>
      </c>
      <c r="BE100">
        <v>3</v>
      </c>
      <c r="BF100">
        <v>3</v>
      </c>
      <c r="BG100">
        <v>3</v>
      </c>
      <c r="BH100">
        <v>5</v>
      </c>
      <c r="BI100">
        <v>5</v>
      </c>
      <c r="BJ100">
        <v>5</v>
      </c>
      <c r="BK100">
        <v>3</v>
      </c>
      <c r="BL100">
        <v>3</v>
      </c>
      <c r="BM100" s="1">
        <v>1</v>
      </c>
      <c r="BN100">
        <v>3</v>
      </c>
      <c r="BO100">
        <v>3</v>
      </c>
      <c r="BP100">
        <v>3</v>
      </c>
      <c r="BQ100">
        <v>4</v>
      </c>
      <c r="BR100">
        <v>1</v>
      </c>
      <c r="BS100">
        <v>5</v>
      </c>
      <c r="BT100">
        <v>5</v>
      </c>
      <c r="BU100">
        <v>5</v>
      </c>
      <c r="BV100">
        <v>5</v>
      </c>
      <c r="BW100">
        <f t="shared" si="2"/>
        <v>238</v>
      </c>
      <c r="BX100">
        <f>(BW100-MIN(BV:BV))/(MAX(BV:BV)-MIN(BV:BV))</f>
        <v>59.25</v>
      </c>
      <c r="BY100">
        <f t="shared" si="3"/>
        <v>0.93649035354933963</v>
      </c>
      <c r="BZ100" t="s">
        <v>265</v>
      </c>
    </row>
    <row r="101" spans="1:78" x14ac:dyDescent="0.25">
      <c r="A101" t="s">
        <v>119</v>
      </c>
      <c r="B101" t="s">
        <v>120</v>
      </c>
      <c r="C101" t="s">
        <v>74</v>
      </c>
      <c r="D101" t="s">
        <v>284</v>
      </c>
      <c r="E101" t="s">
        <v>84</v>
      </c>
      <c r="F101" t="s">
        <v>76</v>
      </c>
      <c r="G101" t="s">
        <v>270</v>
      </c>
      <c r="H101" t="s">
        <v>273</v>
      </c>
      <c r="I101" t="s">
        <v>276</v>
      </c>
      <c r="J101" t="s">
        <v>122</v>
      </c>
      <c r="K101">
        <v>4</v>
      </c>
      <c r="L101">
        <v>5</v>
      </c>
      <c r="M101" s="1">
        <v>1</v>
      </c>
      <c r="N101">
        <v>5</v>
      </c>
      <c r="O101">
        <v>5</v>
      </c>
      <c r="P101">
        <v>5</v>
      </c>
      <c r="Q101">
        <v>5</v>
      </c>
      <c r="R101">
        <v>2</v>
      </c>
      <c r="S101">
        <v>4</v>
      </c>
      <c r="T101">
        <v>2</v>
      </c>
      <c r="U101" s="1">
        <v>5</v>
      </c>
      <c r="V101">
        <v>2</v>
      </c>
      <c r="W101">
        <v>2</v>
      </c>
      <c r="X101">
        <v>5</v>
      </c>
      <c r="Y101">
        <v>2</v>
      </c>
      <c r="Z101">
        <v>2</v>
      </c>
      <c r="AA101">
        <v>2</v>
      </c>
      <c r="AB101">
        <v>4</v>
      </c>
      <c r="AC101" s="1">
        <v>2</v>
      </c>
      <c r="AD101">
        <v>5</v>
      </c>
      <c r="AE101">
        <v>5</v>
      </c>
      <c r="AF101">
        <v>4</v>
      </c>
      <c r="AG101">
        <v>5</v>
      </c>
      <c r="AH101">
        <v>2</v>
      </c>
      <c r="AI101">
        <v>5</v>
      </c>
      <c r="AJ101">
        <v>4</v>
      </c>
      <c r="AK101" s="1">
        <v>1</v>
      </c>
      <c r="AL101">
        <v>5</v>
      </c>
      <c r="AM101">
        <v>5</v>
      </c>
      <c r="AN101">
        <v>5</v>
      </c>
      <c r="AO101" s="1">
        <v>5</v>
      </c>
      <c r="AP101">
        <v>1</v>
      </c>
      <c r="AQ101">
        <v>5</v>
      </c>
      <c r="AR101">
        <v>5</v>
      </c>
      <c r="AS101">
        <v>5</v>
      </c>
      <c r="AT101" s="1">
        <v>1</v>
      </c>
      <c r="AU101">
        <v>1</v>
      </c>
      <c r="AV101">
        <v>1</v>
      </c>
      <c r="AW101">
        <v>1</v>
      </c>
      <c r="AX101">
        <v>2</v>
      </c>
      <c r="AY101">
        <v>5</v>
      </c>
      <c r="AZ101">
        <v>5</v>
      </c>
      <c r="BA101">
        <v>4</v>
      </c>
      <c r="BB101">
        <v>1</v>
      </c>
      <c r="BC101" s="1">
        <v>3</v>
      </c>
      <c r="BD101">
        <v>5</v>
      </c>
      <c r="BE101">
        <v>2</v>
      </c>
      <c r="BF101">
        <v>5</v>
      </c>
      <c r="BG101">
        <v>2</v>
      </c>
      <c r="BH101">
        <v>5</v>
      </c>
      <c r="BI101">
        <v>5</v>
      </c>
      <c r="BJ101">
        <v>1</v>
      </c>
      <c r="BK101">
        <v>2</v>
      </c>
      <c r="BL101">
        <v>5</v>
      </c>
      <c r="BM101" s="1">
        <v>1</v>
      </c>
      <c r="BN101">
        <v>4</v>
      </c>
      <c r="BO101">
        <v>3</v>
      </c>
      <c r="BP101">
        <v>4</v>
      </c>
      <c r="BQ101">
        <v>2</v>
      </c>
      <c r="BR101">
        <v>2</v>
      </c>
      <c r="BS101">
        <v>5</v>
      </c>
      <c r="BT101">
        <v>5</v>
      </c>
      <c r="BU101">
        <v>5</v>
      </c>
      <c r="BV101">
        <v>5</v>
      </c>
      <c r="BW101">
        <f t="shared" si="2"/>
        <v>223</v>
      </c>
      <c r="BX101">
        <f>(BW101-MIN(BV:BV))/(MAX(BV:BV)-MIN(BV:BV))</f>
        <v>55.5</v>
      </c>
      <c r="BY101">
        <f t="shared" si="3"/>
        <v>0.24416135881103998</v>
      </c>
      <c r="BZ101" t="s">
        <v>265</v>
      </c>
    </row>
    <row r="102" spans="1:78" x14ac:dyDescent="0.25">
      <c r="A102" t="s">
        <v>131</v>
      </c>
      <c r="B102" t="s">
        <v>73</v>
      </c>
      <c r="C102" t="s">
        <v>74</v>
      </c>
      <c r="D102" t="s">
        <v>284</v>
      </c>
      <c r="E102" t="s">
        <v>75</v>
      </c>
      <c r="F102" t="s">
        <v>76</v>
      </c>
      <c r="G102" t="s">
        <v>270</v>
      </c>
      <c r="H102" t="s">
        <v>273</v>
      </c>
      <c r="I102" t="s">
        <v>89</v>
      </c>
      <c r="J102" t="s">
        <v>128</v>
      </c>
      <c r="K102">
        <v>2</v>
      </c>
      <c r="L102">
        <v>2</v>
      </c>
      <c r="M102" s="1">
        <v>3</v>
      </c>
      <c r="N102">
        <v>4</v>
      </c>
      <c r="O102">
        <v>5</v>
      </c>
      <c r="P102">
        <v>5</v>
      </c>
      <c r="Q102">
        <v>4</v>
      </c>
      <c r="R102">
        <v>2</v>
      </c>
      <c r="S102">
        <v>2</v>
      </c>
      <c r="T102">
        <v>2</v>
      </c>
      <c r="U102" s="1">
        <v>2</v>
      </c>
      <c r="V102">
        <v>2</v>
      </c>
      <c r="W102">
        <v>2</v>
      </c>
      <c r="X102">
        <v>4</v>
      </c>
      <c r="Y102">
        <v>2</v>
      </c>
      <c r="Z102">
        <v>4</v>
      </c>
      <c r="AA102">
        <v>2</v>
      </c>
      <c r="AB102">
        <v>2</v>
      </c>
      <c r="AC102" s="1">
        <v>2</v>
      </c>
      <c r="AD102">
        <v>2</v>
      </c>
      <c r="AE102">
        <v>2</v>
      </c>
      <c r="AF102">
        <v>5</v>
      </c>
      <c r="AG102">
        <v>4</v>
      </c>
      <c r="AH102">
        <v>4</v>
      </c>
      <c r="AI102">
        <v>5</v>
      </c>
      <c r="AJ102">
        <v>4</v>
      </c>
      <c r="AK102" s="1">
        <v>2</v>
      </c>
      <c r="AL102">
        <v>4</v>
      </c>
      <c r="AM102">
        <v>2</v>
      </c>
      <c r="AN102">
        <v>4</v>
      </c>
      <c r="AO102" s="1">
        <v>4</v>
      </c>
      <c r="AP102">
        <v>2</v>
      </c>
      <c r="AQ102">
        <v>4</v>
      </c>
      <c r="AR102">
        <v>4</v>
      </c>
      <c r="AS102">
        <v>4</v>
      </c>
      <c r="AT102" s="1">
        <v>4</v>
      </c>
      <c r="AU102">
        <v>1</v>
      </c>
      <c r="AV102">
        <v>2</v>
      </c>
      <c r="AW102">
        <v>2</v>
      </c>
      <c r="AX102">
        <v>4</v>
      </c>
      <c r="AY102">
        <v>3</v>
      </c>
      <c r="AZ102">
        <v>3</v>
      </c>
      <c r="BA102">
        <v>3</v>
      </c>
      <c r="BB102">
        <v>4</v>
      </c>
      <c r="BC102" s="1">
        <v>2</v>
      </c>
      <c r="BD102">
        <v>3</v>
      </c>
      <c r="BE102">
        <v>1</v>
      </c>
      <c r="BF102">
        <v>2</v>
      </c>
      <c r="BG102">
        <v>5</v>
      </c>
      <c r="BH102">
        <v>4</v>
      </c>
      <c r="BI102">
        <v>3</v>
      </c>
      <c r="BJ102">
        <v>1</v>
      </c>
      <c r="BK102">
        <v>2</v>
      </c>
      <c r="BL102">
        <v>4</v>
      </c>
      <c r="BM102" s="1">
        <v>1</v>
      </c>
      <c r="BN102">
        <v>2</v>
      </c>
      <c r="BO102">
        <v>4</v>
      </c>
      <c r="BP102">
        <v>4</v>
      </c>
      <c r="BQ102">
        <v>5</v>
      </c>
      <c r="BR102">
        <v>2</v>
      </c>
      <c r="BS102">
        <v>4</v>
      </c>
      <c r="BT102">
        <v>3</v>
      </c>
      <c r="BU102">
        <v>1</v>
      </c>
      <c r="BV102">
        <v>4</v>
      </c>
      <c r="BW102">
        <f t="shared" si="2"/>
        <v>192</v>
      </c>
      <c r="BX102">
        <f>(BW102-MIN(BV:BV))/(MAX(BV:BV)-MIN(BV:BV))</f>
        <v>47.75</v>
      </c>
      <c r="BY102">
        <f t="shared" si="3"/>
        <v>-1.1866518969814459</v>
      </c>
      <c r="BZ102" t="s">
        <v>267</v>
      </c>
    </row>
    <row r="103" spans="1:78" x14ac:dyDescent="0.25">
      <c r="A103" t="s">
        <v>127</v>
      </c>
      <c r="B103" t="s">
        <v>73</v>
      </c>
      <c r="C103" t="s">
        <v>74</v>
      </c>
      <c r="D103" t="s">
        <v>284</v>
      </c>
      <c r="E103" t="s">
        <v>75</v>
      </c>
      <c r="F103" t="s">
        <v>76</v>
      </c>
      <c r="G103" t="s">
        <v>270</v>
      </c>
      <c r="H103" t="s">
        <v>274</v>
      </c>
      <c r="I103" t="s">
        <v>89</v>
      </c>
      <c r="J103" t="s">
        <v>92</v>
      </c>
      <c r="K103">
        <v>4</v>
      </c>
      <c r="L103">
        <v>4</v>
      </c>
      <c r="M103" s="1">
        <v>5</v>
      </c>
      <c r="N103">
        <v>5</v>
      </c>
      <c r="O103">
        <v>5</v>
      </c>
      <c r="P103">
        <v>5</v>
      </c>
      <c r="Q103">
        <v>5</v>
      </c>
      <c r="R103">
        <v>4</v>
      </c>
      <c r="S103">
        <v>1</v>
      </c>
      <c r="T103">
        <v>2</v>
      </c>
      <c r="U103" s="1">
        <v>2</v>
      </c>
      <c r="V103">
        <v>4</v>
      </c>
      <c r="W103">
        <v>2</v>
      </c>
      <c r="X103">
        <v>4</v>
      </c>
      <c r="Y103">
        <v>2</v>
      </c>
      <c r="Z103">
        <v>4</v>
      </c>
      <c r="AA103">
        <v>4</v>
      </c>
      <c r="AB103">
        <v>2</v>
      </c>
      <c r="AC103" s="1">
        <v>4</v>
      </c>
      <c r="AD103">
        <v>5</v>
      </c>
      <c r="AE103">
        <v>4</v>
      </c>
      <c r="AF103">
        <v>4</v>
      </c>
      <c r="AG103">
        <v>4</v>
      </c>
      <c r="AH103">
        <v>2</v>
      </c>
      <c r="AI103">
        <v>3</v>
      </c>
      <c r="AJ103">
        <v>2</v>
      </c>
      <c r="AK103" s="1">
        <v>4</v>
      </c>
      <c r="AL103">
        <v>2</v>
      </c>
      <c r="AM103">
        <v>4</v>
      </c>
      <c r="AN103">
        <v>2</v>
      </c>
      <c r="AO103" s="1">
        <v>5</v>
      </c>
      <c r="AP103">
        <v>4</v>
      </c>
      <c r="AQ103">
        <v>3</v>
      </c>
      <c r="AR103">
        <v>4</v>
      </c>
      <c r="AS103">
        <v>4</v>
      </c>
      <c r="AT103" s="1">
        <v>2</v>
      </c>
      <c r="AU103">
        <v>2</v>
      </c>
      <c r="AV103">
        <v>3</v>
      </c>
      <c r="AW103">
        <v>5</v>
      </c>
      <c r="AX103">
        <v>4</v>
      </c>
      <c r="AY103">
        <v>2</v>
      </c>
      <c r="AZ103">
        <v>1</v>
      </c>
      <c r="BA103">
        <v>3</v>
      </c>
      <c r="BB103">
        <v>5</v>
      </c>
      <c r="BC103" s="1">
        <v>4</v>
      </c>
      <c r="BD103">
        <v>5</v>
      </c>
      <c r="BE103">
        <v>4</v>
      </c>
      <c r="BF103">
        <v>2</v>
      </c>
      <c r="BG103">
        <v>3</v>
      </c>
      <c r="BH103">
        <v>4</v>
      </c>
      <c r="BI103">
        <v>2</v>
      </c>
      <c r="BJ103">
        <v>1</v>
      </c>
      <c r="BK103">
        <v>3</v>
      </c>
      <c r="BL103">
        <v>5</v>
      </c>
      <c r="BM103" s="1">
        <v>4</v>
      </c>
      <c r="BN103">
        <v>1</v>
      </c>
      <c r="BO103">
        <v>3</v>
      </c>
      <c r="BP103">
        <v>5</v>
      </c>
      <c r="BQ103">
        <v>5</v>
      </c>
      <c r="BR103">
        <v>4</v>
      </c>
      <c r="BS103">
        <v>2</v>
      </c>
      <c r="BT103">
        <v>2</v>
      </c>
      <c r="BU103">
        <v>1</v>
      </c>
      <c r="BV103">
        <v>1</v>
      </c>
      <c r="BW103">
        <f t="shared" si="2"/>
        <v>212</v>
      </c>
      <c r="BX103">
        <f>(BW103-MIN(BV:BV))/(MAX(BV:BV)-MIN(BV:BV))</f>
        <v>52.75</v>
      </c>
      <c r="BY103">
        <f t="shared" si="3"/>
        <v>-0.26354657066371312</v>
      </c>
      <c r="BZ103" t="s">
        <v>265</v>
      </c>
    </row>
    <row r="104" spans="1:78" x14ac:dyDescent="0.25">
      <c r="A104" t="s">
        <v>132</v>
      </c>
      <c r="B104" t="s">
        <v>133</v>
      </c>
      <c r="C104" t="s">
        <v>134</v>
      </c>
      <c r="D104" t="s">
        <v>285</v>
      </c>
      <c r="E104" t="s">
        <v>84</v>
      </c>
      <c r="F104" t="s">
        <v>76</v>
      </c>
      <c r="G104" t="s">
        <v>268</v>
      </c>
      <c r="H104" t="s">
        <v>278</v>
      </c>
      <c r="I104" t="s">
        <v>276</v>
      </c>
      <c r="J104" t="s">
        <v>135</v>
      </c>
      <c r="K104">
        <v>5</v>
      </c>
      <c r="L104">
        <v>3</v>
      </c>
      <c r="M104" s="1">
        <v>2</v>
      </c>
      <c r="N104">
        <v>4</v>
      </c>
      <c r="O104">
        <v>5</v>
      </c>
      <c r="P104">
        <v>5</v>
      </c>
      <c r="Q104">
        <v>4</v>
      </c>
      <c r="R104">
        <v>5</v>
      </c>
      <c r="S104">
        <v>2</v>
      </c>
      <c r="T104">
        <v>5</v>
      </c>
      <c r="U104" s="1">
        <v>1</v>
      </c>
      <c r="V104">
        <v>3</v>
      </c>
      <c r="W104">
        <v>3</v>
      </c>
      <c r="X104">
        <v>4</v>
      </c>
      <c r="Y104">
        <v>4</v>
      </c>
      <c r="Z104">
        <v>4</v>
      </c>
      <c r="AA104">
        <v>5</v>
      </c>
      <c r="AB104">
        <v>5</v>
      </c>
      <c r="AC104" s="1">
        <v>4</v>
      </c>
      <c r="AD104">
        <v>4</v>
      </c>
      <c r="AE104">
        <v>2</v>
      </c>
      <c r="AF104">
        <v>5</v>
      </c>
      <c r="AG104">
        <v>5</v>
      </c>
      <c r="AH104">
        <v>4</v>
      </c>
      <c r="AI104">
        <v>4</v>
      </c>
      <c r="AJ104">
        <v>5</v>
      </c>
      <c r="AK104" s="1">
        <v>1</v>
      </c>
      <c r="AL104">
        <v>2</v>
      </c>
      <c r="AM104">
        <v>2</v>
      </c>
      <c r="AN104">
        <v>2</v>
      </c>
      <c r="AO104" s="1">
        <v>4</v>
      </c>
      <c r="AP104">
        <v>5</v>
      </c>
      <c r="AQ104">
        <v>4</v>
      </c>
      <c r="AR104">
        <v>5</v>
      </c>
      <c r="AS104">
        <v>5</v>
      </c>
      <c r="AT104" s="1">
        <v>1</v>
      </c>
      <c r="AU104">
        <v>2</v>
      </c>
      <c r="AV104">
        <v>5</v>
      </c>
      <c r="AW104">
        <v>4</v>
      </c>
      <c r="AX104">
        <v>3</v>
      </c>
      <c r="AY104">
        <v>5</v>
      </c>
      <c r="AZ104">
        <v>4</v>
      </c>
      <c r="BA104">
        <v>4</v>
      </c>
      <c r="BB104">
        <v>4</v>
      </c>
      <c r="BC104" s="1">
        <v>3</v>
      </c>
      <c r="BD104">
        <v>4</v>
      </c>
      <c r="BE104">
        <v>2</v>
      </c>
      <c r="BF104">
        <v>4</v>
      </c>
      <c r="BG104">
        <v>4</v>
      </c>
      <c r="BH104">
        <v>5</v>
      </c>
      <c r="BI104">
        <v>5</v>
      </c>
      <c r="BJ104">
        <v>2</v>
      </c>
      <c r="BK104">
        <v>3</v>
      </c>
      <c r="BL104">
        <v>4</v>
      </c>
      <c r="BM104" s="1">
        <v>3</v>
      </c>
      <c r="BN104">
        <v>4</v>
      </c>
      <c r="BO104">
        <v>4</v>
      </c>
      <c r="BP104">
        <v>2</v>
      </c>
      <c r="BQ104">
        <v>4</v>
      </c>
      <c r="BR104">
        <v>3</v>
      </c>
      <c r="BS104">
        <v>2</v>
      </c>
      <c r="BT104">
        <v>4</v>
      </c>
      <c r="BU104">
        <v>5</v>
      </c>
      <c r="BV104">
        <v>5</v>
      </c>
      <c r="BW104">
        <f t="shared" si="2"/>
        <v>236</v>
      </c>
      <c r="BX104">
        <f>(BW104-MIN(BV:BV))/(MAX(BV:BV)-MIN(BV:BV))</f>
        <v>58.75</v>
      </c>
      <c r="BY104">
        <f t="shared" si="3"/>
        <v>0.84417982091756627</v>
      </c>
      <c r="BZ104" t="s">
        <v>265</v>
      </c>
    </row>
    <row r="105" spans="1:78" x14ac:dyDescent="0.25">
      <c r="A105" t="s">
        <v>132</v>
      </c>
      <c r="B105" t="s">
        <v>133</v>
      </c>
      <c r="C105" t="s">
        <v>134</v>
      </c>
      <c r="D105" t="s">
        <v>285</v>
      </c>
      <c r="E105" t="s">
        <v>75</v>
      </c>
      <c r="F105" t="s">
        <v>76</v>
      </c>
      <c r="G105" t="s">
        <v>268</v>
      </c>
      <c r="H105" t="s">
        <v>278</v>
      </c>
      <c r="I105" t="s">
        <v>276</v>
      </c>
      <c r="J105" t="s">
        <v>136</v>
      </c>
      <c r="K105">
        <v>4</v>
      </c>
      <c r="L105">
        <v>2</v>
      </c>
      <c r="M105" s="1">
        <v>2</v>
      </c>
      <c r="N105">
        <v>4</v>
      </c>
      <c r="O105">
        <v>3</v>
      </c>
      <c r="P105">
        <v>4</v>
      </c>
      <c r="Q105">
        <v>4</v>
      </c>
      <c r="R105">
        <v>1</v>
      </c>
      <c r="S105">
        <v>2</v>
      </c>
      <c r="T105">
        <v>1</v>
      </c>
      <c r="U105" s="1">
        <v>1</v>
      </c>
      <c r="V105">
        <v>4</v>
      </c>
      <c r="W105">
        <v>4</v>
      </c>
      <c r="X105">
        <v>4</v>
      </c>
      <c r="Y105">
        <v>2</v>
      </c>
      <c r="Z105">
        <v>5</v>
      </c>
      <c r="AA105">
        <v>4</v>
      </c>
      <c r="AB105">
        <v>2</v>
      </c>
      <c r="AC105" s="1">
        <v>4</v>
      </c>
      <c r="AD105">
        <v>4</v>
      </c>
      <c r="AE105">
        <v>2</v>
      </c>
      <c r="AF105">
        <v>5</v>
      </c>
      <c r="AG105">
        <v>4</v>
      </c>
      <c r="AH105">
        <v>4</v>
      </c>
      <c r="AI105">
        <v>4</v>
      </c>
      <c r="AJ105">
        <v>5</v>
      </c>
      <c r="AK105" s="1">
        <v>1</v>
      </c>
      <c r="AL105">
        <v>1</v>
      </c>
      <c r="AM105">
        <v>4</v>
      </c>
      <c r="AN105">
        <v>4</v>
      </c>
      <c r="AO105" s="1">
        <v>4</v>
      </c>
      <c r="AP105">
        <v>4</v>
      </c>
      <c r="AQ105">
        <v>4</v>
      </c>
      <c r="AR105">
        <v>2</v>
      </c>
      <c r="AS105">
        <v>4</v>
      </c>
      <c r="AT105" s="1">
        <v>2</v>
      </c>
      <c r="AU105">
        <v>2</v>
      </c>
      <c r="AV105">
        <v>3</v>
      </c>
      <c r="AW105">
        <v>2</v>
      </c>
      <c r="AX105">
        <v>4</v>
      </c>
      <c r="AY105">
        <v>4</v>
      </c>
      <c r="AZ105">
        <v>5</v>
      </c>
      <c r="BA105">
        <v>2</v>
      </c>
      <c r="BB105">
        <v>2</v>
      </c>
      <c r="BC105" s="1">
        <v>4</v>
      </c>
      <c r="BD105">
        <v>4</v>
      </c>
      <c r="BE105">
        <v>3</v>
      </c>
      <c r="BF105">
        <v>4</v>
      </c>
      <c r="BG105">
        <v>4</v>
      </c>
      <c r="BH105">
        <v>4</v>
      </c>
      <c r="BI105">
        <v>4</v>
      </c>
      <c r="BJ105">
        <v>4</v>
      </c>
      <c r="BK105">
        <v>3</v>
      </c>
      <c r="BL105">
        <v>4</v>
      </c>
      <c r="BM105" s="1">
        <v>2</v>
      </c>
      <c r="BN105">
        <v>3</v>
      </c>
      <c r="BO105">
        <v>3</v>
      </c>
      <c r="BP105">
        <v>3</v>
      </c>
      <c r="BQ105">
        <v>4</v>
      </c>
      <c r="BR105">
        <v>4</v>
      </c>
      <c r="BS105">
        <v>2</v>
      </c>
      <c r="BT105">
        <v>3</v>
      </c>
      <c r="BU105">
        <v>4</v>
      </c>
      <c r="BV105">
        <v>3</v>
      </c>
      <c r="BW105">
        <f t="shared" si="2"/>
        <v>208</v>
      </c>
      <c r="BX105">
        <f>(BW105-MIN(BV:BV))/(MAX(BV:BV)-MIN(BV:BV))</f>
        <v>51.75</v>
      </c>
      <c r="BY105">
        <f t="shared" si="3"/>
        <v>-0.44816763592725967</v>
      </c>
      <c r="BZ105" t="s">
        <v>265</v>
      </c>
    </row>
    <row r="106" spans="1:78" x14ac:dyDescent="0.25">
      <c r="A106" t="s">
        <v>132</v>
      </c>
      <c r="B106" t="s">
        <v>133</v>
      </c>
      <c r="C106" t="s">
        <v>134</v>
      </c>
      <c r="D106" t="s">
        <v>285</v>
      </c>
      <c r="E106" t="s">
        <v>84</v>
      </c>
      <c r="F106" t="s">
        <v>76</v>
      </c>
      <c r="G106" t="s">
        <v>270</v>
      </c>
      <c r="H106" t="s">
        <v>272</v>
      </c>
      <c r="I106" t="s">
        <v>276</v>
      </c>
      <c r="J106" t="s">
        <v>137</v>
      </c>
      <c r="K106">
        <v>5</v>
      </c>
      <c r="L106">
        <v>2</v>
      </c>
      <c r="M106" s="1">
        <v>2</v>
      </c>
      <c r="N106">
        <v>2</v>
      </c>
      <c r="O106">
        <v>4</v>
      </c>
      <c r="P106">
        <v>2</v>
      </c>
      <c r="Q106">
        <v>5</v>
      </c>
      <c r="R106">
        <v>2</v>
      </c>
      <c r="S106">
        <v>5</v>
      </c>
      <c r="T106">
        <v>2</v>
      </c>
      <c r="U106" s="1">
        <v>3</v>
      </c>
      <c r="V106">
        <v>1</v>
      </c>
      <c r="W106">
        <v>3</v>
      </c>
      <c r="X106">
        <v>5</v>
      </c>
      <c r="Y106">
        <v>4</v>
      </c>
      <c r="Z106">
        <v>1</v>
      </c>
      <c r="AA106">
        <v>1</v>
      </c>
      <c r="AB106">
        <v>2</v>
      </c>
      <c r="AC106" s="1">
        <v>3</v>
      </c>
      <c r="AD106">
        <v>2</v>
      </c>
      <c r="AE106">
        <v>3</v>
      </c>
      <c r="AF106">
        <v>1</v>
      </c>
      <c r="AG106">
        <v>4</v>
      </c>
      <c r="AH106">
        <v>5</v>
      </c>
      <c r="AI106">
        <v>3</v>
      </c>
      <c r="AJ106">
        <v>2</v>
      </c>
      <c r="AK106" s="1">
        <v>1</v>
      </c>
      <c r="AL106">
        <v>3</v>
      </c>
      <c r="AM106">
        <v>2</v>
      </c>
      <c r="AN106">
        <v>2</v>
      </c>
      <c r="AO106" s="1">
        <v>3</v>
      </c>
      <c r="AP106">
        <v>3</v>
      </c>
      <c r="AQ106">
        <v>2</v>
      </c>
      <c r="AR106">
        <v>5</v>
      </c>
      <c r="AS106">
        <v>4</v>
      </c>
      <c r="AT106" s="1">
        <v>3</v>
      </c>
      <c r="AU106">
        <v>3</v>
      </c>
      <c r="AV106">
        <v>2</v>
      </c>
      <c r="AW106">
        <v>5</v>
      </c>
      <c r="AX106">
        <v>3</v>
      </c>
      <c r="AY106">
        <v>3</v>
      </c>
      <c r="AZ106">
        <v>4</v>
      </c>
      <c r="BA106">
        <v>3</v>
      </c>
      <c r="BB106">
        <v>5</v>
      </c>
      <c r="BC106" s="1">
        <v>3</v>
      </c>
      <c r="BD106">
        <v>3</v>
      </c>
      <c r="BE106">
        <v>4</v>
      </c>
      <c r="BF106">
        <v>4</v>
      </c>
      <c r="BG106">
        <v>4</v>
      </c>
      <c r="BH106">
        <v>3</v>
      </c>
      <c r="BI106">
        <v>3</v>
      </c>
      <c r="BJ106">
        <v>3</v>
      </c>
      <c r="BK106">
        <v>4</v>
      </c>
      <c r="BL106">
        <v>3</v>
      </c>
      <c r="BM106" s="1">
        <v>4</v>
      </c>
      <c r="BN106">
        <v>4</v>
      </c>
      <c r="BO106">
        <v>2</v>
      </c>
      <c r="BP106">
        <v>3</v>
      </c>
      <c r="BQ106">
        <v>2</v>
      </c>
      <c r="BR106">
        <v>5</v>
      </c>
      <c r="BS106">
        <v>3</v>
      </c>
      <c r="BT106">
        <v>3</v>
      </c>
      <c r="BU106">
        <v>2</v>
      </c>
      <c r="BV106">
        <v>2</v>
      </c>
      <c r="BW106">
        <f t="shared" si="2"/>
        <v>194</v>
      </c>
      <c r="BX106">
        <f>(BW106-MIN(BV:BV))/(MAX(BV:BV)-MIN(BV:BV))</f>
        <v>48.25</v>
      </c>
      <c r="BY106">
        <f t="shared" si="3"/>
        <v>-1.0943413643496727</v>
      </c>
      <c r="BZ106" t="s">
        <v>267</v>
      </c>
    </row>
    <row r="107" spans="1:78" x14ac:dyDescent="0.25">
      <c r="A107" t="s">
        <v>132</v>
      </c>
      <c r="B107" t="s">
        <v>133</v>
      </c>
      <c r="C107" t="s">
        <v>134</v>
      </c>
      <c r="D107" t="s">
        <v>285</v>
      </c>
      <c r="E107" t="s">
        <v>84</v>
      </c>
      <c r="F107" t="s">
        <v>76</v>
      </c>
      <c r="G107" t="s">
        <v>270</v>
      </c>
      <c r="H107" t="s">
        <v>273</v>
      </c>
      <c r="I107" t="s">
        <v>276</v>
      </c>
      <c r="J107" t="s">
        <v>138</v>
      </c>
      <c r="K107">
        <v>2</v>
      </c>
      <c r="L107">
        <v>1</v>
      </c>
      <c r="M107" s="1">
        <v>2</v>
      </c>
      <c r="N107">
        <v>4</v>
      </c>
      <c r="O107">
        <v>5</v>
      </c>
      <c r="P107">
        <v>4</v>
      </c>
      <c r="Q107">
        <v>5</v>
      </c>
      <c r="R107">
        <v>2</v>
      </c>
      <c r="S107">
        <v>3</v>
      </c>
      <c r="T107">
        <v>4</v>
      </c>
      <c r="U107" s="1">
        <v>3</v>
      </c>
      <c r="V107">
        <v>3</v>
      </c>
      <c r="W107">
        <v>3</v>
      </c>
      <c r="X107">
        <v>4</v>
      </c>
      <c r="Y107">
        <v>2</v>
      </c>
      <c r="Z107">
        <v>3</v>
      </c>
      <c r="AA107">
        <v>2</v>
      </c>
      <c r="AB107">
        <v>5</v>
      </c>
      <c r="AC107" s="1">
        <v>4</v>
      </c>
      <c r="AD107">
        <v>3</v>
      </c>
      <c r="AE107">
        <v>2</v>
      </c>
      <c r="AF107">
        <v>3</v>
      </c>
      <c r="AG107">
        <v>4</v>
      </c>
      <c r="AH107">
        <v>2</v>
      </c>
      <c r="AI107">
        <v>4</v>
      </c>
      <c r="AJ107">
        <v>4</v>
      </c>
      <c r="AK107" s="1">
        <v>4</v>
      </c>
      <c r="AL107">
        <v>4</v>
      </c>
      <c r="AM107">
        <v>3</v>
      </c>
      <c r="AN107">
        <v>5</v>
      </c>
      <c r="AO107" s="1">
        <v>2</v>
      </c>
      <c r="AP107">
        <v>4</v>
      </c>
      <c r="AQ107">
        <v>3</v>
      </c>
      <c r="AR107">
        <v>3</v>
      </c>
      <c r="AS107">
        <v>4</v>
      </c>
      <c r="AT107" s="1">
        <v>3</v>
      </c>
      <c r="AU107">
        <v>5</v>
      </c>
      <c r="AV107">
        <v>2</v>
      </c>
      <c r="AW107">
        <v>3</v>
      </c>
      <c r="AX107">
        <v>4</v>
      </c>
      <c r="AY107">
        <v>3</v>
      </c>
      <c r="AZ107">
        <v>3</v>
      </c>
      <c r="BA107">
        <v>3</v>
      </c>
      <c r="BB107">
        <v>2</v>
      </c>
      <c r="BC107" s="1">
        <v>3</v>
      </c>
      <c r="BD107">
        <v>4</v>
      </c>
      <c r="BE107">
        <v>3</v>
      </c>
      <c r="BF107">
        <v>4</v>
      </c>
      <c r="BG107">
        <v>3</v>
      </c>
      <c r="BH107">
        <v>2</v>
      </c>
      <c r="BI107">
        <v>3</v>
      </c>
      <c r="BJ107">
        <v>3</v>
      </c>
      <c r="BK107">
        <v>5</v>
      </c>
      <c r="BL107">
        <v>2</v>
      </c>
      <c r="BM107" s="1">
        <v>3</v>
      </c>
      <c r="BN107">
        <v>3</v>
      </c>
      <c r="BO107">
        <v>4</v>
      </c>
      <c r="BP107">
        <v>3</v>
      </c>
      <c r="BQ107">
        <v>2</v>
      </c>
      <c r="BR107">
        <v>3</v>
      </c>
      <c r="BS107">
        <v>2</v>
      </c>
      <c r="BT107">
        <v>3</v>
      </c>
      <c r="BU107">
        <v>2</v>
      </c>
      <c r="BV107">
        <v>3</v>
      </c>
      <c r="BW107">
        <f t="shared" si="2"/>
        <v>203</v>
      </c>
      <c r="BX107">
        <f>(BW107-MIN(BV:BV))/(MAX(BV:BV)-MIN(BV:BV))</f>
        <v>50.5</v>
      </c>
      <c r="BY107">
        <f t="shared" si="3"/>
        <v>-0.67894396750669284</v>
      </c>
      <c r="BZ107" t="s">
        <v>265</v>
      </c>
    </row>
    <row r="108" spans="1:78" x14ac:dyDescent="0.25">
      <c r="A108" t="s">
        <v>132</v>
      </c>
      <c r="B108" t="s">
        <v>133</v>
      </c>
      <c r="C108" t="s">
        <v>134</v>
      </c>
      <c r="D108" t="s">
        <v>285</v>
      </c>
      <c r="E108" t="s">
        <v>84</v>
      </c>
      <c r="F108" t="s">
        <v>76</v>
      </c>
      <c r="G108" t="s">
        <v>268</v>
      </c>
      <c r="H108" t="s">
        <v>274</v>
      </c>
      <c r="I108" t="s">
        <v>276</v>
      </c>
      <c r="J108" t="s">
        <v>135</v>
      </c>
      <c r="K108">
        <v>5</v>
      </c>
      <c r="L108">
        <v>3</v>
      </c>
      <c r="M108" s="1">
        <v>3</v>
      </c>
      <c r="N108">
        <v>4</v>
      </c>
      <c r="O108">
        <v>4</v>
      </c>
      <c r="P108">
        <v>5</v>
      </c>
      <c r="Q108">
        <v>5</v>
      </c>
      <c r="R108">
        <v>2</v>
      </c>
      <c r="S108">
        <v>4</v>
      </c>
      <c r="T108">
        <v>3</v>
      </c>
      <c r="U108" s="1">
        <v>3</v>
      </c>
      <c r="V108">
        <v>3</v>
      </c>
      <c r="W108">
        <v>3</v>
      </c>
      <c r="X108">
        <v>4</v>
      </c>
      <c r="Y108">
        <v>2</v>
      </c>
      <c r="Z108">
        <v>2</v>
      </c>
      <c r="AA108">
        <v>2</v>
      </c>
      <c r="AB108">
        <v>3</v>
      </c>
      <c r="AC108" s="1">
        <v>3</v>
      </c>
      <c r="AD108">
        <v>3</v>
      </c>
      <c r="AE108">
        <v>2</v>
      </c>
      <c r="AF108">
        <v>5</v>
      </c>
      <c r="AG108">
        <v>5</v>
      </c>
      <c r="AH108">
        <v>3</v>
      </c>
      <c r="AI108">
        <v>4</v>
      </c>
      <c r="AJ108">
        <v>4</v>
      </c>
      <c r="AK108" s="1">
        <v>1</v>
      </c>
      <c r="AL108">
        <v>5</v>
      </c>
      <c r="AM108">
        <v>3</v>
      </c>
      <c r="AN108">
        <v>3</v>
      </c>
      <c r="AO108" s="1">
        <v>4</v>
      </c>
      <c r="AP108">
        <v>2</v>
      </c>
      <c r="AQ108">
        <v>5</v>
      </c>
      <c r="AR108">
        <v>2</v>
      </c>
      <c r="AS108">
        <v>1</v>
      </c>
      <c r="AT108" s="1">
        <v>3</v>
      </c>
      <c r="AU108">
        <v>3</v>
      </c>
      <c r="AV108">
        <v>2</v>
      </c>
      <c r="AW108">
        <v>2</v>
      </c>
      <c r="AX108">
        <v>4</v>
      </c>
      <c r="AY108">
        <v>3</v>
      </c>
      <c r="AZ108">
        <v>3</v>
      </c>
      <c r="BA108">
        <v>5</v>
      </c>
      <c r="BB108">
        <v>3</v>
      </c>
      <c r="BC108" s="1">
        <v>3</v>
      </c>
      <c r="BD108">
        <v>2</v>
      </c>
      <c r="BE108">
        <v>3</v>
      </c>
      <c r="BF108">
        <v>5</v>
      </c>
      <c r="BG108">
        <v>3</v>
      </c>
      <c r="BH108">
        <v>5</v>
      </c>
      <c r="BI108">
        <v>5</v>
      </c>
      <c r="BJ108">
        <v>3</v>
      </c>
      <c r="BK108">
        <v>3</v>
      </c>
      <c r="BL108">
        <v>4</v>
      </c>
      <c r="BM108" s="1">
        <v>3</v>
      </c>
      <c r="BN108">
        <v>5</v>
      </c>
      <c r="BO108">
        <v>5</v>
      </c>
      <c r="BP108">
        <v>3</v>
      </c>
      <c r="BQ108">
        <v>3</v>
      </c>
      <c r="BR108">
        <v>3</v>
      </c>
      <c r="BS108">
        <v>2</v>
      </c>
      <c r="BT108">
        <v>3</v>
      </c>
      <c r="BU108">
        <v>5</v>
      </c>
      <c r="BV108">
        <v>3</v>
      </c>
      <c r="BW108">
        <f t="shared" si="2"/>
        <v>214</v>
      </c>
      <c r="BX108">
        <f>(BW108-MIN(BV:BV))/(MAX(BV:BV)-MIN(BV:BV))</f>
        <v>53.25</v>
      </c>
      <c r="BY108">
        <f t="shared" si="3"/>
        <v>-0.17123603803193982</v>
      </c>
      <c r="BZ108" t="s">
        <v>265</v>
      </c>
    </row>
    <row r="109" spans="1:78" x14ac:dyDescent="0.25">
      <c r="A109" t="s">
        <v>132</v>
      </c>
      <c r="B109" t="s">
        <v>133</v>
      </c>
      <c r="C109" t="s">
        <v>134</v>
      </c>
      <c r="D109" t="s">
        <v>285</v>
      </c>
      <c r="E109" t="s">
        <v>84</v>
      </c>
      <c r="F109" t="s">
        <v>76</v>
      </c>
      <c r="G109" t="s">
        <v>268</v>
      </c>
      <c r="H109" t="s">
        <v>274</v>
      </c>
      <c r="I109" t="s">
        <v>276</v>
      </c>
      <c r="J109" t="s">
        <v>136</v>
      </c>
      <c r="K109">
        <v>3</v>
      </c>
      <c r="L109">
        <v>3</v>
      </c>
      <c r="M109" s="1">
        <v>2</v>
      </c>
      <c r="N109">
        <v>3</v>
      </c>
      <c r="O109">
        <v>4</v>
      </c>
      <c r="P109">
        <v>4</v>
      </c>
      <c r="Q109">
        <v>3</v>
      </c>
      <c r="R109">
        <v>3</v>
      </c>
      <c r="S109">
        <v>4</v>
      </c>
      <c r="T109">
        <v>4</v>
      </c>
      <c r="U109" s="1">
        <v>3</v>
      </c>
      <c r="V109">
        <v>4</v>
      </c>
      <c r="W109">
        <v>2</v>
      </c>
      <c r="X109">
        <v>4</v>
      </c>
      <c r="Y109">
        <v>2</v>
      </c>
      <c r="Z109">
        <v>2</v>
      </c>
      <c r="AA109">
        <v>3</v>
      </c>
      <c r="AB109">
        <v>2</v>
      </c>
      <c r="AC109" s="1">
        <v>3</v>
      </c>
      <c r="AD109">
        <v>3</v>
      </c>
      <c r="AE109">
        <v>3</v>
      </c>
      <c r="AF109">
        <v>3</v>
      </c>
      <c r="AG109">
        <v>4</v>
      </c>
      <c r="AH109">
        <v>3</v>
      </c>
      <c r="AI109">
        <v>4</v>
      </c>
      <c r="AJ109">
        <v>3</v>
      </c>
      <c r="AK109" s="1">
        <v>2</v>
      </c>
      <c r="AL109">
        <v>4</v>
      </c>
      <c r="AM109">
        <v>3</v>
      </c>
      <c r="AN109">
        <v>4</v>
      </c>
      <c r="AO109" s="1">
        <v>2</v>
      </c>
      <c r="AP109">
        <v>3</v>
      </c>
      <c r="AQ109">
        <v>4</v>
      </c>
      <c r="AR109">
        <v>2</v>
      </c>
      <c r="AS109">
        <v>3</v>
      </c>
      <c r="AT109" s="1">
        <v>3</v>
      </c>
      <c r="AU109">
        <v>3</v>
      </c>
      <c r="AV109">
        <v>3</v>
      </c>
      <c r="AW109">
        <v>3</v>
      </c>
      <c r="AX109">
        <v>4</v>
      </c>
      <c r="AY109">
        <v>3</v>
      </c>
      <c r="AZ109">
        <v>3</v>
      </c>
      <c r="BA109">
        <v>3</v>
      </c>
      <c r="BB109">
        <v>2</v>
      </c>
      <c r="BC109" s="1">
        <v>3</v>
      </c>
      <c r="BD109">
        <v>4</v>
      </c>
      <c r="BE109">
        <v>3</v>
      </c>
      <c r="BF109">
        <v>4</v>
      </c>
      <c r="BG109">
        <v>3</v>
      </c>
      <c r="BH109">
        <v>2</v>
      </c>
      <c r="BI109">
        <v>2</v>
      </c>
      <c r="BJ109">
        <v>3</v>
      </c>
      <c r="BK109">
        <v>3</v>
      </c>
      <c r="BL109">
        <v>3</v>
      </c>
      <c r="BM109" s="1">
        <v>3</v>
      </c>
      <c r="BN109">
        <v>4</v>
      </c>
      <c r="BO109">
        <v>2</v>
      </c>
      <c r="BP109">
        <v>2</v>
      </c>
      <c r="BQ109">
        <v>2</v>
      </c>
      <c r="BR109">
        <v>3</v>
      </c>
      <c r="BS109">
        <v>2</v>
      </c>
      <c r="BT109">
        <v>3</v>
      </c>
      <c r="BU109">
        <v>2</v>
      </c>
      <c r="BV109">
        <v>3</v>
      </c>
      <c r="BW109">
        <f t="shared" si="2"/>
        <v>191</v>
      </c>
      <c r="BX109">
        <f>(BW109-MIN(BV:BV))/(MAX(BV:BV)-MIN(BV:BV))</f>
        <v>47.5</v>
      </c>
      <c r="BY109">
        <f t="shared" si="3"/>
        <v>-1.2328071632973325</v>
      </c>
      <c r="BZ109" t="s">
        <v>267</v>
      </c>
    </row>
    <row r="110" spans="1:78" x14ac:dyDescent="0.25">
      <c r="A110" t="s">
        <v>132</v>
      </c>
      <c r="B110" t="s">
        <v>133</v>
      </c>
      <c r="C110" t="s">
        <v>134</v>
      </c>
      <c r="D110" t="s">
        <v>285</v>
      </c>
      <c r="E110" t="s">
        <v>75</v>
      </c>
      <c r="F110" t="s">
        <v>76</v>
      </c>
      <c r="G110" t="s">
        <v>270</v>
      </c>
      <c r="H110" t="s">
        <v>274</v>
      </c>
      <c r="I110" t="s">
        <v>276</v>
      </c>
      <c r="J110" t="s">
        <v>136</v>
      </c>
      <c r="K110">
        <v>5</v>
      </c>
      <c r="L110">
        <v>5</v>
      </c>
      <c r="M110" s="1">
        <v>4</v>
      </c>
      <c r="N110">
        <v>4</v>
      </c>
      <c r="O110">
        <v>4</v>
      </c>
      <c r="P110">
        <v>3</v>
      </c>
      <c r="Q110">
        <v>4</v>
      </c>
      <c r="R110">
        <v>5</v>
      </c>
      <c r="S110">
        <v>2</v>
      </c>
      <c r="T110">
        <v>4</v>
      </c>
      <c r="U110" s="1">
        <v>3</v>
      </c>
      <c r="V110">
        <v>2</v>
      </c>
      <c r="W110">
        <v>5</v>
      </c>
      <c r="X110">
        <v>4</v>
      </c>
      <c r="Y110">
        <v>2</v>
      </c>
      <c r="Z110">
        <v>1</v>
      </c>
      <c r="AA110">
        <v>5</v>
      </c>
      <c r="AB110">
        <v>2</v>
      </c>
      <c r="AC110" s="1">
        <v>4</v>
      </c>
      <c r="AD110">
        <v>2</v>
      </c>
      <c r="AE110">
        <v>4</v>
      </c>
      <c r="AF110">
        <v>1</v>
      </c>
      <c r="AG110">
        <v>1</v>
      </c>
      <c r="AH110">
        <v>4</v>
      </c>
      <c r="AI110">
        <v>5</v>
      </c>
      <c r="AJ110">
        <v>5</v>
      </c>
      <c r="AK110" s="1">
        <v>4</v>
      </c>
      <c r="AL110">
        <v>4</v>
      </c>
      <c r="AM110">
        <v>1</v>
      </c>
      <c r="AN110">
        <v>5</v>
      </c>
      <c r="AO110" s="1">
        <v>4</v>
      </c>
      <c r="AP110">
        <v>4</v>
      </c>
      <c r="AQ110">
        <v>5</v>
      </c>
      <c r="AR110">
        <v>1</v>
      </c>
      <c r="AS110">
        <v>3</v>
      </c>
      <c r="AT110" s="1">
        <v>1</v>
      </c>
      <c r="AU110">
        <v>2</v>
      </c>
      <c r="AV110">
        <v>5</v>
      </c>
      <c r="AW110">
        <v>4</v>
      </c>
      <c r="AX110">
        <v>4</v>
      </c>
      <c r="AY110">
        <v>2</v>
      </c>
      <c r="AZ110">
        <v>3</v>
      </c>
      <c r="BA110">
        <v>5</v>
      </c>
      <c r="BB110">
        <v>2</v>
      </c>
      <c r="BC110" s="1">
        <v>2</v>
      </c>
      <c r="BD110">
        <v>4</v>
      </c>
      <c r="BE110">
        <v>1</v>
      </c>
      <c r="BF110">
        <v>2</v>
      </c>
      <c r="BG110">
        <v>5</v>
      </c>
      <c r="BH110">
        <v>4</v>
      </c>
      <c r="BI110">
        <v>2</v>
      </c>
      <c r="BJ110">
        <v>2</v>
      </c>
      <c r="BK110">
        <v>4</v>
      </c>
      <c r="BL110">
        <v>3</v>
      </c>
      <c r="BM110" s="1">
        <v>5</v>
      </c>
      <c r="BN110">
        <v>3</v>
      </c>
      <c r="BO110">
        <v>3</v>
      </c>
      <c r="BP110">
        <v>3</v>
      </c>
      <c r="BQ110">
        <v>5</v>
      </c>
      <c r="BR110">
        <v>2</v>
      </c>
      <c r="BS110">
        <v>4</v>
      </c>
      <c r="BT110">
        <v>1</v>
      </c>
      <c r="BU110">
        <v>4</v>
      </c>
      <c r="BV110">
        <v>5</v>
      </c>
      <c r="BW110">
        <f t="shared" si="2"/>
        <v>213</v>
      </c>
      <c r="BX110">
        <f>(BW110-MIN(BV:BV))/(MAX(BV:BV)-MIN(BV:BV))</f>
        <v>53</v>
      </c>
      <c r="BY110">
        <f t="shared" si="3"/>
        <v>-0.21739130434782644</v>
      </c>
      <c r="BZ110" t="s">
        <v>265</v>
      </c>
    </row>
    <row r="111" spans="1:78" x14ac:dyDescent="0.25">
      <c r="A111" t="s">
        <v>127</v>
      </c>
      <c r="B111" t="s">
        <v>73</v>
      </c>
      <c r="C111" t="s">
        <v>74</v>
      </c>
      <c r="D111" t="s">
        <v>284</v>
      </c>
      <c r="E111" t="s">
        <v>75</v>
      </c>
      <c r="F111" t="s">
        <v>76</v>
      </c>
      <c r="G111" t="s">
        <v>270</v>
      </c>
      <c r="H111" t="s">
        <v>273</v>
      </c>
      <c r="I111" t="s">
        <v>89</v>
      </c>
      <c r="J111" t="s">
        <v>128</v>
      </c>
      <c r="K111">
        <v>2</v>
      </c>
      <c r="L111">
        <v>2</v>
      </c>
      <c r="M111" s="1">
        <v>3</v>
      </c>
      <c r="N111">
        <v>4</v>
      </c>
      <c r="O111">
        <v>5</v>
      </c>
      <c r="P111">
        <v>5</v>
      </c>
      <c r="Q111">
        <v>4</v>
      </c>
      <c r="R111">
        <v>2</v>
      </c>
      <c r="S111">
        <v>2</v>
      </c>
      <c r="T111">
        <v>2</v>
      </c>
      <c r="U111" s="1">
        <v>4</v>
      </c>
      <c r="V111">
        <v>3</v>
      </c>
      <c r="W111">
        <v>2</v>
      </c>
      <c r="X111">
        <v>4</v>
      </c>
      <c r="Y111">
        <v>2</v>
      </c>
      <c r="Z111">
        <v>4</v>
      </c>
      <c r="AA111">
        <v>2</v>
      </c>
      <c r="AB111">
        <v>2</v>
      </c>
      <c r="AC111" s="1">
        <v>2</v>
      </c>
      <c r="AD111">
        <v>2</v>
      </c>
      <c r="AE111">
        <v>2</v>
      </c>
      <c r="AF111">
        <v>5</v>
      </c>
      <c r="AG111">
        <v>4</v>
      </c>
      <c r="AH111">
        <v>4</v>
      </c>
      <c r="AI111">
        <v>5</v>
      </c>
      <c r="AJ111">
        <v>4</v>
      </c>
      <c r="AK111" s="1">
        <v>2</v>
      </c>
      <c r="AL111">
        <v>4</v>
      </c>
      <c r="AM111">
        <v>2</v>
      </c>
      <c r="AN111">
        <v>4</v>
      </c>
      <c r="AO111" s="1">
        <v>4</v>
      </c>
      <c r="AP111">
        <v>2</v>
      </c>
      <c r="AQ111">
        <v>4</v>
      </c>
      <c r="AR111">
        <v>4</v>
      </c>
      <c r="AS111">
        <v>4</v>
      </c>
      <c r="AT111" s="1">
        <v>4</v>
      </c>
      <c r="AU111">
        <v>2</v>
      </c>
      <c r="AV111">
        <v>2</v>
      </c>
      <c r="AW111">
        <v>2</v>
      </c>
      <c r="AX111">
        <v>4</v>
      </c>
      <c r="AY111">
        <v>3</v>
      </c>
      <c r="AZ111">
        <v>3</v>
      </c>
      <c r="BA111">
        <v>3</v>
      </c>
      <c r="BB111">
        <v>4</v>
      </c>
      <c r="BC111" s="1">
        <v>2</v>
      </c>
      <c r="BD111">
        <v>3</v>
      </c>
      <c r="BE111">
        <v>3</v>
      </c>
      <c r="BF111">
        <v>5</v>
      </c>
      <c r="BG111">
        <v>4</v>
      </c>
      <c r="BH111">
        <v>4</v>
      </c>
      <c r="BI111">
        <v>2</v>
      </c>
      <c r="BJ111">
        <v>1</v>
      </c>
      <c r="BK111">
        <v>3</v>
      </c>
      <c r="BL111">
        <v>1</v>
      </c>
      <c r="BM111" s="1">
        <v>2</v>
      </c>
      <c r="BN111">
        <v>5</v>
      </c>
      <c r="BO111">
        <v>4</v>
      </c>
      <c r="BP111">
        <v>2</v>
      </c>
      <c r="BQ111">
        <v>3</v>
      </c>
      <c r="BR111">
        <v>3</v>
      </c>
      <c r="BS111">
        <v>5</v>
      </c>
      <c r="BT111">
        <v>2</v>
      </c>
      <c r="BU111">
        <v>4</v>
      </c>
      <c r="BV111">
        <v>2</v>
      </c>
      <c r="BW111">
        <f t="shared" si="2"/>
        <v>199</v>
      </c>
      <c r="BX111">
        <f>(BW111-MIN(BV:BV))/(MAX(BV:BV)-MIN(BV:BV))</f>
        <v>49.5</v>
      </c>
      <c r="BY111">
        <f t="shared" si="3"/>
        <v>-0.86356503277023944</v>
      </c>
      <c r="BZ111" t="s">
        <v>265</v>
      </c>
    </row>
    <row r="112" spans="1:78" x14ac:dyDescent="0.25">
      <c r="A112" t="s">
        <v>127</v>
      </c>
      <c r="B112" t="s">
        <v>73</v>
      </c>
      <c r="C112" t="s">
        <v>74</v>
      </c>
      <c r="D112" t="s">
        <v>284</v>
      </c>
      <c r="E112" t="s">
        <v>75</v>
      </c>
      <c r="F112" t="s">
        <v>76</v>
      </c>
      <c r="G112" t="s">
        <v>270</v>
      </c>
      <c r="H112" t="s">
        <v>272</v>
      </c>
      <c r="I112" t="s">
        <v>78</v>
      </c>
      <c r="J112" t="s">
        <v>139</v>
      </c>
      <c r="K112">
        <v>2</v>
      </c>
      <c r="L112">
        <v>2</v>
      </c>
      <c r="M112" s="1">
        <v>2</v>
      </c>
      <c r="N112">
        <v>2</v>
      </c>
      <c r="O112">
        <v>2</v>
      </c>
      <c r="P112">
        <v>4</v>
      </c>
      <c r="Q112">
        <v>5</v>
      </c>
      <c r="R112">
        <v>2</v>
      </c>
      <c r="S112">
        <v>2</v>
      </c>
      <c r="T112">
        <v>2</v>
      </c>
      <c r="U112" s="1">
        <v>4</v>
      </c>
      <c r="V112">
        <v>2</v>
      </c>
      <c r="W112">
        <v>2</v>
      </c>
      <c r="X112">
        <v>5</v>
      </c>
      <c r="Y112">
        <v>2</v>
      </c>
      <c r="Z112">
        <v>2</v>
      </c>
      <c r="AA112">
        <v>5</v>
      </c>
      <c r="AB112">
        <v>2</v>
      </c>
      <c r="AC112" s="1">
        <v>4</v>
      </c>
      <c r="AD112">
        <v>2</v>
      </c>
      <c r="AE112">
        <v>2</v>
      </c>
      <c r="AF112">
        <v>5</v>
      </c>
      <c r="AG112">
        <v>4</v>
      </c>
      <c r="AH112">
        <v>2</v>
      </c>
      <c r="AI112">
        <v>2</v>
      </c>
      <c r="AJ112">
        <v>5</v>
      </c>
      <c r="AK112" s="1">
        <v>1</v>
      </c>
      <c r="AL112">
        <v>5</v>
      </c>
      <c r="AM112">
        <v>2</v>
      </c>
      <c r="AN112">
        <v>5</v>
      </c>
      <c r="AO112" s="1">
        <v>4</v>
      </c>
      <c r="AP112">
        <v>2</v>
      </c>
      <c r="AQ112">
        <v>4</v>
      </c>
      <c r="AR112">
        <v>5</v>
      </c>
      <c r="AS112">
        <v>5</v>
      </c>
      <c r="AT112" s="1">
        <v>1</v>
      </c>
      <c r="AU112">
        <v>5</v>
      </c>
      <c r="AV112">
        <v>5</v>
      </c>
      <c r="AW112">
        <v>2</v>
      </c>
      <c r="AX112">
        <v>2</v>
      </c>
      <c r="AY112">
        <v>5</v>
      </c>
      <c r="AZ112">
        <v>2</v>
      </c>
      <c r="BA112">
        <v>2</v>
      </c>
      <c r="BB112">
        <v>5</v>
      </c>
      <c r="BC112" s="1">
        <v>4</v>
      </c>
      <c r="BD112">
        <v>2</v>
      </c>
      <c r="BE112">
        <v>2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2</v>
      </c>
      <c r="BL112">
        <v>5</v>
      </c>
      <c r="BM112" s="1">
        <v>4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2</v>
      </c>
      <c r="BT112">
        <v>2</v>
      </c>
      <c r="BU112">
        <v>2</v>
      </c>
      <c r="BV112">
        <v>5</v>
      </c>
      <c r="BW112">
        <f t="shared" si="2"/>
        <v>217</v>
      </c>
      <c r="BX112">
        <f>(BW112-MIN(BV:BV))/(MAX(BV:BV)-MIN(BV:BV))</f>
        <v>54</v>
      </c>
      <c r="BY112">
        <f t="shared" si="3"/>
        <v>-3.2770239084279881E-2</v>
      </c>
      <c r="BZ112" t="s">
        <v>265</v>
      </c>
    </row>
    <row r="113" spans="1:78" x14ac:dyDescent="0.25">
      <c r="A113" t="s">
        <v>132</v>
      </c>
      <c r="B113" t="s">
        <v>133</v>
      </c>
      <c r="C113" t="s">
        <v>134</v>
      </c>
      <c r="D113" t="s">
        <v>285</v>
      </c>
      <c r="E113" t="s">
        <v>75</v>
      </c>
      <c r="F113" t="s">
        <v>76</v>
      </c>
      <c r="G113" t="s">
        <v>268</v>
      </c>
      <c r="H113" t="s">
        <v>278</v>
      </c>
      <c r="I113" t="s">
        <v>276</v>
      </c>
      <c r="J113" t="s">
        <v>136</v>
      </c>
      <c r="K113">
        <v>4</v>
      </c>
      <c r="L113">
        <v>2</v>
      </c>
      <c r="M113" s="1">
        <v>4</v>
      </c>
      <c r="N113">
        <v>5</v>
      </c>
      <c r="O113">
        <v>4</v>
      </c>
      <c r="P113">
        <v>5</v>
      </c>
      <c r="Q113">
        <v>4</v>
      </c>
      <c r="R113">
        <v>2</v>
      </c>
      <c r="S113">
        <v>3</v>
      </c>
      <c r="T113">
        <v>4</v>
      </c>
      <c r="U113" s="1">
        <v>1</v>
      </c>
      <c r="V113">
        <v>4</v>
      </c>
      <c r="W113">
        <v>5</v>
      </c>
      <c r="X113">
        <v>5</v>
      </c>
      <c r="Y113">
        <v>2</v>
      </c>
      <c r="Z113">
        <v>4</v>
      </c>
      <c r="AA113">
        <v>5</v>
      </c>
      <c r="AB113">
        <v>4</v>
      </c>
      <c r="AC113" s="1">
        <v>4</v>
      </c>
      <c r="AD113">
        <v>2</v>
      </c>
      <c r="AE113">
        <v>4</v>
      </c>
      <c r="AF113">
        <v>5</v>
      </c>
      <c r="AG113">
        <v>4</v>
      </c>
      <c r="AH113">
        <v>4</v>
      </c>
      <c r="AI113">
        <v>3</v>
      </c>
      <c r="AJ113">
        <v>4</v>
      </c>
      <c r="AK113" s="1">
        <v>1</v>
      </c>
      <c r="AL113">
        <v>2</v>
      </c>
      <c r="AM113">
        <v>4</v>
      </c>
      <c r="AN113">
        <v>5</v>
      </c>
      <c r="AO113" s="1">
        <v>5</v>
      </c>
      <c r="AP113">
        <v>4</v>
      </c>
      <c r="AQ113">
        <v>1</v>
      </c>
      <c r="AR113">
        <v>4</v>
      </c>
      <c r="AS113">
        <v>5</v>
      </c>
      <c r="AT113" s="1">
        <v>2</v>
      </c>
      <c r="AU113">
        <v>4</v>
      </c>
      <c r="AV113">
        <v>3</v>
      </c>
      <c r="AW113">
        <v>5</v>
      </c>
      <c r="AX113">
        <v>4</v>
      </c>
      <c r="AY113">
        <v>5</v>
      </c>
      <c r="AZ113">
        <v>4</v>
      </c>
      <c r="BA113">
        <v>4</v>
      </c>
      <c r="BB113">
        <v>5</v>
      </c>
      <c r="BC113" s="1">
        <v>4</v>
      </c>
      <c r="BD113">
        <v>4</v>
      </c>
      <c r="BE113">
        <v>5</v>
      </c>
      <c r="BF113">
        <v>3</v>
      </c>
      <c r="BG113">
        <v>5</v>
      </c>
      <c r="BH113">
        <v>4</v>
      </c>
      <c r="BI113">
        <v>4</v>
      </c>
      <c r="BJ113">
        <v>4</v>
      </c>
      <c r="BK113">
        <v>3</v>
      </c>
      <c r="BL113">
        <v>4</v>
      </c>
      <c r="BM113" s="1">
        <v>2</v>
      </c>
      <c r="BN113">
        <v>5</v>
      </c>
      <c r="BO113">
        <v>5</v>
      </c>
      <c r="BP113">
        <v>3</v>
      </c>
      <c r="BQ113">
        <v>4</v>
      </c>
      <c r="BR113">
        <v>4</v>
      </c>
      <c r="BS113">
        <v>5</v>
      </c>
      <c r="BT113">
        <v>2</v>
      </c>
      <c r="BU113">
        <v>4</v>
      </c>
      <c r="BV113">
        <v>3</v>
      </c>
      <c r="BW113">
        <f t="shared" si="2"/>
        <v>241</v>
      </c>
      <c r="BX113">
        <f>(BW113-MIN(BV:BV))/(MAX(BV:BV)-MIN(BV:BV))</f>
        <v>60</v>
      </c>
      <c r="BY113">
        <f t="shared" si="3"/>
        <v>1.0749561524969995</v>
      </c>
      <c r="BZ113" t="s">
        <v>266</v>
      </c>
    </row>
    <row r="114" spans="1:78" x14ac:dyDescent="0.25">
      <c r="A114" t="s">
        <v>140</v>
      </c>
      <c r="B114" t="s">
        <v>141</v>
      </c>
      <c r="C114" t="s">
        <v>134</v>
      </c>
      <c r="D114" t="s">
        <v>285</v>
      </c>
      <c r="E114" t="s">
        <v>84</v>
      </c>
      <c r="F114" t="s">
        <v>76</v>
      </c>
      <c r="G114" t="s">
        <v>270</v>
      </c>
      <c r="H114" t="s">
        <v>273</v>
      </c>
      <c r="I114" t="s">
        <v>78</v>
      </c>
      <c r="J114" t="s">
        <v>142</v>
      </c>
      <c r="K114">
        <v>4</v>
      </c>
      <c r="L114">
        <v>2</v>
      </c>
      <c r="M114" s="1">
        <v>1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4</v>
      </c>
      <c r="T114">
        <v>4</v>
      </c>
      <c r="U114" s="1">
        <v>2</v>
      </c>
      <c r="V114">
        <v>5</v>
      </c>
      <c r="W114">
        <v>4</v>
      </c>
      <c r="X114">
        <v>2</v>
      </c>
      <c r="Y114">
        <v>2</v>
      </c>
      <c r="Z114">
        <v>1</v>
      </c>
      <c r="AA114">
        <v>4</v>
      </c>
      <c r="AB114">
        <v>4</v>
      </c>
      <c r="AC114" s="1">
        <v>4</v>
      </c>
      <c r="AD114">
        <v>5</v>
      </c>
      <c r="AE114">
        <v>2</v>
      </c>
      <c r="AF114">
        <v>1</v>
      </c>
      <c r="AG114">
        <v>5</v>
      </c>
      <c r="AH114">
        <v>5</v>
      </c>
      <c r="AI114">
        <v>5</v>
      </c>
      <c r="AJ114">
        <v>4</v>
      </c>
      <c r="AK114" s="1">
        <v>2</v>
      </c>
      <c r="AL114">
        <v>4</v>
      </c>
      <c r="AM114">
        <v>4</v>
      </c>
      <c r="AN114">
        <v>2</v>
      </c>
      <c r="AO114" s="1">
        <v>4</v>
      </c>
      <c r="AP114">
        <v>2</v>
      </c>
      <c r="AQ114">
        <v>3</v>
      </c>
      <c r="AR114">
        <v>5</v>
      </c>
      <c r="AS114">
        <v>4</v>
      </c>
      <c r="AT114" s="1">
        <v>2</v>
      </c>
      <c r="AU114">
        <v>2</v>
      </c>
      <c r="AV114">
        <v>2</v>
      </c>
      <c r="AW114">
        <v>1</v>
      </c>
      <c r="AX114">
        <v>4</v>
      </c>
      <c r="AY114">
        <v>2</v>
      </c>
      <c r="AZ114">
        <v>2</v>
      </c>
      <c r="BA114">
        <v>4</v>
      </c>
      <c r="BB114">
        <v>4</v>
      </c>
      <c r="BC114" s="1">
        <v>3</v>
      </c>
      <c r="BD114">
        <v>2</v>
      </c>
      <c r="BE114">
        <v>3</v>
      </c>
      <c r="BF114">
        <v>4</v>
      </c>
      <c r="BG114">
        <v>4</v>
      </c>
      <c r="BH114">
        <v>4</v>
      </c>
      <c r="BI114">
        <v>4</v>
      </c>
      <c r="BJ114">
        <v>5</v>
      </c>
      <c r="BK114">
        <v>2</v>
      </c>
      <c r="BL114">
        <v>5</v>
      </c>
      <c r="BM114" s="1">
        <v>2</v>
      </c>
      <c r="BN114">
        <v>5</v>
      </c>
      <c r="BO114">
        <v>5</v>
      </c>
      <c r="BP114">
        <v>3</v>
      </c>
      <c r="BQ114">
        <v>4</v>
      </c>
      <c r="BR114">
        <v>4</v>
      </c>
      <c r="BS114">
        <v>4</v>
      </c>
      <c r="BT114">
        <v>4</v>
      </c>
      <c r="BU114">
        <v>5</v>
      </c>
      <c r="BV114">
        <v>3</v>
      </c>
      <c r="BW114">
        <f t="shared" si="2"/>
        <v>223</v>
      </c>
      <c r="BX114">
        <f>(BW114-MIN(BV:BV))/(MAX(BV:BV)-MIN(BV:BV))</f>
        <v>55.5</v>
      </c>
      <c r="BY114">
        <f t="shared" si="3"/>
        <v>0.24416135881103998</v>
      </c>
      <c r="BZ114" t="s">
        <v>265</v>
      </c>
    </row>
    <row r="115" spans="1:78" x14ac:dyDescent="0.25">
      <c r="A115" t="s">
        <v>140</v>
      </c>
      <c r="B115" t="s">
        <v>141</v>
      </c>
      <c r="C115" t="s">
        <v>134</v>
      </c>
      <c r="D115" t="s">
        <v>285</v>
      </c>
      <c r="E115" t="s">
        <v>84</v>
      </c>
      <c r="F115" t="s">
        <v>76</v>
      </c>
      <c r="G115" t="s">
        <v>270</v>
      </c>
      <c r="H115" t="s">
        <v>273</v>
      </c>
      <c r="I115" t="s">
        <v>78</v>
      </c>
      <c r="J115" t="s">
        <v>143</v>
      </c>
      <c r="K115">
        <v>4</v>
      </c>
      <c r="L115">
        <v>2</v>
      </c>
      <c r="M115" s="1">
        <v>4</v>
      </c>
      <c r="N115">
        <v>5</v>
      </c>
      <c r="O115">
        <v>5</v>
      </c>
      <c r="P115">
        <v>5</v>
      </c>
      <c r="Q115">
        <v>5</v>
      </c>
      <c r="R115">
        <v>2</v>
      </c>
      <c r="S115">
        <v>4</v>
      </c>
      <c r="T115">
        <v>2</v>
      </c>
      <c r="U115" s="1">
        <v>2</v>
      </c>
      <c r="V115">
        <v>4</v>
      </c>
      <c r="W115">
        <v>2</v>
      </c>
      <c r="X115">
        <v>5</v>
      </c>
      <c r="Y115">
        <v>2</v>
      </c>
      <c r="Z115">
        <v>4</v>
      </c>
      <c r="AA115">
        <v>4</v>
      </c>
      <c r="AB115">
        <v>2</v>
      </c>
      <c r="AC115" s="1">
        <v>4</v>
      </c>
      <c r="AD115">
        <v>2</v>
      </c>
      <c r="AE115">
        <v>2</v>
      </c>
      <c r="AF115">
        <v>1</v>
      </c>
      <c r="AG115">
        <v>4</v>
      </c>
      <c r="AH115">
        <v>3</v>
      </c>
      <c r="AI115">
        <v>4</v>
      </c>
      <c r="AJ115">
        <v>4</v>
      </c>
      <c r="AK115" s="1">
        <v>2</v>
      </c>
      <c r="AL115">
        <v>4</v>
      </c>
      <c r="AM115">
        <v>2</v>
      </c>
      <c r="AN115">
        <v>2</v>
      </c>
      <c r="AO115" s="1">
        <v>4</v>
      </c>
      <c r="AP115">
        <v>2</v>
      </c>
      <c r="AQ115">
        <v>4</v>
      </c>
      <c r="AR115">
        <v>2</v>
      </c>
      <c r="AS115">
        <v>4</v>
      </c>
      <c r="AT115" s="1">
        <v>2</v>
      </c>
      <c r="AU115">
        <v>4</v>
      </c>
      <c r="AV115">
        <v>2</v>
      </c>
      <c r="AW115">
        <v>1</v>
      </c>
      <c r="AX115">
        <v>4</v>
      </c>
      <c r="AY115">
        <v>2</v>
      </c>
      <c r="AZ115">
        <v>2</v>
      </c>
      <c r="BA115">
        <v>4</v>
      </c>
      <c r="BB115">
        <v>4</v>
      </c>
      <c r="BC115" s="1">
        <v>3</v>
      </c>
      <c r="BD115">
        <v>2</v>
      </c>
      <c r="BE115">
        <v>3</v>
      </c>
      <c r="BF115">
        <v>4</v>
      </c>
      <c r="BG115">
        <v>5</v>
      </c>
      <c r="BH115">
        <v>4</v>
      </c>
      <c r="BI115">
        <v>4</v>
      </c>
      <c r="BJ115">
        <v>2</v>
      </c>
      <c r="BK115">
        <v>3</v>
      </c>
      <c r="BL115">
        <v>2</v>
      </c>
      <c r="BM115" s="1">
        <v>2</v>
      </c>
      <c r="BN115">
        <v>5</v>
      </c>
      <c r="BO115">
        <v>3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5</v>
      </c>
      <c r="BV115">
        <v>5</v>
      </c>
      <c r="BW115">
        <f t="shared" si="2"/>
        <v>210</v>
      </c>
      <c r="BX115">
        <f>(BW115-MIN(BV:BV))/(MAX(BV:BV)-MIN(BV:BV))</f>
        <v>52.25</v>
      </c>
      <c r="BY115">
        <f t="shared" si="3"/>
        <v>-0.35585710329548637</v>
      </c>
      <c r="BZ115" t="s">
        <v>265</v>
      </c>
    </row>
    <row r="116" spans="1:78" x14ac:dyDescent="0.25">
      <c r="A116" t="s">
        <v>140</v>
      </c>
      <c r="B116" t="s">
        <v>141</v>
      </c>
      <c r="C116" t="s">
        <v>134</v>
      </c>
      <c r="D116" t="s">
        <v>285</v>
      </c>
      <c r="E116" t="s">
        <v>84</v>
      </c>
      <c r="F116" t="s">
        <v>76</v>
      </c>
      <c r="G116" t="s">
        <v>270</v>
      </c>
      <c r="H116" t="s">
        <v>273</v>
      </c>
      <c r="I116" t="s">
        <v>78</v>
      </c>
      <c r="J116" t="s">
        <v>144</v>
      </c>
      <c r="K116">
        <v>2</v>
      </c>
      <c r="L116">
        <v>1</v>
      </c>
      <c r="M116" s="1">
        <v>4</v>
      </c>
      <c r="N116">
        <v>4</v>
      </c>
      <c r="O116">
        <v>2</v>
      </c>
      <c r="P116">
        <v>4</v>
      </c>
      <c r="Q116">
        <v>4</v>
      </c>
      <c r="R116">
        <v>2</v>
      </c>
      <c r="S116">
        <v>2</v>
      </c>
      <c r="T116">
        <v>2</v>
      </c>
      <c r="U116" s="1">
        <v>4</v>
      </c>
      <c r="V116">
        <v>4</v>
      </c>
      <c r="W116">
        <v>4</v>
      </c>
      <c r="X116">
        <v>4</v>
      </c>
      <c r="Y116">
        <v>1</v>
      </c>
      <c r="Z116">
        <v>2</v>
      </c>
      <c r="AA116">
        <v>4</v>
      </c>
      <c r="AB116">
        <v>2</v>
      </c>
      <c r="AC116" s="1">
        <v>4</v>
      </c>
      <c r="AD116">
        <v>2</v>
      </c>
      <c r="AE116">
        <v>2</v>
      </c>
      <c r="AF116">
        <v>2</v>
      </c>
      <c r="AG116">
        <v>4</v>
      </c>
      <c r="AH116">
        <v>2</v>
      </c>
      <c r="AI116">
        <v>4</v>
      </c>
      <c r="AJ116">
        <v>5</v>
      </c>
      <c r="AK116" s="1">
        <v>1</v>
      </c>
      <c r="AL116">
        <v>2</v>
      </c>
      <c r="AM116">
        <v>2</v>
      </c>
      <c r="AN116">
        <v>5</v>
      </c>
      <c r="AO116" s="1">
        <v>4</v>
      </c>
      <c r="AP116">
        <v>2</v>
      </c>
      <c r="AQ116">
        <v>4</v>
      </c>
      <c r="AR116">
        <v>5</v>
      </c>
      <c r="AS116">
        <v>5</v>
      </c>
      <c r="AT116" s="1">
        <v>1</v>
      </c>
      <c r="AU116">
        <v>4</v>
      </c>
      <c r="AV116">
        <v>5</v>
      </c>
      <c r="AW116">
        <v>1</v>
      </c>
      <c r="AX116">
        <v>4</v>
      </c>
      <c r="AY116">
        <v>2</v>
      </c>
      <c r="AZ116">
        <v>2</v>
      </c>
      <c r="BA116">
        <v>4</v>
      </c>
      <c r="BB116">
        <v>5</v>
      </c>
      <c r="BC116" s="1">
        <v>4</v>
      </c>
      <c r="BD116">
        <v>2</v>
      </c>
      <c r="BE116">
        <v>2</v>
      </c>
      <c r="BF116">
        <v>4</v>
      </c>
      <c r="BG116">
        <v>5</v>
      </c>
      <c r="BH116">
        <v>5</v>
      </c>
      <c r="BI116">
        <v>4</v>
      </c>
      <c r="BJ116">
        <v>4</v>
      </c>
      <c r="BK116">
        <v>5</v>
      </c>
      <c r="BL116">
        <v>4</v>
      </c>
      <c r="BM116" s="1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5</v>
      </c>
      <c r="BV116">
        <v>3</v>
      </c>
      <c r="BW116">
        <f t="shared" si="2"/>
        <v>214</v>
      </c>
      <c r="BX116">
        <f>(BW116-MIN(BV:BV))/(MAX(BV:BV)-MIN(BV:BV))</f>
        <v>53.25</v>
      </c>
      <c r="BY116">
        <f t="shared" si="3"/>
        <v>-0.17123603803193982</v>
      </c>
      <c r="BZ116" t="s">
        <v>265</v>
      </c>
    </row>
    <row r="117" spans="1:78" x14ac:dyDescent="0.25">
      <c r="A117" t="s">
        <v>140</v>
      </c>
      <c r="B117" t="s">
        <v>141</v>
      </c>
      <c r="C117" t="s">
        <v>134</v>
      </c>
      <c r="D117" t="s">
        <v>285</v>
      </c>
      <c r="E117" t="s">
        <v>84</v>
      </c>
      <c r="F117" t="s">
        <v>76</v>
      </c>
      <c r="G117" t="s">
        <v>270</v>
      </c>
      <c r="H117" t="s">
        <v>272</v>
      </c>
      <c r="I117" t="s">
        <v>78</v>
      </c>
      <c r="J117" t="s">
        <v>142</v>
      </c>
      <c r="K117">
        <v>4</v>
      </c>
      <c r="L117">
        <v>2</v>
      </c>
      <c r="M117" s="1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 s="1">
        <v>4</v>
      </c>
      <c r="V117">
        <v>4</v>
      </c>
      <c r="W117">
        <v>4</v>
      </c>
      <c r="X117">
        <v>4</v>
      </c>
      <c r="Y117">
        <v>4</v>
      </c>
      <c r="Z117">
        <v>2</v>
      </c>
      <c r="AA117">
        <v>2</v>
      </c>
      <c r="AB117">
        <v>2</v>
      </c>
      <c r="AC117" s="1">
        <v>2</v>
      </c>
      <c r="AD117">
        <v>4</v>
      </c>
      <c r="AE117">
        <v>4</v>
      </c>
      <c r="AF117">
        <v>2</v>
      </c>
      <c r="AG117">
        <v>4</v>
      </c>
      <c r="AH117">
        <v>4</v>
      </c>
      <c r="AI117">
        <v>4</v>
      </c>
      <c r="AJ117">
        <v>1</v>
      </c>
      <c r="AK117" s="1">
        <v>2</v>
      </c>
      <c r="AL117">
        <v>2</v>
      </c>
      <c r="AM117">
        <v>4</v>
      </c>
      <c r="AN117">
        <v>4</v>
      </c>
      <c r="AO117" s="1">
        <v>4</v>
      </c>
      <c r="AP117">
        <v>2</v>
      </c>
      <c r="AQ117">
        <v>4</v>
      </c>
      <c r="AR117">
        <v>4</v>
      </c>
      <c r="AS117">
        <v>4</v>
      </c>
      <c r="AT117" s="1">
        <v>2</v>
      </c>
      <c r="AU117">
        <v>2</v>
      </c>
      <c r="AV117">
        <v>2</v>
      </c>
      <c r="AW117">
        <v>2</v>
      </c>
      <c r="AX117">
        <v>4</v>
      </c>
      <c r="AY117">
        <v>2</v>
      </c>
      <c r="AZ117">
        <v>2</v>
      </c>
      <c r="BA117">
        <v>4</v>
      </c>
      <c r="BB117">
        <v>4</v>
      </c>
      <c r="BC117" s="1">
        <v>4</v>
      </c>
      <c r="BD117">
        <v>2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2</v>
      </c>
      <c r="BK117">
        <v>4</v>
      </c>
      <c r="BL117">
        <v>4</v>
      </c>
      <c r="BM117" s="1">
        <v>2</v>
      </c>
      <c r="BN117">
        <v>4</v>
      </c>
      <c r="BO117">
        <v>4</v>
      </c>
      <c r="BP117">
        <v>2</v>
      </c>
      <c r="BQ117">
        <v>4</v>
      </c>
      <c r="BR117">
        <v>4</v>
      </c>
      <c r="BS117">
        <v>4</v>
      </c>
      <c r="BT117">
        <v>2</v>
      </c>
      <c r="BU117">
        <v>4</v>
      </c>
      <c r="BV117">
        <v>4</v>
      </c>
      <c r="BW117">
        <f t="shared" si="2"/>
        <v>213</v>
      </c>
      <c r="BX117">
        <f>(BW117-MIN(BV:BV))/(MAX(BV:BV)-MIN(BV:BV))</f>
        <v>53</v>
      </c>
      <c r="BY117">
        <f t="shared" si="3"/>
        <v>-0.21739130434782644</v>
      </c>
      <c r="BZ117" t="s">
        <v>265</v>
      </c>
    </row>
    <row r="118" spans="1:78" x14ac:dyDescent="0.25">
      <c r="A118" t="s">
        <v>140</v>
      </c>
      <c r="B118" t="s">
        <v>141</v>
      </c>
      <c r="C118" t="s">
        <v>134</v>
      </c>
      <c r="D118" t="s">
        <v>285</v>
      </c>
      <c r="E118" t="s">
        <v>84</v>
      </c>
      <c r="F118" t="s">
        <v>76</v>
      </c>
      <c r="G118" t="s">
        <v>270</v>
      </c>
      <c r="H118" t="s">
        <v>272</v>
      </c>
      <c r="I118" t="s">
        <v>78</v>
      </c>
      <c r="J118" t="s">
        <v>142</v>
      </c>
      <c r="K118">
        <v>1</v>
      </c>
      <c r="L118">
        <v>1</v>
      </c>
      <c r="M118" s="1">
        <v>2</v>
      </c>
      <c r="N118">
        <v>5</v>
      </c>
      <c r="O118">
        <v>5</v>
      </c>
      <c r="P118">
        <v>5</v>
      </c>
      <c r="Q118">
        <v>4</v>
      </c>
      <c r="R118">
        <v>3</v>
      </c>
      <c r="S118">
        <v>2</v>
      </c>
      <c r="T118">
        <v>2</v>
      </c>
      <c r="U118" s="1">
        <v>5</v>
      </c>
      <c r="V118">
        <v>5</v>
      </c>
      <c r="W118">
        <v>5</v>
      </c>
      <c r="X118">
        <v>4</v>
      </c>
      <c r="Y118">
        <v>3</v>
      </c>
      <c r="Z118">
        <v>3</v>
      </c>
      <c r="AA118">
        <v>1</v>
      </c>
      <c r="AB118">
        <v>1</v>
      </c>
      <c r="AC118" s="1">
        <v>4</v>
      </c>
      <c r="AD118">
        <v>3</v>
      </c>
      <c r="AE118">
        <v>2</v>
      </c>
      <c r="AF118">
        <v>2</v>
      </c>
      <c r="AG118">
        <v>5</v>
      </c>
      <c r="AH118">
        <v>2</v>
      </c>
      <c r="AI118">
        <v>4</v>
      </c>
      <c r="AJ118">
        <v>5</v>
      </c>
      <c r="AK118" s="1">
        <v>2</v>
      </c>
      <c r="AL118">
        <v>2</v>
      </c>
      <c r="AM118">
        <v>2</v>
      </c>
      <c r="AN118">
        <v>5</v>
      </c>
      <c r="AO118" s="1">
        <v>5</v>
      </c>
      <c r="AP118">
        <v>1</v>
      </c>
      <c r="AQ118">
        <v>4</v>
      </c>
      <c r="AR118">
        <v>2</v>
      </c>
      <c r="AS118">
        <v>1</v>
      </c>
      <c r="AT118" s="1">
        <v>4</v>
      </c>
      <c r="AU118">
        <v>2</v>
      </c>
      <c r="AV118">
        <v>3</v>
      </c>
      <c r="AW118">
        <v>4</v>
      </c>
      <c r="AX118">
        <v>4</v>
      </c>
      <c r="AY118">
        <v>5</v>
      </c>
      <c r="AZ118">
        <v>5</v>
      </c>
      <c r="BA118">
        <v>5</v>
      </c>
      <c r="BB118">
        <v>1</v>
      </c>
      <c r="BC118" s="1">
        <v>1</v>
      </c>
      <c r="BD118">
        <v>1</v>
      </c>
      <c r="BE118">
        <v>4</v>
      </c>
      <c r="BF118">
        <v>5</v>
      </c>
      <c r="BG118">
        <v>1</v>
      </c>
      <c r="BH118">
        <v>5</v>
      </c>
      <c r="BI118">
        <v>1</v>
      </c>
      <c r="BJ118">
        <v>1</v>
      </c>
      <c r="BK118">
        <v>4</v>
      </c>
      <c r="BL118">
        <v>5</v>
      </c>
      <c r="BM118" s="1">
        <v>2</v>
      </c>
      <c r="BN118">
        <v>4</v>
      </c>
      <c r="BO118">
        <v>5</v>
      </c>
      <c r="BP118">
        <v>5</v>
      </c>
      <c r="BQ118">
        <v>2</v>
      </c>
      <c r="BR118">
        <v>2</v>
      </c>
      <c r="BS118">
        <v>5</v>
      </c>
      <c r="BT118">
        <v>4</v>
      </c>
      <c r="BU118">
        <v>5</v>
      </c>
      <c r="BV118">
        <v>2</v>
      </c>
      <c r="BW118">
        <f t="shared" si="2"/>
        <v>205</v>
      </c>
      <c r="BX118">
        <f>(BW118-MIN(BV:BV))/(MAX(BV:BV)-MIN(BV:BV))</f>
        <v>51</v>
      </c>
      <c r="BY118">
        <f t="shared" si="3"/>
        <v>-0.58663343487491959</v>
      </c>
      <c r="BZ118" t="s">
        <v>265</v>
      </c>
    </row>
    <row r="119" spans="1:78" x14ac:dyDescent="0.25">
      <c r="A119" t="s">
        <v>140</v>
      </c>
      <c r="B119" t="s">
        <v>141</v>
      </c>
      <c r="C119" t="s">
        <v>134</v>
      </c>
      <c r="D119" t="s">
        <v>285</v>
      </c>
      <c r="E119" t="s">
        <v>84</v>
      </c>
      <c r="F119" t="s">
        <v>76</v>
      </c>
      <c r="G119" t="s">
        <v>268</v>
      </c>
      <c r="H119" t="s">
        <v>273</v>
      </c>
      <c r="I119" t="s">
        <v>78</v>
      </c>
      <c r="J119" t="s">
        <v>142</v>
      </c>
      <c r="K119">
        <v>5</v>
      </c>
      <c r="L119">
        <v>4</v>
      </c>
      <c r="M119" s="1">
        <v>4</v>
      </c>
      <c r="N119">
        <v>4</v>
      </c>
      <c r="O119">
        <v>4</v>
      </c>
      <c r="P119">
        <v>2</v>
      </c>
      <c r="Q119">
        <v>4</v>
      </c>
      <c r="R119">
        <v>1</v>
      </c>
      <c r="S119">
        <v>4</v>
      </c>
      <c r="T119">
        <v>4</v>
      </c>
      <c r="U119" s="1">
        <v>1</v>
      </c>
      <c r="V119">
        <v>4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4</v>
      </c>
      <c r="AC119" s="1">
        <v>2</v>
      </c>
      <c r="AD119">
        <v>4</v>
      </c>
      <c r="AE119">
        <v>4</v>
      </c>
      <c r="AF119">
        <v>5</v>
      </c>
      <c r="AG119">
        <v>2</v>
      </c>
      <c r="AH119">
        <v>4</v>
      </c>
      <c r="AI119">
        <v>4</v>
      </c>
      <c r="AJ119">
        <v>4</v>
      </c>
      <c r="AK119" s="1">
        <v>2</v>
      </c>
      <c r="AL119">
        <v>2</v>
      </c>
      <c r="AM119">
        <v>4</v>
      </c>
      <c r="AN119">
        <v>4</v>
      </c>
      <c r="AO119" s="1">
        <v>2</v>
      </c>
      <c r="AP119">
        <v>4</v>
      </c>
      <c r="AQ119">
        <v>4</v>
      </c>
      <c r="AR119">
        <v>4</v>
      </c>
      <c r="AS119">
        <v>4</v>
      </c>
      <c r="AT119" s="1">
        <v>2</v>
      </c>
      <c r="AU119">
        <v>4</v>
      </c>
      <c r="AV119">
        <v>4</v>
      </c>
      <c r="AW119">
        <v>4</v>
      </c>
      <c r="AX119">
        <v>4</v>
      </c>
      <c r="AY119">
        <v>5</v>
      </c>
      <c r="AZ119">
        <v>4</v>
      </c>
      <c r="BA119">
        <v>4</v>
      </c>
      <c r="BB119">
        <v>4</v>
      </c>
      <c r="BC119" s="1">
        <v>2</v>
      </c>
      <c r="BD119">
        <v>4</v>
      </c>
      <c r="BE119">
        <v>4</v>
      </c>
      <c r="BF119">
        <v>4</v>
      </c>
      <c r="BG119">
        <v>4</v>
      </c>
      <c r="BH119">
        <v>2</v>
      </c>
      <c r="BI119">
        <v>5</v>
      </c>
      <c r="BJ119">
        <v>4</v>
      </c>
      <c r="BK119">
        <v>2</v>
      </c>
      <c r="BL119">
        <v>4</v>
      </c>
      <c r="BM119" s="1">
        <v>1</v>
      </c>
      <c r="BN119">
        <v>4</v>
      </c>
      <c r="BO119">
        <v>4</v>
      </c>
      <c r="BP119">
        <v>4</v>
      </c>
      <c r="BQ119">
        <v>5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f t="shared" si="2"/>
        <v>233</v>
      </c>
      <c r="BX119">
        <f>(BW119-MIN(BV:BV))/(MAX(BV:BV)-MIN(BV:BV))</f>
        <v>58</v>
      </c>
      <c r="BY119">
        <f t="shared" si="3"/>
        <v>0.7057140219699064</v>
      </c>
      <c r="BZ119" t="s">
        <v>265</v>
      </c>
    </row>
    <row r="120" spans="1:78" x14ac:dyDescent="0.25">
      <c r="A120" t="s">
        <v>145</v>
      </c>
      <c r="B120" t="s">
        <v>141</v>
      </c>
      <c r="C120" t="s">
        <v>134</v>
      </c>
      <c r="D120" t="s">
        <v>285</v>
      </c>
      <c r="E120" t="s">
        <v>75</v>
      </c>
      <c r="F120" t="s">
        <v>76</v>
      </c>
      <c r="G120" t="s">
        <v>270</v>
      </c>
      <c r="H120" t="s">
        <v>273</v>
      </c>
      <c r="I120" t="s">
        <v>276</v>
      </c>
      <c r="J120" t="s">
        <v>146</v>
      </c>
      <c r="K120">
        <v>2</v>
      </c>
      <c r="L120">
        <v>2</v>
      </c>
      <c r="M120" s="1">
        <v>4</v>
      </c>
      <c r="N120">
        <v>1</v>
      </c>
      <c r="O120">
        <v>5</v>
      </c>
      <c r="P120">
        <v>4</v>
      </c>
      <c r="Q120">
        <v>5</v>
      </c>
      <c r="R120">
        <v>1</v>
      </c>
      <c r="S120">
        <v>3</v>
      </c>
      <c r="T120">
        <v>2</v>
      </c>
      <c r="U120" s="1">
        <v>1</v>
      </c>
      <c r="V120">
        <v>4</v>
      </c>
      <c r="W120">
        <v>2</v>
      </c>
      <c r="X120">
        <v>4</v>
      </c>
      <c r="Y120">
        <v>1</v>
      </c>
      <c r="Z120">
        <v>2</v>
      </c>
      <c r="AA120">
        <v>4</v>
      </c>
      <c r="AB120">
        <v>5</v>
      </c>
      <c r="AC120" s="1">
        <v>4</v>
      </c>
      <c r="AD120">
        <v>2</v>
      </c>
      <c r="AE120">
        <v>2</v>
      </c>
      <c r="AF120">
        <v>4</v>
      </c>
      <c r="AG120">
        <v>2</v>
      </c>
      <c r="AH120">
        <v>4</v>
      </c>
      <c r="AI120">
        <v>2</v>
      </c>
      <c r="AJ120">
        <v>4</v>
      </c>
      <c r="AK120" s="1">
        <v>2</v>
      </c>
      <c r="AL120">
        <v>1</v>
      </c>
      <c r="AM120">
        <v>5</v>
      </c>
      <c r="AN120">
        <v>2</v>
      </c>
      <c r="AO120" s="1">
        <v>2</v>
      </c>
      <c r="AP120">
        <v>4</v>
      </c>
      <c r="AQ120">
        <v>4</v>
      </c>
      <c r="AR120">
        <v>5</v>
      </c>
      <c r="AS120">
        <v>5</v>
      </c>
      <c r="AT120" s="1">
        <v>3</v>
      </c>
      <c r="AU120">
        <v>4</v>
      </c>
      <c r="AV120">
        <v>1</v>
      </c>
      <c r="AW120">
        <v>4</v>
      </c>
      <c r="AX120">
        <v>4</v>
      </c>
      <c r="AY120">
        <v>4</v>
      </c>
      <c r="AZ120">
        <v>4</v>
      </c>
      <c r="BA120">
        <v>3</v>
      </c>
      <c r="BB120">
        <v>4</v>
      </c>
      <c r="BC120" s="1">
        <v>5</v>
      </c>
      <c r="BD120">
        <v>2</v>
      </c>
      <c r="BE120">
        <v>2</v>
      </c>
      <c r="BF120">
        <v>5</v>
      </c>
      <c r="BG120">
        <v>4</v>
      </c>
      <c r="BH120">
        <v>2</v>
      </c>
      <c r="BI120">
        <v>2</v>
      </c>
      <c r="BJ120">
        <v>4</v>
      </c>
      <c r="BK120">
        <v>4</v>
      </c>
      <c r="BL120">
        <v>4</v>
      </c>
      <c r="BM120" s="1">
        <v>3</v>
      </c>
      <c r="BN120">
        <v>4</v>
      </c>
      <c r="BO120">
        <v>4</v>
      </c>
      <c r="BP120">
        <v>2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f t="shared" si="2"/>
        <v>208</v>
      </c>
      <c r="BX120">
        <f>(BW120-MIN(BV:BV))/(MAX(BV:BV)-MIN(BV:BV))</f>
        <v>51.75</v>
      </c>
      <c r="BY120">
        <f t="shared" si="3"/>
        <v>-0.44816763592725967</v>
      </c>
      <c r="BZ120" t="s">
        <v>265</v>
      </c>
    </row>
    <row r="121" spans="1:78" x14ac:dyDescent="0.25">
      <c r="A121" t="s">
        <v>145</v>
      </c>
      <c r="B121" t="s">
        <v>141</v>
      </c>
      <c r="C121" t="s">
        <v>134</v>
      </c>
      <c r="D121" t="s">
        <v>285</v>
      </c>
      <c r="E121" t="s">
        <v>84</v>
      </c>
      <c r="F121" t="s">
        <v>76</v>
      </c>
      <c r="G121" t="s">
        <v>270</v>
      </c>
      <c r="H121" t="s">
        <v>273</v>
      </c>
      <c r="I121" t="s">
        <v>276</v>
      </c>
      <c r="J121" t="s">
        <v>146</v>
      </c>
      <c r="K121">
        <v>4</v>
      </c>
      <c r="L121">
        <v>2</v>
      </c>
      <c r="M121" s="1">
        <v>2</v>
      </c>
      <c r="N121">
        <v>2</v>
      </c>
      <c r="O121">
        <v>4</v>
      </c>
      <c r="P121">
        <v>3</v>
      </c>
      <c r="Q121">
        <v>5</v>
      </c>
      <c r="R121">
        <v>2</v>
      </c>
      <c r="S121">
        <v>2</v>
      </c>
      <c r="T121">
        <v>3</v>
      </c>
      <c r="U121" s="1">
        <v>1</v>
      </c>
      <c r="V121">
        <v>4</v>
      </c>
      <c r="W121">
        <v>2</v>
      </c>
      <c r="X121">
        <v>4</v>
      </c>
      <c r="Y121">
        <v>2</v>
      </c>
      <c r="Z121">
        <v>2</v>
      </c>
      <c r="AA121">
        <v>3</v>
      </c>
      <c r="AB121">
        <v>3</v>
      </c>
      <c r="AC121" s="1">
        <v>3</v>
      </c>
      <c r="AD121">
        <v>3</v>
      </c>
      <c r="AE121">
        <v>2</v>
      </c>
      <c r="AF121">
        <v>2</v>
      </c>
      <c r="AG121">
        <v>5</v>
      </c>
      <c r="AH121">
        <v>3</v>
      </c>
      <c r="AI121">
        <v>4</v>
      </c>
      <c r="AJ121">
        <v>3</v>
      </c>
      <c r="AK121" s="1">
        <v>2</v>
      </c>
      <c r="AL121">
        <v>3</v>
      </c>
      <c r="AM121">
        <v>3</v>
      </c>
      <c r="AN121">
        <v>4</v>
      </c>
      <c r="AO121" s="1">
        <v>5</v>
      </c>
      <c r="AP121">
        <v>4</v>
      </c>
      <c r="AQ121">
        <v>5</v>
      </c>
      <c r="AR121">
        <v>4</v>
      </c>
      <c r="AS121">
        <v>4</v>
      </c>
      <c r="AT121" s="1">
        <v>3</v>
      </c>
      <c r="AU121">
        <v>3</v>
      </c>
      <c r="AV121">
        <v>2</v>
      </c>
      <c r="AW121">
        <v>2</v>
      </c>
      <c r="AX121">
        <v>4</v>
      </c>
      <c r="AY121">
        <v>3</v>
      </c>
      <c r="AZ121">
        <v>3</v>
      </c>
      <c r="BA121">
        <v>4</v>
      </c>
      <c r="BB121">
        <v>1</v>
      </c>
      <c r="BC121" s="1">
        <v>4</v>
      </c>
      <c r="BD121">
        <v>4</v>
      </c>
      <c r="BE121">
        <v>2</v>
      </c>
      <c r="BF121">
        <v>4</v>
      </c>
      <c r="BG121">
        <v>3</v>
      </c>
      <c r="BH121">
        <v>3</v>
      </c>
      <c r="BI121">
        <v>2</v>
      </c>
      <c r="BJ121">
        <v>5</v>
      </c>
      <c r="BK121">
        <v>5</v>
      </c>
      <c r="BL121">
        <v>3</v>
      </c>
      <c r="BM121" s="1">
        <v>3</v>
      </c>
      <c r="BN121">
        <v>3</v>
      </c>
      <c r="BO121">
        <v>3</v>
      </c>
      <c r="BP121">
        <v>4</v>
      </c>
      <c r="BQ121">
        <v>2</v>
      </c>
      <c r="BR121">
        <v>3</v>
      </c>
      <c r="BS121">
        <v>2</v>
      </c>
      <c r="BT121">
        <v>5</v>
      </c>
      <c r="BU121">
        <v>4</v>
      </c>
      <c r="BV121">
        <v>3</v>
      </c>
      <c r="BW121">
        <f t="shared" si="2"/>
        <v>201</v>
      </c>
      <c r="BX121">
        <f>(BW121-MIN(BV:BV))/(MAX(BV:BV)-MIN(BV:BV))</f>
        <v>50</v>
      </c>
      <c r="BY121">
        <f t="shared" si="3"/>
        <v>-0.77125450013846619</v>
      </c>
      <c r="BZ121" t="s">
        <v>265</v>
      </c>
    </row>
    <row r="122" spans="1:78" x14ac:dyDescent="0.25">
      <c r="A122" t="s">
        <v>145</v>
      </c>
      <c r="B122" t="s">
        <v>141</v>
      </c>
      <c r="C122" t="s">
        <v>134</v>
      </c>
      <c r="D122" t="s">
        <v>285</v>
      </c>
      <c r="E122" t="s">
        <v>84</v>
      </c>
      <c r="F122" t="s">
        <v>76</v>
      </c>
      <c r="G122" t="s">
        <v>270</v>
      </c>
      <c r="H122" t="s">
        <v>273</v>
      </c>
      <c r="I122" t="s">
        <v>276</v>
      </c>
      <c r="J122" t="s">
        <v>146</v>
      </c>
      <c r="K122">
        <v>4</v>
      </c>
      <c r="L122">
        <v>2</v>
      </c>
      <c r="M122" s="1">
        <v>2</v>
      </c>
      <c r="N122">
        <v>2</v>
      </c>
      <c r="O122">
        <v>2</v>
      </c>
      <c r="P122">
        <v>2</v>
      </c>
      <c r="Q122">
        <v>3</v>
      </c>
      <c r="R122">
        <v>2</v>
      </c>
      <c r="S122">
        <v>3</v>
      </c>
      <c r="T122">
        <v>2</v>
      </c>
      <c r="U122" s="1">
        <v>1</v>
      </c>
      <c r="V122">
        <v>2</v>
      </c>
      <c r="W122">
        <v>2</v>
      </c>
      <c r="X122">
        <v>4</v>
      </c>
      <c r="Y122">
        <v>2</v>
      </c>
      <c r="Z122">
        <v>2</v>
      </c>
      <c r="AA122">
        <v>3</v>
      </c>
      <c r="AB122">
        <v>3</v>
      </c>
      <c r="AC122" s="1">
        <v>3</v>
      </c>
      <c r="AD122">
        <v>3</v>
      </c>
      <c r="AE122">
        <v>3</v>
      </c>
      <c r="AF122">
        <v>3</v>
      </c>
      <c r="AG122">
        <v>4</v>
      </c>
      <c r="AH122">
        <v>3</v>
      </c>
      <c r="AI122">
        <v>2</v>
      </c>
      <c r="AJ122">
        <v>2</v>
      </c>
      <c r="AK122" s="1">
        <v>2</v>
      </c>
      <c r="AL122">
        <v>3</v>
      </c>
      <c r="AM122">
        <v>5</v>
      </c>
      <c r="AN122">
        <v>2</v>
      </c>
      <c r="AO122" s="1">
        <v>1</v>
      </c>
      <c r="AP122">
        <v>5</v>
      </c>
      <c r="AQ122">
        <v>3</v>
      </c>
      <c r="AR122">
        <v>3</v>
      </c>
      <c r="AS122">
        <v>3</v>
      </c>
      <c r="AT122" s="1">
        <v>4</v>
      </c>
      <c r="AU122">
        <v>5</v>
      </c>
      <c r="AV122">
        <v>3</v>
      </c>
      <c r="AW122">
        <v>3</v>
      </c>
      <c r="AX122">
        <v>4</v>
      </c>
      <c r="AY122">
        <v>3</v>
      </c>
      <c r="AZ122">
        <v>3</v>
      </c>
      <c r="BA122">
        <v>4</v>
      </c>
      <c r="BB122">
        <v>3</v>
      </c>
      <c r="BC122" s="1">
        <v>3</v>
      </c>
      <c r="BD122">
        <v>5</v>
      </c>
      <c r="BE122">
        <v>3</v>
      </c>
      <c r="BF122">
        <v>3</v>
      </c>
      <c r="BG122">
        <v>2</v>
      </c>
      <c r="BH122">
        <v>2</v>
      </c>
      <c r="BI122">
        <v>3</v>
      </c>
      <c r="BJ122">
        <v>3</v>
      </c>
      <c r="BK122">
        <v>3</v>
      </c>
      <c r="BL122">
        <v>5</v>
      </c>
      <c r="BM122" s="1">
        <v>1</v>
      </c>
      <c r="BN122">
        <v>3</v>
      </c>
      <c r="BO122">
        <v>2</v>
      </c>
      <c r="BP122">
        <v>3</v>
      </c>
      <c r="BQ122">
        <v>3</v>
      </c>
      <c r="BR122">
        <v>2</v>
      </c>
      <c r="BS122">
        <v>3</v>
      </c>
      <c r="BT122">
        <v>3</v>
      </c>
      <c r="BU122">
        <v>3</v>
      </c>
      <c r="BV122">
        <v>3</v>
      </c>
      <c r="BW122">
        <f t="shared" si="2"/>
        <v>183</v>
      </c>
      <c r="BX122">
        <f>(BW122-MIN(BV:BV))/(MAX(BV:BV)-MIN(BV:BV))</f>
        <v>45.5</v>
      </c>
      <c r="BY122">
        <f t="shared" si="3"/>
        <v>-1.6020492938244257</v>
      </c>
      <c r="BZ122" t="s">
        <v>267</v>
      </c>
    </row>
    <row r="123" spans="1:78" x14ac:dyDescent="0.25">
      <c r="A123" t="s">
        <v>145</v>
      </c>
      <c r="B123" t="s">
        <v>141</v>
      </c>
      <c r="C123" t="s">
        <v>134</v>
      </c>
      <c r="D123" t="s">
        <v>285</v>
      </c>
      <c r="E123" t="s">
        <v>84</v>
      </c>
      <c r="F123" t="s">
        <v>76</v>
      </c>
      <c r="G123" t="s">
        <v>270</v>
      </c>
      <c r="H123" t="s">
        <v>273</v>
      </c>
      <c r="I123" t="s">
        <v>78</v>
      </c>
      <c r="J123" t="s">
        <v>146</v>
      </c>
      <c r="K123">
        <v>1</v>
      </c>
      <c r="L123">
        <v>4</v>
      </c>
      <c r="M123" s="1">
        <v>3</v>
      </c>
      <c r="N123">
        <v>3</v>
      </c>
      <c r="O123">
        <v>4</v>
      </c>
      <c r="P123">
        <v>3</v>
      </c>
      <c r="Q123">
        <v>4</v>
      </c>
      <c r="R123">
        <v>3</v>
      </c>
      <c r="S123">
        <v>2</v>
      </c>
      <c r="T123">
        <v>2</v>
      </c>
      <c r="U123" s="1">
        <v>4</v>
      </c>
      <c r="V123">
        <v>3</v>
      </c>
      <c r="W123">
        <v>3</v>
      </c>
      <c r="X123">
        <v>4</v>
      </c>
      <c r="Y123">
        <v>2</v>
      </c>
      <c r="Z123">
        <v>2</v>
      </c>
      <c r="AA123">
        <v>4</v>
      </c>
      <c r="AB123">
        <v>2</v>
      </c>
      <c r="AC123" s="1">
        <v>3</v>
      </c>
      <c r="AD123">
        <v>4</v>
      </c>
      <c r="AE123">
        <v>3</v>
      </c>
      <c r="AF123">
        <v>3</v>
      </c>
      <c r="AG123">
        <v>3</v>
      </c>
      <c r="AH123">
        <v>4</v>
      </c>
      <c r="AI123">
        <v>3</v>
      </c>
      <c r="AJ123">
        <v>4</v>
      </c>
      <c r="AK123" s="1">
        <v>2</v>
      </c>
      <c r="AL123">
        <v>4</v>
      </c>
      <c r="AM123">
        <v>3</v>
      </c>
      <c r="AN123">
        <v>4</v>
      </c>
      <c r="AO123" s="1">
        <v>4</v>
      </c>
      <c r="AP123">
        <v>4</v>
      </c>
      <c r="AQ123">
        <v>4</v>
      </c>
      <c r="AR123">
        <v>4</v>
      </c>
      <c r="AS123">
        <v>4</v>
      </c>
      <c r="AT123" s="1">
        <v>5</v>
      </c>
      <c r="AU123">
        <v>3</v>
      </c>
      <c r="AV123">
        <v>4</v>
      </c>
      <c r="AW123">
        <v>2</v>
      </c>
      <c r="AX123">
        <v>4</v>
      </c>
      <c r="AY123">
        <v>3</v>
      </c>
      <c r="AZ123">
        <v>3</v>
      </c>
      <c r="BA123">
        <v>3</v>
      </c>
      <c r="BB123">
        <v>3</v>
      </c>
      <c r="BC123" s="1">
        <v>4</v>
      </c>
      <c r="BD123">
        <v>1</v>
      </c>
      <c r="BE123">
        <v>4</v>
      </c>
      <c r="BF123">
        <v>4</v>
      </c>
      <c r="BG123">
        <v>4</v>
      </c>
      <c r="BH123">
        <v>2</v>
      </c>
      <c r="BI123">
        <v>2</v>
      </c>
      <c r="BJ123">
        <v>4</v>
      </c>
      <c r="BK123">
        <v>3</v>
      </c>
      <c r="BL123">
        <v>4</v>
      </c>
      <c r="BM123" s="1">
        <v>2</v>
      </c>
      <c r="BN123">
        <v>3</v>
      </c>
      <c r="BO123">
        <v>4</v>
      </c>
      <c r="BP123">
        <v>2</v>
      </c>
      <c r="BQ123">
        <v>4</v>
      </c>
      <c r="BR123">
        <v>5</v>
      </c>
      <c r="BS123">
        <v>4</v>
      </c>
      <c r="BT123">
        <v>3</v>
      </c>
      <c r="BU123">
        <v>2</v>
      </c>
      <c r="BV123">
        <v>3</v>
      </c>
      <c r="BW123">
        <f t="shared" si="2"/>
        <v>207</v>
      </c>
      <c r="BX123">
        <f>(BW123-MIN(BV:BV))/(MAX(BV:BV)-MIN(BV:BV))</f>
        <v>51.5</v>
      </c>
      <c r="BY123">
        <f t="shared" si="3"/>
        <v>-0.49432290224314629</v>
      </c>
      <c r="BZ123" t="s">
        <v>265</v>
      </c>
    </row>
    <row r="124" spans="1:78" x14ac:dyDescent="0.25">
      <c r="A124" t="s">
        <v>127</v>
      </c>
      <c r="B124" t="s">
        <v>73</v>
      </c>
      <c r="C124" t="s">
        <v>74</v>
      </c>
      <c r="D124" t="s">
        <v>284</v>
      </c>
      <c r="E124" t="s">
        <v>75</v>
      </c>
      <c r="F124" t="s">
        <v>76</v>
      </c>
      <c r="G124" t="s">
        <v>270</v>
      </c>
      <c r="H124" t="s">
        <v>272</v>
      </c>
      <c r="I124" t="s">
        <v>78</v>
      </c>
      <c r="J124" t="s">
        <v>139</v>
      </c>
      <c r="K124">
        <v>1</v>
      </c>
      <c r="L124">
        <v>5</v>
      </c>
      <c r="M124" s="1">
        <v>2</v>
      </c>
      <c r="N124">
        <v>2</v>
      </c>
      <c r="O124">
        <v>1</v>
      </c>
      <c r="P124">
        <v>5</v>
      </c>
      <c r="Q124">
        <v>5</v>
      </c>
      <c r="R124">
        <v>1</v>
      </c>
      <c r="S124">
        <v>4</v>
      </c>
      <c r="T124">
        <v>1</v>
      </c>
      <c r="U124" s="1">
        <v>5</v>
      </c>
      <c r="V124">
        <v>5</v>
      </c>
      <c r="W124">
        <v>1</v>
      </c>
      <c r="X124">
        <v>5</v>
      </c>
      <c r="Y124">
        <v>1</v>
      </c>
      <c r="Z124">
        <v>2</v>
      </c>
      <c r="AA124">
        <v>2</v>
      </c>
      <c r="AB124">
        <v>1</v>
      </c>
      <c r="AC124" s="1">
        <v>2</v>
      </c>
      <c r="AD124">
        <v>1</v>
      </c>
      <c r="AE124">
        <v>5</v>
      </c>
      <c r="AF124">
        <v>4</v>
      </c>
      <c r="AG124">
        <v>5</v>
      </c>
      <c r="AH124">
        <v>2</v>
      </c>
      <c r="AI124">
        <v>1</v>
      </c>
      <c r="AJ124">
        <v>5</v>
      </c>
      <c r="AK124" s="1">
        <v>5</v>
      </c>
      <c r="AL124">
        <v>1</v>
      </c>
      <c r="AM124">
        <v>2</v>
      </c>
      <c r="AN124">
        <v>5</v>
      </c>
      <c r="AO124" s="1">
        <v>4</v>
      </c>
      <c r="AP124">
        <v>5</v>
      </c>
      <c r="AQ124">
        <v>5</v>
      </c>
      <c r="AR124">
        <v>1</v>
      </c>
      <c r="AS124">
        <v>5</v>
      </c>
      <c r="AT124" s="1">
        <v>1</v>
      </c>
      <c r="AU124">
        <v>1</v>
      </c>
      <c r="AV124">
        <v>5</v>
      </c>
      <c r="AW124">
        <v>5</v>
      </c>
      <c r="AX124">
        <v>1</v>
      </c>
      <c r="AY124">
        <v>5</v>
      </c>
      <c r="AZ124">
        <v>1</v>
      </c>
      <c r="BA124">
        <v>5</v>
      </c>
      <c r="BB124">
        <v>5</v>
      </c>
      <c r="BC124" s="1">
        <v>2</v>
      </c>
      <c r="BD124">
        <v>1</v>
      </c>
      <c r="BE124">
        <v>5</v>
      </c>
      <c r="BF124">
        <v>4</v>
      </c>
      <c r="BG124">
        <v>5</v>
      </c>
      <c r="BH124">
        <v>4</v>
      </c>
      <c r="BI124">
        <v>4</v>
      </c>
      <c r="BJ124">
        <v>5</v>
      </c>
      <c r="BK124">
        <v>4</v>
      </c>
      <c r="BL124">
        <v>4</v>
      </c>
      <c r="BM124" s="1">
        <v>4</v>
      </c>
      <c r="BN124">
        <v>2</v>
      </c>
      <c r="BO124">
        <v>2</v>
      </c>
      <c r="BP124">
        <v>4</v>
      </c>
      <c r="BQ124">
        <v>2</v>
      </c>
      <c r="BR124">
        <v>2</v>
      </c>
      <c r="BS124">
        <v>2</v>
      </c>
      <c r="BT124">
        <v>4</v>
      </c>
      <c r="BU124">
        <v>4</v>
      </c>
      <c r="BV124">
        <v>2</v>
      </c>
      <c r="BW124">
        <f t="shared" si="2"/>
        <v>202</v>
      </c>
      <c r="BX124">
        <f>(BW124-MIN(BV:BV))/(MAX(BV:BV)-MIN(BV:BV))</f>
        <v>50.25</v>
      </c>
      <c r="BY124">
        <f t="shared" si="3"/>
        <v>-0.72509923382257946</v>
      </c>
      <c r="BZ124" t="s">
        <v>265</v>
      </c>
    </row>
    <row r="125" spans="1:78" x14ac:dyDescent="0.25">
      <c r="A125" t="s">
        <v>147</v>
      </c>
      <c r="B125" t="s">
        <v>148</v>
      </c>
      <c r="C125" t="s">
        <v>149</v>
      </c>
      <c r="D125" t="s">
        <v>285</v>
      </c>
      <c r="E125" t="s">
        <v>84</v>
      </c>
      <c r="F125" t="s">
        <v>76</v>
      </c>
      <c r="G125" t="s">
        <v>268</v>
      </c>
      <c r="H125" t="s">
        <v>274</v>
      </c>
      <c r="I125" t="s">
        <v>276</v>
      </c>
      <c r="J125" t="s">
        <v>146</v>
      </c>
      <c r="K125">
        <v>3</v>
      </c>
      <c r="L125">
        <v>3</v>
      </c>
      <c r="M125" s="1">
        <v>3</v>
      </c>
      <c r="N125">
        <v>3</v>
      </c>
      <c r="O125">
        <v>1</v>
      </c>
      <c r="P125">
        <v>4</v>
      </c>
      <c r="Q125">
        <v>1</v>
      </c>
      <c r="R125">
        <v>2</v>
      </c>
      <c r="S125">
        <v>1</v>
      </c>
      <c r="T125">
        <v>5</v>
      </c>
      <c r="U125" s="1">
        <v>3</v>
      </c>
      <c r="V125">
        <v>1</v>
      </c>
      <c r="W125">
        <v>2</v>
      </c>
      <c r="X125">
        <v>3</v>
      </c>
      <c r="Y125">
        <v>5</v>
      </c>
      <c r="Z125">
        <v>2</v>
      </c>
      <c r="AA125">
        <v>3</v>
      </c>
      <c r="AB125">
        <v>1</v>
      </c>
      <c r="AC125" s="1">
        <v>3</v>
      </c>
      <c r="AD125">
        <v>4</v>
      </c>
      <c r="AE125">
        <v>3</v>
      </c>
      <c r="AF125">
        <v>3</v>
      </c>
      <c r="AG125">
        <v>3</v>
      </c>
      <c r="AH125">
        <v>3</v>
      </c>
      <c r="AI125">
        <v>1</v>
      </c>
      <c r="AJ125">
        <v>5</v>
      </c>
      <c r="AK125" s="1">
        <v>4</v>
      </c>
      <c r="AL125">
        <v>2</v>
      </c>
      <c r="AM125">
        <v>1</v>
      </c>
      <c r="AN125">
        <v>2</v>
      </c>
      <c r="AO125" s="1">
        <v>4</v>
      </c>
      <c r="AP125">
        <v>1</v>
      </c>
      <c r="AQ125">
        <v>4</v>
      </c>
      <c r="AR125">
        <v>1</v>
      </c>
      <c r="AS125">
        <v>3</v>
      </c>
      <c r="AT125" s="1">
        <v>5</v>
      </c>
      <c r="AU125">
        <v>5</v>
      </c>
      <c r="AV125">
        <v>5</v>
      </c>
      <c r="AW125">
        <v>4</v>
      </c>
      <c r="AX125">
        <v>2</v>
      </c>
      <c r="AY125">
        <v>3</v>
      </c>
      <c r="AZ125">
        <v>2</v>
      </c>
      <c r="BA125">
        <v>2</v>
      </c>
      <c r="BB125">
        <v>3</v>
      </c>
      <c r="BC125" s="1">
        <v>3</v>
      </c>
      <c r="BD125">
        <v>2</v>
      </c>
      <c r="BE125">
        <v>1</v>
      </c>
      <c r="BF125">
        <v>2</v>
      </c>
      <c r="BG125">
        <v>3</v>
      </c>
      <c r="BH125">
        <v>4</v>
      </c>
      <c r="BI125">
        <v>3</v>
      </c>
      <c r="BJ125">
        <v>2</v>
      </c>
      <c r="BK125">
        <v>3</v>
      </c>
      <c r="BL125">
        <v>3</v>
      </c>
      <c r="BM125" s="1">
        <v>2</v>
      </c>
      <c r="BN125">
        <v>3</v>
      </c>
      <c r="BO125">
        <v>4</v>
      </c>
      <c r="BP125">
        <v>2</v>
      </c>
      <c r="BQ125">
        <v>4</v>
      </c>
      <c r="BR125">
        <v>3</v>
      </c>
      <c r="BS125">
        <v>4</v>
      </c>
      <c r="BT125">
        <v>5</v>
      </c>
      <c r="BU125">
        <v>4</v>
      </c>
      <c r="BV125">
        <v>3</v>
      </c>
      <c r="BW125">
        <f t="shared" si="2"/>
        <v>184</v>
      </c>
      <c r="BX125">
        <f>(BW125-MIN(BV:BV))/(MAX(BV:BV)-MIN(BV:BV))</f>
        <v>45.75</v>
      </c>
      <c r="BY125">
        <f t="shared" si="3"/>
        <v>-1.5558940275085391</v>
      </c>
      <c r="BZ125" t="s">
        <v>267</v>
      </c>
    </row>
    <row r="126" spans="1:78" x14ac:dyDescent="0.25">
      <c r="A126" t="s">
        <v>147</v>
      </c>
      <c r="B126" t="s">
        <v>148</v>
      </c>
      <c r="C126" t="s">
        <v>149</v>
      </c>
      <c r="D126" t="s">
        <v>285</v>
      </c>
      <c r="E126" t="s">
        <v>84</v>
      </c>
      <c r="F126" t="s">
        <v>76</v>
      </c>
      <c r="G126" t="s">
        <v>270</v>
      </c>
      <c r="H126" t="s">
        <v>273</v>
      </c>
      <c r="I126" t="s">
        <v>276</v>
      </c>
      <c r="J126" t="s">
        <v>146</v>
      </c>
      <c r="K126">
        <v>5</v>
      </c>
      <c r="L126">
        <v>4</v>
      </c>
      <c r="M126" s="1">
        <v>4</v>
      </c>
      <c r="N126">
        <v>2</v>
      </c>
      <c r="O126">
        <v>2</v>
      </c>
      <c r="P126">
        <v>2</v>
      </c>
      <c r="Q126">
        <v>4</v>
      </c>
      <c r="R126">
        <v>2</v>
      </c>
      <c r="S126">
        <v>2</v>
      </c>
      <c r="T126">
        <v>2</v>
      </c>
      <c r="U126" s="1">
        <v>4</v>
      </c>
      <c r="V126">
        <v>4</v>
      </c>
      <c r="W126">
        <v>2</v>
      </c>
      <c r="X126">
        <v>4</v>
      </c>
      <c r="Y126">
        <v>2</v>
      </c>
      <c r="Z126">
        <v>2</v>
      </c>
      <c r="AA126">
        <v>2</v>
      </c>
      <c r="AB126">
        <v>2</v>
      </c>
      <c r="AC126" s="1">
        <v>2</v>
      </c>
      <c r="AD126">
        <v>4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3</v>
      </c>
      <c r="AK126" s="1">
        <v>2</v>
      </c>
      <c r="AL126">
        <v>2</v>
      </c>
      <c r="AM126">
        <v>4</v>
      </c>
      <c r="AN126">
        <v>2</v>
      </c>
      <c r="AO126" s="1">
        <v>4</v>
      </c>
      <c r="AP126">
        <v>2</v>
      </c>
      <c r="AQ126">
        <v>4</v>
      </c>
      <c r="AR126">
        <v>4</v>
      </c>
      <c r="AS126">
        <v>3</v>
      </c>
      <c r="AT126" s="1">
        <v>2</v>
      </c>
      <c r="AU126">
        <v>2</v>
      </c>
      <c r="AV126">
        <v>2</v>
      </c>
      <c r="AW126">
        <v>2</v>
      </c>
      <c r="AX126">
        <v>2</v>
      </c>
      <c r="AY126">
        <v>4</v>
      </c>
      <c r="AZ126">
        <v>2</v>
      </c>
      <c r="BA126">
        <v>4</v>
      </c>
      <c r="BB126">
        <v>3</v>
      </c>
      <c r="BC126" s="1">
        <v>4</v>
      </c>
      <c r="BD126">
        <v>2</v>
      </c>
      <c r="BE126">
        <v>3</v>
      </c>
      <c r="BF126">
        <v>4</v>
      </c>
      <c r="BG126">
        <v>3</v>
      </c>
      <c r="BH126">
        <v>4</v>
      </c>
      <c r="BI126">
        <v>4</v>
      </c>
      <c r="BJ126">
        <v>3</v>
      </c>
      <c r="BK126">
        <v>2</v>
      </c>
      <c r="BL126">
        <v>2</v>
      </c>
      <c r="BM126" s="1">
        <v>2</v>
      </c>
      <c r="BN126">
        <v>3</v>
      </c>
      <c r="BO126">
        <v>3</v>
      </c>
      <c r="BP126">
        <v>2</v>
      </c>
      <c r="BQ126">
        <v>4</v>
      </c>
      <c r="BR126">
        <v>4</v>
      </c>
      <c r="BS126">
        <v>3</v>
      </c>
      <c r="BT126">
        <v>3</v>
      </c>
      <c r="BU126">
        <v>3</v>
      </c>
      <c r="BV126">
        <v>3</v>
      </c>
      <c r="BW126">
        <f t="shared" si="2"/>
        <v>181</v>
      </c>
      <c r="BX126">
        <f>(BW126-MIN(BV:BV))/(MAX(BV:BV)-MIN(BV:BV))</f>
        <v>45</v>
      </c>
      <c r="BY126">
        <f t="shared" si="3"/>
        <v>-1.694359826456199</v>
      </c>
      <c r="BZ126" t="s">
        <v>267</v>
      </c>
    </row>
    <row r="127" spans="1:78" x14ac:dyDescent="0.25">
      <c r="A127" t="s">
        <v>147</v>
      </c>
      <c r="B127" t="s">
        <v>148</v>
      </c>
      <c r="C127" t="s">
        <v>149</v>
      </c>
      <c r="D127" t="s">
        <v>285</v>
      </c>
      <c r="E127" t="s">
        <v>84</v>
      </c>
      <c r="F127" t="s">
        <v>76</v>
      </c>
      <c r="G127" t="s">
        <v>270</v>
      </c>
      <c r="H127" t="s">
        <v>273</v>
      </c>
      <c r="I127" t="s">
        <v>276</v>
      </c>
      <c r="J127" t="s">
        <v>146</v>
      </c>
      <c r="K127">
        <v>5</v>
      </c>
      <c r="L127">
        <v>4</v>
      </c>
      <c r="M127" s="1">
        <v>2</v>
      </c>
      <c r="N127">
        <v>2</v>
      </c>
      <c r="O127">
        <v>4</v>
      </c>
      <c r="P127">
        <v>2</v>
      </c>
      <c r="Q127">
        <v>4</v>
      </c>
      <c r="R127">
        <v>1</v>
      </c>
      <c r="S127">
        <v>2</v>
      </c>
      <c r="T127">
        <v>1</v>
      </c>
      <c r="U127" s="1">
        <v>4</v>
      </c>
      <c r="V127">
        <v>4</v>
      </c>
      <c r="W127">
        <v>5</v>
      </c>
      <c r="X127">
        <v>4</v>
      </c>
      <c r="Y127">
        <v>2</v>
      </c>
      <c r="Z127">
        <v>2</v>
      </c>
      <c r="AA127">
        <v>2</v>
      </c>
      <c r="AB127">
        <v>3</v>
      </c>
      <c r="AC127" s="1">
        <v>3</v>
      </c>
      <c r="AD127">
        <v>5</v>
      </c>
      <c r="AE127">
        <v>2</v>
      </c>
      <c r="AF127">
        <v>2</v>
      </c>
      <c r="AG127">
        <v>2</v>
      </c>
      <c r="AH127">
        <v>4</v>
      </c>
      <c r="AI127">
        <v>5</v>
      </c>
      <c r="AJ127">
        <v>4</v>
      </c>
      <c r="AK127" s="1">
        <v>2</v>
      </c>
      <c r="AL127">
        <v>5</v>
      </c>
      <c r="AM127">
        <v>4</v>
      </c>
      <c r="AN127">
        <v>4</v>
      </c>
      <c r="AO127" s="1">
        <v>4</v>
      </c>
      <c r="AP127">
        <v>1</v>
      </c>
      <c r="AQ127">
        <v>4</v>
      </c>
      <c r="AR127">
        <v>4</v>
      </c>
      <c r="AS127">
        <v>4</v>
      </c>
      <c r="AT127" s="1">
        <v>4</v>
      </c>
      <c r="AU127">
        <v>2</v>
      </c>
      <c r="AV127">
        <v>1</v>
      </c>
      <c r="AW127">
        <v>2</v>
      </c>
      <c r="AX127">
        <v>2</v>
      </c>
      <c r="AY127">
        <v>2</v>
      </c>
      <c r="AZ127">
        <v>5</v>
      </c>
      <c r="BA127">
        <v>2</v>
      </c>
      <c r="BB127">
        <v>5</v>
      </c>
      <c r="BC127" s="1">
        <v>3</v>
      </c>
      <c r="BD127">
        <v>2</v>
      </c>
      <c r="BE127">
        <v>3</v>
      </c>
      <c r="BF127">
        <v>3</v>
      </c>
      <c r="BG127">
        <v>3</v>
      </c>
      <c r="BH127">
        <v>4</v>
      </c>
      <c r="BI127">
        <v>4</v>
      </c>
      <c r="BJ127">
        <v>4</v>
      </c>
      <c r="BK127">
        <v>3</v>
      </c>
      <c r="BL127">
        <v>4</v>
      </c>
      <c r="BM127" s="1">
        <v>3</v>
      </c>
      <c r="BN127">
        <v>3</v>
      </c>
      <c r="BO127">
        <v>3</v>
      </c>
      <c r="BP127">
        <v>3</v>
      </c>
      <c r="BQ127">
        <v>4</v>
      </c>
      <c r="BR127">
        <v>4</v>
      </c>
      <c r="BS127">
        <v>3</v>
      </c>
      <c r="BT127">
        <v>4</v>
      </c>
      <c r="BU127">
        <v>4</v>
      </c>
      <c r="BV127">
        <v>4</v>
      </c>
      <c r="BW127">
        <f t="shared" si="2"/>
        <v>205</v>
      </c>
      <c r="BX127">
        <f>(BW127-MIN(BV:BV))/(MAX(BV:BV)-MIN(BV:BV))</f>
        <v>51</v>
      </c>
      <c r="BY127">
        <f t="shared" si="3"/>
        <v>-0.58663343487491959</v>
      </c>
      <c r="BZ127" t="s">
        <v>265</v>
      </c>
    </row>
    <row r="128" spans="1:78" x14ac:dyDescent="0.25">
      <c r="A128" t="s">
        <v>127</v>
      </c>
      <c r="B128" t="s">
        <v>73</v>
      </c>
      <c r="C128" t="s">
        <v>74</v>
      </c>
      <c r="D128" t="s">
        <v>284</v>
      </c>
      <c r="E128" t="s">
        <v>75</v>
      </c>
      <c r="F128" t="s">
        <v>76</v>
      </c>
      <c r="G128" t="s">
        <v>270</v>
      </c>
      <c r="H128" t="s">
        <v>272</v>
      </c>
      <c r="I128" t="s">
        <v>78</v>
      </c>
      <c r="J128" t="s">
        <v>128</v>
      </c>
      <c r="K128">
        <v>2</v>
      </c>
      <c r="L128">
        <v>2</v>
      </c>
      <c r="M128" s="1">
        <v>2</v>
      </c>
      <c r="N128">
        <v>2</v>
      </c>
      <c r="O128">
        <v>2</v>
      </c>
      <c r="P128">
        <v>5</v>
      </c>
      <c r="Q128">
        <v>5</v>
      </c>
      <c r="R128">
        <v>2</v>
      </c>
      <c r="S128">
        <v>2</v>
      </c>
      <c r="T128">
        <v>2</v>
      </c>
      <c r="U128" s="1">
        <v>4</v>
      </c>
      <c r="V128">
        <v>2</v>
      </c>
      <c r="W128">
        <v>2</v>
      </c>
      <c r="X128">
        <v>5</v>
      </c>
      <c r="Y128">
        <v>2</v>
      </c>
      <c r="Z128">
        <v>2</v>
      </c>
      <c r="AA128">
        <v>2</v>
      </c>
      <c r="AB128">
        <v>2</v>
      </c>
      <c r="AC128" s="1">
        <v>4</v>
      </c>
      <c r="AD128">
        <v>4</v>
      </c>
      <c r="AE128">
        <v>2</v>
      </c>
      <c r="AF128">
        <v>4</v>
      </c>
      <c r="AG128">
        <v>5</v>
      </c>
      <c r="AH128">
        <v>2</v>
      </c>
      <c r="AI128">
        <v>4</v>
      </c>
      <c r="AJ128">
        <v>5</v>
      </c>
      <c r="AK128" s="1">
        <v>1</v>
      </c>
      <c r="AL128">
        <v>2</v>
      </c>
      <c r="AM128">
        <v>2</v>
      </c>
      <c r="AN128">
        <v>5</v>
      </c>
      <c r="AO128" s="1">
        <v>4</v>
      </c>
      <c r="AP128">
        <v>2</v>
      </c>
      <c r="AQ128">
        <v>4</v>
      </c>
      <c r="AR128">
        <v>5</v>
      </c>
      <c r="AS128">
        <v>5</v>
      </c>
      <c r="AT128" s="1">
        <v>4</v>
      </c>
      <c r="AU128">
        <v>5</v>
      </c>
      <c r="AV128">
        <v>2</v>
      </c>
      <c r="AW128">
        <v>2</v>
      </c>
      <c r="AX128">
        <v>2</v>
      </c>
      <c r="AY128">
        <v>5</v>
      </c>
      <c r="AZ128">
        <v>2</v>
      </c>
      <c r="BA128">
        <v>2</v>
      </c>
      <c r="BB128">
        <v>2</v>
      </c>
      <c r="BC128" s="1">
        <v>4</v>
      </c>
      <c r="BD128">
        <v>2</v>
      </c>
      <c r="BE128">
        <v>2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4</v>
      </c>
      <c r="BL128">
        <v>5</v>
      </c>
      <c r="BM128" s="1">
        <v>1</v>
      </c>
      <c r="BN128">
        <v>2</v>
      </c>
      <c r="BO128">
        <v>1</v>
      </c>
      <c r="BP128">
        <v>4</v>
      </c>
      <c r="BQ128">
        <v>5</v>
      </c>
      <c r="BR128">
        <v>5</v>
      </c>
      <c r="BS128">
        <v>2</v>
      </c>
      <c r="BT128">
        <v>2</v>
      </c>
      <c r="BU128">
        <v>2</v>
      </c>
      <c r="BV128">
        <v>5</v>
      </c>
      <c r="BW128">
        <f t="shared" si="2"/>
        <v>204</v>
      </c>
      <c r="BX128">
        <f>(BW128-MIN(BV:BV))/(MAX(BV:BV)-MIN(BV:BV))</f>
        <v>50.75</v>
      </c>
      <c r="BY128">
        <f t="shared" si="3"/>
        <v>-0.63278870119080621</v>
      </c>
      <c r="BZ128" t="s">
        <v>265</v>
      </c>
    </row>
    <row r="129" spans="1:78" x14ac:dyDescent="0.25">
      <c r="A129" t="s">
        <v>127</v>
      </c>
      <c r="B129" t="s">
        <v>73</v>
      </c>
      <c r="C129" t="s">
        <v>74</v>
      </c>
      <c r="D129" t="s">
        <v>284</v>
      </c>
      <c r="E129" t="s">
        <v>84</v>
      </c>
      <c r="F129" t="s">
        <v>76</v>
      </c>
      <c r="G129" t="s">
        <v>270</v>
      </c>
      <c r="H129" t="s">
        <v>273</v>
      </c>
      <c r="I129" t="s">
        <v>78</v>
      </c>
      <c r="J129" t="s">
        <v>139</v>
      </c>
      <c r="K129">
        <v>2</v>
      </c>
      <c r="L129">
        <v>4</v>
      </c>
      <c r="M129" s="1">
        <v>4</v>
      </c>
      <c r="N129">
        <v>2</v>
      </c>
      <c r="O129">
        <v>5</v>
      </c>
      <c r="P129">
        <v>2</v>
      </c>
      <c r="Q129">
        <v>2</v>
      </c>
      <c r="R129">
        <v>1</v>
      </c>
      <c r="S129">
        <v>1</v>
      </c>
      <c r="T129">
        <v>1</v>
      </c>
      <c r="U129" s="1">
        <v>3</v>
      </c>
      <c r="V129">
        <v>4</v>
      </c>
      <c r="W129">
        <v>2</v>
      </c>
      <c r="X129">
        <v>2</v>
      </c>
      <c r="Y129">
        <v>2</v>
      </c>
      <c r="Z129">
        <v>4</v>
      </c>
      <c r="AA129">
        <v>2</v>
      </c>
      <c r="AB129">
        <v>2</v>
      </c>
      <c r="AC129" s="1">
        <v>4</v>
      </c>
      <c r="AD129">
        <v>4</v>
      </c>
      <c r="AE129">
        <v>2</v>
      </c>
      <c r="AF129">
        <v>5</v>
      </c>
      <c r="AG129">
        <v>2</v>
      </c>
      <c r="AH129">
        <v>1</v>
      </c>
      <c r="AI129">
        <v>1</v>
      </c>
      <c r="AJ129">
        <v>2</v>
      </c>
      <c r="AK129" s="1">
        <v>4</v>
      </c>
      <c r="AL129">
        <v>1</v>
      </c>
      <c r="AM129">
        <v>1</v>
      </c>
      <c r="AN129">
        <v>1</v>
      </c>
      <c r="AO129" s="1">
        <v>1</v>
      </c>
      <c r="AP129">
        <v>2</v>
      </c>
      <c r="AQ129">
        <v>4</v>
      </c>
      <c r="AR129">
        <v>2</v>
      </c>
      <c r="AS129">
        <v>4</v>
      </c>
      <c r="AT129" s="1">
        <v>5</v>
      </c>
      <c r="AU129">
        <v>1</v>
      </c>
      <c r="AV129">
        <v>5</v>
      </c>
      <c r="AW129">
        <v>2</v>
      </c>
      <c r="AX129">
        <v>2</v>
      </c>
      <c r="AY129">
        <v>5</v>
      </c>
      <c r="AZ129">
        <v>4</v>
      </c>
      <c r="BA129">
        <v>4</v>
      </c>
      <c r="BB129">
        <v>4</v>
      </c>
      <c r="BC129" s="1">
        <v>4</v>
      </c>
      <c r="BD129">
        <v>2</v>
      </c>
      <c r="BE129">
        <v>4</v>
      </c>
      <c r="BF129">
        <v>2</v>
      </c>
      <c r="BG129">
        <v>5</v>
      </c>
      <c r="BH129">
        <v>4</v>
      </c>
      <c r="BI129">
        <v>2</v>
      </c>
      <c r="BJ129">
        <v>2</v>
      </c>
      <c r="BK129">
        <v>2</v>
      </c>
      <c r="BL129">
        <v>5</v>
      </c>
      <c r="BM129" s="1">
        <v>2</v>
      </c>
      <c r="BN129">
        <v>4</v>
      </c>
      <c r="BO129">
        <v>5</v>
      </c>
      <c r="BP129">
        <v>1</v>
      </c>
      <c r="BQ129">
        <v>2</v>
      </c>
      <c r="BR129">
        <v>1</v>
      </c>
      <c r="BS129">
        <v>2</v>
      </c>
      <c r="BT129">
        <v>1</v>
      </c>
      <c r="BU129">
        <v>2</v>
      </c>
      <c r="BV129">
        <v>4</v>
      </c>
      <c r="BW129">
        <f t="shared" si="2"/>
        <v>174</v>
      </c>
      <c r="BX129">
        <f>(BW129-MIN(BV:BV))/(MAX(BV:BV)-MIN(BV:BV))</f>
        <v>43.25</v>
      </c>
      <c r="BY129">
        <f t="shared" si="3"/>
        <v>-2.0174466906674056</v>
      </c>
      <c r="BZ129" t="s">
        <v>267</v>
      </c>
    </row>
    <row r="130" spans="1:78" x14ac:dyDescent="0.25">
      <c r="A130" t="s">
        <v>147</v>
      </c>
      <c r="B130" t="s">
        <v>148</v>
      </c>
      <c r="C130" t="s">
        <v>149</v>
      </c>
      <c r="D130" t="s">
        <v>285</v>
      </c>
      <c r="E130" t="s">
        <v>84</v>
      </c>
      <c r="F130" t="s">
        <v>76</v>
      </c>
      <c r="G130" t="s">
        <v>270</v>
      </c>
      <c r="H130" t="s">
        <v>273</v>
      </c>
      <c r="I130" t="s">
        <v>276</v>
      </c>
      <c r="J130" t="s">
        <v>146</v>
      </c>
      <c r="K130">
        <v>2</v>
      </c>
      <c r="L130">
        <v>2</v>
      </c>
      <c r="M130" s="1">
        <v>3</v>
      </c>
      <c r="N130">
        <v>5</v>
      </c>
      <c r="O130">
        <v>5</v>
      </c>
      <c r="P130">
        <v>5</v>
      </c>
      <c r="Q130">
        <v>4</v>
      </c>
      <c r="R130">
        <v>2</v>
      </c>
      <c r="S130">
        <v>5</v>
      </c>
      <c r="T130">
        <v>3</v>
      </c>
      <c r="U130" s="1">
        <v>2</v>
      </c>
      <c r="V130">
        <v>5</v>
      </c>
      <c r="W130">
        <v>5</v>
      </c>
      <c r="X130">
        <v>5</v>
      </c>
      <c r="Y130">
        <v>3</v>
      </c>
      <c r="Z130">
        <v>4</v>
      </c>
      <c r="AA130">
        <v>2</v>
      </c>
      <c r="AB130">
        <v>5</v>
      </c>
      <c r="AC130" s="1">
        <v>5</v>
      </c>
      <c r="AD130">
        <v>2</v>
      </c>
      <c r="AE130">
        <v>2</v>
      </c>
      <c r="AF130">
        <v>5</v>
      </c>
      <c r="AG130">
        <v>5</v>
      </c>
      <c r="AH130">
        <v>1</v>
      </c>
      <c r="AI130">
        <v>4</v>
      </c>
      <c r="AJ130">
        <v>2</v>
      </c>
      <c r="AK130" s="1">
        <v>5</v>
      </c>
      <c r="AL130">
        <v>2</v>
      </c>
      <c r="AM130">
        <v>3</v>
      </c>
      <c r="AN130">
        <v>1</v>
      </c>
      <c r="AO130" s="1">
        <v>5</v>
      </c>
      <c r="AP130">
        <v>2</v>
      </c>
      <c r="AQ130">
        <v>5</v>
      </c>
      <c r="AR130">
        <v>1</v>
      </c>
      <c r="AS130">
        <v>1</v>
      </c>
      <c r="AT130" s="1">
        <v>4</v>
      </c>
      <c r="AU130">
        <v>1</v>
      </c>
      <c r="AV130">
        <v>1</v>
      </c>
      <c r="AW130">
        <v>5</v>
      </c>
      <c r="AX130">
        <v>4</v>
      </c>
      <c r="AY130">
        <v>1</v>
      </c>
      <c r="AZ130">
        <v>5</v>
      </c>
      <c r="BA130">
        <v>3</v>
      </c>
      <c r="BB130">
        <v>3</v>
      </c>
      <c r="BC130" s="1">
        <v>1</v>
      </c>
      <c r="BD130">
        <v>1</v>
      </c>
      <c r="BE130">
        <v>4</v>
      </c>
      <c r="BF130">
        <v>1</v>
      </c>
      <c r="BG130">
        <v>3</v>
      </c>
      <c r="BH130">
        <v>1</v>
      </c>
      <c r="BI130">
        <v>2</v>
      </c>
      <c r="BJ130">
        <v>1</v>
      </c>
      <c r="BK130">
        <v>4</v>
      </c>
      <c r="BL130">
        <v>2</v>
      </c>
      <c r="BM130" s="1">
        <v>3</v>
      </c>
      <c r="BN130">
        <v>3</v>
      </c>
      <c r="BO130">
        <v>3</v>
      </c>
      <c r="BP130">
        <v>2</v>
      </c>
      <c r="BQ130">
        <v>1</v>
      </c>
      <c r="BR130">
        <v>4</v>
      </c>
      <c r="BS130">
        <v>1</v>
      </c>
      <c r="BT130">
        <v>1</v>
      </c>
      <c r="BU130">
        <v>3</v>
      </c>
      <c r="BV130">
        <v>3</v>
      </c>
      <c r="BW130">
        <f t="shared" si="2"/>
        <v>189</v>
      </c>
      <c r="BX130">
        <f>(BW130-MIN(BV:BV))/(MAX(BV:BV)-MIN(BV:BV))</f>
        <v>47</v>
      </c>
      <c r="BY130">
        <f t="shared" si="3"/>
        <v>-1.3251176959291058</v>
      </c>
      <c r="BZ130" t="s">
        <v>267</v>
      </c>
    </row>
    <row r="131" spans="1:78" x14ac:dyDescent="0.25">
      <c r="A131" t="s">
        <v>127</v>
      </c>
      <c r="B131" t="s">
        <v>73</v>
      </c>
      <c r="C131" t="s">
        <v>74</v>
      </c>
      <c r="D131" t="s">
        <v>284</v>
      </c>
      <c r="E131" t="s">
        <v>75</v>
      </c>
      <c r="F131" t="s">
        <v>76</v>
      </c>
      <c r="G131" t="s">
        <v>270</v>
      </c>
      <c r="H131" t="s">
        <v>272</v>
      </c>
      <c r="I131" t="s">
        <v>78</v>
      </c>
      <c r="J131" t="s">
        <v>128</v>
      </c>
      <c r="K131">
        <v>5</v>
      </c>
      <c r="L131">
        <v>4</v>
      </c>
      <c r="M131" s="1">
        <v>2</v>
      </c>
      <c r="N131">
        <v>5</v>
      </c>
      <c r="O131">
        <v>2</v>
      </c>
      <c r="P131">
        <v>4</v>
      </c>
      <c r="Q131">
        <v>4</v>
      </c>
      <c r="R131">
        <v>4</v>
      </c>
      <c r="S131">
        <v>2</v>
      </c>
      <c r="T131">
        <v>2</v>
      </c>
      <c r="U131" s="1">
        <v>4</v>
      </c>
      <c r="V131">
        <v>5</v>
      </c>
      <c r="W131">
        <v>1</v>
      </c>
      <c r="X131">
        <v>5</v>
      </c>
      <c r="Y131">
        <v>2</v>
      </c>
      <c r="Z131">
        <v>4</v>
      </c>
      <c r="AA131">
        <v>2</v>
      </c>
      <c r="AB131">
        <v>2</v>
      </c>
      <c r="AC131" s="1">
        <v>1</v>
      </c>
      <c r="AD131">
        <v>5</v>
      </c>
      <c r="AE131">
        <v>4</v>
      </c>
      <c r="AF131">
        <v>4</v>
      </c>
      <c r="AG131">
        <v>5</v>
      </c>
      <c r="AH131">
        <v>2</v>
      </c>
      <c r="AI131">
        <v>4</v>
      </c>
      <c r="AJ131">
        <v>2</v>
      </c>
      <c r="AK131" s="1">
        <v>1</v>
      </c>
      <c r="AL131">
        <v>2</v>
      </c>
      <c r="AM131">
        <v>2</v>
      </c>
      <c r="AN131">
        <v>5</v>
      </c>
      <c r="AO131" s="1">
        <v>1</v>
      </c>
      <c r="AP131">
        <v>1</v>
      </c>
      <c r="AQ131">
        <v>2</v>
      </c>
      <c r="AR131">
        <v>5</v>
      </c>
      <c r="AS131">
        <v>2</v>
      </c>
      <c r="AT131" s="1">
        <v>1</v>
      </c>
      <c r="AU131">
        <v>2</v>
      </c>
      <c r="AV131">
        <v>5</v>
      </c>
      <c r="AW131">
        <v>5</v>
      </c>
      <c r="AX131">
        <v>5</v>
      </c>
      <c r="AY131">
        <v>5</v>
      </c>
      <c r="AZ131">
        <v>4</v>
      </c>
      <c r="BA131">
        <v>4</v>
      </c>
      <c r="BB131">
        <v>4</v>
      </c>
      <c r="BC131" s="1">
        <v>4</v>
      </c>
      <c r="BD131">
        <v>4</v>
      </c>
      <c r="BE131">
        <v>5</v>
      </c>
      <c r="BF131">
        <v>5</v>
      </c>
      <c r="BG131">
        <v>4</v>
      </c>
      <c r="BH131">
        <v>1</v>
      </c>
      <c r="BI131">
        <v>1</v>
      </c>
      <c r="BJ131">
        <v>4</v>
      </c>
      <c r="BK131">
        <v>4</v>
      </c>
      <c r="BL131">
        <v>5</v>
      </c>
      <c r="BM131" s="1">
        <v>2</v>
      </c>
      <c r="BN131">
        <v>4</v>
      </c>
      <c r="BO131">
        <v>4</v>
      </c>
      <c r="BP131">
        <v>2</v>
      </c>
      <c r="BQ131">
        <v>4</v>
      </c>
      <c r="BR131">
        <v>1</v>
      </c>
      <c r="BS131">
        <v>4</v>
      </c>
      <c r="BT131">
        <v>2</v>
      </c>
      <c r="BU131">
        <v>2</v>
      </c>
      <c r="BV131">
        <v>4</v>
      </c>
      <c r="BW131">
        <f t="shared" ref="BW131:BW192" si="4">SUM(K131:BV131)</f>
        <v>208</v>
      </c>
      <c r="BX131">
        <f>(BW131-MIN(BV:BV))/(MAX(BV:BV)-MIN(BV:BV))</f>
        <v>51.75</v>
      </c>
      <c r="BY131">
        <f t="shared" ref="BY131:BY192" si="5">(BW131-217.71)/21.666</f>
        <v>-0.44816763592725967</v>
      </c>
      <c r="BZ131" t="s">
        <v>265</v>
      </c>
    </row>
    <row r="132" spans="1:78" x14ac:dyDescent="0.25">
      <c r="A132" t="s">
        <v>147</v>
      </c>
      <c r="B132" t="s">
        <v>148</v>
      </c>
      <c r="C132" t="s">
        <v>149</v>
      </c>
      <c r="D132" t="s">
        <v>285</v>
      </c>
      <c r="E132" t="s">
        <v>84</v>
      </c>
      <c r="F132" t="s">
        <v>76</v>
      </c>
      <c r="G132" t="s">
        <v>270</v>
      </c>
      <c r="H132" t="s">
        <v>274</v>
      </c>
      <c r="I132" t="s">
        <v>276</v>
      </c>
      <c r="J132" t="s">
        <v>146</v>
      </c>
      <c r="K132">
        <v>5</v>
      </c>
      <c r="L132">
        <v>4</v>
      </c>
      <c r="M132" s="1">
        <v>2</v>
      </c>
      <c r="N132">
        <v>2</v>
      </c>
      <c r="O132">
        <v>2</v>
      </c>
      <c r="P132">
        <v>2</v>
      </c>
      <c r="Q132">
        <v>4</v>
      </c>
      <c r="R132">
        <v>1</v>
      </c>
      <c r="S132">
        <v>4</v>
      </c>
      <c r="T132">
        <v>4</v>
      </c>
      <c r="U132" s="1">
        <v>5</v>
      </c>
      <c r="V132">
        <v>5</v>
      </c>
      <c r="W132">
        <v>4</v>
      </c>
      <c r="X132">
        <v>4</v>
      </c>
      <c r="Y132">
        <v>2</v>
      </c>
      <c r="Z132">
        <v>2</v>
      </c>
      <c r="AA132">
        <v>2</v>
      </c>
      <c r="AB132">
        <v>4</v>
      </c>
      <c r="AC132" s="1">
        <v>3</v>
      </c>
      <c r="AD132">
        <v>4</v>
      </c>
      <c r="AE132">
        <v>3</v>
      </c>
      <c r="AF132">
        <v>2</v>
      </c>
      <c r="AG132">
        <v>5</v>
      </c>
      <c r="AH132">
        <v>4</v>
      </c>
      <c r="AI132">
        <v>5</v>
      </c>
      <c r="AJ132">
        <v>2</v>
      </c>
      <c r="AK132" s="1">
        <v>4</v>
      </c>
      <c r="AL132">
        <v>2</v>
      </c>
      <c r="AM132">
        <v>2</v>
      </c>
      <c r="AN132">
        <v>4</v>
      </c>
      <c r="AO132" s="1">
        <v>5</v>
      </c>
      <c r="AP132">
        <v>2</v>
      </c>
      <c r="AQ132">
        <v>4</v>
      </c>
      <c r="AR132">
        <v>2</v>
      </c>
      <c r="AS132">
        <v>2</v>
      </c>
      <c r="AT132" s="1">
        <v>2</v>
      </c>
      <c r="AU132">
        <v>2</v>
      </c>
      <c r="AV132">
        <v>4</v>
      </c>
      <c r="AW132">
        <v>2</v>
      </c>
      <c r="AX132">
        <v>2</v>
      </c>
      <c r="AY132">
        <v>5</v>
      </c>
      <c r="AZ132">
        <v>4</v>
      </c>
      <c r="BA132">
        <v>4</v>
      </c>
      <c r="BB132">
        <v>4</v>
      </c>
      <c r="BC132" s="1">
        <v>4</v>
      </c>
      <c r="BD132">
        <v>5</v>
      </c>
      <c r="BE132">
        <v>2</v>
      </c>
      <c r="BF132">
        <v>4</v>
      </c>
      <c r="BG132">
        <v>2</v>
      </c>
      <c r="BH132">
        <v>4</v>
      </c>
      <c r="BI132">
        <v>4</v>
      </c>
      <c r="BJ132">
        <v>2</v>
      </c>
      <c r="BK132">
        <v>2</v>
      </c>
      <c r="BL132">
        <v>4</v>
      </c>
      <c r="BM132" s="1">
        <v>3</v>
      </c>
      <c r="BN132">
        <v>3</v>
      </c>
      <c r="BO132">
        <v>4</v>
      </c>
      <c r="BP132">
        <v>4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f t="shared" si="4"/>
        <v>213</v>
      </c>
      <c r="BX132">
        <f>(BW132-MIN(BV:BV))/(MAX(BV:BV)-MIN(BV:BV))</f>
        <v>53</v>
      </c>
      <c r="BY132">
        <f t="shared" si="5"/>
        <v>-0.21739130434782644</v>
      </c>
      <c r="BZ132" t="s">
        <v>265</v>
      </c>
    </row>
    <row r="133" spans="1:78" x14ac:dyDescent="0.25">
      <c r="A133" t="s">
        <v>127</v>
      </c>
      <c r="B133" t="s">
        <v>73</v>
      </c>
      <c r="C133" t="s">
        <v>74</v>
      </c>
      <c r="D133" t="s">
        <v>284</v>
      </c>
      <c r="E133" t="s">
        <v>75</v>
      </c>
      <c r="F133" t="s">
        <v>76</v>
      </c>
      <c r="G133" t="s">
        <v>270</v>
      </c>
      <c r="H133" t="s">
        <v>272</v>
      </c>
      <c r="I133" t="s">
        <v>78</v>
      </c>
      <c r="J133" t="s">
        <v>128</v>
      </c>
      <c r="K133">
        <v>5</v>
      </c>
      <c r="L133">
        <v>2</v>
      </c>
      <c r="M133" s="1">
        <v>4</v>
      </c>
      <c r="N133">
        <v>5</v>
      </c>
      <c r="O133">
        <v>2</v>
      </c>
      <c r="P133">
        <v>4</v>
      </c>
      <c r="Q133">
        <v>4</v>
      </c>
      <c r="R133">
        <v>4</v>
      </c>
      <c r="S133">
        <v>5</v>
      </c>
      <c r="T133">
        <v>2</v>
      </c>
      <c r="U133" s="1">
        <v>2</v>
      </c>
      <c r="V133">
        <v>2</v>
      </c>
      <c r="W133">
        <v>2</v>
      </c>
      <c r="X133">
        <v>5</v>
      </c>
      <c r="Y133">
        <v>2</v>
      </c>
      <c r="Z133">
        <v>2</v>
      </c>
      <c r="AA133">
        <v>5</v>
      </c>
      <c r="AB133">
        <v>3</v>
      </c>
      <c r="AC133" s="1">
        <v>4</v>
      </c>
      <c r="AD133">
        <v>2</v>
      </c>
      <c r="AE133">
        <v>5</v>
      </c>
      <c r="AF133">
        <v>2</v>
      </c>
      <c r="AG133">
        <v>4</v>
      </c>
      <c r="AH133">
        <v>2</v>
      </c>
      <c r="AI133">
        <v>4</v>
      </c>
      <c r="AJ133">
        <v>5</v>
      </c>
      <c r="AK133" s="1">
        <v>1</v>
      </c>
      <c r="AL133">
        <v>2</v>
      </c>
      <c r="AM133">
        <v>4</v>
      </c>
      <c r="AN133">
        <v>4</v>
      </c>
      <c r="AO133" s="1">
        <v>1</v>
      </c>
      <c r="AP133">
        <v>5</v>
      </c>
      <c r="AQ133">
        <v>5</v>
      </c>
      <c r="AR133">
        <v>5</v>
      </c>
      <c r="AS133">
        <v>5</v>
      </c>
      <c r="AT133" s="1">
        <v>1</v>
      </c>
      <c r="AU133">
        <v>5</v>
      </c>
      <c r="AV133">
        <v>2</v>
      </c>
      <c r="AW133">
        <v>2</v>
      </c>
      <c r="AX133">
        <v>4</v>
      </c>
      <c r="AY133">
        <v>4</v>
      </c>
      <c r="AZ133">
        <v>2</v>
      </c>
      <c r="BA133">
        <v>4</v>
      </c>
      <c r="BB133">
        <v>4</v>
      </c>
      <c r="BC133" s="1">
        <v>2</v>
      </c>
      <c r="BD133">
        <v>5</v>
      </c>
      <c r="BE133">
        <v>4</v>
      </c>
      <c r="BF133">
        <v>4</v>
      </c>
      <c r="BG133">
        <v>4</v>
      </c>
      <c r="BH133">
        <v>1</v>
      </c>
      <c r="BI133">
        <v>4</v>
      </c>
      <c r="BJ133">
        <v>5</v>
      </c>
      <c r="BK133">
        <v>2</v>
      </c>
      <c r="BL133">
        <v>4</v>
      </c>
      <c r="BM133" s="1">
        <v>2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5</v>
      </c>
      <c r="BT133">
        <v>5</v>
      </c>
      <c r="BU133">
        <v>4</v>
      </c>
      <c r="BV133">
        <v>4</v>
      </c>
      <c r="BW133">
        <f t="shared" si="4"/>
        <v>223</v>
      </c>
      <c r="BX133">
        <f>(BW133-MIN(BV:BV))/(MAX(BV:BV)-MIN(BV:BV))</f>
        <v>55.5</v>
      </c>
      <c r="BY133">
        <f t="shared" si="5"/>
        <v>0.24416135881103998</v>
      </c>
      <c r="BZ133" t="s">
        <v>265</v>
      </c>
    </row>
    <row r="134" spans="1:78" x14ac:dyDescent="0.25">
      <c r="A134" t="s">
        <v>147</v>
      </c>
      <c r="B134" t="s">
        <v>148</v>
      </c>
      <c r="C134" t="s">
        <v>149</v>
      </c>
      <c r="D134" t="s">
        <v>285</v>
      </c>
      <c r="E134" t="s">
        <v>84</v>
      </c>
      <c r="F134" t="s">
        <v>76</v>
      </c>
      <c r="G134" t="s">
        <v>270</v>
      </c>
      <c r="H134" t="s">
        <v>274</v>
      </c>
      <c r="I134" t="s">
        <v>78</v>
      </c>
      <c r="J134" t="s">
        <v>146</v>
      </c>
      <c r="K134">
        <v>5</v>
      </c>
      <c r="L134">
        <v>2</v>
      </c>
      <c r="M134" s="1">
        <v>1</v>
      </c>
      <c r="N134">
        <v>5</v>
      </c>
      <c r="O134">
        <v>5</v>
      </c>
      <c r="P134">
        <v>5</v>
      </c>
      <c r="Q134">
        <v>5</v>
      </c>
      <c r="R134">
        <v>2</v>
      </c>
      <c r="S134">
        <v>5</v>
      </c>
      <c r="T134">
        <v>3</v>
      </c>
      <c r="U134" s="1">
        <v>1</v>
      </c>
      <c r="V134">
        <v>4</v>
      </c>
      <c r="W134">
        <v>2</v>
      </c>
      <c r="X134">
        <v>5</v>
      </c>
      <c r="Y134">
        <v>2</v>
      </c>
      <c r="Z134">
        <v>2</v>
      </c>
      <c r="AA134">
        <v>2</v>
      </c>
      <c r="AB134">
        <v>2</v>
      </c>
      <c r="AC134" s="1">
        <v>4</v>
      </c>
      <c r="AD134">
        <v>5</v>
      </c>
      <c r="AE134">
        <v>2</v>
      </c>
      <c r="AF134">
        <v>5</v>
      </c>
      <c r="AG134">
        <v>1</v>
      </c>
      <c r="AH134">
        <v>2</v>
      </c>
      <c r="AI134">
        <v>5</v>
      </c>
      <c r="AJ134">
        <v>2</v>
      </c>
      <c r="AK134" s="1">
        <v>4</v>
      </c>
      <c r="AL134">
        <v>2</v>
      </c>
      <c r="AM134">
        <v>4</v>
      </c>
      <c r="AN134">
        <v>5</v>
      </c>
      <c r="AO134" s="1">
        <v>4</v>
      </c>
      <c r="AP134">
        <v>2</v>
      </c>
      <c r="AQ134">
        <v>5</v>
      </c>
      <c r="AR134">
        <v>2</v>
      </c>
      <c r="AS134">
        <v>2</v>
      </c>
      <c r="AT134" s="1">
        <v>4</v>
      </c>
      <c r="AU134">
        <v>2</v>
      </c>
      <c r="AV134">
        <v>5</v>
      </c>
      <c r="AW134">
        <v>2</v>
      </c>
      <c r="AX134">
        <v>2</v>
      </c>
      <c r="AY134">
        <v>4</v>
      </c>
      <c r="AZ134">
        <v>5</v>
      </c>
      <c r="BA134">
        <v>2</v>
      </c>
      <c r="BB134">
        <v>2</v>
      </c>
      <c r="BC134" s="1">
        <v>4</v>
      </c>
      <c r="BD134">
        <v>2</v>
      </c>
      <c r="BE134">
        <v>5</v>
      </c>
      <c r="BF134">
        <v>2</v>
      </c>
      <c r="BG134">
        <v>4</v>
      </c>
      <c r="BH134">
        <v>2</v>
      </c>
      <c r="BI134">
        <v>2</v>
      </c>
      <c r="BJ134">
        <v>2</v>
      </c>
      <c r="BK134">
        <v>4</v>
      </c>
      <c r="BL134">
        <v>2</v>
      </c>
      <c r="BM134" s="1">
        <v>2</v>
      </c>
      <c r="BN134">
        <v>5</v>
      </c>
      <c r="BO134">
        <v>5</v>
      </c>
      <c r="BP134">
        <v>4</v>
      </c>
      <c r="BQ134">
        <v>5</v>
      </c>
      <c r="BR134">
        <v>4</v>
      </c>
      <c r="BS134">
        <v>5</v>
      </c>
      <c r="BT134">
        <v>2</v>
      </c>
      <c r="BU134">
        <v>4</v>
      </c>
      <c r="BV134">
        <v>4</v>
      </c>
      <c r="BW134">
        <f t="shared" si="4"/>
        <v>211</v>
      </c>
      <c r="BX134">
        <f>(BW134-MIN(BV:BV))/(MAX(BV:BV)-MIN(BV:BV))</f>
        <v>52.5</v>
      </c>
      <c r="BY134">
        <f t="shared" si="5"/>
        <v>-0.30970183697959974</v>
      </c>
      <c r="BZ134" t="s">
        <v>265</v>
      </c>
    </row>
    <row r="135" spans="1:78" x14ac:dyDescent="0.25">
      <c r="A135" t="s">
        <v>147</v>
      </c>
      <c r="B135" t="s">
        <v>148</v>
      </c>
      <c r="C135" t="s">
        <v>149</v>
      </c>
      <c r="D135" t="s">
        <v>285</v>
      </c>
      <c r="E135" t="s">
        <v>84</v>
      </c>
      <c r="F135" t="s">
        <v>76</v>
      </c>
      <c r="G135" t="s">
        <v>270</v>
      </c>
      <c r="H135" t="s">
        <v>274</v>
      </c>
      <c r="I135" t="s">
        <v>78</v>
      </c>
      <c r="J135" t="s">
        <v>146</v>
      </c>
      <c r="K135">
        <v>5</v>
      </c>
      <c r="L135">
        <v>1</v>
      </c>
      <c r="M135" s="1">
        <v>1</v>
      </c>
      <c r="N135">
        <v>5</v>
      </c>
      <c r="O135">
        <v>5</v>
      </c>
      <c r="P135">
        <v>5</v>
      </c>
      <c r="Q135">
        <v>5</v>
      </c>
      <c r="R135">
        <v>2</v>
      </c>
      <c r="S135">
        <v>1</v>
      </c>
      <c r="T135">
        <v>5</v>
      </c>
      <c r="U135" s="1">
        <v>1</v>
      </c>
      <c r="V135">
        <v>4</v>
      </c>
      <c r="W135">
        <v>5</v>
      </c>
      <c r="X135">
        <v>4</v>
      </c>
      <c r="Y135">
        <v>1</v>
      </c>
      <c r="Z135">
        <v>1</v>
      </c>
      <c r="AA135">
        <v>3</v>
      </c>
      <c r="AB135">
        <v>1</v>
      </c>
      <c r="AC135" s="1">
        <v>4</v>
      </c>
      <c r="AD135">
        <v>4</v>
      </c>
      <c r="AE135">
        <v>2</v>
      </c>
      <c r="AF135">
        <v>4</v>
      </c>
      <c r="AG135">
        <v>5</v>
      </c>
      <c r="AH135">
        <v>4</v>
      </c>
      <c r="AI135">
        <v>5</v>
      </c>
      <c r="AJ135">
        <v>4</v>
      </c>
      <c r="AK135" s="1">
        <v>1</v>
      </c>
      <c r="AL135">
        <v>1</v>
      </c>
      <c r="AM135">
        <v>5</v>
      </c>
      <c r="AN135">
        <v>1</v>
      </c>
      <c r="AO135" s="1">
        <v>5</v>
      </c>
      <c r="AP135">
        <v>1</v>
      </c>
      <c r="AQ135">
        <v>5</v>
      </c>
      <c r="AR135">
        <v>5</v>
      </c>
      <c r="AS135">
        <v>5</v>
      </c>
      <c r="AT135" s="1">
        <v>4</v>
      </c>
      <c r="AU135">
        <v>1</v>
      </c>
      <c r="AV135">
        <v>1</v>
      </c>
      <c r="AW135">
        <v>1</v>
      </c>
      <c r="AX135">
        <v>4</v>
      </c>
      <c r="AY135">
        <v>5</v>
      </c>
      <c r="AZ135">
        <v>4</v>
      </c>
      <c r="BA135">
        <v>2</v>
      </c>
      <c r="BB135">
        <v>4</v>
      </c>
      <c r="BC135" s="1">
        <v>5</v>
      </c>
      <c r="BD135">
        <v>1</v>
      </c>
      <c r="BE135">
        <v>4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2</v>
      </c>
      <c r="BL135">
        <v>4</v>
      </c>
      <c r="BM135" s="1">
        <v>2</v>
      </c>
      <c r="BN135">
        <v>2</v>
      </c>
      <c r="BO135">
        <v>2</v>
      </c>
      <c r="BP135">
        <v>5</v>
      </c>
      <c r="BQ135">
        <v>4</v>
      </c>
      <c r="BR135">
        <v>4</v>
      </c>
      <c r="BS135">
        <v>2</v>
      </c>
      <c r="BT135">
        <v>4</v>
      </c>
      <c r="BU135">
        <v>4</v>
      </c>
      <c r="BV135">
        <v>4</v>
      </c>
      <c r="BW135">
        <f t="shared" si="4"/>
        <v>216</v>
      </c>
      <c r="BX135">
        <f>(BW135-MIN(BV:BV))/(MAX(BV:BV)-MIN(BV:BV))</f>
        <v>53.75</v>
      </c>
      <c r="BY135">
        <f t="shared" si="5"/>
        <v>-7.8925505400166532E-2</v>
      </c>
      <c r="BZ135" t="s">
        <v>265</v>
      </c>
    </row>
    <row r="136" spans="1:78" x14ac:dyDescent="0.25">
      <c r="A136" t="s">
        <v>147</v>
      </c>
      <c r="B136" t="s">
        <v>148</v>
      </c>
      <c r="C136" t="s">
        <v>149</v>
      </c>
      <c r="D136" t="s">
        <v>285</v>
      </c>
      <c r="E136" t="s">
        <v>84</v>
      </c>
      <c r="F136" t="s">
        <v>76</v>
      </c>
      <c r="G136" t="s">
        <v>268</v>
      </c>
      <c r="H136" t="s">
        <v>278</v>
      </c>
      <c r="I136" t="s">
        <v>78</v>
      </c>
      <c r="J136" t="s">
        <v>146</v>
      </c>
      <c r="K136">
        <v>5</v>
      </c>
      <c r="L136">
        <v>2</v>
      </c>
      <c r="M136" s="1">
        <v>1</v>
      </c>
      <c r="N136">
        <v>5</v>
      </c>
      <c r="O136">
        <v>4</v>
      </c>
      <c r="P136">
        <v>5</v>
      </c>
      <c r="Q136">
        <v>5</v>
      </c>
      <c r="R136">
        <v>1</v>
      </c>
      <c r="S136">
        <v>4</v>
      </c>
      <c r="T136">
        <v>2</v>
      </c>
      <c r="U136" s="1">
        <v>1</v>
      </c>
      <c r="V136">
        <v>5</v>
      </c>
      <c r="W136">
        <v>4</v>
      </c>
      <c r="X136">
        <v>4</v>
      </c>
      <c r="Y136">
        <v>2</v>
      </c>
      <c r="Z136">
        <v>2</v>
      </c>
      <c r="AA136">
        <v>4</v>
      </c>
      <c r="AB136">
        <v>4</v>
      </c>
      <c r="AC136" s="1">
        <v>4</v>
      </c>
      <c r="AD136">
        <v>4</v>
      </c>
      <c r="AE136">
        <v>4</v>
      </c>
      <c r="AF136">
        <v>5</v>
      </c>
      <c r="AG136">
        <v>5</v>
      </c>
      <c r="AH136">
        <v>2</v>
      </c>
      <c r="AI136">
        <v>4</v>
      </c>
      <c r="AJ136">
        <v>5</v>
      </c>
      <c r="AK136" s="1">
        <v>1</v>
      </c>
      <c r="AL136">
        <v>1</v>
      </c>
      <c r="AM136">
        <v>5</v>
      </c>
      <c r="AN136">
        <v>2</v>
      </c>
      <c r="AO136" s="1">
        <v>5</v>
      </c>
      <c r="AP136">
        <v>4</v>
      </c>
      <c r="AQ136">
        <v>5</v>
      </c>
      <c r="AR136">
        <v>5</v>
      </c>
      <c r="AS136">
        <v>5</v>
      </c>
      <c r="AT136" s="1">
        <v>1</v>
      </c>
      <c r="AU136">
        <v>1</v>
      </c>
      <c r="AV136">
        <v>4</v>
      </c>
      <c r="AW136">
        <v>1</v>
      </c>
      <c r="AX136">
        <v>3</v>
      </c>
      <c r="AY136">
        <v>5</v>
      </c>
      <c r="AZ136">
        <v>5</v>
      </c>
      <c r="BA136">
        <v>4</v>
      </c>
      <c r="BB136">
        <v>4</v>
      </c>
      <c r="BC136" s="1">
        <v>4</v>
      </c>
      <c r="BD136">
        <v>5</v>
      </c>
      <c r="BE136">
        <v>4</v>
      </c>
      <c r="BF136">
        <v>5</v>
      </c>
      <c r="BG136">
        <v>4</v>
      </c>
      <c r="BH136">
        <v>4</v>
      </c>
      <c r="BI136">
        <v>5</v>
      </c>
      <c r="BJ136">
        <v>5</v>
      </c>
      <c r="BK136">
        <v>4</v>
      </c>
      <c r="BL136">
        <v>4</v>
      </c>
      <c r="BM136" s="1">
        <v>3</v>
      </c>
      <c r="BN136">
        <v>5</v>
      </c>
      <c r="BO136">
        <v>5</v>
      </c>
      <c r="BP136">
        <v>4</v>
      </c>
      <c r="BQ136">
        <v>4</v>
      </c>
      <c r="BR136">
        <v>4</v>
      </c>
      <c r="BS136">
        <v>5</v>
      </c>
      <c r="BT136">
        <v>5</v>
      </c>
      <c r="BU136">
        <v>4</v>
      </c>
      <c r="BV136">
        <v>4</v>
      </c>
      <c r="BW136">
        <f t="shared" si="4"/>
        <v>241</v>
      </c>
      <c r="BX136">
        <f>(BW136-MIN(BV:BV))/(MAX(BV:BV)-MIN(BV:BV))</f>
        <v>60</v>
      </c>
      <c r="BY136">
        <f t="shared" si="5"/>
        <v>1.0749561524969995</v>
      </c>
      <c r="BZ136" t="s">
        <v>266</v>
      </c>
    </row>
    <row r="137" spans="1:78" x14ac:dyDescent="0.25">
      <c r="A137" t="s">
        <v>127</v>
      </c>
      <c r="B137" t="s">
        <v>73</v>
      </c>
      <c r="C137" t="s">
        <v>74</v>
      </c>
      <c r="D137" t="s">
        <v>284</v>
      </c>
      <c r="E137" t="s">
        <v>84</v>
      </c>
      <c r="F137" t="s">
        <v>76</v>
      </c>
      <c r="G137" t="s">
        <v>270</v>
      </c>
      <c r="H137" t="s">
        <v>272</v>
      </c>
      <c r="I137" t="s">
        <v>78</v>
      </c>
      <c r="J137" t="s">
        <v>128</v>
      </c>
      <c r="K137">
        <v>4</v>
      </c>
      <c r="L137">
        <v>4</v>
      </c>
      <c r="M137" s="1">
        <v>2</v>
      </c>
      <c r="N137">
        <v>5</v>
      </c>
      <c r="O137">
        <v>5</v>
      </c>
      <c r="P137">
        <v>5</v>
      </c>
      <c r="Q137">
        <v>4</v>
      </c>
      <c r="R137">
        <v>2</v>
      </c>
      <c r="S137">
        <v>5</v>
      </c>
      <c r="T137">
        <v>2</v>
      </c>
      <c r="U137" s="1">
        <v>2</v>
      </c>
      <c r="V137">
        <v>4</v>
      </c>
      <c r="W137">
        <v>1</v>
      </c>
      <c r="X137">
        <v>4</v>
      </c>
      <c r="Y137">
        <v>1</v>
      </c>
      <c r="Z137">
        <v>2</v>
      </c>
      <c r="AA137">
        <v>4</v>
      </c>
      <c r="AB137">
        <v>2</v>
      </c>
      <c r="AC137" s="1">
        <v>4</v>
      </c>
      <c r="AD137">
        <v>2</v>
      </c>
      <c r="AE137">
        <v>1</v>
      </c>
      <c r="AF137">
        <v>5</v>
      </c>
      <c r="AG137">
        <v>3</v>
      </c>
      <c r="AH137">
        <v>4</v>
      </c>
      <c r="AI137">
        <v>5</v>
      </c>
      <c r="AJ137">
        <v>4</v>
      </c>
      <c r="AK137" s="1">
        <v>1</v>
      </c>
      <c r="AL137">
        <v>1</v>
      </c>
      <c r="AM137">
        <v>4</v>
      </c>
      <c r="AN137">
        <v>5</v>
      </c>
      <c r="AO137" s="1">
        <v>5</v>
      </c>
      <c r="AP137">
        <v>5</v>
      </c>
      <c r="AQ137">
        <v>2</v>
      </c>
      <c r="AR137">
        <v>5</v>
      </c>
      <c r="AS137">
        <v>5</v>
      </c>
      <c r="AT137" s="1">
        <v>2</v>
      </c>
      <c r="AU137">
        <v>1</v>
      </c>
      <c r="AV137">
        <v>1</v>
      </c>
      <c r="AW137">
        <v>2</v>
      </c>
      <c r="AX137">
        <v>3</v>
      </c>
      <c r="AY137">
        <v>5</v>
      </c>
      <c r="AZ137">
        <v>2</v>
      </c>
      <c r="BA137">
        <v>4</v>
      </c>
      <c r="BB137">
        <v>4</v>
      </c>
      <c r="BC137" s="1">
        <v>5</v>
      </c>
      <c r="BD137">
        <v>2</v>
      </c>
      <c r="BE137">
        <v>2</v>
      </c>
      <c r="BF137">
        <v>5</v>
      </c>
      <c r="BG137">
        <v>5</v>
      </c>
      <c r="BH137">
        <v>5</v>
      </c>
      <c r="BI137">
        <v>5</v>
      </c>
      <c r="BJ137">
        <v>4</v>
      </c>
      <c r="BK137">
        <v>4</v>
      </c>
      <c r="BL137">
        <v>5</v>
      </c>
      <c r="BM137" s="1">
        <v>2</v>
      </c>
      <c r="BN137">
        <v>2</v>
      </c>
      <c r="BO137">
        <v>2</v>
      </c>
      <c r="BP137">
        <v>4</v>
      </c>
      <c r="BQ137">
        <v>4</v>
      </c>
      <c r="BR137">
        <v>4</v>
      </c>
      <c r="BS137">
        <v>4</v>
      </c>
      <c r="BT137">
        <v>2</v>
      </c>
      <c r="BU137">
        <v>4</v>
      </c>
      <c r="BV137">
        <v>4</v>
      </c>
      <c r="BW137">
        <f t="shared" si="4"/>
        <v>217</v>
      </c>
      <c r="BX137">
        <f>(BW137-MIN(BV:BV))/(MAX(BV:BV)-MIN(BV:BV))</f>
        <v>54</v>
      </c>
      <c r="BY137">
        <f t="shared" si="5"/>
        <v>-3.2770239084279881E-2</v>
      </c>
      <c r="BZ137" t="s">
        <v>265</v>
      </c>
    </row>
    <row r="138" spans="1:78" x14ac:dyDescent="0.25">
      <c r="A138" t="s">
        <v>147</v>
      </c>
      <c r="B138" t="s">
        <v>148</v>
      </c>
      <c r="C138" t="s">
        <v>149</v>
      </c>
      <c r="D138" t="s">
        <v>285</v>
      </c>
      <c r="E138" t="s">
        <v>84</v>
      </c>
      <c r="F138" t="s">
        <v>76</v>
      </c>
      <c r="G138" t="s">
        <v>268</v>
      </c>
      <c r="H138" t="s">
        <v>278</v>
      </c>
      <c r="I138" t="s">
        <v>276</v>
      </c>
      <c r="J138" t="s">
        <v>156</v>
      </c>
      <c r="K138">
        <v>5</v>
      </c>
      <c r="L138">
        <v>3</v>
      </c>
      <c r="M138" s="1">
        <v>4</v>
      </c>
      <c r="N138">
        <v>3</v>
      </c>
      <c r="O138">
        <v>2</v>
      </c>
      <c r="P138">
        <v>3</v>
      </c>
      <c r="Q138">
        <v>4</v>
      </c>
      <c r="R138">
        <v>2</v>
      </c>
      <c r="S138">
        <v>2</v>
      </c>
      <c r="T138">
        <v>2</v>
      </c>
      <c r="U138" s="1">
        <v>5</v>
      </c>
      <c r="V138">
        <v>4</v>
      </c>
      <c r="W138">
        <v>3</v>
      </c>
      <c r="X138">
        <v>2</v>
      </c>
      <c r="Y138">
        <v>2</v>
      </c>
      <c r="Z138">
        <v>3</v>
      </c>
      <c r="AA138">
        <v>2</v>
      </c>
      <c r="AB138">
        <v>5</v>
      </c>
      <c r="AC138" s="1">
        <v>4</v>
      </c>
      <c r="AD138">
        <v>2</v>
      </c>
      <c r="AE138">
        <v>2</v>
      </c>
      <c r="AF138">
        <v>4</v>
      </c>
      <c r="AG138">
        <v>5</v>
      </c>
      <c r="AH138">
        <v>3</v>
      </c>
      <c r="AI138">
        <v>1</v>
      </c>
      <c r="AJ138">
        <v>3</v>
      </c>
      <c r="AK138" s="1">
        <v>3</v>
      </c>
      <c r="AL138">
        <v>2</v>
      </c>
      <c r="AM138">
        <v>4</v>
      </c>
      <c r="AN138">
        <v>1</v>
      </c>
      <c r="AO138" s="1">
        <v>4</v>
      </c>
      <c r="AP138">
        <v>3</v>
      </c>
      <c r="AQ138">
        <v>2</v>
      </c>
      <c r="AR138">
        <v>2</v>
      </c>
      <c r="AS138">
        <v>1</v>
      </c>
      <c r="AT138" s="1">
        <v>3</v>
      </c>
      <c r="AU138">
        <v>5</v>
      </c>
      <c r="AV138">
        <v>3</v>
      </c>
      <c r="AW138">
        <v>1</v>
      </c>
      <c r="AX138">
        <v>3</v>
      </c>
      <c r="AY138">
        <v>3</v>
      </c>
      <c r="AZ138">
        <v>3</v>
      </c>
      <c r="BA138">
        <v>3</v>
      </c>
      <c r="BB138">
        <v>2</v>
      </c>
      <c r="BC138" s="1">
        <v>4</v>
      </c>
      <c r="BD138">
        <v>1</v>
      </c>
      <c r="BE138">
        <v>5</v>
      </c>
      <c r="BF138">
        <v>3</v>
      </c>
      <c r="BG138">
        <v>4</v>
      </c>
      <c r="BH138">
        <v>1</v>
      </c>
      <c r="BI138">
        <v>1</v>
      </c>
      <c r="BJ138">
        <v>2</v>
      </c>
      <c r="BK138">
        <v>2</v>
      </c>
      <c r="BL138">
        <v>2</v>
      </c>
      <c r="BM138" s="1">
        <v>2</v>
      </c>
      <c r="BN138">
        <v>5</v>
      </c>
      <c r="BO138">
        <v>5</v>
      </c>
      <c r="BP138">
        <v>3</v>
      </c>
      <c r="BQ138">
        <v>2</v>
      </c>
      <c r="BR138">
        <v>2</v>
      </c>
      <c r="BS138">
        <v>2</v>
      </c>
      <c r="BT138">
        <v>3</v>
      </c>
      <c r="BU138">
        <v>3</v>
      </c>
      <c r="BV138">
        <v>3</v>
      </c>
      <c r="BW138">
        <f t="shared" si="4"/>
        <v>183</v>
      </c>
      <c r="BX138">
        <f>(BW138-MIN(BV:BV))/(MAX(BV:BV)-MIN(BV:BV))</f>
        <v>45.5</v>
      </c>
      <c r="BY138">
        <f t="shared" si="5"/>
        <v>-1.6020492938244257</v>
      </c>
      <c r="BZ138" t="s">
        <v>267</v>
      </c>
    </row>
    <row r="139" spans="1:78" x14ac:dyDescent="0.25">
      <c r="A139" t="s">
        <v>157</v>
      </c>
      <c r="B139" t="s">
        <v>158</v>
      </c>
      <c r="C139" t="s">
        <v>149</v>
      </c>
      <c r="D139" t="s">
        <v>285</v>
      </c>
      <c r="E139" t="s">
        <v>84</v>
      </c>
      <c r="F139" t="s">
        <v>76</v>
      </c>
      <c r="G139" t="s">
        <v>270</v>
      </c>
      <c r="H139" t="s">
        <v>274</v>
      </c>
      <c r="I139" t="s">
        <v>276</v>
      </c>
      <c r="J139" t="s">
        <v>159</v>
      </c>
      <c r="K139">
        <v>5</v>
      </c>
      <c r="L139">
        <v>1</v>
      </c>
      <c r="M139" s="1">
        <v>4</v>
      </c>
      <c r="N139">
        <v>2</v>
      </c>
      <c r="O139">
        <v>2</v>
      </c>
      <c r="P139">
        <v>2</v>
      </c>
      <c r="Q139">
        <v>2</v>
      </c>
      <c r="R139">
        <v>3</v>
      </c>
      <c r="S139">
        <v>3</v>
      </c>
      <c r="T139">
        <v>2</v>
      </c>
      <c r="U139" s="1">
        <v>4</v>
      </c>
      <c r="V139">
        <v>3</v>
      </c>
      <c r="W139">
        <v>3</v>
      </c>
      <c r="X139">
        <v>5</v>
      </c>
      <c r="Y139">
        <v>2</v>
      </c>
      <c r="Z139">
        <v>2</v>
      </c>
      <c r="AA139">
        <v>4</v>
      </c>
      <c r="AB139">
        <v>3</v>
      </c>
      <c r="AC139" s="1">
        <v>4</v>
      </c>
      <c r="AD139">
        <v>4</v>
      </c>
      <c r="AE139">
        <v>5</v>
      </c>
      <c r="AF139">
        <v>5</v>
      </c>
      <c r="AG139">
        <v>2</v>
      </c>
      <c r="AH139">
        <v>3</v>
      </c>
      <c r="AI139">
        <v>4</v>
      </c>
      <c r="AJ139">
        <v>2</v>
      </c>
      <c r="AK139" s="1">
        <v>4</v>
      </c>
      <c r="AL139">
        <v>4</v>
      </c>
      <c r="AM139">
        <v>2</v>
      </c>
      <c r="AN139">
        <v>3</v>
      </c>
      <c r="AO139" s="1">
        <v>4</v>
      </c>
      <c r="AP139">
        <v>3</v>
      </c>
      <c r="AQ139">
        <v>1</v>
      </c>
      <c r="AR139">
        <v>2</v>
      </c>
      <c r="AS139">
        <v>2</v>
      </c>
      <c r="AT139" s="1">
        <v>2</v>
      </c>
      <c r="AU139">
        <v>5</v>
      </c>
      <c r="AV139">
        <v>3</v>
      </c>
      <c r="AW139">
        <v>2</v>
      </c>
      <c r="AX139">
        <v>4</v>
      </c>
      <c r="AY139">
        <v>5</v>
      </c>
      <c r="AZ139">
        <v>3</v>
      </c>
      <c r="BA139">
        <v>2</v>
      </c>
      <c r="BB139">
        <v>5</v>
      </c>
      <c r="BC139" s="1">
        <v>3</v>
      </c>
      <c r="BD139">
        <v>2</v>
      </c>
      <c r="BE139">
        <v>4</v>
      </c>
      <c r="BF139">
        <v>5</v>
      </c>
      <c r="BG139">
        <v>2</v>
      </c>
      <c r="BH139">
        <v>2</v>
      </c>
      <c r="BI139">
        <v>2</v>
      </c>
      <c r="BJ139">
        <v>5</v>
      </c>
      <c r="BK139">
        <v>5</v>
      </c>
      <c r="BL139">
        <v>5</v>
      </c>
      <c r="BM139" s="1">
        <v>1</v>
      </c>
      <c r="BN139">
        <v>3</v>
      </c>
      <c r="BO139">
        <v>5</v>
      </c>
      <c r="BP139">
        <v>4</v>
      </c>
      <c r="BQ139">
        <v>5</v>
      </c>
      <c r="BR139">
        <v>4</v>
      </c>
      <c r="BS139">
        <v>5</v>
      </c>
      <c r="BT139">
        <v>4</v>
      </c>
      <c r="BU139">
        <v>4</v>
      </c>
      <c r="BV139">
        <v>2</v>
      </c>
      <c r="BW139">
        <f t="shared" si="4"/>
        <v>209</v>
      </c>
      <c r="BX139">
        <f>(BW139-MIN(BV:BV))/(MAX(BV:BV)-MIN(BV:BV))</f>
        <v>52</v>
      </c>
      <c r="BY139">
        <f t="shared" si="5"/>
        <v>-0.40201236961137304</v>
      </c>
      <c r="BZ139" t="s">
        <v>265</v>
      </c>
    </row>
    <row r="140" spans="1:78" x14ac:dyDescent="0.25">
      <c r="A140" t="s">
        <v>157</v>
      </c>
      <c r="B140" t="s">
        <v>158</v>
      </c>
      <c r="C140" t="s">
        <v>149</v>
      </c>
      <c r="D140" t="s">
        <v>285</v>
      </c>
      <c r="E140" t="s">
        <v>84</v>
      </c>
      <c r="F140" t="s">
        <v>76</v>
      </c>
      <c r="G140" t="s">
        <v>270</v>
      </c>
      <c r="H140" t="s">
        <v>274</v>
      </c>
      <c r="I140" t="s">
        <v>276</v>
      </c>
      <c r="J140" t="s">
        <v>160</v>
      </c>
      <c r="K140">
        <v>5</v>
      </c>
      <c r="L140">
        <v>2</v>
      </c>
      <c r="M140" s="1">
        <v>4</v>
      </c>
      <c r="N140">
        <v>4</v>
      </c>
      <c r="O140">
        <v>4</v>
      </c>
      <c r="P140">
        <v>4</v>
      </c>
      <c r="Q140">
        <v>4</v>
      </c>
      <c r="R140">
        <v>2</v>
      </c>
      <c r="S140">
        <v>2</v>
      </c>
      <c r="T140">
        <v>2</v>
      </c>
      <c r="U140" s="1">
        <v>2</v>
      </c>
      <c r="V140">
        <v>4</v>
      </c>
      <c r="W140">
        <v>4</v>
      </c>
      <c r="X140">
        <v>5</v>
      </c>
      <c r="Y140">
        <v>2</v>
      </c>
      <c r="Z140">
        <v>2</v>
      </c>
      <c r="AA140">
        <v>4</v>
      </c>
      <c r="AB140">
        <v>2</v>
      </c>
      <c r="AC140" s="1">
        <v>4</v>
      </c>
      <c r="AD140">
        <v>4</v>
      </c>
      <c r="AE140">
        <v>3</v>
      </c>
      <c r="AF140">
        <v>4</v>
      </c>
      <c r="AG140">
        <v>2</v>
      </c>
      <c r="AH140">
        <v>4</v>
      </c>
      <c r="AI140">
        <v>5</v>
      </c>
      <c r="AJ140">
        <v>2</v>
      </c>
      <c r="AK140" s="1">
        <v>2</v>
      </c>
      <c r="AL140">
        <v>2</v>
      </c>
      <c r="AM140">
        <v>4</v>
      </c>
      <c r="AN140">
        <v>2</v>
      </c>
      <c r="AO140" s="1">
        <v>4</v>
      </c>
      <c r="AP140">
        <v>4</v>
      </c>
      <c r="AQ140">
        <v>2</v>
      </c>
      <c r="AR140">
        <v>4</v>
      </c>
      <c r="AS140">
        <v>4</v>
      </c>
      <c r="AT140" s="1">
        <v>2</v>
      </c>
      <c r="AU140">
        <v>4</v>
      </c>
      <c r="AV140">
        <v>3</v>
      </c>
      <c r="AW140">
        <v>2</v>
      </c>
      <c r="AX140">
        <v>4</v>
      </c>
      <c r="AY140">
        <v>5</v>
      </c>
      <c r="AZ140">
        <v>5</v>
      </c>
      <c r="BA140">
        <v>5</v>
      </c>
      <c r="BB140">
        <v>2</v>
      </c>
      <c r="BC140" s="1">
        <v>3</v>
      </c>
      <c r="BD140">
        <v>2</v>
      </c>
      <c r="BE140">
        <v>2</v>
      </c>
      <c r="BF140">
        <v>5</v>
      </c>
      <c r="BG140">
        <v>2</v>
      </c>
      <c r="BH140">
        <v>2</v>
      </c>
      <c r="BI140">
        <v>2</v>
      </c>
      <c r="BJ140">
        <v>5</v>
      </c>
      <c r="BK140">
        <v>5</v>
      </c>
      <c r="BL140">
        <v>5</v>
      </c>
      <c r="BM140" s="1">
        <v>1</v>
      </c>
      <c r="BN140">
        <v>3</v>
      </c>
      <c r="BO140">
        <v>3</v>
      </c>
      <c r="BP140">
        <v>2</v>
      </c>
      <c r="BQ140">
        <v>5</v>
      </c>
      <c r="BR140">
        <v>4</v>
      </c>
      <c r="BS140">
        <v>5</v>
      </c>
      <c r="BT140">
        <v>4</v>
      </c>
      <c r="BU140">
        <v>4</v>
      </c>
      <c r="BV140">
        <v>2</v>
      </c>
      <c r="BW140">
        <f t="shared" si="4"/>
        <v>212</v>
      </c>
      <c r="BX140">
        <f>(BW140-MIN(BV:BV))/(MAX(BV:BV)-MIN(BV:BV))</f>
        <v>52.75</v>
      </c>
      <c r="BY140">
        <f t="shared" si="5"/>
        <v>-0.26354657066371312</v>
      </c>
      <c r="BZ140" t="s">
        <v>265</v>
      </c>
    </row>
    <row r="141" spans="1:78" x14ac:dyDescent="0.25">
      <c r="A141" t="s">
        <v>161</v>
      </c>
      <c r="B141" t="s">
        <v>73</v>
      </c>
      <c r="C141" t="s">
        <v>74</v>
      </c>
      <c r="D141" t="s">
        <v>284</v>
      </c>
      <c r="E141" t="s">
        <v>75</v>
      </c>
      <c r="F141" t="s">
        <v>76</v>
      </c>
      <c r="G141" t="s">
        <v>270</v>
      </c>
      <c r="H141" t="s">
        <v>272</v>
      </c>
      <c r="I141" t="s">
        <v>276</v>
      </c>
      <c r="J141" t="s">
        <v>128</v>
      </c>
      <c r="K141">
        <v>2</v>
      </c>
      <c r="L141">
        <v>2</v>
      </c>
      <c r="M141" s="1">
        <v>2</v>
      </c>
      <c r="N141">
        <v>2</v>
      </c>
      <c r="O141">
        <v>2</v>
      </c>
      <c r="P141">
        <v>5</v>
      </c>
      <c r="Q141">
        <v>5</v>
      </c>
      <c r="R141">
        <v>2</v>
      </c>
      <c r="S141">
        <v>2</v>
      </c>
      <c r="T141">
        <v>2</v>
      </c>
      <c r="U141" s="1">
        <v>4</v>
      </c>
      <c r="V141">
        <v>2</v>
      </c>
      <c r="W141">
        <v>2</v>
      </c>
      <c r="X141">
        <v>5</v>
      </c>
      <c r="Y141">
        <v>2</v>
      </c>
      <c r="Z141">
        <v>2</v>
      </c>
      <c r="AA141">
        <v>2</v>
      </c>
      <c r="AB141">
        <v>2</v>
      </c>
      <c r="AC141" s="1">
        <v>2</v>
      </c>
      <c r="AD141">
        <v>2</v>
      </c>
      <c r="AE141">
        <v>4</v>
      </c>
      <c r="AF141">
        <v>5</v>
      </c>
      <c r="AG141">
        <v>2</v>
      </c>
      <c r="AH141">
        <v>2</v>
      </c>
      <c r="AI141">
        <v>2</v>
      </c>
      <c r="AJ141">
        <v>5</v>
      </c>
      <c r="AK141" s="1">
        <v>1</v>
      </c>
      <c r="AL141">
        <v>2</v>
      </c>
      <c r="AM141">
        <v>2</v>
      </c>
      <c r="AN141">
        <v>5</v>
      </c>
      <c r="AO141" s="1">
        <v>4</v>
      </c>
      <c r="AP141">
        <v>2</v>
      </c>
      <c r="AQ141">
        <v>4</v>
      </c>
      <c r="AR141">
        <v>5</v>
      </c>
      <c r="AS141">
        <v>5</v>
      </c>
      <c r="AT141" s="1">
        <v>4</v>
      </c>
      <c r="AU141">
        <v>5</v>
      </c>
      <c r="AV141">
        <v>2</v>
      </c>
      <c r="AW141">
        <v>2</v>
      </c>
      <c r="AX141">
        <v>2</v>
      </c>
      <c r="AY141">
        <v>5</v>
      </c>
      <c r="AZ141">
        <v>2</v>
      </c>
      <c r="BA141">
        <v>2</v>
      </c>
      <c r="BB141">
        <v>2</v>
      </c>
      <c r="BC141" s="1">
        <v>4</v>
      </c>
      <c r="BD141">
        <v>2</v>
      </c>
      <c r="BE141">
        <v>2</v>
      </c>
      <c r="BF141">
        <v>2</v>
      </c>
      <c r="BG141">
        <v>4</v>
      </c>
      <c r="BH141">
        <v>5</v>
      </c>
      <c r="BI141">
        <v>5</v>
      </c>
      <c r="BJ141">
        <v>5</v>
      </c>
      <c r="BK141">
        <v>3</v>
      </c>
      <c r="BL141">
        <v>5</v>
      </c>
      <c r="BM141" s="1">
        <v>1</v>
      </c>
      <c r="BN141">
        <v>5</v>
      </c>
      <c r="BO141">
        <v>5</v>
      </c>
      <c r="BP141">
        <v>3</v>
      </c>
      <c r="BQ141">
        <v>5</v>
      </c>
      <c r="BR141">
        <v>4</v>
      </c>
      <c r="BS141">
        <v>3</v>
      </c>
      <c r="BT141">
        <v>3</v>
      </c>
      <c r="BU141">
        <v>4</v>
      </c>
      <c r="BV141">
        <v>2</v>
      </c>
      <c r="BW141">
        <f t="shared" si="4"/>
        <v>199</v>
      </c>
      <c r="BX141">
        <f>(BW141-MIN(BV:BV))/(MAX(BV:BV)-MIN(BV:BV))</f>
        <v>49.5</v>
      </c>
      <c r="BY141">
        <f t="shared" si="5"/>
        <v>-0.86356503277023944</v>
      </c>
      <c r="BZ141" t="s">
        <v>265</v>
      </c>
    </row>
    <row r="142" spans="1:78" x14ac:dyDescent="0.25">
      <c r="A142" t="s">
        <v>162</v>
      </c>
      <c r="B142" t="s">
        <v>158</v>
      </c>
      <c r="C142" t="s">
        <v>149</v>
      </c>
      <c r="D142" t="s">
        <v>285</v>
      </c>
      <c r="E142" t="s">
        <v>84</v>
      </c>
      <c r="F142" t="s">
        <v>76</v>
      </c>
      <c r="G142" t="s">
        <v>270</v>
      </c>
      <c r="H142" t="s">
        <v>274</v>
      </c>
      <c r="I142" t="s">
        <v>276</v>
      </c>
      <c r="J142" t="s">
        <v>163</v>
      </c>
      <c r="K142">
        <v>2</v>
      </c>
      <c r="L142">
        <v>2</v>
      </c>
      <c r="M142" s="1">
        <v>4</v>
      </c>
      <c r="N142">
        <v>2</v>
      </c>
      <c r="O142">
        <v>5</v>
      </c>
      <c r="P142">
        <v>4</v>
      </c>
      <c r="Q142">
        <v>5</v>
      </c>
      <c r="R142">
        <v>2</v>
      </c>
      <c r="S142">
        <v>2</v>
      </c>
      <c r="T142">
        <v>2</v>
      </c>
      <c r="U142" s="1">
        <v>2</v>
      </c>
      <c r="V142">
        <v>4</v>
      </c>
      <c r="W142">
        <v>2</v>
      </c>
      <c r="X142">
        <v>4</v>
      </c>
      <c r="Y142">
        <v>2</v>
      </c>
      <c r="Z142">
        <v>2</v>
      </c>
      <c r="AA142">
        <v>2</v>
      </c>
      <c r="AB142">
        <v>2</v>
      </c>
      <c r="AC142" s="1">
        <v>5</v>
      </c>
      <c r="AD142">
        <v>5</v>
      </c>
      <c r="AE142">
        <v>2</v>
      </c>
      <c r="AF142">
        <v>5</v>
      </c>
      <c r="AG142">
        <v>4</v>
      </c>
      <c r="AH142">
        <v>2</v>
      </c>
      <c r="AI142">
        <v>5</v>
      </c>
      <c r="AJ142">
        <v>4</v>
      </c>
      <c r="AK142" s="1">
        <v>4</v>
      </c>
      <c r="AL142">
        <v>1</v>
      </c>
      <c r="AM142">
        <v>5</v>
      </c>
      <c r="AN142">
        <v>4</v>
      </c>
      <c r="AO142" s="1">
        <v>5</v>
      </c>
      <c r="AP142">
        <v>4</v>
      </c>
      <c r="AQ142">
        <v>5</v>
      </c>
      <c r="AR142">
        <v>4</v>
      </c>
      <c r="AS142">
        <v>5</v>
      </c>
      <c r="AT142" s="1">
        <v>4</v>
      </c>
      <c r="AU142">
        <v>5</v>
      </c>
      <c r="AV142">
        <v>2</v>
      </c>
      <c r="AW142">
        <v>2</v>
      </c>
      <c r="AX142">
        <v>5</v>
      </c>
      <c r="AY142">
        <v>4</v>
      </c>
      <c r="AZ142">
        <v>4</v>
      </c>
      <c r="BA142">
        <v>5</v>
      </c>
      <c r="BB142">
        <v>4</v>
      </c>
      <c r="BC142" s="1">
        <v>4</v>
      </c>
      <c r="BD142">
        <v>5</v>
      </c>
      <c r="BE142">
        <v>4</v>
      </c>
      <c r="BF142">
        <v>5</v>
      </c>
      <c r="BG142">
        <v>4</v>
      </c>
      <c r="BH142">
        <v>2</v>
      </c>
      <c r="BI142">
        <v>2</v>
      </c>
      <c r="BJ142">
        <v>4</v>
      </c>
      <c r="BK142">
        <v>3</v>
      </c>
      <c r="BL142">
        <v>5</v>
      </c>
      <c r="BM142" s="1">
        <v>2</v>
      </c>
      <c r="BN142">
        <v>5</v>
      </c>
      <c r="BO142">
        <v>4</v>
      </c>
      <c r="BP142">
        <v>4</v>
      </c>
      <c r="BQ142">
        <v>5</v>
      </c>
      <c r="BR142">
        <v>2</v>
      </c>
      <c r="BS142">
        <v>4</v>
      </c>
      <c r="BT142">
        <v>5</v>
      </c>
      <c r="BU142">
        <v>4</v>
      </c>
      <c r="BV142">
        <v>2</v>
      </c>
      <c r="BW142">
        <f t="shared" si="4"/>
        <v>229</v>
      </c>
      <c r="BX142">
        <f>(BW142-MIN(BV:BV))/(MAX(BV:BV)-MIN(BV:BV))</f>
        <v>57</v>
      </c>
      <c r="BY142">
        <f t="shared" si="5"/>
        <v>0.5210929567063598</v>
      </c>
      <c r="BZ142" t="s">
        <v>265</v>
      </c>
    </row>
    <row r="143" spans="1:78" x14ac:dyDescent="0.25">
      <c r="A143" t="s">
        <v>162</v>
      </c>
      <c r="B143" t="s">
        <v>158</v>
      </c>
      <c r="C143" t="s">
        <v>149</v>
      </c>
      <c r="D143" t="s">
        <v>285</v>
      </c>
      <c r="E143" t="s">
        <v>84</v>
      </c>
      <c r="F143" t="s">
        <v>76</v>
      </c>
      <c r="G143" t="s">
        <v>268</v>
      </c>
      <c r="H143" t="s">
        <v>274</v>
      </c>
      <c r="I143" t="s">
        <v>276</v>
      </c>
      <c r="J143" t="s">
        <v>164</v>
      </c>
      <c r="K143">
        <v>2</v>
      </c>
      <c r="L143">
        <v>2</v>
      </c>
      <c r="M143" s="1">
        <v>1</v>
      </c>
      <c r="N143">
        <v>5</v>
      </c>
      <c r="O143">
        <v>5</v>
      </c>
      <c r="P143">
        <v>5</v>
      </c>
      <c r="Q143">
        <v>2</v>
      </c>
      <c r="R143">
        <v>2</v>
      </c>
      <c r="S143">
        <v>2</v>
      </c>
      <c r="T143">
        <v>2</v>
      </c>
      <c r="U143" s="1">
        <v>1</v>
      </c>
      <c r="V143">
        <v>3</v>
      </c>
      <c r="W143">
        <v>3</v>
      </c>
      <c r="X143">
        <v>5</v>
      </c>
      <c r="Y143">
        <v>2</v>
      </c>
      <c r="Z143">
        <v>2</v>
      </c>
      <c r="AA143">
        <v>5</v>
      </c>
      <c r="AB143">
        <v>2</v>
      </c>
      <c r="AC143" s="1">
        <v>4</v>
      </c>
      <c r="AD143">
        <v>1</v>
      </c>
      <c r="AE143">
        <v>1</v>
      </c>
      <c r="AF143">
        <v>5</v>
      </c>
      <c r="AG143">
        <v>4</v>
      </c>
      <c r="AH143">
        <v>2</v>
      </c>
      <c r="AI143">
        <v>5</v>
      </c>
      <c r="AJ143">
        <v>4</v>
      </c>
      <c r="AK143" s="1">
        <v>1</v>
      </c>
      <c r="AL143">
        <v>2</v>
      </c>
      <c r="AM143">
        <v>2</v>
      </c>
      <c r="AN143">
        <v>4</v>
      </c>
      <c r="AO143" s="1">
        <v>4</v>
      </c>
      <c r="AP143">
        <v>5</v>
      </c>
      <c r="AQ143">
        <v>5</v>
      </c>
      <c r="AR143">
        <v>5</v>
      </c>
      <c r="AS143">
        <v>5</v>
      </c>
      <c r="AT143" s="1">
        <v>2</v>
      </c>
      <c r="AU143">
        <v>2</v>
      </c>
      <c r="AV143">
        <v>2</v>
      </c>
      <c r="AW143">
        <v>2</v>
      </c>
      <c r="AX143">
        <v>5</v>
      </c>
      <c r="AY143">
        <v>4</v>
      </c>
      <c r="AZ143">
        <v>4</v>
      </c>
      <c r="BA143">
        <v>2</v>
      </c>
      <c r="BB143">
        <v>4</v>
      </c>
      <c r="BC143" s="1">
        <v>4</v>
      </c>
      <c r="BD143">
        <v>4</v>
      </c>
      <c r="BE143">
        <v>5</v>
      </c>
      <c r="BF143">
        <v>4</v>
      </c>
      <c r="BG143">
        <v>2</v>
      </c>
      <c r="BH143">
        <v>4</v>
      </c>
      <c r="BI143">
        <v>5</v>
      </c>
      <c r="BJ143">
        <v>3</v>
      </c>
      <c r="BK143">
        <v>3</v>
      </c>
      <c r="BL143">
        <v>4</v>
      </c>
      <c r="BM143" s="1">
        <v>3</v>
      </c>
      <c r="BN143">
        <v>4</v>
      </c>
      <c r="BO143">
        <v>4</v>
      </c>
      <c r="BP143">
        <v>2</v>
      </c>
      <c r="BQ143">
        <v>5</v>
      </c>
      <c r="BR143">
        <v>5</v>
      </c>
      <c r="BS143">
        <v>2</v>
      </c>
      <c r="BT143">
        <v>4</v>
      </c>
      <c r="BU143">
        <v>4</v>
      </c>
      <c r="BV143">
        <v>3</v>
      </c>
      <c r="BW143">
        <f t="shared" si="4"/>
        <v>211</v>
      </c>
      <c r="BX143">
        <f>(BW143-MIN(BV:BV))/(MAX(BV:BV)-MIN(BV:BV))</f>
        <v>52.5</v>
      </c>
      <c r="BY143">
        <f t="shared" si="5"/>
        <v>-0.30970183697959974</v>
      </c>
      <c r="BZ143" t="s">
        <v>265</v>
      </c>
    </row>
    <row r="144" spans="1:78" x14ac:dyDescent="0.25">
      <c r="A144" t="s">
        <v>162</v>
      </c>
      <c r="B144" t="s">
        <v>158</v>
      </c>
      <c r="C144" t="s">
        <v>149</v>
      </c>
      <c r="D144" t="s">
        <v>285</v>
      </c>
      <c r="E144" t="s">
        <v>84</v>
      </c>
      <c r="F144" t="s">
        <v>76</v>
      </c>
      <c r="G144" t="s">
        <v>270</v>
      </c>
      <c r="H144" t="s">
        <v>274</v>
      </c>
      <c r="I144" t="s">
        <v>276</v>
      </c>
      <c r="J144" t="s">
        <v>164</v>
      </c>
      <c r="K144">
        <v>2</v>
      </c>
      <c r="L144">
        <v>2</v>
      </c>
      <c r="M144" s="1">
        <v>1</v>
      </c>
      <c r="N144">
        <v>5</v>
      </c>
      <c r="O144">
        <v>5</v>
      </c>
      <c r="P144">
        <v>5</v>
      </c>
      <c r="Q144">
        <v>5</v>
      </c>
      <c r="R144">
        <v>5</v>
      </c>
      <c r="S144">
        <v>2</v>
      </c>
      <c r="T144">
        <v>2</v>
      </c>
      <c r="U144" s="1">
        <v>1</v>
      </c>
      <c r="V144">
        <v>4</v>
      </c>
      <c r="W144">
        <v>2</v>
      </c>
      <c r="X144">
        <v>5</v>
      </c>
      <c r="Y144">
        <v>2</v>
      </c>
      <c r="Z144">
        <v>5</v>
      </c>
      <c r="AA144">
        <v>2</v>
      </c>
      <c r="AB144">
        <v>5</v>
      </c>
      <c r="AC144" s="1">
        <v>4</v>
      </c>
      <c r="AD144">
        <v>5</v>
      </c>
      <c r="AE144">
        <v>2</v>
      </c>
      <c r="AF144">
        <v>5</v>
      </c>
      <c r="AG144">
        <v>2</v>
      </c>
      <c r="AH144">
        <v>5</v>
      </c>
      <c r="AI144">
        <v>5</v>
      </c>
      <c r="AJ144">
        <v>5</v>
      </c>
      <c r="AK144" s="1">
        <v>1</v>
      </c>
      <c r="AL144">
        <v>2</v>
      </c>
      <c r="AM144">
        <v>3</v>
      </c>
      <c r="AN144">
        <v>2</v>
      </c>
      <c r="AO144" s="1">
        <v>4</v>
      </c>
      <c r="AP144">
        <v>5</v>
      </c>
      <c r="AQ144">
        <v>5</v>
      </c>
      <c r="AR144">
        <v>2</v>
      </c>
      <c r="AS144">
        <v>5</v>
      </c>
      <c r="AT144" s="1">
        <v>4</v>
      </c>
      <c r="AU144">
        <v>5</v>
      </c>
      <c r="AV144">
        <v>4</v>
      </c>
      <c r="AW144">
        <v>2</v>
      </c>
      <c r="AX144">
        <v>5</v>
      </c>
      <c r="AY144">
        <v>5</v>
      </c>
      <c r="AZ144">
        <v>5</v>
      </c>
      <c r="BA144">
        <v>4</v>
      </c>
      <c r="BB144">
        <v>4</v>
      </c>
      <c r="BC144" s="1">
        <v>4</v>
      </c>
      <c r="BD144">
        <v>2</v>
      </c>
      <c r="BE144">
        <v>4</v>
      </c>
      <c r="BF144">
        <v>5</v>
      </c>
      <c r="BG144">
        <v>4</v>
      </c>
      <c r="BH144">
        <v>2</v>
      </c>
      <c r="BI144">
        <v>2</v>
      </c>
      <c r="BJ144">
        <v>2</v>
      </c>
      <c r="BK144">
        <v>5</v>
      </c>
      <c r="BL144">
        <v>5</v>
      </c>
      <c r="BM144" s="1">
        <v>2</v>
      </c>
      <c r="BN144">
        <v>5</v>
      </c>
      <c r="BO144">
        <v>5</v>
      </c>
      <c r="BP144">
        <v>5</v>
      </c>
      <c r="BQ144">
        <v>5</v>
      </c>
      <c r="BR144">
        <v>3</v>
      </c>
      <c r="BS144">
        <v>2</v>
      </c>
      <c r="BT144">
        <v>2</v>
      </c>
      <c r="BU144">
        <v>5</v>
      </c>
      <c r="BV144">
        <v>5</v>
      </c>
      <c r="BW144">
        <f t="shared" si="4"/>
        <v>234</v>
      </c>
      <c r="BX144">
        <f>(BW144-MIN(BV:BV))/(MAX(BV:BV)-MIN(BV:BV))</f>
        <v>58.25</v>
      </c>
      <c r="BY144">
        <f t="shared" si="5"/>
        <v>0.75186928828579302</v>
      </c>
      <c r="BZ144" t="s">
        <v>265</v>
      </c>
    </row>
    <row r="145" spans="1:78" x14ac:dyDescent="0.25">
      <c r="A145" t="s">
        <v>162</v>
      </c>
      <c r="B145" t="s">
        <v>158</v>
      </c>
      <c r="C145" t="s">
        <v>149</v>
      </c>
      <c r="D145" t="s">
        <v>285</v>
      </c>
      <c r="E145" t="s">
        <v>84</v>
      </c>
      <c r="F145" t="s">
        <v>76</v>
      </c>
      <c r="G145" t="s">
        <v>268</v>
      </c>
      <c r="H145" t="s">
        <v>274</v>
      </c>
      <c r="I145" t="s">
        <v>276</v>
      </c>
      <c r="J145" t="s">
        <v>164</v>
      </c>
      <c r="K145">
        <v>2</v>
      </c>
      <c r="L145">
        <v>2</v>
      </c>
      <c r="M145" s="1">
        <v>4</v>
      </c>
      <c r="N145">
        <v>2</v>
      </c>
      <c r="O145">
        <v>5</v>
      </c>
      <c r="P145">
        <v>4</v>
      </c>
      <c r="Q145">
        <v>5</v>
      </c>
      <c r="R145">
        <v>2</v>
      </c>
      <c r="S145">
        <v>4</v>
      </c>
      <c r="T145">
        <v>2</v>
      </c>
      <c r="U145" s="1">
        <v>2</v>
      </c>
      <c r="V145">
        <v>2</v>
      </c>
      <c r="W145">
        <v>2</v>
      </c>
      <c r="X145">
        <v>4</v>
      </c>
      <c r="Y145">
        <v>2</v>
      </c>
      <c r="Z145">
        <v>2</v>
      </c>
      <c r="AA145">
        <v>2</v>
      </c>
      <c r="AB145">
        <v>2</v>
      </c>
      <c r="AC145" s="1">
        <v>5</v>
      </c>
      <c r="AD145">
        <v>1</v>
      </c>
      <c r="AE145">
        <v>5</v>
      </c>
      <c r="AF145">
        <v>2</v>
      </c>
      <c r="AG145">
        <v>5</v>
      </c>
      <c r="AH145">
        <v>2</v>
      </c>
      <c r="AI145">
        <v>5</v>
      </c>
      <c r="AJ145">
        <v>4</v>
      </c>
      <c r="AK145" s="1">
        <v>1</v>
      </c>
      <c r="AL145">
        <v>2</v>
      </c>
      <c r="AM145">
        <v>5</v>
      </c>
      <c r="AN145">
        <v>2</v>
      </c>
      <c r="AO145" s="1">
        <v>5</v>
      </c>
      <c r="AP145">
        <v>5</v>
      </c>
      <c r="AQ145">
        <v>5</v>
      </c>
      <c r="AR145">
        <v>5</v>
      </c>
      <c r="AS145">
        <v>5</v>
      </c>
      <c r="AT145" s="1">
        <v>4</v>
      </c>
      <c r="AU145">
        <v>2</v>
      </c>
      <c r="AV145">
        <v>4</v>
      </c>
      <c r="AW145">
        <v>2</v>
      </c>
      <c r="AX145">
        <v>2</v>
      </c>
      <c r="AY145">
        <v>5</v>
      </c>
      <c r="AZ145">
        <v>4</v>
      </c>
      <c r="BA145">
        <v>5</v>
      </c>
      <c r="BB145">
        <v>2</v>
      </c>
      <c r="BC145" s="1">
        <v>4</v>
      </c>
      <c r="BD145">
        <v>5</v>
      </c>
      <c r="BE145">
        <v>4</v>
      </c>
      <c r="BF145">
        <v>5</v>
      </c>
      <c r="BG145">
        <v>4</v>
      </c>
      <c r="BH145">
        <v>2</v>
      </c>
      <c r="BI145">
        <v>2</v>
      </c>
      <c r="BJ145">
        <v>4</v>
      </c>
      <c r="BK145">
        <v>2</v>
      </c>
      <c r="BL145">
        <v>4</v>
      </c>
      <c r="BM145" s="1">
        <v>2</v>
      </c>
      <c r="BN145">
        <v>4</v>
      </c>
      <c r="BO145">
        <v>4</v>
      </c>
      <c r="BP145">
        <v>4</v>
      </c>
      <c r="BQ145">
        <v>4</v>
      </c>
      <c r="BR145">
        <v>4</v>
      </c>
      <c r="BS145">
        <v>4</v>
      </c>
      <c r="BT145">
        <v>2</v>
      </c>
      <c r="BU145">
        <v>3</v>
      </c>
      <c r="BV145">
        <v>3</v>
      </c>
      <c r="BW145">
        <f t="shared" si="4"/>
        <v>214</v>
      </c>
      <c r="BX145">
        <f>(BW145-MIN(BV:BV))/(MAX(BV:BV)-MIN(BV:BV))</f>
        <v>53.25</v>
      </c>
      <c r="BY145">
        <f t="shared" si="5"/>
        <v>-0.17123603803193982</v>
      </c>
      <c r="BZ145" t="s">
        <v>265</v>
      </c>
    </row>
    <row r="146" spans="1:78" x14ac:dyDescent="0.25">
      <c r="A146" t="s">
        <v>162</v>
      </c>
      <c r="B146" t="s">
        <v>158</v>
      </c>
      <c r="C146" t="s">
        <v>149</v>
      </c>
      <c r="D146" t="s">
        <v>285</v>
      </c>
      <c r="E146" t="s">
        <v>84</v>
      </c>
      <c r="F146" t="s">
        <v>76</v>
      </c>
      <c r="G146" t="s">
        <v>270</v>
      </c>
      <c r="H146" t="s">
        <v>274</v>
      </c>
      <c r="I146" t="s">
        <v>276</v>
      </c>
      <c r="J146" t="s">
        <v>164</v>
      </c>
      <c r="K146">
        <v>2</v>
      </c>
      <c r="L146">
        <v>2</v>
      </c>
      <c r="M146" s="1">
        <v>4</v>
      </c>
      <c r="N146">
        <v>5</v>
      </c>
      <c r="O146">
        <v>5</v>
      </c>
      <c r="P146">
        <v>5</v>
      </c>
      <c r="Q146">
        <v>5</v>
      </c>
      <c r="R146">
        <v>2</v>
      </c>
      <c r="S146">
        <v>2</v>
      </c>
      <c r="T146">
        <v>2</v>
      </c>
      <c r="U146" s="1">
        <v>1</v>
      </c>
      <c r="V146">
        <v>2</v>
      </c>
      <c r="W146">
        <v>2</v>
      </c>
      <c r="X146">
        <v>5</v>
      </c>
      <c r="Y146">
        <v>2</v>
      </c>
      <c r="Z146">
        <v>2</v>
      </c>
      <c r="AA146">
        <v>2</v>
      </c>
      <c r="AB146">
        <v>2</v>
      </c>
      <c r="AC146" s="1">
        <v>4</v>
      </c>
      <c r="AD146">
        <v>4</v>
      </c>
      <c r="AE146">
        <v>4</v>
      </c>
      <c r="AF146">
        <v>2</v>
      </c>
      <c r="AG146">
        <v>5</v>
      </c>
      <c r="AH146">
        <v>4</v>
      </c>
      <c r="AI146">
        <v>4</v>
      </c>
      <c r="AJ146">
        <v>4</v>
      </c>
      <c r="AK146" s="1">
        <v>1</v>
      </c>
      <c r="AL146">
        <v>1</v>
      </c>
      <c r="AM146">
        <v>2</v>
      </c>
      <c r="AN146">
        <v>4</v>
      </c>
      <c r="AO146" s="1">
        <v>5</v>
      </c>
      <c r="AP146">
        <v>5</v>
      </c>
      <c r="AQ146">
        <v>5</v>
      </c>
      <c r="AR146">
        <v>5</v>
      </c>
      <c r="AS146">
        <v>5</v>
      </c>
      <c r="AT146" s="1">
        <v>2</v>
      </c>
      <c r="AU146">
        <v>2</v>
      </c>
      <c r="AV146">
        <v>2</v>
      </c>
      <c r="AW146">
        <v>3</v>
      </c>
      <c r="AX146">
        <v>5</v>
      </c>
      <c r="AY146">
        <v>5</v>
      </c>
      <c r="AZ146">
        <v>5</v>
      </c>
      <c r="BA146">
        <v>3</v>
      </c>
      <c r="BB146">
        <v>3</v>
      </c>
      <c r="BC146" s="1">
        <v>4</v>
      </c>
      <c r="BD146">
        <v>5</v>
      </c>
      <c r="BE146">
        <v>3</v>
      </c>
      <c r="BF146">
        <v>5</v>
      </c>
      <c r="BG146">
        <v>3</v>
      </c>
      <c r="BH146">
        <v>5</v>
      </c>
      <c r="BI146">
        <v>5</v>
      </c>
      <c r="BJ146">
        <v>5</v>
      </c>
      <c r="BK146">
        <v>3</v>
      </c>
      <c r="BL146">
        <v>5</v>
      </c>
      <c r="BM146" s="1">
        <v>1</v>
      </c>
      <c r="BN146">
        <v>3</v>
      </c>
      <c r="BO146">
        <v>3</v>
      </c>
      <c r="BP146">
        <v>4</v>
      </c>
      <c r="BQ146">
        <v>4</v>
      </c>
      <c r="BR146">
        <v>3</v>
      </c>
      <c r="BS146">
        <v>2</v>
      </c>
      <c r="BT146">
        <v>2</v>
      </c>
      <c r="BU146">
        <v>2</v>
      </c>
      <c r="BV146">
        <v>2</v>
      </c>
      <c r="BW146">
        <f t="shared" si="4"/>
        <v>215</v>
      </c>
      <c r="BX146">
        <f>(BW146-MIN(BV:BV))/(MAX(BV:BV)-MIN(BV:BV))</f>
        <v>53.5</v>
      </c>
      <c r="BY146">
        <f t="shared" si="5"/>
        <v>-0.12508077171605317</v>
      </c>
      <c r="BZ146" t="s">
        <v>265</v>
      </c>
    </row>
    <row r="147" spans="1:78" x14ac:dyDescent="0.25">
      <c r="A147" t="s">
        <v>127</v>
      </c>
      <c r="B147" t="s">
        <v>73</v>
      </c>
      <c r="C147" t="s">
        <v>74</v>
      </c>
      <c r="D147" t="s">
        <v>284</v>
      </c>
      <c r="E147" t="s">
        <v>75</v>
      </c>
      <c r="F147" t="s">
        <v>76</v>
      </c>
      <c r="G147" t="s">
        <v>270</v>
      </c>
      <c r="H147" t="s">
        <v>273</v>
      </c>
      <c r="I147" t="s">
        <v>89</v>
      </c>
      <c r="J147" t="s">
        <v>128</v>
      </c>
      <c r="K147">
        <v>5</v>
      </c>
      <c r="L147">
        <v>3</v>
      </c>
      <c r="M147" s="1">
        <v>1</v>
      </c>
      <c r="N147">
        <v>2</v>
      </c>
      <c r="O147">
        <v>5</v>
      </c>
      <c r="P147">
        <v>1</v>
      </c>
      <c r="Q147">
        <v>5</v>
      </c>
      <c r="R147">
        <v>2</v>
      </c>
      <c r="S147">
        <v>5</v>
      </c>
      <c r="T147">
        <v>1</v>
      </c>
      <c r="U147" s="1">
        <v>2</v>
      </c>
      <c r="V147">
        <v>1</v>
      </c>
      <c r="W147">
        <v>5</v>
      </c>
      <c r="X147">
        <v>5</v>
      </c>
      <c r="Y147">
        <v>2</v>
      </c>
      <c r="Z147">
        <v>4</v>
      </c>
      <c r="AA147">
        <v>2</v>
      </c>
      <c r="AB147">
        <v>2</v>
      </c>
      <c r="AC147" s="1">
        <v>3</v>
      </c>
      <c r="AD147">
        <v>1</v>
      </c>
      <c r="AE147">
        <v>2</v>
      </c>
      <c r="AF147">
        <v>3</v>
      </c>
      <c r="AG147">
        <v>5</v>
      </c>
      <c r="AH147">
        <v>3</v>
      </c>
      <c r="AI147">
        <v>2</v>
      </c>
      <c r="AJ147">
        <v>2</v>
      </c>
      <c r="AK147" s="1">
        <v>1</v>
      </c>
      <c r="AL147">
        <v>1</v>
      </c>
      <c r="AM147">
        <v>2</v>
      </c>
      <c r="AN147">
        <v>4</v>
      </c>
      <c r="AO147" s="1">
        <v>5</v>
      </c>
      <c r="AP147">
        <v>1</v>
      </c>
      <c r="AQ147">
        <v>2</v>
      </c>
      <c r="AR147">
        <v>2</v>
      </c>
      <c r="AS147">
        <v>4</v>
      </c>
      <c r="AT147" s="1">
        <v>1</v>
      </c>
      <c r="AU147">
        <v>1</v>
      </c>
      <c r="AV147">
        <v>2</v>
      </c>
      <c r="AW147">
        <v>1</v>
      </c>
      <c r="AX147">
        <v>2</v>
      </c>
      <c r="AY147">
        <v>5</v>
      </c>
      <c r="AZ147">
        <v>4</v>
      </c>
      <c r="BA147">
        <v>2</v>
      </c>
      <c r="BB147">
        <v>2</v>
      </c>
      <c r="BC147" s="1">
        <v>1</v>
      </c>
      <c r="BD147">
        <v>5</v>
      </c>
      <c r="BE147">
        <v>2</v>
      </c>
      <c r="BF147">
        <v>5</v>
      </c>
      <c r="BG147">
        <v>2</v>
      </c>
      <c r="BH147">
        <v>5</v>
      </c>
      <c r="BI147">
        <v>5</v>
      </c>
      <c r="BJ147">
        <v>5</v>
      </c>
      <c r="BK147">
        <v>3</v>
      </c>
      <c r="BL147">
        <v>5</v>
      </c>
      <c r="BM147" s="1">
        <v>1</v>
      </c>
      <c r="BN147">
        <v>5</v>
      </c>
      <c r="BO147">
        <v>5</v>
      </c>
      <c r="BP147">
        <v>1</v>
      </c>
      <c r="BQ147">
        <v>5</v>
      </c>
      <c r="BR147">
        <v>3</v>
      </c>
      <c r="BS147">
        <v>5</v>
      </c>
      <c r="BT147">
        <v>3</v>
      </c>
      <c r="BU147">
        <v>5</v>
      </c>
      <c r="BV147">
        <v>5</v>
      </c>
      <c r="BW147">
        <f t="shared" si="4"/>
        <v>192</v>
      </c>
      <c r="BX147">
        <f>(BW147-MIN(BV:BV))/(MAX(BV:BV)-MIN(BV:BV))</f>
        <v>47.75</v>
      </c>
      <c r="BY147">
        <f t="shared" si="5"/>
        <v>-1.1866518969814459</v>
      </c>
      <c r="BZ147" t="s">
        <v>267</v>
      </c>
    </row>
    <row r="148" spans="1:78" x14ac:dyDescent="0.25">
      <c r="A148" t="s">
        <v>162</v>
      </c>
      <c r="B148" t="s">
        <v>158</v>
      </c>
      <c r="C148" t="s">
        <v>149</v>
      </c>
      <c r="D148" t="s">
        <v>285</v>
      </c>
      <c r="E148" t="s">
        <v>84</v>
      </c>
      <c r="F148" t="s">
        <v>76</v>
      </c>
      <c r="G148" t="s">
        <v>270</v>
      </c>
      <c r="H148" t="s">
        <v>273</v>
      </c>
      <c r="I148" t="s">
        <v>89</v>
      </c>
      <c r="J148" t="s">
        <v>164</v>
      </c>
      <c r="K148">
        <v>2</v>
      </c>
      <c r="L148">
        <v>2</v>
      </c>
      <c r="M148" s="1">
        <v>1</v>
      </c>
      <c r="N148">
        <v>5</v>
      </c>
      <c r="O148">
        <v>5</v>
      </c>
      <c r="P148">
        <v>2</v>
      </c>
      <c r="Q148">
        <v>5</v>
      </c>
      <c r="R148">
        <v>2</v>
      </c>
      <c r="S148">
        <v>2</v>
      </c>
      <c r="T148">
        <v>2</v>
      </c>
      <c r="U148" s="1">
        <v>4</v>
      </c>
      <c r="V148">
        <v>3</v>
      </c>
      <c r="W148">
        <v>3</v>
      </c>
      <c r="X148">
        <v>5</v>
      </c>
      <c r="Y148">
        <v>2</v>
      </c>
      <c r="Z148">
        <v>2</v>
      </c>
      <c r="AA148">
        <v>2</v>
      </c>
      <c r="AB148">
        <v>2</v>
      </c>
      <c r="AC148" s="1">
        <v>2</v>
      </c>
      <c r="AD148">
        <v>4</v>
      </c>
      <c r="AE148">
        <v>4</v>
      </c>
      <c r="AF148">
        <v>2</v>
      </c>
      <c r="AG148">
        <v>5</v>
      </c>
      <c r="AH148">
        <v>4</v>
      </c>
      <c r="AI148">
        <v>4</v>
      </c>
      <c r="AJ148">
        <v>4</v>
      </c>
      <c r="AK148" s="1">
        <v>1</v>
      </c>
      <c r="AL148">
        <v>1</v>
      </c>
      <c r="AM148">
        <v>2</v>
      </c>
      <c r="AN148">
        <v>4</v>
      </c>
      <c r="AO148" s="1">
        <v>5</v>
      </c>
      <c r="AP148">
        <v>5</v>
      </c>
      <c r="AQ148">
        <v>5</v>
      </c>
      <c r="AR148">
        <v>5</v>
      </c>
      <c r="AS148">
        <v>5</v>
      </c>
      <c r="AT148" s="1">
        <v>2</v>
      </c>
      <c r="AU148">
        <v>2</v>
      </c>
      <c r="AV148">
        <v>2</v>
      </c>
      <c r="AW148">
        <v>3</v>
      </c>
      <c r="AX148">
        <v>5</v>
      </c>
      <c r="AY148">
        <v>5</v>
      </c>
      <c r="AZ148">
        <v>5</v>
      </c>
      <c r="BA148">
        <v>3</v>
      </c>
      <c r="BB148">
        <v>3</v>
      </c>
      <c r="BC148" s="1">
        <v>4</v>
      </c>
      <c r="BD148">
        <v>5</v>
      </c>
      <c r="BE148">
        <v>5</v>
      </c>
      <c r="BF148">
        <v>3</v>
      </c>
      <c r="BG148">
        <v>2</v>
      </c>
      <c r="BH148">
        <v>5</v>
      </c>
      <c r="BI148">
        <v>5</v>
      </c>
      <c r="BJ148">
        <v>5</v>
      </c>
      <c r="BK148">
        <v>3</v>
      </c>
      <c r="BL148">
        <v>5</v>
      </c>
      <c r="BM148" s="1">
        <v>2</v>
      </c>
      <c r="BN148">
        <v>2</v>
      </c>
      <c r="BO148">
        <v>2</v>
      </c>
      <c r="BP148">
        <v>4</v>
      </c>
      <c r="BQ148">
        <v>5</v>
      </c>
      <c r="BR148">
        <v>5</v>
      </c>
      <c r="BS148">
        <v>2</v>
      </c>
      <c r="BT148">
        <v>2</v>
      </c>
      <c r="BU148">
        <v>4</v>
      </c>
      <c r="BV148">
        <v>4</v>
      </c>
      <c r="BW148">
        <f t="shared" si="4"/>
        <v>217</v>
      </c>
      <c r="BX148">
        <f>(BW148-MIN(BV:BV))/(MAX(BV:BV)-MIN(BV:BV))</f>
        <v>54</v>
      </c>
      <c r="BY148">
        <f t="shared" si="5"/>
        <v>-3.2770239084279881E-2</v>
      </c>
      <c r="BZ148" t="s">
        <v>265</v>
      </c>
    </row>
    <row r="149" spans="1:78" x14ac:dyDescent="0.25">
      <c r="A149" t="s">
        <v>162</v>
      </c>
      <c r="B149" t="s">
        <v>158</v>
      </c>
      <c r="C149" t="s">
        <v>149</v>
      </c>
      <c r="D149" t="s">
        <v>285</v>
      </c>
      <c r="E149" t="s">
        <v>84</v>
      </c>
      <c r="F149" t="s">
        <v>76</v>
      </c>
      <c r="G149" t="s">
        <v>270</v>
      </c>
      <c r="H149" t="s">
        <v>273</v>
      </c>
      <c r="I149" t="s">
        <v>89</v>
      </c>
      <c r="J149" t="s">
        <v>164</v>
      </c>
      <c r="K149">
        <v>5</v>
      </c>
      <c r="L149">
        <v>1</v>
      </c>
      <c r="M149" s="1">
        <v>4</v>
      </c>
      <c r="N149">
        <v>3</v>
      </c>
      <c r="O149">
        <v>4</v>
      </c>
      <c r="P149">
        <v>5</v>
      </c>
      <c r="Q149">
        <v>4</v>
      </c>
      <c r="R149">
        <v>2</v>
      </c>
      <c r="S149">
        <v>2</v>
      </c>
      <c r="T149">
        <v>2</v>
      </c>
      <c r="U149" s="1">
        <v>1</v>
      </c>
      <c r="V149">
        <v>3</v>
      </c>
      <c r="W149">
        <v>2</v>
      </c>
      <c r="X149">
        <v>4</v>
      </c>
      <c r="Y149">
        <v>2</v>
      </c>
      <c r="Z149">
        <v>1</v>
      </c>
      <c r="AA149">
        <v>1</v>
      </c>
      <c r="AB149">
        <v>5</v>
      </c>
      <c r="AC149" s="1">
        <v>4</v>
      </c>
      <c r="AD149">
        <v>3</v>
      </c>
      <c r="AE149">
        <v>4</v>
      </c>
      <c r="AF149">
        <v>5</v>
      </c>
      <c r="AG149">
        <v>4</v>
      </c>
      <c r="AH149">
        <v>3</v>
      </c>
      <c r="AI149">
        <v>5</v>
      </c>
      <c r="AJ149">
        <v>5</v>
      </c>
      <c r="AK149" s="1">
        <v>2</v>
      </c>
      <c r="AL149">
        <v>1</v>
      </c>
      <c r="AM149">
        <v>2</v>
      </c>
      <c r="AN149">
        <v>2</v>
      </c>
      <c r="AO149" s="1">
        <v>3</v>
      </c>
      <c r="AP149">
        <v>4</v>
      </c>
      <c r="AQ149">
        <v>4</v>
      </c>
      <c r="AR149">
        <v>5</v>
      </c>
      <c r="AS149">
        <v>5</v>
      </c>
      <c r="AT149" s="1">
        <v>2</v>
      </c>
      <c r="AU149">
        <v>1</v>
      </c>
      <c r="AV149">
        <v>1</v>
      </c>
      <c r="AW149">
        <v>1</v>
      </c>
      <c r="AX149">
        <v>2</v>
      </c>
      <c r="AY149">
        <v>5</v>
      </c>
      <c r="AZ149">
        <v>5</v>
      </c>
      <c r="BA149">
        <v>3</v>
      </c>
      <c r="BB149">
        <v>5</v>
      </c>
      <c r="BC149" s="1">
        <v>3</v>
      </c>
      <c r="BD149">
        <v>4</v>
      </c>
      <c r="BE149">
        <v>2</v>
      </c>
      <c r="BF149">
        <v>5</v>
      </c>
      <c r="BG149">
        <v>5</v>
      </c>
      <c r="BH149">
        <v>5</v>
      </c>
      <c r="BI149">
        <v>4</v>
      </c>
      <c r="BJ149">
        <v>4</v>
      </c>
      <c r="BK149">
        <v>3</v>
      </c>
      <c r="BL149">
        <v>3</v>
      </c>
      <c r="BM149" s="1">
        <v>2</v>
      </c>
      <c r="BN149">
        <v>2</v>
      </c>
      <c r="BO149">
        <v>3</v>
      </c>
      <c r="BP149">
        <v>2</v>
      </c>
      <c r="BQ149">
        <v>3</v>
      </c>
      <c r="BR149">
        <v>4</v>
      </c>
      <c r="BS149">
        <v>4</v>
      </c>
      <c r="BT149">
        <v>5</v>
      </c>
      <c r="BU149">
        <v>2</v>
      </c>
      <c r="BV149">
        <v>3</v>
      </c>
      <c r="BW149">
        <f t="shared" si="4"/>
        <v>205</v>
      </c>
      <c r="BX149">
        <f>(BW149-MIN(BV:BV))/(MAX(BV:BV)-MIN(BV:BV))</f>
        <v>51</v>
      </c>
      <c r="BY149">
        <f t="shared" si="5"/>
        <v>-0.58663343487491959</v>
      </c>
      <c r="BZ149" t="s">
        <v>265</v>
      </c>
    </row>
    <row r="150" spans="1:78" x14ac:dyDescent="0.25">
      <c r="A150" t="s">
        <v>127</v>
      </c>
      <c r="B150" t="s">
        <v>73</v>
      </c>
      <c r="C150" t="s">
        <v>74</v>
      </c>
      <c r="D150" t="s">
        <v>284</v>
      </c>
      <c r="E150" t="s">
        <v>75</v>
      </c>
      <c r="F150" t="s">
        <v>76</v>
      </c>
      <c r="G150" t="s">
        <v>270</v>
      </c>
      <c r="H150" t="s">
        <v>273</v>
      </c>
      <c r="I150" t="s">
        <v>89</v>
      </c>
      <c r="J150" t="s">
        <v>128</v>
      </c>
      <c r="K150">
        <v>2</v>
      </c>
      <c r="L150">
        <v>4</v>
      </c>
      <c r="M150" s="1">
        <v>4</v>
      </c>
      <c r="N150">
        <v>4</v>
      </c>
      <c r="O150">
        <v>3</v>
      </c>
      <c r="P150">
        <v>1</v>
      </c>
      <c r="Q150">
        <v>4</v>
      </c>
      <c r="R150">
        <v>2</v>
      </c>
      <c r="S150">
        <v>4</v>
      </c>
      <c r="T150">
        <v>1</v>
      </c>
      <c r="U150" s="1">
        <v>2</v>
      </c>
      <c r="V150">
        <v>2</v>
      </c>
      <c r="W150">
        <v>1</v>
      </c>
      <c r="X150">
        <v>4</v>
      </c>
      <c r="Y150">
        <v>2</v>
      </c>
      <c r="Z150">
        <v>2</v>
      </c>
      <c r="AA150">
        <v>2</v>
      </c>
      <c r="AB150">
        <v>2</v>
      </c>
      <c r="AC150" s="1">
        <v>1</v>
      </c>
      <c r="AD150">
        <v>1</v>
      </c>
      <c r="AE150">
        <v>2</v>
      </c>
      <c r="AF150">
        <v>4</v>
      </c>
      <c r="AG150">
        <v>2</v>
      </c>
      <c r="AH150">
        <v>2</v>
      </c>
      <c r="AI150">
        <v>2</v>
      </c>
      <c r="AJ150">
        <v>2</v>
      </c>
      <c r="AK150" s="1">
        <v>4</v>
      </c>
      <c r="AL150">
        <v>2</v>
      </c>
      <c r="AM150">
        <v>4</v>
      </c>
      <c r="AN150">
        <v>2</v>
      </c>
      <c r="AO150" s="1">
        <v>5</v>
      </c>
      <c r="AP150">
        <v>1</v>
      </c>
      <c r="AQ150">
        <v>4</v>
      </c>
      <c r="AR150">
        <v>2</v>
      </c>
      <c r="AS150">
        <v>3</v>
      </c>
      <c r="AT150" s="1">
        <v>4</v>
      </c>
      <c r="AU150">
        <v>2</v>
      </c>
      <c r="AV150">
        <v>3</v>
      </c>
      <c r="AW150">
        <v>4</v>
      </c>
      <c r="AX150">
        <v>2</v>
      </c>
      <c r="AY150">
        <v>1</v>
      </c>
      <c r="AZ150">
        <v>2</v>
      </c>
      <c r="BA150">
        <v>3</v>
      </c>
      <c r="BB150">
        <v>2</v>
      </c>
      <c r="BC150" s="1">
        <v>4</v>
      </c>
      <c r="BD150">
        <v>5</v>
      </c>
      <c r="BE150">
        <v>2</v>
      </c>
      <c r="BF150">
        <v>2</v>
      </c>
      <c r="BG150">
        <v>2</v>
      </c>
      <c r="BH150">
        <v>2</v>
      </c>
      <c r="BI150">
        <v>4</v>
      </c>
      <c r="BJ150">
        <v>2</v>
      </c>
      <c r="BK150">
        <v>2</v>
      </c>
      <c r="BL150">
        <v>4</v>
      </c>
      <c r="BM150" s="1">
        <v>2</v>
      </c>
      <c r="BN150">
        <v>5</v>
      </c>
      <c r="BO150">
        <v>4</v>
      </c>
      <c r="BP150">
        <v>5</v>
      </c>
      <c r="BQ150">
        <v>5</v>
      </c>
      <c r="BR150">
        <v>2</v>
      </c>
      <c r="BS150">
        <v>4</v>
      </c>
      <c r="BT150">
        <v>5</v>
      </c>
      <c r="BU150">
        <v>4</v>
      </c>
      <c r="BV150">
        <v>3</v>
      </c>
      <c r="BW150">
        <f t="shared" si="4"/>
        <v>180</v>
      </c>
      <c r="BX150">
        <f>(BW150-MIN(BV:BV))/(MAX(BV:BV)-MIN(BV:BV))</f>
        <v>44.75</v>
      </c>
      <c r="BY150">
        <f t="shared" si="5"/>
        <v>-1.7405150927720856</v>
      </c>
      <c r="BZ150" t="s">
        <v>267</v>
      </c>
    </row>
    <row r="151" spans="1:78" x14ac:dyDescent="0.25">
      <c r="A151" t="s">
        <v>157</v>
      </c>
      <c r="B151" t="s">
        <v>158</v>
      </c>
      <c r="C151" t="s">
        <v>149</v>
      </c>
      <c r="D151" t="s">
        <v>285</v>
      </c>
      <c r="E151" t="s">
        <v>84</v>
      </c>
      <c r="F151" t="s">
        <v>76</v>
      </c>
      <c r="G151" t="s">
        <v>270</v>
      </c>
      <c r="H151" t="s">
        <v>273</v>
      </c>
      <c r="I151" t="s">
        <v>276</v>
      </c>
      <c r="J151" t="s">
        <v>164</v>
      </c>
      <c r="K151">
        <v>5</v>
      </c>
      <c r="L151">
        <v>1</v>
      </c>
      <c r="M151" s="1">
        <v>4</v>
      </c>
      <c r="N151">
        <v>4</v>
      </c>
      <c r="O151">
        <v>5</v>
      </c>
      <c r="P151">
        <v>5</v>
      </c>
      <c r="Q151">
        <v>5</v>
      </c>
      <c r="R151">
        <v>1</v>
      </c>
      <c r="S151">
        <v>2</v>
      </c>
      <c r="T151">
        <v>2</v>
      </c>
      <c r="U151" s="1">
        <v>1</v>
      </c>
      <c r="V151">
        <v>4</v>
      </c>
      <c r="W151">
        <v>2</v>
      </c>
      <c r="X151">
        <v>4</v>
      </c>
      <c r="Y151">
        <v>2</v>
      </c>
      <c r="Z151">
        <v>1</v>
      </c>
      <c r="AA151">
        <v>5</v>
      </c>
      <c r="AB151">
        <v>1</v>
      </c>
      <c r="AC151" s="1">
        <v>4</v>
      </c>
      <c r="AD151">
        <v>5</v>
      </c>
      <c r="AE151">
        <v>5</v>
      </c>
      <c r="AF151">
        <v>5</v>
      </c>
      <c r="AG151">
        <v>4</v>
      </c>
      <c r="AH151">
        <v>5</v>
      </c>
      <c r="AI151">
        <v>5</v>
      </c>
      <c r="AJ151">
        <v>5</v>
      </c>
      <c r="AK151" s="1">
        <v>1</v>
      </c>
      <c r="AL151">
        <v>1</v>
      </c>
      <c r="AM151">
        <v>5</v>
      </c>
      <c r="AN151">
        <v>5</v>
      </c>
      <c r="AO151" s="1">
        <v>5</v>
      </c>
      <c r="AP151">
        <v>5</v>
      </c>
      <c r="AQ151">
        <v>5</v>
      </c>
      <c r="AR151">
        <v>5</v>
      </c>
      <c r="AS151">
        <v>5</v>
      </c>
      <c r="AT151" s="1">
        <v>2</v>
      </c>
      <c r="AU151">
        <v>1</v>
      </c>
      <c r="AV151">
        <v>1</v>
      </c>
      <c r="AW151">
        <v>1</v>
      </c>
      <c r="AX151">
        <v>2</v>
      </c>
      <c r="AY151">
        <v>5</v>
      </c>
      <c r="AZ151">
        <v>5</v>
      </c>
      <c r="BA151">
        <v>5</v>
      </c>
      <c r="BB151">
        <v>5</v>
      </c>
      <c r="BC151" s="1">
        <v>3</v>
      </c>
      <c r="BD151">
        <v>5</v>
      </c>
      <c r="BE151">
        <v>1</v>
      </c>
      <c r="BF151">
        <v>5</v>
      </c>
      <c r="BG151">
        <v>5</v>
      </c>
      <c r="BH151">
        <v>4</v>
      </c>
      <c r="BI151">
        <v>4</v>
      </c>
      <c r="BJ151">
        <v>4</v>
      </c>
      <c r="BK151">
        <v>3</v>
      </c>
      <c r="BL151">
        <v>3</v>
      </c>
      <c r="BM151" s="1">
        <v>2</v>
      </c>
      <c r="BN151">
        <v>5</v>
      </c>
      <c r="BO151">
        <v>5</v>
      </c>
      <c r="BP151">
        <v>3</v>
      </c>
      <c r="BQ151">
        <v>5</v>
      </c>
      <c r="BR151">
        <v>4</v>
      </c>
      <c r="BS151">
        <v>2</v>
      </c>
      <c r="BT151">
        <v>2</v>
      </c>
      <c r="BU151">
        <v>5</v>
      </c>
      <c r="BV151">
        <v>5</v>
      </c>
      <c r="BW151">
        <f t="shared" si="4"/>
        <v>231</v>
      </c>
      <c r="BX151">
        <f>(BW151-MIN(BV:BV))/(MAX(BV:BV)-MIN(BV:BV))</f>
        <v>57.5</v>
      </c>
      <c r="BY151">
        <f t="shared" si="5"/>
        <v>0.61340348933813316</v>
      </c>
      <c r="BZ151" t="s">
        <v>265</v>
      </c>
    </row>
    <row r="152" spans="1:78" x14ac:dyDescent="0.25">
      <c r="A152" t="s">
        <v>127</v>
      </c>
      <c r="B152" t="s">
        <v>73</v>
      </c>
      <c r="C152" t="s">
        <v>74</v>
      </c>
      <c r="D152" t="s">
        <v>284</v>
      </c>
      <c r="E152" t="s">
        <v>75</v>
      </c>
      <c r="F152" t="s">
        <v>76</v>
      </c>
      <c r="G152" t="s">
        <v>270</v>
      </c>
      <c r="H152" t="s">
        <v>274</v>
      </c>
      <c r="I152" t="s">
        <v>78</v>
      </c>
      <c r="J152" t="s">
        <v>128</v>
      </c>
      <c r="K152">
        <v>2</v>
      </c>
      <c r="L152">
        <v>4</v>
      </c>
      <c r="M152" s="1">
        <v>4</v>
      </c>
      <c r="N152">
        <v>3</v>
      </c>
      <c r="O152">
        <v>5</v>
      </c>
      <c r="P152">
        <v>2</v>
      </c>
      <c r="Q152">
        <v>4</v>
      </c>
      <c r="R152">
        <v>2</v>
      </c>
      <c r="S152">
        <v>5</v>
      </c>
      <c r="T152">
        <v>4</v>
      </c>
      <c r="U152" s="1">
        <v>4</v>
      </c>
      <c r="V152">
        <v>5</v>
      </c>
      <c r="W152">
        <v>2</v>
      </c>
      <c r="X152">
        <v>2</v>
      </c>
      <c r="Y152">
        <v>5</v>
      </c>
      <c r="Z152">
        <v>4</v>
      </c>
      <c r="AA152">
        <v>3</v>
      </c>
      <c r="AB152">
        <v>2</v>
      </c>
      <c r="AC152" s="1">
        <v>1</v>
      </c>
      <c r="AD152">
        <v>2</v>
      </c>
      <c r="AE152">
        <v>4</v>
      </c>
      <c r="AF152">
        <v>5</v>
      </c>
      <c r="AG152">
        <v>2</v>
      </c>
      <c r="AH152">
        <v>5</v>
      </c>
      <c r="AI152">
        <v>4</v>
      </c>
      <c r="AJ152">
        <v>2</v>
      </c>
      <c r="AK152" s="1">
        <v>1</v>
      </c>
      <c r="AL152">
        <v>4</v>
      </c>
      <c r="AM152">
        <v>5</v>
      </c>
      <c r="AN152">
        <v>2</v>
      </c>
      <c r="AO152" s="1">
        <v>1</v>
      </c>
      <c r="AP152">
        <v>5</v>
      </c>
      <c r="AQ152">
        <v>2</v>
      </c>
      <c r="AR152">
        <v>4</v>
      </c>
      <c r="AS152">
        <v>5</v>
      </c>
      <c r="AT152" s="1">
        <v>4</v>
      </c>
      <c r="AU152">
        <v>4</v>
      </c>
      <c r="AV152">
        <v>1</v>
      </c>
      <c r="AW152">
        <v>5</v>
      </c>
      <c r="AX152">
        <v>2</v>
      </c>
      <c r="AY152">
        <v>4</v>
      </c>
      <c r="AZ152">
        <v>5</v>
      </c>
      <c r="BA152">
        <v>2</v>
      </c>
      <c r="BB152">
        <v>5</v>
      </c>
      <c r="BC152" s="1">
        <v>2</v>
      </c>
      <c r="BD152">
        <v>5</v>
      </c>
      <c r="BE152">
        <v>2</v>
      </c>
      <c r="BF152">
        <v>4</v>
      </c>
      <c r="BG152">
        <v>4</v>
      </c>
      <c r="BH152">
        <v>4</v>
      </c>
      <c r="BI152">
        <v>2</v>
      </c>
      <c r="BJ152">
        <v>5</v>
      </c>
      <c r="BK152">
        <v>2</v>
      </c>
      <c r="BL152">
        <v>4</v>
      </c>
      <c r="BM152" s="1">
        <v>4</v>
      </c>
      <c r="BN152">
        <v>5</v>
      </c>
      <c r="BO152">
        <v>2</v>
      </c>
      <c r="BP152">
        <v>5</v>
      </c>
      <c r="BQ152">
        <v>4</v>
      </c>
      <c r="BR152">
        <v>5</v>
      </c>
      <c r="BS152">
        <v>2</v>
      </c>
      <c r="BT152">
        <v>5</v>
      </c>
      <c r="BU152">
        <v>4</v>
      </c>
      <c r="BV152">
        <v>2</v>
      </c>
      <c r="BW152">
        <f t="shared" si="4"/>
        <v>220</v>
      </c>
      <c r="BX152">
        <f>(BW152-MIN(BV:BV))/(MAX(BV:BV)-MIN(BV:BV))</f>
        <v>54.75</v>
      </c>
      <c r="BY152">
        <f t="shared" si="5"/>
        <v>0.10569555986338004</v>
      </c>
      <c r="BZ152" t="s">
        <v>265</v>
      </c>
    </row>
    <row r="153" spans="1:78" x14ac:dyDescent="0.25">
      <c r="A153" t="s">
        <v>157</v>
      </c>
      <c r="B153" t="s">
        <v>158</v>
      </c>
      <c r="C153" t="s">
        <v>149</v>
      </c>
      <c r="D153" t="s">
        <v>285</v>
      </c>
      <c r="E153" t="s">
        <v>84</v>
      </c>
      <c r="F153" t="s">
        <v>76</v>
      </c>
      <c r="G153" t="s">
        <v>270</v>
      </c>
      <c r="H153" t="s">
        <v>274</v>
      </c>
      <c r="I153" t="s">
        <v>276</v>
      </c>
      <c r="J153" t="s">
        <v>164</v>
      </c>
      <c r="K153">
        <v>2</v>
      </c>
      <c r="L153">
        <v>2</v>
      </c>
      <c r="M153" s="1">
        <v>4</v>
      </c>
      <c r="N153">
        <v>4</v>
      </c>
      <c r="O153">
        <v>2</v>
      </c>
      <c r="P153">
        <v>4</v>
      </c>
      <c r="Q153">
        <v>4</v>
      </c>
      <c r="R153">
        <v>1</v>
      </c>
      <c r="S153">
        <v>3</v>
      </c>
      <c r="T153">
        <v>2</v>
      </c>
      <c r="U153" s="1">
        <v>2</v>
      </c>
      <c r="V153">
        <v>4</v>
      </c>
      <c r="W153">
        <v>5</v>
      </c>
      <c r="X153">
        <v>4</v>
      </c>
      <c r="Y153">
        <v>2</v>
      </c>
      <c r="Z153">
        <v>4</v>
      </c>
      <c r="AA153">
        <v>2</v>
      </c>
      <c r="AB153">
        <v>3</v>
      </c>
      <c r="AC153" s="1">
        <v>4</v>
      </c>
      <c r="AD153">
        <v>4</v>
      </c>
      <c r="AE153">
        <v>5</v>
      </c>
      <c r="AF153">
        <v>5</v>
      </c>
      <c r="AG153">
        <v>4</v>
      </c>
      <c r="AH153">
        <v>2</v>
      </c>
      <c r="AI153">
        <v>5</v>
      </c>
      <c r="AJ153">
        <v>5</v>
      </c>
      <c r="AK153" s="1">
        <v>1</v>
      </c>
      <c r="AL153">
        <v>2</v>
      </c>
      <c r="AM153">
        <v>2</v>
      </c>
      <c r="AN153">
        <v>2</v>
      </c>
      <c r="AO153" s="1">
        <v>5</v>
      </c>
      <c r="AP153">
        <v>2</v>
      </c>
      <c r="AQ153">
        <v>2</v>
      </c>
      <c r="AR153">
        <v>4</v>
      </c>
      <c r="AS153">
        <v>5</v>
      </c>
      <c r="AT153" s="1">
        <v>4</v>
      </c>
      <c r="AU153">
        <v>2</v>
      </c>
      <c r="AV153">
        <v>2</v>
      </c>
      <c r="AW153">
        <v>5</v>
      </c>
      <c r="AX153">
        <v>1</v>
      </c>
      <c r="AY153">
        <v>5</v>
      </c>
      <c r="AZ153">
        <v>4</v>
      </c>
      <c r="BA153">
        <v>4</v>
      </c>
      <c r="BB153">
        <v>4</v>
      </c>
      <c r="BC153" s="1">
        <v>4</v>
      </c>
      <c r="BD153">
        <v>2</v>
      </c>
      <c r="BE153">
        <v>3</v>
      </c>
      <c r="BF153">
        <v>4</v>
      </c>
      <c r="BG153">
        <v>2</v>
      </c>
      <c r="BH153">
        <v>4</v>
      </c>
      <c r="BI153">
        <v>4</v>
      </c>
      <c r="BJ153">
        <v>2</v>
      </c>
      <c r="BK153">
        <v>3</v>
      </c>
      <c r="BL153">
        <v>4</v>
      </c>
      <c r="BM153" s="1">
        <v>3</v>
      </c>
      <c r="BN153">
        <v>4</v>
      </c>
      <c r="BO153">
        <v>4</v>
      </c>
      <c r="BP153">
        <v>3</v>
      </c>
      <c r="BQ153">
        <v>2</v>
      </c>
      <c r="BR153">
        <v>4</v>
      </c>
      <c r="BS153">
        <v>4</v>
      </c>
      <c r="BT153">
        <v>4</v>
      </c>
      <c r="BU153">
        <v>4</v>
      </c>
      <c r="BV153">
        <v>5</v>
      </c>
      <c r="BW153">
        <f t="shared" si="4"/>
        <v>213</v>
      </c>
      <c r="BX153">
        <f>(BW153-MIN(BV:BV))/(MAX(BV:BV)-MIN(BV:BV))</f>
        <v>53</v>
      </c>
      <c r="BY153">
        <f t="shared" si="5"/>
        <v>-0.21739130434782644</v>
      </c>
      <c r="BZ153" t="s">
        <v>265</v>
      </c>
    </row>
    <row r="154" spans="1:78" x14ac:dyDescent="0.25">
      <c r="A154" t="s">
        <v>162</v>
      </c>
      <c r="B154" t="s">
        <v>158</v>
      </c>
      <c r="C154" t="s">
        <v>149</v>
      </c>
      <c r="D154" t="s">
        <v>285</v>
      </c>
      <c r="E154" t="s">
        <v>84</v>
      </c>
      <c r="F154" t="s">
        <v>76</v>
      </c>
      <c r="G154" t="s">
        <v>270</v>
      </c>
      <c r="H154" t="s">
        <v>274</v>
      </c>
      <c r="I154" t="s">
        <v>276</v>
      </c>
      <c r="J154" t="s">
        <v>164</v>
      </c>
      <c r="K154">
        <v>2</v>
      </c>
      <c r="L154">
        <v>2</v>
      </c>
      <c r="M154" s="1">
        <v>1</v>
      </c>
      <c r="N154">
        <v>5</v>
      </c>
      <c r="O154">
        <v>5</v>
      </c>
      <c r="P154">
        <v>5</v>
      </c>
      <c r="Q154">
        <v>5</v>
      </c>
      <c r="R154">
        <v>5</v>
      </c>
      <c r="S154">
        <v>2</v>
      </c>
      <c r="T154">
        <v>2</v>
      </c>
      <c r="U154" s="1">
        <v>4</v>
      </c>
      <c r="V154">
        <v>2</v>
      </c>
      <c r="W154">
        <v>2</v>
      </c>
      <c r="X154">
        <v>5</v>
      </c>
      <c r="Y154">
        <v>2</v>
      </c>
      <c r="Z154">
        <v>5</v>
      </c>
      <c r="AA154">
        <v>2</v>
      </c>
      <c r="AB154">
        <v>5</v>
      </c>
      <c r="AC154" s="1">
        <v>4</v>
      </c>
      <c r="AD154">
        <v>5</v>
      </c>
      <c r="AE154">
        <v>2</v>
      </c>
      <c r="AF154">
        <v>3</v>
      </c>
      <c r="AG154">
        <v>2</v>
      </c>
      <c r="AH154">
        <v>5</v>
      </c>
      <c r="AI154">
        <v>5</v>
      </c>
      <c r="AJ154">
        <v>5</v>
      </c>
      <c r="AK154" s="1">
        <v>1</v>
      </c>
      <c r="AL154">
        <v>2</v>
      </c>
      <c r="AM154">
        <v>3</v>
      </c>
      <c r="AN154">
        <v>2</v>
      </c>
      <c r="AO154" s="1">
        <v>4</v>
      </c>
      <c r="AP154">
        <v>3</v>
      </c>
      <c r="AQ154">
        <v>5</v>
      </c>
      <c r="AR154">
        <v>2</v>
      </c>
      <c r="AS154">
        <v>5</v>
      </c>
      <c r="AT154" s="1">
        <v>3</v>
      </c>
      <c r="AU154">
        <v>5</v>
      </c>
      <c r="AV154">
        <v>5</v>
      </c>
      <c r="AW154">
        <v>5</v>
      </c>
      <c r="AX154">
        <v>5</v>
      </c>
      <c r="AY154">
        <v>5</v>
      </c>
      <c r="AZ154">
        <v>5</v>
      </c>
      <c r="BA154">
        <v>4</v>
      </c>
      <c r="BB154">
        <v>4</v>
      </c>
      <c r="BC154" s="1">
        <v>3</v>
      </c>
      <c r="BD154">
        <v>2</v>
      </c>
      <c r="BE154">
        <v>5</v>
      </c>
      <c r="BF154">
        <v>5</v>
      </c>
      <c r="BG154">
        <v>4</v>
      </c>
      <c r="BH154">
        <v>2</v>
      </c>
      <c r="BI154">
        <v>2</v>
      </c>
      <c r="BJ154">
        <v>2</v>
      </c>
      <c r="BK154">
        <v>4</v>
      </c>
      <c r="BL154">
        <v>5</v>
      </c>
      <c r="BM154" s="1">
        <v>2</v>
      </c>
      <c r="BN154">
        <v>5</v>
      </c>
      <c r="BO154">
        <v>3</v>
      </c>
      <c r="BP154">
        <v>5</v>
      </c>
      <c r="BQ154">
        <v>5</v>
      </c>
      <c r="BR154">
        <v>4</v>
      </c>
      <c r="BS154">
        <v>2</v>
      </c>
      <c r="BT154">
        <v>1</v>
      </c>
      <c r="BU154">
        <v>5</v>
      </c>
      <c r="BV154">
        <v>5</v>
      </c>
      <c r="BW154">
        <f t="shared" si="4"/>
        <v>231</v>
      </c>
      <c r="BX154">
        <f>(BW154-MIN(BV:BV))/(MAX(BV:BV)-MIN(BV:BV))</f>
        <v>57.5</v>
      </c>
      <c r="BY154">
        <f t="shared" si="5"/>
        <v>0.61340348933813316</v>
      </c>
      <c r="BZ154" t="s">
        <v>265</v>
      </c>
    </row>
    <row r="155" spans="1:78" x14ac:dyDescent="0.25">
      <c r="A155" t="s">
        <v>165</v>
      </c>
      <c r="B155" t="s">
        <v>166</v>
      </c>
      <c r="C155" t="s">
        <v>149</v>
      </c>
      <c r="D155" t="s">
        <v>285</v>
      </c>
      <c r="E155" t="s">
        <v>84</v>
      </c>
      <c r="F155" t="s">
        <v>76</v>
      </c>
      <c r="G155" t="s">
        <v>268</v>
      </c>
      <c r="H155" t="s">
        <v>278</v>
      </c>
      <c r="I155" t="s">
        <v>276</v>
      </c>
      <c r="J155" t="s">
        <v>167</v>
      </c>
      <c r="K155">
        <v>5</v>
      </c>
      <c r="L155">
        <v>5</v>
      </c>
      <c r="M155" s="1">
        <v>4</v>
      </c>
      <c r="N155">
        <v>5</v>
      </c>
      <c r="O155">
        <v>5</v>
      </c>
      <c r="P155">
        <v>5</v>
      </c>
      <c r="Q155">
        <v>2</v>
      </c>
      <c r="R155">
        <v>2</v>
      </c>
      <c r="S155">
        <v>2</v>
      </c>
      <c r="T155">
        <v>2</v>
      </c>
      <c r="U155" s="1">
        <v>4</v>
      </c>
      <c r="V155">
        <v>4</v>
      </c>
      <c r="W155">
        <v>2</v>
      </c>
      <c r="X155">
        <v>2</v>
      </c>
      <c r="Y155">
        <v>2</v>
      </c>
      <c r="Z155">
        <v>2</v>
      </c>
      <c r="AA155">
        <v>5</v>
      </c>
      <c r="AB155">
        <v>5</v>
      </c>
      <c r="AC155" s="1">
        <v>3</v>
      </c>
      <c r="AD155">
        <v>2</v>
      </c>
      <c r="AE155">
        <v>2</v>
      </c>
      <c r="AF155">
        <v>5</v>
      </c>
      <c r="AG155">
        <v>5</v>
      </c>
      <c r="AH155">
        <v>2</v>
      </c>
      <c r="AI155">
        <v>5</v>
      </c>
      <c r="AJ155">
        <v>4</v>
      </c>
      <c r="AK155" s="1">
        <v>4</v>
      </c>
      <c r="AL155">
        <v>2</v>
      </c>
      <c r="AM155">
        <v>2</v>
      </c>
      <c r="AN155">
        <v>5</v>
      </c>
      <c r="AO155" s="1">
        <v>4</v>
      </c>
      <c r="AP155">
        <v>2</v>
      </c>
      <c r="AQ155">
        <v>5</v>
      </c>
      <c r="AR155">
        <v>5</v>
      </c>
      <c r="AS155">
        <v>5</v>
      </c>
      <c r="AT155" s="1">
        <v>4</v>
      </c>
      <c r="AU155">
        <v>5</v>
      </c>
      <c r="AV155">
        <v>2</v>
      </c>
      <c r="AW155">
        <v>2</v>
      </c>
      <c r="AX155">
        <v>2</v>
      </c>
      <c r="AY155">
        <v>5</v>
      </c>
      <c r="AZ155">
        <v>2</v>
      </c>
      <c r="BA155">
        <v>2</v>
      </c>
      <c r="BB155">
        <v>5</v>
      </c>
      <c r="BC155" s="1">
        <v>4</v>
      </c>
      <c r="BD155">
        <v>2</v>
      </c>
      <c r="BE155">
        <v>3</v>
      </c>
      <c r="BF155">
        <v>3</v>
      </c>
      <c r="BG155">
        <v>5</v>
      </c>
      <c r="BH155">
        <v>5</v>
      </c>
      <c r="BI155">
        <v>2</v>
      </c>
      <c r="BJ155">
        <v>2</v>
      </c>
      <c r="BK155">
        <v>3</v>
      </c>
      <c r="BL155">
        <v>3</v>
      </c>
      <c r="BM155" s="1">
        <v>3</v>
      </c>
      <c r="BN155">
        <v>3</v>
      </c>
      <c r="BO155">
        <v>3</v>
      </c>
      <c r="BP155">
        <v>5</v>
      </c>
      <c r="BQ155">
        <v>5</v>
      </c>
      <c r="BR155">
        <v>3</v>
      </c>
      <c r="BS155">
        <v>2</v>
      </c>
      <c r="BT155">
        <v>4</v>
      </c>
      <c r="BU155">
        <v>4</v>
      </c>
      <c r="BV155">
        <v>4</v>
      </c>
      <c r="BW155">
        <f t="shared" si="4"/>
        <v>222</v>
      </c>
      <c r="BX155">
        <f>(BW155-MIN(BV:BV))/(MAX(BV:BV)-MIN(BV:BV))</f>
        <v>55.25</v>
      </c>
      <c r="BY155">
        <f t="shared" si="5"/>
        <v>0.19800609249515333</v>
      </c>
      <c r="BZ155" t="s">
        <v>265</v>
      </c>
    </row>
    <row r="156" spans="1:78" x14ac:dyDescent="0.25">
      <c r="A156" t="s">
        <v>165</v>
      </c>
      <c r="B156" t="s">
        <v>166</v>
      </c>
      <c r="C156" t="s">
        <v>149</v>
      </c>
      <c r="D156" t="s">
        <v>285</v>
      </c>
      <c r="E156" t="s">
        <v>75</v>
      </c>
      <c r="F156" t="s">
        <v>76</v>
      </c>
      <c r="G156" t="s">
        <v>268</v>
      </c>
      <c r="H156" t="s">
        <v>278</v>
      </c>
      <c r="I156" t="s">
        <v>89</v>
      </c>
      <c r="J156" t="s">
        <v>167</v>
      </c>
      <c r="K156">
        <v>2</v>
      </c>
      <c r="L156">
        <v>4</v>
      </c>
      <c r="M156" s="1">
        <v>4</v>
      </c>
      <c r="N156">
        <v>2</v>
      </c>
      <c r="O156">
        <v>4</v>
      </c>
      <c r="P156">
        <v>5</v>
      </c>
      <c r="Q156">
        <v>4</v>
      </c>
      <c r="R156">
        <v>2</v>
      </c>
      <c r="S156">
        <v>4</v>
      </c>
      <c r="T156">
        <v>1</v>
      </c>
      <c r="U156" s="1">
        <v>1</v>
      </c>
      <c r="V156">
        <v>4</v>
      </c>
      <c r="W156">
        <v>3</v>
      </c>
      <c r="X156">
        <v>4</v>
      </c>
      <c r="Y156">
        <v>1</v>
      </c>
      <c r="Z156">
        <v>5</v>
      </c>
      <c r="AA156">
        <v>2</v>
      </c>
      <c r="AB156">
        <v>1</v>
      </c>
      <c r="AC156" s="1">
        <v>5</v>
      </c>
      <c r="AD156">
        <v>4</v>
      </c>
      <c r="AE156">
        <v>1</v>
      </c>
      <c r="AF156">
        <v>5</v>
      </c>
      <c r="AG156">
        <v>4</v>
      </c>
      <c r="AH156">
        <v>3</v>
      </c>
      <c r="AI156">
        <v>2</v>
      </c>
      <c r="AJ156">
        <v>1</v>
      </c>
      <c r="AK156" s="1">
        <v>1</v>
      </c>
      <c r="AL156">
        <v>2</v>
      </c>
      <c r="AM156">
        <v>4</v>
      </c>
      <c r="AN156">
        <v>3</v>
      </c>
      <c r="AO156" s="1">
        <v>5</v>
      </c>
      <c r="AP156">
        <v>5</v>
      </c>
      <c r="AQ156">
        <v>2</v>
      </c>
      <c r="AR156">
        <v>4</v>
      </c>
      <c r="AS156">
        <v>5</v>
      </c>
      <c r="AT156" s="1">
        <v>4</v>
      </c>
      <c r="AU156">
        <v>2</v>
      </c>
      <c r="AV156">
        <v>2</v>
      </c>
      <c r="AW156">
        <v>1</v>
      </c>
      <c r="AX156">
        <v>4</v>
      </c>
      <c r="AY156">
        <v>5</v>
      </c>
      <c r="AZ156">
        <v>5</v>
      </c>
      <c r="BA156">
        <v>2</v>
      </c>
      <c r="BB156">
        <v>2</v>
      </c>
      <c r="BC156" s="1">
        <v>2</v>
      </c>
      <c r="BD156">
        <v>2</v>
      </c>
      <c r="BE156">
        <v>2</v>
      </c>
      <c r="BF156">
        <v>4</v>
      </c>
      <c r="BG156">
        <v>1</v>
      </c>
      <c r="BH156">
        <v>2</v>
      </c>
      <c r="BI156">
        <v>2</v>
      </c>
      <c r="BJ156">
        <v>4</v>
      </c>
      <c r="BK156">
        <v>2</v>
      </c>
      <c r="BL156">
        <v>4</v>
      </c>
      <c r="BM156" s="1">
        <v>1</v>
      </c>
      <c r="BN156">
        <v>3</v>
      </c>
      <c r="BO156">
        <v>3</v>
      </c>
      <c r="BP156">
        <v>2</v>
      </c>
      <c r="BQ156">
        <v>4</v>
      </c>
      <c r="BR156">
        <v>3</v>
      </c>
      <c r="BS156">
        <v>1</v>
      </c>
      <c r="BT156">
        <v>1</v>
      </c>
      <c r="BU156">
        <v>5</v>
      </c>
      <c r="BV156">
        <v>4</v>
      </c>
      <c r="BW156">
        <f t="shared" si="4"/>
        <v>188</v>
      </c>
      <c r="BX156">
        <f>(BW156-MIN(BV:BV))/(MAX(BV:BV)-MIN(BV:BV))</f>
        <v>46.75</v>
      </c>
      <c r="BY156">
        <f t="shared" si="5"/>
        <v>-1.3712729622449924</v>
      </c>
      <c r="BZ156" t="s">
        <v>267</v>
      </c>
    </row>
    <row r="157" spans="1:78" x14ac:dyDescent="0.25">
      <c r="A157" t="s">
        <v>127</v>
      </c>
      <c r="B157" t="s">
        <v>73</v>
      </c>
      <c r="C157" t="s">
        <v>74</v>
      </c>
      <c r="D157" t="s">
        <v>284</v>
      </c>
      <c r="E157" t="s">
        <v>75</v>
      </c>
      <c r="F157" t="s">
        <v>76</v>
      </c>
      <c r="G157" t="s">
        <v>270</v>
      </c>
      <c r="H157" t="s">
        <v>272</v>
      </c>
      <c r="I157" t="s">
        <v>89</v>
      </c>
      <c r="J157" t="s">
        <v>92</v>
      </c>
      <c r="K157">
        <v>5</v>
      </c>
      <c r="L157">
        <v>2</v>
      </c>
      <c r="M157" s="1">
        <v>4</v>
      </c>
      <c r="N157">
        <v>5</v>
      </c>
      <c r="O157">
        <v>5</v>
      </c>
      <c r="P157">
        <v>5</v>
      </c>
      <c r="Q157">
        <v>5</v>
      </c>
      <c r="R157">
        <v>1</v>
      </c>
      <c r="S157">
        <v>5</v>
      </c>
      <c r="T157">
        <v>5</v>
      </c>
      <c r="U157" s="1">
        <v>1</v>
      </c>
      <c r="V157">
        <v>3</v>
      </c>
      <c r="W157">
        <v>5</v>
      </c>
      <c r="X157">
        <v>3</v>
      </c>
      <c r="Y157">
        <v>5</v>
      </c>
      <c r="Z157">
        <v>1</v>
      </c>
      <c r="AA157">
        <v>1</v>
      </c>
      <c r="AB157">
        <v>1</v>
      </c>
      <c r="AC157" s="1">
        <v>5</v>
      </c>
      <c r="AD157">
        <v>5</v>
      </c>
      <c r="AE157">
        <v>2</v>
      </c>
      <c r="AF157">
        <v>5</v>
      </c>
      <c r="AG157">
        <v>5</v>
      </c>
      <c r="AH157">
        <v>3</v>
      </c>
      <c r="AI157">
        <v>1</v>
      </c>
      <c r="AJ157">
        <v>5</v>
      </c>
      <c r="AK157" s="1">
        <v>1</v>
      </c>
      <c r="AL157">
        <v>5</v>
      </c>
      <c r="AM157">
        <v>3</v>
      </c>
      <c r="AN157">
        <v>5</v>
      </c>
      <c r="AO157" s="1">
        <v>5</v>
      </c>
      <c r="AP157">
        <v>5</v>
      </c>
      <c r="AQ157">
        <v>1</v>
      </c>
      <c r="AR157">
        <v>5</v>
      </c>
      <c r="AS157">
        <v>5</v>
      </c>
      <c r="AT157" s="1">
        <v>3</v>
      </c>
      <c r="AU157">
        <v>2</v>
      </c>
      <c r="AV157">
        <v>1</v>
      </c>
      <c r="AW157">
        <v>1</v>
      </c>
      <c r="AX157">
        <v>4</v>
      </c>
      <c r="AY157">
        <v>2</v>
      </c>
      <c r="AZ157">
        <v>3</v>
      </c>
      <c r="BA157">
        <v>5</v>
      </c>
      <c r="BB157">
        <v>3</v>
      </c>
      <c r="BC157" s="1">
        <v>4</v>
      </c>
      <c r="BD157">
        <v>3</v>
      </c>
      <c r="BE157">
        <v>3</v>
      </c>
      <c r="BF157">
        <v>3</v>
      </c>
      <c r="BG157">
        <v>3</v>
      </c>
      <c r="BH157">
        <v>4</v>
      </c>
      <c r="BI157">
        <v>2</v>
      </c>
      <c r="BJ157">
        <v>1</v>
      </c>
      <c r="BK157">
        <v>3</v>
      </c>
      <c r="BL157">
        <v>3</v>
      </c>
      <c r="BM157" s="1">
        <v>4</v>
      </c>
      <c r="BN157">
        <v>4</v>
      </c>
      <c r="BO157">
        <v>5</v>
      </c>
      <c r="BP157">
        <v>4</v>
      </c>
      <c r="BQ157">
        <v>5</v>
      </c>
      <c r="BR157">
        <v>4</v>
      </c>
      <c r="BS157">
        <v>2</v>
      </c>
      <c r="BT157">
        <v>1</v>
      </c>
      <c r="BU157">
        <v>3</v>
      </c>
      <c r="BV157">
        <v>3</v>
      </c>
      <c r="BW157">
        <f t="shared" si="4"/>
        <v>216</v>
      </c>
      <c r="BX157">
        <f>(BW157-MIN(BV:BV))/(MAX(BV:BV)-MIN(BV:BV))</f>
        <v>53.75</v>
      </c>
      <c r="BY157">
        <f t="shared" si="5"/>
        <v>-7.8925505400166532E-2</v>
      </c>
      <c r="BZ157" t="s">
        <v>265</v>
      </c>
    </row>
    <row r="158" spans="1:78" x14ac:dyDescent="0.25">
      <c r="A158" t="s">
        <v>165</v>
      </c>
      <c r="B158" t="s">
        <v>166</v>
      </c>
      <c r="C158" t="s">
        <v>149</v>
      </c>
      <c r="D158" t="s">
        <v>285</v>
      </c>
      <c r="E158" t="s">
        <v>75</v>
      </c>
      <c r="F158" t="s">
        <v>76</v>
      </c>
      <c r="G158" t="s">
        <v>268</v>
      </c>
      <c r="H158" t="s">
        <v>278</v>
      </c>
      <c r="I158" t="s">
        <v>89</v>
      </c>
      <c r="J158" t="s">
        <v>169</v>
      </c>
      <c r="K158">
        <v>4</v>
      </c>
      <c r="L158">
        <v>4</v>
      </c>
      <c r="M158" s="1">
        <v>4</v>
      </c>
      <c r="N158">
        <v>4</v>
      </c>
      <c r="O158">
        <v>4</v>
      </c>
      <c r="P158">
        <v>4</v>
      </c>
      <c r="Q158">
        <v>4</v>
      </c>
      <c r="R158">
        <v>2</v>
      </c>
      <c r="S158">
        <v>4</v>
      </c>
      <c r="T158">
        <v>2</v>
      </c>
      <c r="U158" s="1">
        <v>2</v>
      </c>
      <c r="V158">
        <v>4</v>
      </c>
      <c r="W158">
        <v>2</v>
      </c>
      <c r="X158">
        <v>4</v>
      </c>
      <c r="Y158">
        <v>2</v>
      </c>
      <c r="Z158">
        <v>4</v>
      </c>
      <c r="AA158">
        <v>1</v>
      </c>
      <c r="AB158">
        <v>4</v>
      </c>
      <c r="AC158" s="1">
        <v>1</v>
      </c>
      <c r="AD158">
        <v>4</v>
      </c>
      <c r="AE158">
        <v>2</v>
      </c>
      <c r="AF158">
        <v>4</v>
      </c>
      <c r="AG158">
        <v>5</v>
      </c>
      <c r="AH158">
        <v>5</v>
      </c>
      <c r="AI158">
        <v>5</v>
      </c>
      <c r="AJ158">
        <v>4</v>
      </c>
      <c r="AK158" s="1">
        <v>1</v>
      </c>
      <c r="AL158">
        <v>1</v>
      </c>
      <c r="AM158">
        <v>5</v>
      </c>
      <c r="AN158">
        <v>2</v>
      </c>
      <c r="AO158" s="1">
        <v>5</v>
      </c>
      <c r="AP158">
        <v>5</v>
      </c>
      <c r="AQ158">
        <v>5</v>
      </c>
      <c r="AR158">
        <v>5</v>
      </c>
      <c r="AS158">
        <v>4</v>
      </c>
      <c r="AT158" s="1">
        <v>1</v>
      </c>
      <c r="AU158">
        <v>2</v>
      </c>
      <c r="AV158">
        <v>2</v>
      </c>
      <c r="AW158">
        <v>1</v>
      </c>
      <c r="AX158">
        <v>1</v>
      </c>
      <c r="AY158">
        <v>4</v>
      </c>
      <c r="AZ158">
        <v>5</v>
      </c>
      <c r="BA158">
        <v>4</v>
      </c>
      <c r="BB158">
        <v>4</v>
      </c>
      <c r="BC158" s="1">
        <v>5</v>
      </c>
      <c r="BD158">
        <v>1</v>
      </c>
      <c r="BE158">
        <v>5</v>
      </c>
      <c r="BF158">
        <v>4</v>
      </c>
      <c r="BG158">
        <v>4</v>
      </c>
      <c r="BH158">
        <v>1</v>
      </c>
      <c r="BI158">
        <v>4</v>
      </c>
      <c r="BJ158">
        <v>5</v>
      </c>
      <c r="BK158">
        <v>2</v>
      </c>
      <c r="BL158">
        <v>4</v>
      </c>
      <c r="BM158" s="1">
        <v>1</v>
      </c>
      <c r="BN158">
        <v>5</v>
      </c>
      <c r="BO158">
        <v>4</v>
      </c>
      <c r="BP158">
        <v>1</v>
      </c>
      <c r="BQ158">
        <v>5</v>
      </c>
      <c r="BR158">
        <v>2</v>
      </c>
      <c r="BS158">
        <v>2</v>
      </c>
      <c r="BT158">
        <v>4</v>
      </c>
      <c r="BU158">
        <v>5</v>
      </c>
      <c r="BV158">
        <v>5</v>
      </c>
      <c r="BW158">
        <f t="shared" si="4"/>
        <v>215</v>
      </c>
      <c r="BX158">
        <f>(BW158-MIN(BV:BV))/(MAX(BV:BV)-MIN(BV:BV))</f>
        <v>53.5</v>
      </c>
      <c r="BY158">
        <f t="shared" si="5"/>
        <v>-0.12508077171605317</v>
      </c>
      <c r="BZ158" t="s">
        <v>265</v>
      </c>
    </row>
    <row r="159" spans="1:78" x14ac:dyDescent="0.25">
      <c r="A159" t="s">
        <v>165</v>
      </c>
      <c r="B159" t="s">
        <v>166</v>
      </c>
      <c r="C159" t="s">
        <v>149</v>
      </c>
      <c r="D159" t="s">
        <v>285</v>
      </c>
      <c r="E159" t="s">
        <v>75</v>
      </c>
      <c r="F159" t="s">
        <v>76</v>
      </c>
      <c r="G159" t="s">
        <v>268</v>
      </c>
      <c r="H159" t="s">
        <v>278</v>
      </c>
      <c r="I159" t="s">
        <v>89</v>
      </c>
      <c r="J159" t="s">
        <v>170</v>
      </c>
      <c r="K159">
        <v>4</v>
      </c>
      <c r="L159">
        <v>2</v>
      </c>
      <c r="M159" s="1">
        <v>4</v>
      </c>
      <c r="N159">
        <v>5</v>
      </c>
      <c r="O159">
        <v>5</v>
      </c>
      <c r="P159">
        <v>5</v>
      </c>
      <c r="Q159">
        <v>5</v>
      </c>
      <c r="R159">
        <v>2</v>
      </c>
      <c r="S159">
        <v>4</v>
      </c>
      <c r="T159">
        <v>4</v>
      </c>
      <c r="U159" s="1">
        <v>1</v>
      </c>
      <c r="V159">
        <v>5</v>
      </c>
      <c r="W159">
        <v>5</v>
      </c>
      <c r="X159">
        <v>4</v>
      </c>
      <c r="Y159">
        <v>2</v>
      </c>
      <c r="Z159">
        <v>4</v>
      </c>
      <c r="AA159">
        <v>2</v>
      </c>
      <c r="AB159">
        <v>5</v>
      </c>
      <c r="AC159" s="1">
        <v>1</v>
      </c>
      <c r="AD159">
        <v>5</v>
      </c>
      <c r="AE159">
        <v>2</v>
      </c>
      <c r="AF159">
        <v>5</v>
      </c>
      <c r="AG159">
        <v>5</v>
      </c>
      <c r="AH159">
        <v>5</v>
      </c>
      <c r="AI159">
        <v>2</v>
      </c>
      <c r="AJ159">
        <v>5</v>
      </c>
      <c r="AK159" s="1">
        <v>4</v>
      </c>
      <c r="AL159">
        <v>2</v>
      </c>
      <c r="AM159">
        <v>2</v>
      </c>
      <c r="AN159">
        <v>2</v>
      </c>
      <c r="AO159" s="1">
        <v>4</v>
      </c>
      <c r="AP159">
        <v>5</v>
      </c>
      <c r="AQ159">
        <v>2</v>
      </c>
      <c r="AR159">
        <v>2</v>
      </c>
      <c r="AS159">
        <v>5</v>
      </c>
      <c r="AT159" s="1">
        <v>1</v>
      </c>
      <c r="AU159">
        <v>2</v>
      </c>
      <c r="AV159">
        <v>5</v>
      </c>
      <c r="AW159">
        <v>2</v>
      </c>
      <c r="AX159">
        <v>2</v>
      </c>
      <c r="AY159">
        <v>5</v>
      </c>
      <c r="AZ159">
        <v>5</v>
      </c>
      <c r="BA159">
        <v>2</v>
      </c>
      <c r="BB159">
        <v>5</v>
      </c>
      <c r="BC159" s="1">
        <v>1</v>
      </c>
      <c r="BD159">
        <v>5</v>
      </c>
      <c r="BE159">
        <v>2</v>
      </c>
      <c r="BF159">
        <v>5</v>
      </c>
      <c r="BG159">
        <v>2</v>
      </c>
      <c r="BH159">
        <v>5</v>
      </c>
      <c r="BI159">
        <v>5</v>
      </c>
      <c r="BJ159">
        <v>5</v>
      </c>
      <c r="BK159">
        <v>2</v>
      </c>
      <c r="BL159">
        <v>2</v>
      </c>
      <c r="BM159" s="1">
        <v>1</v>
      </c>
      <c r="BN159">
        <v>5</v>
      </c>
      <c r="BO159">
        <v>5</v>
      </c>
      <c r="BP159">
        <v>2</v>
      </c>
      <c r="BQ159">
        <v>5</v>
      </c>
      <c r="BR159">
        <v>2</v>
      </c>
      <c r="BS159">
        <v>2</v>
      </c>
      <c r="BT159">
        <v>5</v>
      </c>
      <c r="BU159">
        <v>5</v>
      </c>
      <c r="BV159">
        <v>5</v>
      </c>
      <c r="BW159">
        <f t="shared" si="4"/>
        <v>226</v>
      </c>
      <c r="BX159">
        <f>(BW159-MIN(BV:BV))/(MAX(BV:BV)-MIN(BV:BV))</f>
        <v>56.25</v>
      </c>
      <c r="BY159">
        <f t="shared" si="5"/>
        <v>0.38262715775869988</v>
      </c>
      <c r="BZ159" t="s">
        <v>265</v>
      </c>
    </row>
    <row r="160" spans="1:78" x14ac:dyDescent="0.25">
      <c r="A160" t="s">
        <v>165</v>
      </c>
      <c r="B160" t="s">
        <v>166</v>
      </c>
      <c r="C160" t="s">
        <v>149</v>
      </c>
      <c r="D160" t="s">
        <v>285</v>
      </c>
      <c r="E160" t="s">
        <v>75</v>
      </c>
      <c r="F160" t="s">
        <v>76</v>
      </c>
      <c r="G160" t="s">
        <v>268</v>
      </c>
      <c r="H160" t="s">
        <v>278</v>
      </c>
      <c r="I160" t="s">
        <v>89</v>
      </c>
      <c r="J160" t="s">
        <v>167</v>
      </c>
      <c r="K160">
        <v>4</v>
      </c>
      <c r="L160">
        <v>5</v>
      </c>
      <c r="M160" s="1">
        <v>2</v>
      </c>
      <c r="N160">
        <v>5</v>
      </c>
      <c r="O160">
        <v>5</v>
      </c>
      <c r="P160">
        <v>5</v>
      </c>
      <c r="Q160">
        <v>5</v>
      </c>
      <c r="R160">
        <v>1</v>
      </c>
      <c r="S160">
        <v>4</v>
      </c>
      <c r="T160">
        <v>4</v>
      </c>
      <c r="U160" s="1">
        <v>1</v>
      </c>
      <c r="V160">
        <v>5</v>
      </c>
      <c r="W160">
        <v>5</v>
      </c>
      <c r="X160">
        <v>5</v>
      </c>
      <c r="Y160">
        <v>4</v>
      </c>
      <c r="Z160">
        <v>4</v>
      </c>
      <c r="AA160">
        <v>5</v>
      </c>
      <c r="AB160">
        <v>2</v>
      </c>
      <c r="AC160" s="1">
        <v>2</v>
      </c>
      <c r="AD160">
        <v>5</v>
      </c>
      <c r="AE160">
        <v>5</v>
      </c>
      <c r="AF160">
        <v>4</v>
      </c>
      <c r="AG160">
        <v>5</v>
      </c>
      <c r="AH160">
        <v>5</v>
      </c>
      <c r="AI160">
        <v>5</v>
      </c>
      <c r="AJ160">
        <v>5</v>
      </c>
      <c r="AK160" s="1">
        <v>1</v>
      </c>
      <c r="AL160">
        <v>2</v>
      </c>
      <c r="AM160">
        <v>5</v>
      </c>
      <c r="AN160">
        <v>5</v>
      </c>
      <c r="AO160" s="1">
        <v>5</v>
      </c>
      <c r="AP160">
        <v>5</v>
      </c>
      <c r="AQ160">
        <v>5</v>
      </c>
      <c r="AR160">
        <v>5</v>
      </c>
      <c r="AS160">
        <v>5</v>
      </c>
      <c r="AT160" s="1">
        <v>1</v>
      </c>
      <c r="AU160">
        <v>5</v>
      </c>
      <c r="AV160">
        <v>3</v>
      </c>
      <c r="AW160">
        <v>5</v>
      </c>
      <c r="AX160">
        <v>4</v>
      </c>
      <c r="AY160">
        <v>5</v>
      </c>
      <c r="AZ160">
        <v>4</v>
      </c>
      <c r="BA160">
        <v>3</v>
      </c>
      <c r="BB160">
        <v>4</v>
      </c>
      <c r="BC160" s="1">
        <v>1</v>
      </c>
      <c r="BD160">
        <v>5</v>
      </c>
      <c r="BE160">
        <v>5</v>
      </c>
      <c r="BF160">
        <v>5</v>
      </c>
      <c r="BG160">
        <v>5</v>
      </c>
      <c r="BH160">
        <v>5</v>
      </c>
      <c r="BI160">
        <v>5</v>
      </c>
      <c r="BJ160">
        <v>5</v>
      </c>
      <c r="BK160">
        <v>5</v>
      </c>
      <c r="BL160">
        <v>5</v>
      </c>
      <c r="BM160" s="1">
        <v>1</v>
      </c>
      <c r="BN160">
        <v>5</v>
      </c>
      <c r="BO160">
        <v>2</v>
      </c>
      <c r="BP160">
        <v>2</v>
      </c>
      <c r="BQ160">
        <v>5</v>
      </c>
      <c r="BR160">
        <v>4</v>
      </c>
      <c r="BS160">
        <v>4</v>
      </c>
      <c r="BT160">
        <v>4</v>
      </c>
      <c r="BU160">
        <v>4</v>
      </c>
      <c r="BV160">
        <v>4</v>
      </c>
      <c r="BW160">
        <f t="shared" si="4"/>
        <v>260</v>
      </c>
      <c r="BX160">
        <f>(BW160-MIN(BV:BV))/(MAX(BV:BV)-MIN(BV:BV))</f>
        <v>64.75</v>
      </c>
      <c r="BY160">
        <f t="shared" si="5"/>
        <v>1.9519062124988458</v>
      </c>
      <c r="BZ160" t="s">
        <v>266</v>
      </c>
    </row>
    <row r="161" spans="1:78" x14ac:dyDescent="0.25">
      <c r="A161" t="s">
        <v>165</v>
      </c>
      <c r="B161" t="s">
        <v>166</v>
      </c>
      <c r="C161" t="s">
        <v>149</v>
      </c>
      <c r="D161" t="s">
        <v>285</v>
      </c>
      <c r="E161" t="s">
        <v>75</v>
      </c>
      <c r="F161" t="s">
        <v>76</v>
      </c>
      <c r="G161" t="s">
        <v>270</v>
      </c>
      <c r="H161" t="s">
        <v>274</v>
      </c>
      <c r="I161" t="s">
        <v>89</v>
      </c>
      <c r="J161" t="s">
        <v>171</v>
      </c>
      <c r="K161">
        <v>5</v>
      </c>
      <c r="L161">
        <v>5</v>
      </c>
      <c r="M161" s="1">
        <v>4</v>
      </c>
      <c r="N161">
        <v>5</v>
      </c>
      <c r="O161">
        <v>2</v>
      </c>
      <c r="P161">
        <v>4</v>
      </c>
      <c r="Q161">
        <v>5</v>
      </c>
      <c r="R161">
        <v>2</v>
      </c>
      <c r="S161">
        <v>5</v>
      </c>
      <c r="T161">
        <v>2</v>
      </c>
      <c r="U161" s="1">
        <v>1</v>
      </c>
      <c r="V161">
        <v>2</v>
      </c>
      <c r="W161">
        <v>5</v>
      </c>
      <c r="X161">
        <v>4</v>
      </c>
      <c r="Y161">
        <v>1</v>
      </c>
      <c r="Z161">
        <v>2</v>
      </c>
      <c r="AA161">
        <v>1</v>
      </c>
      <c r="AB161">
        <v>1</v>
      </c>
      <c r="AC161" s="1">
        <v>1</v>
      </c>
      <c r="AD161">
        <v>2</v>
      </c>
      <c r="AE161">
        <v>2</v>
      </c>
      <c r="AF161">
        <v>5</v>
      </c>
      <c r="AG161">
        <v>4</v>
      </c>
      <c r="AH161">
        <v>5</v>
      </c>
      <c r="AI161">
        <v>2</v>
      </c>
      <c r="AJ161">
        <v>5</v>
      </c>
      <c r="AK161" s="1">
        <v>1</v>
      </c>
      <c r="AL161">
        <v>2</v>
      </c>
      <c r="AM161">
        <v>2</v>
      </c>
      <c r="AN161">
        <v>2</v>
      </c>
      <c r="AO161" s="1">
        <v>4</v>
      </c>
      <c r="AP161">
        <v>5</v>
      </c>
      <c r="AQ161">
        <v>5</v>
      </c>
      <c r="AR161">
        <v>5</v>
      </c>
      <c r="AS161">
        <v>5</v>
      </c>
      <c r="AT161" s="1">
        <v>1</v>
      </c>
      <c r="AU161">
        <v>4</v>
      </c>
      <c r="AV161">
        <v>5</v>
      </c>
      <c r="AW161">
        <v>5</v>
      </c>
      <c r="AX161">
        <v>4</v>
      </c>
      <c r="AY161">
        <v>5</v>
      </c>
      <c r="AZ161">
        <v>2</v>
      </c>
      <c r="BA161">
        <v>2</v>
      </c>
      <c r="BB161">
        <v>4</v>
      </c>
      <c r="BC161" s="1">
        <v>1</v>
      </c>
      <c r="BD161">
        <v>5</v>
      </c>
      <c r="BE161">
        <v>5</v>
      </c>
      <c r="BF161">
        <v>5</v>
      </c>
      <c r="BG161">
        <v>4</v>
      </c>
      <c r="BH161">
        <v>5</v>
      </c>
      <c r="BI161">
        <v>5</v>
      </c>
      <c r="BJ161">
        <v>5</v>
      </c>
      <c r="BK161">
        <v>5</v>
      </c>
      <c r="BL161">
        <v>5</v>
      </c>
      <c r="BM161" s="1">
        <v>2</v>
      </c>
      <c r="BN161">
        <v>5</v>
      </c>
      <c r="BO161">
        <v>2</v>
      </c>
      <c r="BP161">
        <v>5</v>
      </c>
      <c r="BQ161">
        <v>5</v>
      </c>
      <c r="BR161">
        <v>2</v>
      </c>
      <c r="BS161">
        <v>5</v>
      </c>
      <c r="BT161">
        <v>2</v>
      </c>
      <c r="BU161">
        <v>5</v>
      </c>
      <c r="BV161">
        <v>5</v>
      </c>
      <c r="BW161">
        <f t="shared" si="4"/>
        <v>228</v>
      </c>
      <c r="BX161">
        <f>(BW161-MIN(BV:BV))/(MAX(BV:BV)-MIN(BV:BV))</f>
        <v>56.75</v>
      </c>
      <c r="BY161">
        <f t="shared" si="5"/>
        <v>0.47493769039047318</v>
      </c>
      <c r="BZ161" t="s">
        <v>265</v>
      </c>
    </row>
    <row r="162" spans="1:78" x14ac:dyDescent="0.25">
      <c r="A162" t="s">
        <v>131</v>
      </c>
      <c r="B162" t="s">
        <v>73</v>
      </c>
      <c r="C162" t="s">
        <v>74</v>
      </c>
      <c r="D162" t="s">
        <v>284</v>
      </c>
      <c r="E162" t="s">
        <v>75</v>
      </c>
      <c r="F162" t="s">
        <v>76</v>
      </c>
      <c r="G162" t="s">
        <v>270</v>
      </c>
      <c r="H162" t="s">
        <v>272</v>
      </c>
      <c r="I162" t="s">
        <v>78</v>
      </c>
      <c r="J162" t="s">
        <v>139</v>
      </c>
      <c r="K162">
        <v>2</v>
      </c>
      <c r="L162">
        <v>4</v>
      </c>
      <c r="M162" s="1">
        <v>1</v>
      </c>
      <c r="N162">
        <v>5</v>
      </c>
      <c r="O162">
        <v>5</v>
      </c>
      <c r="P162">
        <v>5</v>
      </c>
      <c r="Q162">
        <v>5</v>
      </c>
      <c r="R162">
        <v>2</v>
      </c>
      <c r="S162">
        <v>5</v>
      </c>
      <c r="T162">
        <v>1</v>
      </c>
      <c r="U162" s="1">
        <v>4</v>
      </c>
      <c r="V162">
        <v>2</v>
      </c>
      <c r="W162">
        <v>5</v>
      </c>
      <c r="X162">
        <v>5</v>
      </c>
      <c r="Y162">
        <v>5</v>
      </c>
      <c r="Z162">
        <v>2</v>
      </c>
      <c r="AA162">
        <v>1</v>
      </c>
      <c r="AB162">
        <v>2</v>
      </c>
      <c r="AC162" s="1">
        <v>2</v>
      </c>
      <c r="AD162">
        <v>1</v>
      </c>
      <c r="AE162">
        <v>2</v>
      </c>
      <c r="AF162">
        <v>2</v>
      </c>
      <c r="AG162">
        <v>4</v>
      </c>
      <c r="AH162">
        <v>3</v>
      </c>
      <c r="AI162">
        <v>1</v>
      </c>
      <c r="AJ162">
        <v>5</v>
      </c>
      <c r="AK162" s="1">
        <v>1</v>
      </c>
      <c r="AL162">
        <v>5</v>
      </c>
      <c r="AM162">
        <v>3</v>
      </c>
      <c r="AN162">
        <v>4</v>
      </c>
      <c r="AO162" s="1">
        <v>5</v>
      </c>
      <c r="AP162">
        <v>4</v>
      </c>
      <c r="AQ162">
        <v>4</v>
      </c>
      <c r="AR162">
        <v>5</v>
      </c>
      <c r="AS162">
        <v>5</v>
      </c>
      <c r="AT162" s="1">
        <v>5</v>
      </c>
      <c r="AU162">
        <v>5</v>
      </c>
      <c r="AV162">
        <v>2</v>
      </c>
      <c r="AW162">
        <v>1</v>
      </c>
      <c r="AX162">
        <v>4</v>
      </c>
      <c r="AY162">
        <v>5</v>
      </c>
      <c r="AZ162">
        <v>5</v>
      </c>
      <c r="BA162">
        <v>1</v>
      </c>
      <c r="BB162">
        <v>1</v>
      </c>
      <c r="BC162" s="1">
        <v>5</v>
      </c>
      <c r="BD162">
        <v>1</v>
      </c>
      <c r="BE162">
        <v>1</v>
      </c>
      <c r="BF162">
        <v>5</v>
      </c>
      <c r="BG162">
        <v>1</v>
      </c>
      <c r="BH162">
        <v>4</v>
      </c>
      <c r="BI162">
        <v>2</v>
      </c>
      <c r="BJ162">
        <v>5</v>
      </c>
      <c r="BK162">
        <v>2</v>
      </c>
      <c r="BL162">
        <v>4</v>
      </c>
      <c r="BM162" s="1">
        <v>1</v>
      </c>
      <c r="BN162">
        <v>3</v>
      </c>
      <c r="BO162">
        <v>2</v>
      </c>
      <c r="BP162">
        <v>1</v>
      </c>
      <c r="BQ162">
        <v>1</v>
      </c>
      <c r="BR162">
        <v>2</v>
      </c>
      <c r="BS162">
        <v>1</v>
      </c>
      <c r="BT162">
        <v>5</v>
      </c>
      <c r="BU162">
        <v>1</v>
      </c>
      <c r="BV162">
        <v>1</v>
      </c>
      <c r="BW162">
        <f t="shared" si="4"/>
        <v>194</v>
      </c>
      <c r="BX162">
        <f>(BW162-MIN(BV:BV))/(MAX(BV:BV)-MIN(BV:BV))</f>
        <v>48.25</v>
      </c>
      <c r="BY162">
        <f t="shared" si="5"/>
        <v>-1.0943413643496727</v>
      </c>
      <c r="BZ162" t="s">
        <v>267</v>
      </c>
    </row>
    <row r="163" spans="1:78" x14ac:dyDescent="0.25">
      <c r="A163" t="s">
        <v>165</v>
      </c>
      <c r="B163" t="s">
        <v>166</v>
      </c>
      <c r="C163" t="s">
        <v>149</v>
      </c>
      <c r="D163" t="s">
        <v>285</v>
      </c>
      <c r="E163" t="s">
        <v>84</v>
      </c>
      <c r="F163" t="s">
        <v>76</v>
      </c>
      <c r="G163" t="s">
        <v>270</v>
      </c>
      <c r="H163" t="s">
        <v>273</v>
      </c>
      <c r="I163" t="s">
        <v>276</v>
      </c>
      <c r="J163" t="s">
        <v>172</v>
      </c>
      <c r="K163">
        <v>1</v>
      </c>
      <c r="L163">
        <v>1</v>
      </c>
      <c r="M163" s="1">
        <v>1</v>
      </c>
      <c r="N163">
        <v>1</v>
      </c>
      <c r="O163">
        <v>5</v>
      </c>
      <c r="P163">
        <v>1</v>
      </c>
      <c r="Q163">
        <v>1</v>
      </c>
      <c r="R163">
        <v>2</v>
      </c>
      <c r="S163">
        <v>2</v>
      </c>
      <c r="T163">
        <v>1</v>
      </c>
      <c r="U163" s="1">
        <v>3</v>
      </c>
      <c r="V163">
        <v>1</v>
      </c>
      <c r="W163">
        <v>2</v>
      </c>
      <c r="X163">
        <v>1</v>
      </c>
      <c r="Y163">
        <v>1</v>
      </c>
      <c r="Z163">
        <v>4</v>
      </c>
      <c r="AA163">
        <v>5</v>
      </c>
      <c r="AB163">
        <v>1</v>
      </c>
      <c r="AC163" s="1">
        <v>5</v>
      </c>
      <c r="AD163">
        <v>5</v>
      </c>
      <c r="AE163">
        <v>3</v>
      </c>
      <c r="AF163">
        <v>1</v>
      </c>
      <c r="AG163">
        <v>1</v>
      </c>
      <c r="AH163">
        <v>1</v>
      </c>
      <c r="AI163">
        <v>1</v>
      </c>
      <c r="AJ163">
        <v>1</v>
      </c>
      <c r="AK163" s="1">
        <v>5</v>
      </c>
      <c r="AL163">
        <v>1</v>
      </c>
      <c r="AM163">
        <v>2</v>
      </c>
      <c r="AN163">
        <v>4</v>
      </c>
      <c r="AO163" s="1">
        <v>5</v>
      </c>
      <c r="AP163">
        <v>1</v>
      </c>
      <c r="AQ163">
        <v>4</v>
      </c>
      <c r="AR163">
        <v>2</v>
      </c>
      <c r="AS163">
        <v>1</v>
      </c>
      <c r="AT163" s="1">
        <v>4</v>
      </c>
      <c r="AU163">
        <v>3</v>
      </c>
      <c r="AV163">
        <v>3</v>
      </c>
      <c r="AW163">
        <v>1</v>
      </c>
      <c r="AX163">
        <v>2</v>
      </c>
      <c r="AY163">
        <v>5</v>
      </c>
      <c r="AZ163">
        <v>5</v>
      </c>
      <c r="BA163">
        <v>2</v>
      </c>
      <c r="BB163">
        <v>2</v>
      </c>
      <c r="BC163" s="1">
        <v>4</v>
      </c>
      <c r="BD163">
        <v>4</v>
      </c>
      <c r="BE163">
        <v>2</v>
      </c>
      <c r="BF163">
        <v>5</v>
      </c>
      <c r="BG163">
        <v>4</v>
      </c>
      <c r="BH163">
        <v>4</v>
      </c>
      <c r="BI163">
        <v>4</v>
      </c>
      <c r="BJ163">
        <v>4</v>
      </c>
      <c r="BK163">
        <v>1</v>
      </c>
      <c r="BL163">
        <v>2</v>
      </c>
      <c r="BM163" s="1">
        <v>5</v>
      </c>
      <c r="BN163">
        <v>3</v>
      </c>
      <c r="BO163">
        <v>5</v>
      </c>
      <c r="BP163">
        <v>3</v>
      </c>
      <c r="BQ163">
        <v>2</v>
      </c>
      <c r="BR163">
        <v>3</v>
      </c>
      <c r="BS163">
        <v>4</v>
      </c>
      <c r="BT163">
        <v>3</v>
      </c>
      <c r="BU163">
        <v>5</v>
      </c>
      <c r="BV163">
        <v>5</v>
      </c>
      <c r="BW163">
        <f t="shared" si="4"/>
        <v>176</v>
      </c>
      <c r="BX163">
        <f>(BW163-MIN(BV:BV))/(MAX(BV:BV)-MIN(BV:BV))</f>
        <v>43.75</v>
      </c>
      <c r="BY163">
        <f t="shared" si="5"/>
        <v>-1.9251361580356321</v>
      </c>
      <c r="BZ163" t="s">
        <v>267</v>
      </c>
    </row>
    <row r="164" spans="1:78" x14ac:dyDescent="0.25">
      <c r="A164" t="s">
        <v>165</v>
      </c>
      <c r="B164" t="s">
        <v>166</v>
      </c>
      <c r="C164" t="s">
        <v>149</v>
      </c>
      <c r="D164" t="s">
        <v>285</v>
      </c>
      <c r="E164" t="s">
        <v>84</v>
      </c>
      <c r="F164" t="s">
        <v>76</v>
      </c>
      <c r="G164" t="s">
        <v>268</v>
      </c>
      <c r="H164" t="s">
        <v>278</v>
      </c>
      <c r="I164" t="s">
        <v>89</v>
      </c>
      <c r="J164" t="s">
        <v>136</v>
      </c>
      <c r="K164">
        <v>4</v>
      </c>
      <c r="L164">
        <v>4</v>
      </c>
      <c r="M164" s="1">
        <v>2</v>
      </c>
      <c r="N164">
        <v>4</v>
      </c>
      <c r="O164">
        <v>2</v>
      </c>
      <c r="P164">
        <v>5</v>
      </c>
      <c r="Q164">
        <v>5</v>
      </c>
      <c r="R164">
        <v>2</v>
      </c>
      <c r="S164">
        <v>5</v>
      </c>
      <c r="T164">
        <v>2</v>
      </c>
      <c r="U164" s="1">
        <v>4</v>
      </c>
      <c r="V164">
        <v>4</v>
      </c>
      <c r="W164">
        <v>5</v>
      </c>
      <c r="X164">
        <v>4</v>
      </c>
      <c r="Y164">
        <v>5</v>
      </c>
      <c r="Z164">
        <v>4</v>
      </c>
      <c r="AA164">
        <v>2</v>
      </c>
      <c r="AB164">
        <v>5</v>
      </c>
      <c r="AC164" s="1">
        <v>4</v>
      </c>
      <c r="AD164">
        <v>4</v>
      </c>
      <c r="AE164">
        <v>2</v>
      </c>
      <c r="AF164">
        <v>5</v>
      </c>
      <c r="AG164">
        <v>5</v>
      </c>
      <c r="AH164">
        <v>4</v>
      </c>
      <c r="AI164">
        <v>4</v>
      </c>
      <c r="AJ164">
        <v>4</v>
      </c>
      <c r="AK164" s="1">
        <v>2</v>
      </c>
      <c r="AL164">
        <v>2</v>
      </c>
      <c r="AM164">
        <v>4</v>
      </c>
      <c r="AN164">
        <v>4</v>
      </c>
      <c r="AO164" s="1">
        <v>4</v>
      </c>
      <c r="AP164">
        <v>5</v>
      </c>
      <c r="AQ164">
        <v>4</v>
      </c>
      <c r="AR164">
        <v>5</v>
      </c>
      <c r="AS164">
        <v>4</v>
      </c>
      <c r="AT164" s="1">
        <v>4</v>
      </c>
      <c r="AU164">
        <v>4</v>
      </c>
      <c r="AV164">
        <v>4</v>
      </c>
      <c r="AW164">
        <v>2</v>
      </c>
      <c r="AX164">
        <v>4</v>
      </c>
      <c r="AY164">
        <v>5</v>
      </c>
      <c r="AZ164">
        <v>4</v>
      </c>
      <c r="BA164">
        <v>4</v>
      </c>
      <c r="BB164">
        <v>4</v>
      </c>
      <c r="BC164" s="1">
        <v>4</v>
      </c>
      <c r="BD164">
        <v>4</v>
      </c>
      <c r="BE164">
        <v>4</v>
      </c>
      <c r="BF164">
        <v>5</v>
      </c>
      <c r="BG164">
        <v>4</v>
      </c>
      <c r="BH164">
        <v>4</v>
      </c>
      <c r="BI164">
        <v>4</v>
      </c>
      <c r="BJ164">
        <v>4</v>
      </c>
      <c r="BK164">
        <v>4</v>
      </c>
      <c r="BL164">
        <v>5</v>
      </c>
      <c r="BM164" s="1">
        <v>2</v>
      </c>
      <c r="BN164">
        <v>4</v>
      </c>
      <c r="BO164">
        <v>4</v>
      </c>
      <c r="BP164">
        <v>2</v>
      </c>
      <c r="BQ164">
        <v>4</v>
      </c>
      <c r="BR164">
        <v>2</v>
      </c>
      <c r="BS164">
        <v>2</v>
      </c>
      <c r="BT164">
        <v>4</v>
      </c>
      <c r="BU164">
        <v>4</v>
      </c>
      <c r="BV164">
        <v>5</v>
      </c>
      <c r="BW164">
        <f t="shared" si="4"/>
        <v>244</v>
      </c>
      <c r="BX164">
        <f>(BW164-MIN(BV:BV))/(MAX(BV:BV)-MIN(BV:BV))</f>
        <v>60.75</v>
      </c>
      <c r="BY164">
        <f t="shared" si="5"/>
        <v>1.2134219514446594</v>
      </c>
      <c r="BZ164" t="s">
        <v>266</v>
      </c>
    </row>
    <row r="165" spans="1:78" x14ac:dyDescent="0.25">
      <c r="A165" t="s">
        <v>165</v>
      </c>
      <c r="B165" t="s">
        <v>166</v>
      </c>
      <c r="C165" t="s">
        <v>149</v>
      </c>
      <c r="D165" t="s">
        <v>285</v>
      </c>
      <c r="E165" t="s">
        <v>84</v>
      </c>
      <c r="F165" t="s">
        <v>76</v>
      </c>
      <c r="G165" t="s">
        <v>268</v>
      </c>
      <c r="H165" t="s">
        <v>278</v>
      </c>
      <c r="I165" t="s">
        <v>89</v>
      </c>
      <c r="J165" t="s">
        <v>167</v>
      </c>
      <c r="K165">
        <v>5</v>
      </c>
      <c r="L165">
        <v>5</v>
      </c>
      <c r="M165" s="1">
        <v>3</v>
      </c>
      <c r="N165">
        <v>4</v>
      </c>
      <c r="O165">
        <v>4</v>
      </c>
      <c r="P165">
        <v>5</v>
      </c>
      <c r="Q165">
        <v>5</v>
      </c>
      <c r="R165">
        <v>1</v>
      </c>
      <c r="S165">
        <v>4</v>
      </c>
      <c r="T165">
        <v>5</v>
      </c>
      <c r="U165" s="1">
        <v>2</v>
      </c>
      <c r="V165">
        <v>4</v>
      </c>
      <c r="W165">
        <v>5</v>
      </c>
      <c r="X165">
        <v>2</v>
      </c>
      <c r="Y165">
        <v>5</v>
      </c>
      <c r="Z165">
        <v>5</v>
      </c>
      <c r="AA165">
        <v>5</v>
      </c>
      <c r="AB165">
        <v>5</v>
      </c>
      <c r="AC165" s="1">
        <v>2</v>
      </c>
      <c r="AD165">
        <v>5</v>
      </c>
      <c r="AE165">
        <v>4</v>
      </c>
      <c r="AF165">
        <v>5</v>
      </c>
      <c r="AG165">
        <v>5</v>
      </c>
      <c r="AH165">
        <v>5</v>
      </c>
      <c r="AI165">
        <v>5</v>
      </c>
      <c r="AJ165">
        <v>5</v>
      </c>
      <c r="AK165" s="1">
        <v>1</v>
      </c>
      <c r="AL165">
        <v>5</v>
      </c>
      <c r="AM165">
        <v>5</v>
      </c>
      <c r="AN165">
        <v>5</v>
      </c>
      <c r="AO165" s="1">
        <v>1</v>
      </c>
      <c r="AP165">
        <v>5</v>
      </c>
      <c r="AQ165">
        <v>5</v>
      </c>
      <c r="AR165">
        <v>5</v>
      </c>
      <c r="AS165">
        <v>5</v>
      </c>
      <c r="AT165" s="1">
        <v>1</v>
      </c>
      <c r="AU165">
        <v>4</v>
      </c>
      <c r="AV165">
        <v>4</v>
      </c>
      <c r="AW165">
        <v>2</v>
      </c>
      <c r="AX165">
        <v>2</v>
      </c>
      <c r="AY165">
        <v>5</v>
      </c>
      <c r="AZ165">
        <v>5</v>
      </c>
      <c r="BA165">
        <v>5</v>
      </c>
      <c r="BB165">
        <v>5</v>
      </c>
      <c r="BC165" s="1">
        <v>1</v>
      </c>
      <c r="BD165">
        <v>5</v>
      </c>
      <c r="BE165">
        <v>2</v>
      </c>
      <c r="BF165">
        <v>5</v>
      </c>
      <c r="BG165">
        <v>5</v>
      </c>
      <c r="BH165">
        <v>5</v>
      </c>
      <c r="BI165">
        <v>5</v>
      </c>
      <c r="BJ165">
        <v>5</v>
      </c>
      <c r="BK165">
        <v>5</v>
      </c>
      <c r="BL165">
        <v>2</v>
      </c>
      <c r="BM165" s="1">
        <v>1</v>
      </c>
      <c r="BN165">
        <v>5</v>
      </c>
      <c r="BO165">
        <v>3</v>
      </c>
      <c r="BP165">
        <v>4</v>
      </c>
      <c r="BQ165">
        <v>5</v>
      </c>
      <c r="BR165">
        <v>5</v>
      </c>
      <c r="BS165">
        <v>5</v>
      </c>
      <c r="BT165">
        <v>5</v>
      </c>
      <c r="BU165">
        <v>5</v>
      </c>
      <c r="BV165">
        <v>5</v>
      </c>
      <c r="BW165">
        <f t="shared" si="4"/>
        <v>263</v>
      </c>
      <c r="BX165">
        <f>(BW165-MIN(BV:BV))/(MAX(BV:BV)-MIN(BV:BV))</f>
        <v>65.5</v>
      </c>
      <c r="BY165">
        <f t="shared" si="5"/>
        <v>2.0903720114465059</v>
      </c>
      <c r="BZ165" t="s">
        <v>266</v>
      </c>
    </row>
    <row r="166" spans="1:78" x14ac:dyDescent="0.25">
      <c r="A166" t="s">
        <v>165</v>
      </c>
      <c r="B166" t="s">
        <v>166</v>
      </c>
      <c r="C166" t="s">
        <v>149</v>
      </c>
      <c r="D166" t="s">
        <v>285</v>
      </c>
      <c r="E166" t="s">
        <v>84</v>
      </c>
      <c r="F166" t="s">
        <v>76</v>
      </c>
      <c r="G166" t="s">
        <v>270</v>
      </c>
      <c r="H166" t="s">
        <v>273</v>
      </c>
      <c r="I166" t="s">
        <v>276</v>
      </c>
      <c r="J166" t="s">
        <v>173</v>
      </c>
      <c r="K166">
        <v>1</v>
      </c>
      <c r="L166">
        <v>2</v>
      </c>
      <c r="M166" s="1">
        <v>4</v>
      </c>
      <c r="N166">
        <v>1</v>
      </c>
      <c r="O166">
        <v>2</v>
      </c>
      <c r="P166">
        <v>5</v>
      </c>
      <c r="Q166">
        <v>5</v>
      </c>
      <c r="R166">
        <v>2</v>
      </c>
      <c r="S166">
        <v>1</v>
      </c>
      <c r="T166">
        <v>3</v>
      </c>
      <c r="U166" s="1">
        <v>1</v>
      </c>
      <c r="V166">
        <v>5</v>
      </c>
      <c r="W166">
        <v>2</v>
      </c>
      <c r="X166">
        <v>4</v>
      </c>
      <c r="Y166">
        <v>2</v>
      </c>
      <c r="Z166">
        <v>2</v>
      </c>
      <c r="AA166">
        <v>2</v>
      </c>
      <c r="AB166">
        <v>2</v>
      </c>
      <c r="AC166" s="1">
        <v>5</v>
      </c>
      <c r="AD166">
        <v>3</v>
      </c>
      <c r="AE166">
        <v>2</v>
      </c>
      <c r="AF166">
        <v>2</v>
      </c>
      <c r="AG166">
        <v>2</v>
      </c>
      <c r="AH166">
        <v>2</v>
      </c>
      <c r="AI166">
        <v>2</v>
      </c>
      <c r="AJ166">
        <v>4</v>
      </c>
      <c r="AK166" s="1">
        <v>4</v>
      </c>
      <c r="AL166">
        <v>1</v>
      </c>
      <c r="AM166">
        <v>4</v>
      </c>
      <c r="AN166">
        <v>5</v>
      </c>
      <c r="AO166" s="1">
        <v>5</v>
      </c>
      <c r="AP166">
        <v>3</v>
      </c>
      <c r="AQ166">
        <v>4</v>
      </c>
      <c r="AR166">
        <v>2</v>
      </c>
      <c r="AS166">
        <v>1</v>
      </c>
      <c r="AT166" s="1">
        <v>4</v>
      </c>
      <c r="AU166">
        <v>4</v>
      </c>
      <c r="AV166">
        <v>1</v>
      </c>
      <c r="AW166">
        <v>1</v>
      </c>
      <c r="AX166">
        <v>2</v>
      </c>
      <c r="AY166">
        <v>5</v>
      </c>
      <c r="AZ166">
        <v>1</v>
      </c>
      <c r="BA166">
        <v>2</v>
      </c>
      <c r="BB166">
        <v>5</v>
      </c>
      <c r="BC166" s="1">
        <v>5</v>
      </c>
      <c r="BD166">
        <v>1</v>
      </c>
      <c r="BE166">
        <v>5</v>
      </c>
      <c r="BF166">
        <v>5</v>
      </c>
      <c r="BG166">
        <v>2</v>
      </c>
      <c r="BH166">
        <v>1</v>
      </c>
      <c r="BI166">
        <v>1</v>
      </c>
      <c r="BJ166">
        <v>2</v>
      </c>
      <c r="BK166">
        <v>3</v>
      </c>
      <c r="BL166">
        <v>5</v>
      </c>
      <c r="BM166" s="1">
        <v>2</v>
      </c>
      <c r="BN166">
        <v>2</v>
      </c>
      <c r="BO166">
        <v>5</v>
      </c>
      <c r="BP166">
        <v>1</v>
      </c>
      <c r="BQ166">
        <v>5</v>
      </c>
      <c r="BR166">
        <v>4</v>
      </c>
      <c r="BS166">
        <v>5</v>
      </c>
      <c r="BT166">
        <v>3</v>
      </c>
      <c r="BU166">
        <v>3</v>
      </c>
      <c r="BV166">
        <v>3</v>
      </c>
      <c r="BW166">
        <f t="shared" si="4"/>
        <v>185</v>
      </c>
      <c r="BX166">
        <f>(BW166-MIN(BV:BV))/(MAX(BV:BV)-MIN(BV:BV))</f>
        <v>46</v>
      </c>
      <c r="BY166">
        <f t="shared" si="5"/>
        <v>-1.5097387611926525</v>
      </c>
      <c r="BZ166" t="s">
        <v>267</v>
      </c>
    </row>
    <row r="167" spans="1:78" x14ac:dyDescent="0.25">
      <c r="A167" t="s">
        <v>127</v>
      </c>
      <c r="B167" t="s">
        <v>73</v>
      </c>
      <c r="C167" t="s">
        <v>74</v>
      </c>
      <c r="D167" t="s">
        <v>284</v>
      </c>
      <c r="E167" t="s">
        <v>75</v>
      </c>
      <c r="F167" t="s">
        <v>76</v>
      </c>
      <c r="G167" t="s">
        <v>270</v>
      </c>
      <c r="H167" t="s">
        <v>273</v>
      </c>
      <c r="I167" t="s">
        <v>78</v>
      </c>
      <c r="J167" t="s">
        <v>128</v>
      </c>
      <c r="K167">
        <v>1</v>
      </c>
      <c r="L167">
        <v>2</v>
      </c>
      <c r="M167" s="1">
        <v>1</v>
      </c>
      <c r="N167">
        <v>2</v>
      </c>
      <c r="O167">
        <v>2</v>
      </c>
      <c r="P167">
        <v>5</v>
      </c>
      <c r="Q167">
        <v>1</v>
      </c>
      <c r="R167">
        <v>2</v>
      </c>
      <c r="S167">
        <v>1</v>
      </c>
      <c r="T167">
        <v>1</v>
      </c>
      <c r="U167" s="1">
        <v>1</v>
      </c>
      <c r="V167">
        <v>5</v>
      </c>
      <c r="W167">
        <v>1</v>
      </c>
      <c r="X167">
        <v>4</v>
      </c>
      <c r="Y167">
        <v>1</v>
      </c>
      <c r="Z167">
        <v>2</v>
      </c>
      <c r="AA167">
        <v>2</v>
      </c>
      <c r="AB167">
        <v>1</v>
      </c>
      <c r="AC167" s="1">
        <v>5</v>
      </c>
      <c r="AD167">
        <v>2</v>
      </c>
      <c r="AE167">
        <v>4</v>
      </c>
      <c r="AF167">
        <v>4</v>
      </c>
      <c r="AG167">
        <v>5</v>
      </c>
      <c r="AH167">
        <v>1</v>
      </c>
      <c r="AI167">
        <v>2</v>
      </c>
      <c r="AJ167">
        <v>2</v>
      </c>
      <c r="AK167" s="1">
        <v>1</v>
      </c>
      <c r="AL167">
        <v>1</v>
      </c>
      <c r="AM167">
        <v>2</v>
      </c>
      <c r="AN167">
        <v>4</v>
      </c>
      <c r="AO167" s="1">
        <v>5</v>
      </c>
      <c r="AP167">
        <v>1</v>
      </c>
      <c r="AQ167">
        <v>5</v>
      </c>
      <c r="AR167">
        <v>5</v>
      </c>
      <c r="AS167">
        <v>5</v>
      </c>
      <c r="AT167" s="1">
        <v>1</v>
      </c>
      <c r="AU167">
        <v>2</v>
      </c>
      <c r="AV167">
        <v>1</v>
      </c>
      <c r="AW167">
        <v>2</v>
      </c>
      <c r="AX167">
        <v>5</v>
      </c>
      <c r="AY167">
        <v>4</v>
      </c>
      <c r="AZ167">
        <v>5</v>
      </c>
      <c r="BA167">
        <v>2</v>
      </c>
      <c r="BB167">
        <v>2</v>
      </c>
      <c r="BC167" s="1">
        <v>1</v>
      </c>
      <c r="BD167">
        <v>5</v>
      </c>
      <c r="BE167">
        <v>2</v>
      </c>
      <c r="BF167">
        <v>5</v>
      </c>
      <c r="BG167">
        <v>4</v>
      </c>
      <c r="BH167">
        <v>5</v>
      </c>
      <c r="BI167">
        <v>5</v>
      </c>
      <c r="BJ167">
        <v>2</v>
      </c>
      <c r="BK167">
        <v>4</v>
      </c>
      <c r="BL167">
        <v>5</v>
      </c>
      <c r="BM167" s="1">
        <v>4</v>
      </c>
      <c r="BN167">
        <v>5</v>
      </c>
      <c r="BO167">
        <v>5</v>
      </c>
      <c r="BP167">
        <v>1</v>
      </c>
      <c r="BQ167">
        <v>5</v>
      </c>
      <c r="BR167">
        <v>2</v>
      </c>
      <c r="BS167">
        <v>5</v>
      </c>
      <c r="BT167">
        <v>2</v>
      </c>
      <c r="BU167">
        <v>5</v>
      </c>
      <c r="BV167">
        <v>5</v>
      </c>
      <c r="BW167">
        <f t="shared" si="4"/>
        <v>190</v>
      </c>
      <c r="BX167">
        <f>(BW167-MIN(BV:BV))/(MAX(BV:BV)-MIN(BV:BV))</f>
        <v>47.25</v>
      </c>
      <c r="BY167">
        <f t="shared" si="5"/>
        <v>-1.2789624296132192</v>
      </c>
      <c r="BZ167" t="s">
        <v>267</v>
      </c>
    </row>
    <row r="168" spans="1:78" x14ac:dyDescent="0.25">
      <c r="A168" t="s">
        <v>127</v>
      </c>
      <c r="B168" t="s">
        <v>73</v>
      </c>
      <c r="C168" t="s">
        <v>74</v>
      </c>
      <c r="D168" t="s">
        <v>284</v>
      </c>
      <c r="E168" t="s">
        <v>75</v>
      </c>
      <c r="F168" t="s">
        <v>76</v>
      </c>
      <c r="G168" t="s">
        <v>268</v>
      </c>
      <c r="H168" t="s">
        <v>278</v>
      </c>
      <c r="I168" t="s">
        <v>89</v>
      </c>
      <c r="J168" t="s">
        <v>139</v>
      </c>
      <c r="K168">
        <v>4</v>
      </c>
      <c r="L168">
        <v>2</v>
      </c>
      <c r="M168" s="1">
        <v>1</v>
      </c>
      <c r="N168">
        <v>5</v>
      </c>
      <c r="O168">
        <v>4</v>
      </c>
      <c r="P168">
        <v>4</v>
      </c>
      <c r="Q168">
        <v>5</v>
      </c>
      <c r="R168">
        <v>2</v>
      </c>
      <c r="S168">
        <v>4</v>
      </c>
      <c r="T168">
        <v>2</v>
      </c>
      <c r="U168" s="1">
        <v>1</v>
      </c>
      <c r="V168">
        <v>4</v>
      </c>
      <c r="W168">
        <v>4</v>
      </c>
      <c r="X168">
        <v>5</v>
      </c>
      <c r="Y168">
        <v>2</v>
      </c>
      <c r="Z168">
        <v>1</v>
      </c>
      <c r="AA168">
        <v>2</v>
      </c>
      <c r="AB168">
        <v>1</v>
      </c>
      <c r="AC168" s="1">
        <v>4</v>
      </c>
      <c r="AD168">
        <v>4</v>
      </c>
      <c r="AE168">
        <v>5</v>
      </c>
      <c r="AF168">
        <v>4</v>
      </c>
      <c r="AG168">
        <v>5</v>
      </c>
      <c r="AH168">
        <v>4</v>
      </c>
      <c r="AI168">
        <v>4</v>
      </c>
      <c r="AJ168">
        <v>4</v>
      </c>
      <c r="AK168" s="1">
        <v>2</v>
      </c>
      <c r="AL168">
        <v>4</v>
      </c>
      <c r="AM168">
        <v>4</v>
      </c>
      <c r="AN168">
        <v>2</v>
      </c>
      <c r="AO168" s="1">
        <v>4</v>
      </c>
      <c r="AP168">
        <v>2</v>
      </c>
      <c r="AQ168">
        <v>4</v>
      </c>
      <c r="AR168">
        <v>4</v>
      </c>
      <c r="AS168">
        <v>4</v>
      </c>
      <c r="AT168" s="1">
        <v>2</v>
      </c>
      <c r="AU168">
        <v>2</v>
      </c>
      <c r="AV168">
        <v>2</v>
      </c>
      <c r="AW168">
        <v>4</v>
      </c>
      <c r="AX168">
        <v>4</v>
      </c>
      <c r="AY168">
        <v>5</v>
      </c>
      <c r="AZ168">
        <v>2</v>
      </c>
      <c r="BA168">
        <v>4</v>
      </c>
      <c r="BB168">
        <v>4</v>
      </c>
      <c r="BC168" s="1">
        <v>4</v>
      </c>
      <c r="BD168">
        <v>4</v>
      </c>
      <c r="BE168">
        <v>2</v>
      </c>
      <c r="BF168">
        <v>4</v>
      </c>
      <c r="BG168">
        <v>4</v>
      </c>
      <c r="BH168">
        <v>4</v>
      </c>
      <c r="BI168">
        <v>4</v>
      </c>
      <c r="BJ168">
        <v>4</v>
      </c>
      <c r="BK168">
        <v>2</v>
      </c>
      <c r="BL168">
        <v>4</v>
      </c>
      <c r="BM168" s="1">
        <v>2</v>
      </c>
      <c r="BN168">
        <v>2</v>
      </c>
      <c r="BO168">
        <v>2</v>
      </c>
      <c r="BP168">
        <v>4</v>
      </c>
      <c r="BQ168">
        <v>4</v>
      </c>
      <c r="BR168">
        <v>2</v>
      </c>
      <c r="BS168">
        <v>4</v>
      </c>
      <c r="BT168">
        <v>4</v>
      </c>
      <c r="BU168">
        <v>5</v>
      </c>
      <c r="BV168">
        <v>5</v>
      </c>
      <c r="BW168">
        <f t="shared" si="4"/>
        <v>216</v>
      </c>
      <c r="BX168">
        <f>(BW168-MIN(BV:BV))/(MAX(BV:BV)-MIN(BV:BV))</f>
        <v>53.75</v>
      </c>
      <c r="BY168">
        <f t="shared" si="5"/>
        <v>-7.8925505400166532E-2</v>
      </c>
      <c r="BZ168" t="s">
        <v>265</v>
      </c>
    </row>
    <row r="169" spans="1:78" x14ac:dyDescent="0.25">
      <c r="A169" t="s">
        <v>127</v>
      </c>
      <c r="B169" t="s">
        <v>73</v>
      </c>
      <c r="C169" t="s">
        <v>74</v>
      </c>
      <c r="D169" t="s">
        <v>284</v>
      </c>
      <c r="E169" t="s">
        <v>75</v>
      </c>
      <c r="F169" t="s">
        <v>76</v>
      </c>
      <c r="G169" t="s">
        <v>268</v>
      </c>
      <c r="H169" t="s">
        <v>278</v>
      </c>
      <c r="I169" t="s">
        <v>78</v>
      </c>
      <c r="J169" t="s">
        <v>174</v>
      </c>
      <c r="K169">
        <v>4</v>
      </c>
      <c r="L169">
        <v>4</v>
      </c>
      <c r="M169" s="1">
        <v>2</v>
      </c>
      <c r="N169">
        <v>4</v>
      </c>
      <c r="O169">
        <v>5</v>
      </c>
      <c r="P169">
        <v>5</v>
      </c>
      <c r="Q169">
        <v>5</v>
      </c>
      <c r="R169">
        <v>2</v>
      </c>
      <c r="S169">
        <v>4</v>
      </c>
      <c r="T169">
        <v>2</v>
      </c>
      <c r="U169" s="1">
        <v>2</v>
      </c>
      <c r="V169">
        <v>4</v>
      </c>
      <c r="W169">
        <v>4</v>
      </c>
      <c r="X169">
        <v>2</v>
      </c>
      <c r="Y169">
        <v>4</v>
      </c>
      <c r="Z169">
        <v>4</v>
      </c>
      <c r="AA169">
        <v>2</v>
      </c>
      <c r="AB169">
        <v>3</v>
      </c>
      <c r="AC169" s="1">
        <v>4</v>
      </c>
      <c r="AD169">
        <v>4</v>
      </c>
      <c r="AE169">
        <v>4</v>
      </c>
      <c r="AF169">
        <v>4</v>
      </c>
      <c r="AG169">
        <v>4</v>
      </c>
      <c r="AH169">
        <v>4</v>
      </c>
      <c r="AI169">
        <v>4</v>
      </c>
      <c r="AJ169">
        <v>4</v>
      </c>
      <c r="AK169" s="1">
        <v>2</v>
      </c>
      <c r="AL169">
        <v>4</v>
      </c>
      <c r="AM169">
        <v>4</v>
      </c>
      <c r="AN169">
        <v>5</v>
      </c>
      <c r="AO169" s="1">
        <v>4</v>
      </c>
      <c r="AP169">
        <v>4</v>
      </c>
      <c r="AQ169">
        <v>4</v>
      </c>
      <c r="AR169">
        <v>2</v>
      </c>
      <c r="AS169">
        <v>5</v>
      </c>
      <c r="AT169" s="1">
        <v>1</v>
      </c>
      <c r="AU169">
        <v>2</v>
      </c>
      <c r="AV169">
        <v>4</v>
      </c>
      <c r="AW169">
        <v>2</v>
      </c>
      <c r="AX169">
        <v>2</v>
      </c>
      <c r="AY169">
        <v>5</v>
      </c>
      <c r="AZ169">
        <v>4</v>
      </c>
      <c r="BA169">
        <v>4</v>
      </c>
      <c r="BB169">
        <v>4</v>
      </c>
      <c r="BC169" s="1">
        <v>4</v>
      </c>
      <c r="BD169">
        <v>4</v>
      </c>
      <c r="BE169">
        <v>4</v>
      </c>
      <c r="BF169">
        <v>4</v>
      </c>
      <c r="BG169">
        <v>5</v>
      </c>
      <c r="BH169">
        <v>5</v>
      </c>
      <c r="BI169">
        <v>5</v>
      </c>
      <c r="BJ169">
        <v>5</v>
      </c>
      <c r="BK169">
        <v>4</v>
      </c>
      <c r="BL169">
        <v>4</v>
      </c>
      <c r="BM169" s="1">
        <v>2</v>
      </c>
      <c r="BN169">
        <v>4</v>
      </c>
      <c r="BO169">
        <v>4</v>
      </c>
      <c r="BP169">
        <v>4</v>
      </c>
      <c r="BQ169">
        <v>4</v>
      </c>
      <c r="BR169">
        <v>4</v>
      </c>
      <c r="BS169">
        <v>4</v>
      </c>
      <c r="BT169">
        <v>2</v>
      </c>
      <c r="BU169">
        <v>4</v>
      </c>
      <c r="BV169">
        <v>4</v>
      </c>
      <c r="BW169">
        <f t="shared" si="4"/>
        <v>236</v>
      </c>
      <c r="BX169">
        <f>(BW169-MIN(BV:BV))/(MAX(BV:BV)-MIN(BV:BV))</f>
        <v>58.75</v>
      </c>
      <c r="BY169">
        <f t="shared" si="5"/>
        <v>0.84417982091756627</v>
      </c>
      <c r="BZ169" t="s">
        <v>265</v>
      </c>
    </row>
    <row r="170" spans="1:78" x14ac:dyDescent="0.25">
      <c r="A170" t="s">
        <v>175</v>
      </c>
      <c r="B170" t="s">
        <v>166</v>
      </c>
      <c r="C170" t="s">
        <v>149</v>
      </c>
      <c r="D170" t="s">
        <v>285</v>
      </c>
      <c r="E170" t="s">
        <v>75</v>
      </c>
      <c r="F170" t="s">
        <v>76</v>
      </c>
      <c r="G170" t="s">
        <v>270</v>
      </c>
      <c r="H170" t="s">
        <v>273</v>
      </c>
      <c r="I170" t="s">
        <v>276</v>
      </c>
      <c r="J170" t="s">
        <v>176</v>
      </c>
      <c r="K170">
        <v>2</v>
      </c>
      <c r="L170">
        <v>2</v>
      </c>
      <c r="M170" s="1">
        <v>4</v>
      </c>
      <c r="N170">
        <v>2</v>
      </c>
      <c r="O170">
        <v>2</v>
      </c>
      <c r="P170">
        <v>5</v>
      </c>
      <c r="Q170">
        <v>4</v>
      </c>
      <c r="R170">
        <v>2</v>
      </c>
      <c r="S170">
        <v>2</v>
      </c>
      <c r="T170">
        <v>2</v>
      </c>
      <c r="U170" s="1">
        <v>4</v>
      </c>
      <c r="V170">
        <v>2</v>
      </c>
      <c r="W170">
        <v>2</v>
      </c>
      <c r="X170">
        <v>4</v>
      </c>
      <c r="Y170">
        <v>2</v>
      </c>
      <c r="Z170">
        <v>2</v>
      </c>
      <c r="AA170">
        <v>2</v>
      </c>
      <c r="AB170">
        <v>2</v>
      </c>
      <c r="AC170" s="1">
        <v>4</v>
      </c>
      <c r="AD170">
        <v>2</v>
      </c>
      <c r="AE170">
        <v>2</v>
      </c>
      <c r="AF170">
        <v>2</v>
      </c>
      <c r="AG170">
        <v>2</v>
      </c>
      <c r="AH170">
        <v>4</v>
      </c>
      <c r="AI170">
        <v>2</v>
      </c>
      <c r="AJ170">
        <v>4</v>
      </c>
      <c r="AK170" s="1">
        <v>4</v>
      </c>
      <c r="AL170">
        <v>2</v>
      </c>
      <c r="AM170">
        <v>2</v>
      </c>
      <c r="AN170">
        <v>5</v>
      </c>
      <c r="AO170" s="1">
        <v>4</v>
      </c>
      <c r="AP170">
        <v>2</v>
      </c>
      <c r="AQ170">
        <v>4</v>
      </c>
      <c r="AR170">
        <v>4</v>
      </c>
      <c r="AS170">
        <v>4</v>
      </c>
      <c r="AT170" s="1">
        <v>1</v>
      </c>
      <c r="AU170">
        <v>2</v>
      </c>
      <c r="AV170">
        <v>4</v>
      </c>
      <c r="AW170">
        <v>4</v>
      </c>
      <c r="AX170">
        <v>4</v>
      </c>
      <c r="AY170">
        <v>4</v>
      </c>
      <c r="AZ170">
        <v>2</v>
      </c>
      <c r="BA170">
        <v>2</v>
      </c>
      <c r="BB170">
        <v>4</v>
      </c>
      <c r="BC170" s="1">
        <v>4</v>
      </c>
      <c r="BD170">
        <v>2</v>
      </c>
      <c r="BE170">
        <v>4</v>
      </c>
      <c r="BF170">
        <v>4</v>
      </c>
      <c r="BG170">
        <v>2</v>
      </c>
      <c r="BH170">
        <v>2</v>
      </c>
      <c r="BI170">
        <v>2</v>
      </c>
      <c r="BJ170">
        <v>2</v>
      </c>
      <c r="BK170">
        <v>4</v>
      </c>
      <c r="BL170">
        <v>5</v>
      </c>
      <c r="BM170" s="1">
        <v>4</v>
      </c>
      <c r="BN170">
        <v>4</v>
      </c>
      <c r="BO170">
        <v>2</v>
      </c>
      <c r="BP170">
        <v>4</v>
      </c>
      <c r="BQ170">
        <v>5</v>
      </c>
      <c r="BR170">
        <v>4</v>
      </c>
      <c r="BS170">
        <v>4</v>
      </c>
      <c r="BT170">
        <v>4</v>
      </c>
      <c r="BU170">
        <v>2</v>
      </c>
      <c r="BV170">
        <v>2</v>
      </c>
      <c r="BW170">
        <f t="shared" si="4"/>
        <v>193</v>
      </c>
      <c r="BX170">
        <f>(BW170-MIN(BV:BV))/(MAX(BV:BV)-MIN(BV:BV))</f>
        <v>48</v>
      </c>
      <c r="BY170">
        <f t="shared" si="5"/>
        <v>-1.1404966306655593</v>
      </c>
      <c r="BZ170" t="s">
        <v>267</v>
      </c>
    </row>
    <row r="171" spans="1:78" x14ac:dyDescent="0.25">
      <c r="A171" t="s">
        <v>175</v>
      </c>
      <c r="B171" t="s">
        <v>166</v>
      </c>
      <c r="C171" t="s">
        <v>149</v>
      </c>
      <c r="D171" t="s">
        <v>285</v>
      </c>
      <c r="E171" t="s">
        <v>75</v>
      </c>
      <c r="F171" t="s">
        <v>76</v>
      </c>
      <c r="G171" t="s">
        <v>270</v>
      </c>
      <c r="H171" t="s">
        <v>273</v>
      </c>
      <c r="I171" t="s">
        <v>276</v>
      </c>
      <c r="J171" t="s">
        <v>177</v>
      </c>
      <c r="K171">
        <v>2</v>
      </c>
      <c r="L171">
        <v>2</v>
      </c>
      <c r="M171" s="1">
        <v>2</v>
      </c>
      <c r="N171">
        <v>2</v>
      </c>
      <c r="O171">
        <v>2</v>
      </c>
      <c r="P171">
        <v>4</v>
      </c>
      <c r="Q171">
        <v>5</v>
      </c>
      <c r="R171">
        <v>2</v>
      </c>
      <c r="S171">
        <v>2</v>
      </c>
      <c r="T171">
        <v>4</v>
      </c>
      <c r="U171" s="1">
        <v>4</v>
      </c>
      <c r="V171">
        <v>2</v>
      </c>
      <c r="W171">
        <v>4</v>
      </c>
      <c r="X171">
        <v>4</v>
      </c>
      <c r="Y171">
        <v>2</v>
      </c>
      <c r="Z171">
        <v>2</v>
      </c>
      <c r="AA171">
        <v>2</v>
      </c>
      <c r="AB171">
        <v>2</v>
      </c>
      <c r="AC171" s="1">
        <v>4</v>
      </c>
      <c r="AD171">
        <v>2</v>
      </c>
      <c r="AE171">
        <v>4</v>
      </c>
      <c r="AF171">
        <v>2</v>
      </c>
      <c r="AG171">
        <v>2</v>
      </c>
      <c r="AH171">
        <v>4</v>
      </c>
      <c r="AI171">
        <v>2</v>
      </c>
      <c r="AJ171">
        <v>4</v>
      </c>
      <c r="AK171" s="1">
        <v>4</v>
      </c>
      <c r="AL171">
        <v>2</v>
      </c>
      <c r="AM171">
        <v>5</v>
      </c>
      <c r="AN171">
        <v>2</v>
      </c>
      <c r="AO171" s="1">
        <v>4</v>
      </c>
      <c r="AP171">
        <v>2</v>
      </c>
      <c r="AQ171">
        <v>4</v>
      </c>
      <c r="AR171">
        <v>4</v>
      </c>
      <c r="AS171">
        <v>4</v>
      </c>
      <c r="AT171" s="1">
        <v>1</v>
      </c>
      <c r="AU171">
        <v>2</v>
      </c>
      <c r="AV171">
        <v>4</v>
      </c>
      <c r="AW171">
        <v>4</v>
      </c>
      <c r="AX171">
        <v>4</v>
      </c>
      <c r="AY171">
        <v>4</v>
      </c>
      <c r="AZ171">
        <v>2</v>
      </c>
      <c r="BA171">
        <v>2</v>
      </c>
      <c r="BB171">
        <v>4</v>
      </c>
      <c r="BC171" s="1">
        <v>4</v>
      </c>
      <c r="BD171">
        <v>2</v>
      </c>
      <c r="BE171">
        <v>2</v>
      </c>
      <c r="BF171">
        <v>4</v>
      </c>
      <c r="BG171">
        <v>2</v>
      </c>
      <c r="BH171">
        <v>2</v>
      </c>
      <c r="BI171">
        <v>2</v>
      </c>
      <c r="BJ171">
        <v>2</v>
      </c>
      <c r="BK171">
        <v>4</v>
      </c>
      <c r="BL171">
        <v>5</v>
      </c>
      <c r="BM171" s="1">
        <v>4</v>
      </c>
      <c r="BN171">
        <v>4</v>
      </c>
      <c r="BO171">
        <v>2</v>
      </c>
      <c r="BP171">
        <v>4</v>
      </c>
      <c r="BQ171">
        <v>5</v>
      </c>
      <c r="BR171">
        <v>4</v>
      </c>
      <c r="BS171">
        <v>4</v>
      </c>
      <c r="BT171">
        <v>4</v>
      </c>
      <c r="BU171">
        <v>2</v>
      </c>
      <c r="BV171">
        <v>2</v>
      </c>
      <c r="BW171">
        <f t="shared" si="4"/>
        <v>195</v>
      </c>
      <c r="BX171">
        <f>(BW171-MIN(BV:BV))/(MAX(BV:BV)-MIN(BV:BV))</f>
        <v>48.5</v>
      </c>
      <c r="BY171">
        <f t="shared" si="5"/>
        <v>-1.048186098033786</v>
      </c>
      <c r="BZ171" t="s">
        <v>267</v>
      </c>
    </row>
    <row r="172" spans="1:78" x14ac:dyDescent="0.25">
      <c r="A172" t="s">
        <v>175</v>
      </c>
      <c r="B172" t="s">
        <v>166</v>
      </c>
      <c r="C172" t="s">
        <v>149</v>
      </c>
      <c r="D172" t="s">
        <v>285</v>
      </c>
      <c r="E172" t="s">
        <v>75</v>
      </c>
      <c r="F172" t="s">
        <v>76</v>
      </c>
      <c r="G172" t="s">
        <v>268</v>
      </c>
      <c r="H172" t="s">
        <v>274</v>
      </c>
      <c r="I172" t="s">
        <v>276</v>
      </c>
      <c r="J172" t="s">
        <v>177</v>
      </c>
      <c r="K172">
        <v>2</v>
      </c>
      <c r="L172">
        <v>4</v>
      </c>
      <c r="M172" s="1">
        <v>4</v>
      </c>
      <c r="N172">
        <v>2</v>
      </c>
      <c r="O172">
        <v>1</v>
      </c>
      <c r="P172">
        <v>1</v>
      </c>
      <c r="Q172">
        <v>3</v>
      </c>
      <c r="R172">
        <v>2</v>
      </c>
      <c r="S172">
        <v>2</v>
      </c>
      <c r="T172">
        <v>1</v>
      </c>
      <c r="U172" s="1">
        <v>1</v>
      </c>
      <c r="V172">
        <v>5</v>
      </c>
      <c r="W172">
        <v>4</v>
      </c>
      <c r="X172">
        <v>5</v>
      </c>
      <c r="Y172">
        <v>1</v>
      </c>
      <c r="Z172">
        <v>1</v>
      </c>
      <c r="AA172">
        <v>4</v>
      </c>
      <c r="AB172">
        <v>5</v>
      </c>
      <c r="AC172" s="1">
        <v>4</v>
      </c>
      <c r="AD172">
        <v>5</v>
      </c>
      <c r="AE172">
        <v>3</v>
      </c>
      <c r="AF172">
        <v>3</v>
      </c>
      <c r="AG172">
        <v>3</v>
      </c>
      <c r="AH172">
        <v>5</v>
      </c>
      <c r="AI172">
        <v>5</v>
      </c>
      <c r="AJ172">
        <v>5</v>
      </c>
      <c r="AK172" s="1">
        <v>2</v>
      </c>
      <c r="AL172">
        <v>5</v>
      </c>
      <c r="AM172">
        <v>4</v>
      </c>
      <c r="AN172">
        <v>2</v>
      </c>
      <c r="AO172" s="1">
        <v>4</v>
      </c>
      <c r="AP172">
        <v>5</v>
      </c>
      <c r="AQ172">
        <v>4</v>
      </c>
      <c r="AR172">
        <v>4</v>
      </c>
      <c r="AS172">
        <v>4</v>
      </c>
      <c r="AT172" s="1">
        <v>1</v>
      </c>
      <c r="AU172">
        <v>1</v>
      </c>
      <c r="AV172">
        <v>4</v>
      </c>
      <c r="AW172">
        <v>4</v>
      </c>
      <c r="AX172">
        <v>4</v>
      </c>
      <c r="AY172">
        <v>4</v>
      </c>
      <c r="AZ172">
        <v>5</v>
      </c>
      <c r="BA172">
        <v>2</v>
      </c>
      <c r="BB172">
        <v>5</v>
      </c>
      <c r="BC172" s="1">
        <v>4</v>
      </c>
      <c r="BD172">
        <v>1</v>
      </c>
      <c r="BE172">
        <v>4</v>
      </c>
      <c r="BF172">
        <v>5</v>
      </c>
      <c r="BG172">
        <v>5</v>
      </c>
      <c r="BH172">
        <v>4</v>
      </c>
      <c r="BI172">
        <v>5</v>
      </c>
      <c r="BJ172">
        <v>5</v>
      </c>
      <c r="BK172">
        <v>2</v>
      </c>
      <c r="BL172">
        <v>3</v>
      </c>
      <c r="BM172" s="1">
        <v>3</v>
      </c>
      <c r="BN172">
        <v>5</v>
      </c>
      <c r="BO172">
        <v>5</v>
      </c>
      <c r="BP172">
        <v>5</v>
      </c>
      <c r="BQ172">
        <v>5</v>
      </c>
      <c r="BR172">
        <v>4</v>
      </c>
      <c r="BS172">
        <v>4</v>
      </c>
      <c r="BT172">
        <v>4</v>
      </c>
      <c r="BU172">
        <v>4</v>
      </c>
      <c r="BV172">
        <v>5</v>
      </c>
      <c r="BW172">
        <f t="shared" si="4"/>
        <v>227</v>
      </c>
      <c r="BX172">
        <f>(BW172-MIN(BV:BV))/(MAX(BV:BV)-MIN(BV:BV))</f>
        <v>56.5</v>
      </c>
      <c r="BY172">
        <f t="shared" si="5"/>
        <v>0.42878242407458655</v>
      </c>
      <c r="BZ172" t="s">
        <v>265</v>
      </c>
    </row>
    <row r="173" spans="1:78" x14ac:dyDescent="0.25">
      <c r="A173" t="s">
        <v>175</v>
      </c>
      <c r="B173" t="s">
        <v>166</v>
      </c>
      <c r="C173" t="s">
        <v>149</v>
      </c>
      <c r="D173" t="s">
        <v>285</v>
      </c>
      <c r="E173" t="s">
        <v>75</v>
      </c>
      <c r="F173" t="s">
        <v>76</v>
      </c>
      <c r="G173" t="s">
        <v>270</v>
      </c>
      <c r="H173" t="s">
        <v>273</v>
      </c>
      <c r="I173" t="s">
        <v>276</v>
      </c>
      <c r="J173" t="s">
        <v>177</v>
      </c>
      <c r="K173">
        <v>2</v>
      </c>
      <c r="L173">
        <v>4</v>
      </c>
      <c r="M173" s="1">
        <v>4</v>
      </c>
      <c r="N173">
        <v>2</v>
      </c>
      <c r="O173">
        <v>1</v>
      </c>
      <c r="P173">
        <v>1</v>
      </c>
      <c r="Q173">
        <v>3</v>
      </c>
      <c r="R173">
        <v>2</v>
      </c>
      <c r="S173">
        <v>2</v>
      </c>
      <c r="T173">
        <v>1</v>
      </c>
      <c r="U173" s="1">
        <v>1</v>
      </c>
      <c r="V173">
        <v>5</v>
      </c>
      <c r="W173">
        <v>4</v>
      </c>
      <c r="X173">
        <v>5</v>
      </c>
      <c r="Y173">
        <v>1</v>
      </c>
      <c r="Z173">
        <v>1</v>
      </c>
      <c r="AA173">
        <v>4</v>
      </c>
      <c r="AB173">
        <v>5</v>
      </c>
      <c r="AC173" s="1">
        <v>1</v>
      </c>
      <c r="AD173">
        <v>1</v>
      </c>
      <c r="AE173">
        <v>2</v>
      </c>
      <c r="AF173">
        <v>2</v>
      </c>
      <c r="AG173">
        <v>4</v>
      </c>
      <c r="AH173">
        <v>5</v>
      </c>
      <c r="AI173">
        <v>5</v>
      </c>
      <c r="AJ173">
        <v>4</v>
      </c>
      <c r="AK173" s="1">
        <v>2</v>
      </c>
      <c r="AL173">
        <v>2</v>
      </c>
      <c r="AM173">
        <v>5</v>
      </c>
      <c r="AN173">
        <v>2</v>
      </c>
      <c r="AO173" s="1">
        <v>4</v>
      </c>
      <c r="AP173">
        <v>5</v>
      </c>
      <c r="AQ173">
        <v>4</v>
      </c>
      <c r="AR173">
        <v>4</v>
      </c>
      <c r="AS173">
        <v>4</v>
      </c>
      <c r="AT173" s="1">
        <v>1</v>
      </c>
      <c r="AU173">
        <v>1</v>
      </c>
      <c r="AV173">
        <v>4</v>
      </c>
      <c r="AW173">
        <v>4</v>
      </c>
      <c r="AX173">
        <v>4</v>
      </c>
      <c r="AY173">
        <v>4</v>
      </c>
      <c r="AZ173">
        <v>5</v>
      </c>
      <c r="BA173">
        <v>5</v>
      </c>
      <c r="BB173">
        <v>2</v>
      </c>
      <c r="BC173" s="1">
        <v>2</v>
      </c>
      <c r="BD173">
        <v>2</v>
      </c>
      <c r="BE173">
        <v>4</v>
      </c>
      <c r="BF173">
        <v>5</v>
      </c>
      <c r="BG173">
        <v>5</v>
      </c>
      <c r="BH173">
        <v>5</v>
      </c>
      <c r="BI173">
        <v>2</v>
      </c>
      <c r="BJ173">
        <v>4</v>
      </c>
      <c r="BK173">
        <v>5</v>
      </c>
      <c r="BL173">
        <v>2</v>
      </c>
      <c r="BM173" s="1">
        <v>5</v>
      </c>
      <c r="BN173">
        <v>2</v>
      </c>
      <c r="BO173">
        <v>4</v>
      </c>
      <c r="BP173">
        <v>5</v>
      </c>
      <c r="BQ173">
        <v>4</v>
      </c>
      <c r="BR173">
        <v>5</v>
      </c>
      <c r="BS173">
        <v>4</v>
      </c>
      <c r="BT173">
        <v>4</v>
      </c>
      <c r="BU173">
        <v>4</v>
      </c>
      <c r="BV173">
        <v>2</v>
      </c>
      <c r="BW173">
        <f t="shared" si="4"/>
        <v>209</v>
      </c>
      <c r="BX173">
        <f>(BW173-MIN(BV:BV))/(MAX(BV:BV)-MIN(BV:BV))</f>
        <v>52</v>
      </c>
      <c r="BY173">
        <f t="shared" si="5"/>
        <v>-0.40201236961137304</v>
      </c>
      <c r="BZ173" t="s">
        <v>265</v>
      </c>
    </row>
    <row r="174" spans="1:78" x14ac:dyDescent="0.25">
      <c r="A174" t="s">
        <v>175</v>
      </c>
      <c r="B174" t="s">
        <v>166</v>
      </c>
      <c r="C174" t="s">
        <v>149</v>
      </c>
      <c r="D174" t="s">
        <v>285</v>
      </c>
      <c r="E174" t="s">
        <v>75</v>
      </c>
      <c r="F174" t="s">
        <v>76</v>
      </c>
      <c r="G174" t="s">
        <v>268</v>
      </c>
      <c r="H174" t="s">
        <v>274</v>
      </c>
      <c r="I174" t="s">
        <v>276</v>
      </c>
      <c r="J174" t="s">
        <v>178</v>
      </c>
      <c r="K174">
        <v>5</v>
      </c>
      <c r="L174">
        <v>1</v>
      </c>
      <c r="M174" s="1">
        <v>3</v>
      </c>
      <c r="N174">
        <v>2</v>
      </c>
      <c r="O174">
        <v>5</v>
      </c>
      <c r="P174">
        <v>2</v>
      </c>
      <c r="Q174">
        <v>4</v>
      </c>
      <c r="R174">
        <v>1</v>
      </c>
      <c r="S174">
        <v>1</v>
      </c>
      <c r="T174">
        <v>2</v>
      </c>
      <c r="U174" s="1">
        <v>1</v>
      </c>
      <c r="V174">
        <v>5</v>
      </c>
      <c r="W174">
        <v>2</v>
      </c>
      <c r="X174">
        <v>5</v>
      </c>
      <c r="Y174">
        <v>1</v>
      </c>
      <c r="Z174">
        <v>4</v>
      </c>
      <c r="AA174">
        <v>2</v>
      </c>
      <c r="AB174">
        <v>1</v>
      </c>
      <c r="AC174" s="1">
        <v>5</v>
      </c>
      <c r="AD174">
        <v>5</v>
      </c>
      <c r="AE174">
        <v>1</v>
      </c>
      <c r="AF174">
        <v>5</v>
      </c>
      <c r="AG174">
        <v>2</v>
      </c>
      <c r="AH174">
        <v>5</v>
      </c>
      <c r="AI174">
        <v>4</v>
      </c>
      <c r="AJ174">
        <v>1</v>
      </c>
      <c r="AK174" s="1">
        <v>2</v>
      </c>
      <c r="AL174">
        <v>1</v>
      </c>
      <c r="AM174">
        <v>2</v>
      </c>
      <c r="AN174">
        <v>2</v>
      </c>
      <c r="AO174" s="1">
        <v>5</v>
      </c>
      <c r="AP174">
        <v>2</v>
      </c>
      <c r="AQ174">
        <v>5</v>
      </c>
      <c r="AR174">
        <v>5</v>
      </c>
      <c r="AS174">
        <v>5</v>
      </c>
      <c r="AT174" s="1">
        <v>5</v>
      </c>
      <c r="AU174">
        <v>3</v>
      </c>
      <c r="AV174">
        <v>4</v>
      </c>
      <c r="AW174">
        <v>1</v>
      </c>
      <c r="AX174">
        <v>4</v>
      </c>
      <c r="AY174">
        <v>2</v>
      </c>
      <c r="AZ174">
        <v>4</v>
      </c>
      <c r="BA174">
        <v>5</v>
      </c>
      <c r="BB174">
        <v>1</v>
      </c>
      <c r="BC174" s="1">
        <v>5</v>
      </c>
      <c r="BD174">
        <v>5</v>
      </c>
      <c r="BE174">
        <v>1</v>
      </c>
      <c r="BF174">
        <v>5</v>
      </c>
      <c r="BG174">
        <v>5</v>
      </c>
      <c r="BH174">
        <v>4</v>
      </c>
      <c r="BI174">
        <v>4</v>
      </c>
      <c r="BJ174">
        <v>5</v>
      </c>
      <c r="BK174">
        <v>2</v>
      </c>
      <c r="BL174">
        <v>4</v>
      </c>
      <c r="BM174" s="1">
        <v>5</v>
      </c>
      <c r="BN174">
        <v>2</v>
      </c>
      <c r="BO174">
        <v>2</v>
      </c>
      <c r="BP174">
        <v>3</v>
      </c>
      <c r="BQ174">
        <v>2</v>
      </c>
      <c r="BR174">
        <v>2</v>
      </c>
      <c r="BS174">
        <v>3</v>
      </c>
      <c r="BT174">
        <v>4</v>
      </c>
      <c r="BU174">
        <v>4</v>
      </c>
      <c r="BV174">
        <v>3</v>
      </c>
      <c r="BW174">
        <f t="shared" si="4"/>
        <v>203</v>
      </c>
      <c r="BX174">
        <f>(BW174-MIN(BV:BV))/(MAX(BV:BV)-MIN(BV:BV))</f>
        <v>50.5</v>
      </c>
      <c r="BY174">
        <f t="shared" si="5"/>
        <v>-0.67894396750669284</v>
      </c>
      <c r="BZ174" t="s">
        <v>265</v>
      </c>
    </row>
    <row r="175" spans="1:78" x14ac:dyDescent="0.25">
      <c r="A175" t="s">
        <v>175</v>
      </c>
      <c r="B175" t="s">
        <v>158</v>
      </c>
      <c r="C175" t="s">
        <v>149</v>
      </c>
      <c r="D175" t="s">
        <v>285</v>
      </c>
      <c r="E175" t="s">
        <v>75</v>
      </c>
      <c r="F175" t="s">
        <v>76</v>
      </c>
      <c r="G175" t="s">
        <v>270</v>
      </c>
      <c r="H175" t="s">
        <v>273</v>
      </c>
      <c r="I175" t="s">
        <v>276</v>
      </c>
      <c r="J175" t="s">
        <v>177</v>
      </c>
      <c r="K175">
        <v>2</v>
      </c>
      <c r="L175">
        <v>5</v>
      </c>
      <c r="M175" s="1">
        <v>4</v>
      </c>
      <c r="N175">
        <v>2</v>
      </c>
      <c r="O175">
        <v>1</v>
      </c>
      <c r="P175">
        <v>1</v>
      </c>
      <c r="Q175">
        <v>4</v>
      </c>
      <c r="R175">
        <v>2</v>
      </c>
      <c r="S175">
        <v>2</v>
      </c>
      <c r="T175">
        <v>1</v>
      </c>
      <c r="U175" s="1">
        <v>1</v>
      </c>
      <c r="V175">
        <v>5</v>
      </c>
      <c r="W175">
        <v>5</v>
      </c>
      <c r="X175">
        <v>1</v>
      </c>
      <c r="Y175">
        <v>1</v>
      </c>
      <c r="Z175">
        <v>3</v>
      </c>
      <c r="AA175">
        <v>4</v>
      </c>
      <c r="AB175">
        <v>2</v>
      </c>
      <c r="AC175" s="1">
        <v>2</v>
      </c>
      <c r="AD175">
        <v>2</v>
      </c>
      <c r="AE175">
        <v>2</v>
      </c>
      <c r="AF175">
        <v>2</v>
      </c>
      <c r="AG175">
        <v>4</v>
      </c>
      <c r="AH175">
        <v>1</v>
      </c>
      <c r="AI175">
        <v>2</v>
      </c>
      <c r="AJ175">
        <v>5</v>
      </c>
      <c r="AK175" s="1">
        <v>2</v>
      </c>
      <c r="AL175">
        <v>2</v>
      </c>
      <c r="AM175">
        <v>4</v>
      </c>
      <c r="AN175">
        <v>2</v>
      </c>
      <c r="AO175" s="1">
        <v>4</v>
      </c>
      <c r="AP175">
        <v>5</v>
      </c>
      <c r="AQ175">
        <v>4</v>
      </c>
      <c r="AR175">
        <v>4</v>
      </c>
      <c r="AS175">
        <v>4</v>
      </c>
      <c r="AT175" s="1">
        <v>1</v>
      </c>
      <c r="AU175">
        <v>1</v>
      </c>
      <c r="AV175">
        <v>4</v>
      </c>
      <c r="AW175">
        <v>4</v>
      </c>
      <c r="AX175">
        <v>4</v>
      </c>
      <c r="AY175">
        <v>4</v>
      </c>
      <c r="AZ175">
        <v>5</v>
      </c>
      <c r="BA175">
        <v>5</v>
      </c>
      <c r="BB175">
        <v>2</v>
      </c>
      <c r="BC175" s="1">
        <v>2</v>
      </c>
      <c r="BD175">
        <v>2</v>
      </c>
      <c r="BE175">
        <v>4</v>
      </c>
      <c r="BF175">
        <v>5</v>
      </c>
      <c r="BG175">
        <v>5</v>
      </c>
      <c r="BH175">
        <v>5</v>
      </c>
      <c r="BI175">
        <v>4</v>
      </c>
      <c r="BJ175">
        <v>4</v>
      </c>
      <c r="BK175">
        <v>5</v>
      </c>
      <c r="BL175">
        <v>2</v>
      </c>
      <c r="BM175" s="1">
        <v>3</v>
      </c>
      <c r="BN175">
        <v>4</v>
      </c>
      <c r="BO175">
        <v>5</v>
      </c>
      <c r="BP175">
        <v>5</v>
      </c>
      <c r="BQ175">
        <v>5</v>
      </c>
      <c r="BR175">
        <v>4</v>
      </c>
      <c r="BS175">
        <v>4</v>
      </c>
      <c r="BT175">
        <v>4</v>
      </c>
      <c r="BU175">
        <v>4</v>
      </c>
      <c r="BV175">
        <v>2</v>
      </c>
      <c r="BW175">
        <f t="shared" si="4"/>
        <v>205</v>
      </c>
      <c r="BX175">
        <f>(BW175-MIN(BV:BV))/(MAX(BV:BV)-MIN(BV:BV))</f>
        <v>51</v>
      </c>
      <c r="BY175">
        <f t="shared" si="5"/>
        <v>-0.58663343487491959</v>
      </c>
      <c r="BZ175" t="s">
        <v>265</v>
      </c>
    </row>
    <row r="176" spans="1:78" x14ac:dyDescent="0.25">
      <c r="A176" t="s">
        <v>175</v>
      </c>
      <c r="B176" t="s">
        <v>166</v>
      </c>
      <c r="C176" t="s">
        <v>149</v>
      </c>
      <c r="D176" t="s">
        <v>285</v>
      </c>
      <c r="E176" t="s">
        <v>75</v>
      </c>
      <c r="F176" t="s">
        <v>76</v>
      </c>
      <c r="G176" t="s">
        <v>270</v>
      </c>
      <c r="H176" t="s">
        <v>273</v>
      </c>
      <c r="I176" t="s">
        <v>276</v>
      </c>
      <c r="J176" t="s">
        <v>179</v>
      </c>
      <c r="K176">
        <v>5</v>
      </c>
      <c r="L176">
        <v>5</v>
      </c>
      <c r="M176" s="1">
        <v>4</v>
      </c>
      <c r="N176">
        <v>2</v>
      </c>
      <c r="O176">
        <v>4</v>
      </c>
      <c r="P176">
        <v>4</v>
      </c>
      <c r="Q176">
        <v>4</v>
      </c>
      <c r="R176">
        <v>4</v>
      </c>
      <c r="S176">
        <v>2</v>
      </c>
      <c r="T176">
        <v>2</v>
      </c>
      <c r="U176" s="1">
        <v>2</v>
      </c>
      <c r="V176">
        <v>5</v>
      </c>
      <c r="W176">
        <v>5</v>
      </c>
      <c r="X176">
        <v>4</v>
      </c>
      <c r="Y176">
        <v>2</v>
      </c>
      <c r="Z176">
        <v>5</v>
      </c>
      <c r="AA176">
        <v>4</v>
      </c>
      <c r="AB176">
        <v>2</v>
      </c>
      <c r="AC176" s="1">
        <v>4</v>
      </c>
      <c r="AD176">
        <v>5</v>
      </c>
      <c r="AE176">
        <v>2</v>
      </c>
      <c r="AF176">
        <v>2</v>
      </c>
      <c r="AG176">
        <v>2</v>
      </c>
      <c r="AH176">
        <v>4</v>
      </c>
      <c r="AI176">
        <v>4</v>
      </c>
      <c r="AJ176">
        <v>5</v>
      </c>
      <c r="AK176" s="1">
        <v>2</v>
      </c>
      <c r="AL176">
        <v>2</v>
      </c>
      <c r="AM176">
        <v>4</v>
      </c>
      <c r="AN176">
        <v>2</v>
      </c>
      <c r="AO176" s="1">
        <v>4</v>
      </c>
      <c r="AP176">
        <v>4</v>
      </c>
      <c r="AQ176">
        <v>4</v>
      </c>
      <c r="AR176">
        <v>4</v>
      </c>
      <c r="AS176">
        <v>5</v>
      </c>
      <c r="AT176" s="1">
        <v>4</v>
      </c>
      <c r="AU176">
        <v>2</v>
      </c>
      <c r="AV176">
        <v>4</v>
      </c>
      <c r="AW176">
        <v>4</v>
      </c>
      <c r="AX176">
        <v>4</v>
      </c>
      <c r="AY176">
        <v>4</v>
      </c>
      <c r="AZ176">
        <v>4</v>
      </c>
      <c r="BA176">
        <v>2</v>
      </c>
      <c r="BB176">
        <v>2</v>
      </c>
      <c r="BC176" s="1">
        <v>4</v>
      </c>
      <c r="BD176">
        <v>2</v>
      </c>
      <c r="BE176">
        <v>4</v>
      </c>
      <c r="BF176">
        <v>4</v>
      </c>
      <c r="BG176">
        <v>4</v>
      </c>
      <c r="BH176">
        <v>4</v>
      </c>
      <c r="BI176">
        <v>4</v>
      </c>
      <c r="BJ176">
        <v>4</v>
      </c>
      <c r="BK176">
        <v>4</v>
      </c>
      <c r="BL176">
        <v>4</v>
      </c>
      <c r="BM176" s="1">
        <v>2</v>
      </c>
      <c r="BN176">
        <v>4</v>
      </c>
      <c r="BO176">
        <v>2</v>
      </c>
      <c r="BP176">
        <v>4</v>
      </c>
      <c r="BQ176">
        <v>2</v>
      </c>
      <c r="BR176">
        <v>4</v>
      </c>
      <c r="BS176">
        <v>4</v>
      </c>
      <c r="BT176">
        <v>4</v>
      </c>
      <c r="BU176">
        <v>4</v>
      </c>
      <c r="BV176">
        <v>4</v>
      </c>
      <c r="BW176">
        <f t="shared" si="4"/>
        <v>226</v>
      </c>
      <c r="BX176">
        <f>(BW176-MIN(BV:BV))/(MAX(BV:BV)-MIN(BV:BV))</f>
        <v>56.25</v>
      </c>
      <c r="BY176">
        <f t="shared" si="5"/>
        <v>0.38262715775869988</v>
      </c>
      <c r="BZ176" t="s">
        <v>265</v>
      </c>
    </row>
    <row r="177" spans="1:79" x14ac:dyDescent="0.25">
      <c r="A177" t="s">
        <v>175</v>
      </c>
      <c r="B177" t="s">
        <v>166</v>
      </c>
      <c r="C177" t="s">
        <v>149</v>
      </c>
      <c r="D177" t="s">
        <v>285</v>
      </c>
      <c r="E177" t="s">
        <v>75</v>
      </c>
      <c r="F177" t="s">
        <v>76</v>
      </c>
      <c r="G177" t="s">
        <v>270</v>
      </c>
      <c r="H177" t="s">
        <v>273</v>
      </c>
      <c r="I177" t="s">
        <v>276</v>
      </c>
      <c r="J177" t="s">
        <v>177</v>
      </c>
      <c r="K177">
        <v>3</v>
      </c>
      <c r="L177">
        <v>5</v>
      </c>
      <c r="M177" s="1">
        <v>1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3</v>
      </c>
      <c r="T177">
        <v>3</v>
      </c>
      <c r="U177" s="1">
        <v>3</v>
      </c>
      <c r="V177">
        <v>4</v>
      </c>
      <c r="W177">
        <v>5</v>
      </c>
      <c r="X177">
        <v>3</v>
      </c>
      <c r="Y177">
        <v>3</v>
      </c>
      <c r="Z177">
        <v>3</v>
      </c>
      <c r="AA177">
        <v>3</v>
      </c>
      <c r="AB177">
        <v>3</v>
      </c>
      <c r="AC177" s="1">
        <v>3</v>
      </c>
      <c r="AD177">
        <v>3</v>
      </c>
      <c r="AE177">
        <v>3</v>
      </c>
      <c r="AF177">
        <v>3</v>
      </c>
      <c r="AG177">
        <v>3</v>
      </c>
      <c r="AH177">
        <v>3</v>
      </c>
      <c r="AI177">
        <v>3</v>
      </c>
      <c r="AJ177">
        <v>2</v>
      </c>
      <c r="AK177" s="1">
        <v>2</v>
      </c>
      <c r="AL177">
        <v>5</v>
      </c>
      <c r="AM177">
        <v>5</v>
      </c>
      <c r="AN177">
        <v>4</v>
      </c>
      <c r="AO177" s="1">
        <v>1</v>
      </c>
      <c r="AP177">
        <v>4</v>
      </c>
      <c r="AQ177">
        <v>5</v>
      </c>
      <c r="AR177">
        <v>5</v>
      </c>
      <c r="AS177">
        <v>5</v>
      </c>
      <c r="AT177" s="1">
        <v>2</v>
      </c>
      <c r="AU177">
        <v>3</v>
      </c>
      <c r="AV177">
        <v>5</v>
      </c>
      <c r="AW177">
        <v>4</v>
      </c>
      <c r="AX177">
        <v>5</v>
      </c>
      <c r="AY177">
        <v>5</v>
      </c>
      <c r="AZ177">
        <v>4</v>
      </c>
      <c r="BA177">
        <v>5</v>
      </c>
      <c r="BB177">
        <v>3</v>
      </c>
      <c r="BC177" s="1">
        <v>1</v>
      </c>
      <c r="BD177">
        <v>5</v>
      </c>
      <c r="BE177">
        <v>5</v>
      </c>
      <c r="BF177">
        <v>5</v>
      </c>
      <c r="BG177">
        <v>5</v>
      </c>
      <c r="BH177">
        <v>5</v>
      </c>
      <c r="BI177">
        <v>4</v>
      </c>
      <c r="BJ177">
        <v>5</v>
      </c>
      <c r="BK177">
        <v>5</v>
      </c>
      <c r="BL177">
        <v>4</v>
      </c>
      <c r="BM177" s="1">
        <v>2</v>
      </c>
      <c r="BN177">
        <v>5</v>
      </c>
      <c r="BO177">
        <v>4</v>
      </c>
      <c r="BP177">
        <v>5</v>
      </c>
      <c r="BQ177">
        <v>2</v>
      </c>
      <c r="BR177">
        <v>5</v>
      </c>
      <c r="BS177">
        <v>4</v>
      </c>
      <c r="BT177">
        <v>5</v>
      </c>
      <c r="BU177">
        <v>4</v>
      </c>
      <c r="BV177">
        <v>5</v>
      </c>
      <c r="BW177">
        <f t="shared" si="4"/>
        <v>247</v>
      </c>
      <c r="BX177">
        <f>(BW177-MIN(BV:BV))/(MAX(BV:BV)-MIN(BV:BV))</f>
        <v>61.5</v>
      </c>
      <c r="BY177">
        <f t="shared" si="5"/>
        <v>1.3518877503923195</v>
      </c>
      <c r="BZ177" t="s">
        <v>266</v>
      </c>
    </row>
    <row r="178" spans="1:79" x14ac:dyDescent="0.25">
      <c r="A178" t="s">
        <v>175</v>
      </c>
      <c r="B178" t="s">
        <v>166</v>
      </c>
      <c r="C178" t="s">
        <v>149</v>
      </c>
      <c r="D178" t="s">
        <v>285</v>
      </c>
      <c r="E178" t="s">
        <v>84</v>
      </c>
      <c r="F178" t="s">
        <v>76</v>
      </c>
      <c r="G178" t="s">
        <v>270</v>
      </c>
      <c r="H178" t="s">
        <v>273</v>
      </c>
      <c r="I178" t="s">
        <v>276</v>
      </c>
      <c r="J178" t="s">
        <v>177</v>
      </c>
      <c r="K178">
        <v>1</v>
      </c>
      <c r="L178">
        <v>2</v>
      </c>
      <c r="M178" s="1">
        <v>2</v>
      </c>
      <c r="N178">
        <v>4</v>
      </c>
      <c r="O178">
        <v>4</v>
      </c>
      <c r="P178">
        <v>2</v>
      </c>
      <c r="Q178">
        <v>3</v>
      </c>
      <c r="R178">
        <v>2</v>
      </c>
      <c r="S178">
        <v>3</v>
      </c>
      <c r="T178">
        <v>4</v>
      </c>
      <c r="U178" s="1">
        <v>4</v>
      </c>
      <c r="V178">
        <v>4</v>
      </c>
      <c r="W178">
        <v>3</v>
      </c>
      <c r="X178">
        <v>3</v>
      </c>
      <c r="Y178">
        <v>2</v>
      </c>
      <c r="Z178">
        <v>3</v>
      </c>
      <c r="AA178">
        <v>3</v>
      </c>
      <c r="AB178">
        <v>3</v>
      </c>
      <c r="AC178" s="1">
        <v>4</v>
      </c>
      <c r="AD178">
        <v>3</v>
      </c>
      <c r="AE178">
        <v>2</v>
      </c>
      <c r="AF178">
        <v>3</v>
      </c>
      <c r="AG178">
        <v>3</v>
      </c>
      <c r="AH178">
        <v>3</v>
      </c>
      <c r="AI178">
        <v>3</v>
      </c>
      <c r="AJ178">
        <v>2</v>
      </c>
      <c r="AK178" s="1">
        <v>4</v>
      </c>
      <c r="AL178">
        <v>2</v>
      </c>
      <c r="AM178">
        <v>2</v>
      </c>
      <c r="AN178">
        <v>4</v>
      </c>
      <c r="AO178" s="1">
        <v>4</v>
      </c>
      <c r="AP178">
        <v>2</v>
      </c>
      <c r="AQ178">
        <v>4</v>
      </c>
      <c r="AR178">
        <v>4</v>
      </c>
      <c r="AS178">
        <v>3</v>
      </c>
      <c r="AT178" s="1">
        <v>1</v>
      </c>
      <c r="AU178">
        <v>4</v>
      </c>
      <c r="AV178">
        <v>3</v>
      </c>
      <c r="AW178">
        <v>2</v>
      </c>
      <c r="AX178">
        <v>2</v>
      </c>
      <c r="AY178">
        <v>1</v>
      </c>
      <c r="AZ178">
        <v>2</v>
      </c>
      <c r="BA178">
        <v>4</v>
      </c>
      <c r="BB178">
        <v>2</v>
      </c>
      <c r="BC178" s="1">
        <v>4</v>
      </c>
      <c r="BD178">
        <v>2</v>
      </c>
      <c r="BE178">
        <v>3</v>
      </c>
      <c r="BF178">
        <v>4</v>
      </c>
      <c r="BG178">
        <v>3</v>
      </c>
      <c r="BH178">
        <v>2</v>
      </c>
      <c r="BI178">
        <v>2</v>
      </c>
      <c r="BJ178">
        <v>2</v>
      </c>
      <c r="BK178">
        <v>3</v>
      </c>
      <c r="BL178">
        <v>2</v>
      </c>
      <c r="BM178" s="1">
        <v>3</v>
      </c>
      <c r="BN178">
        <v>3</v>
      </c>
      <c r="BO178">
        <v>3</v>
      </c>
      <c r="BP178">
        <v>2</v>
      </c>
      <c r="BQ178">
        <v>4</v>
      </c>
      <c r="BR178">
        <v>2</v>
      </c>
      <c r="BS178">
        <v>2</v>
      </c>
      <c r="BT178">
        <v>2</v>
      </c>
      <c r="BU178">
        <v>3</v>
      </c>
      <c r="BV178">
        <v>3</v>
      </c>
      <c r="BW178">
        <f t="shared" si="4"/>
        <v>179</v>
      </c>
      <c r="BX178">
        <f>(BW178-MIN(BV:BV))/(MAX(BV:BV)-MIN(BV:BV))</f>
        <v>44.5</v>
      </c>
      <c r="BY178">
        <f t="shared" si="5"/>
        <v>-1.7866703590879722</v>
      </c>
      <c r="BZ178" t="s">
        <v>267</v>
      </c>
    </row>
    <row r="179" spans="1:79" x14ac:dyDescent="0.25">
      <c r="A179" t="s">
        <v>175</v>
      </c>
      <c r="B179" t="s">
        <v>166</v>
      </c>
      <c r="C179" t="s">
        <v>149</v>
      </c>
      <c r="D179" t="s">
        <v>285</v>
      </c>
      <c r="E179" t="s">
        <v>84</v>
      </c>
      <c r="F179" t="s">
        <v>76</v>
      </c>
      <c r="G179" t="s">
        <v>270</v>
      </c>
      <c r="H179" t="s">
        <v>273</v>
      </c>
      <c r="I179" t="s">
        <v>276</v>
      </c>
      <c r="J179" t="s">
        <v>177</v>
      </c>
      <c r="K179">
        <v>3</v>
      </c>
      <c r="L179">
        <v>3</v>
      </c>
      <c r="M179" s="1">
        <v>2</v>
      </c>
      <c r="N179">
        <v>4</v>
      </c>
      <c r="O179">
        <v>4</v>
      </c>
      <c r="P179">
        <v>5</v>
      </c>
      <c r="Q179">
        <v>5</v>
      </c>
      <c r="R179">
        <v>2</v>
      </c>
      <c r="S179">
        <v>3</v>
      </c>
      <c r="T179">
        <v>3</v>
      </c>
      <c r="U179" s="1">
        <v>3</v>
      </c>
      <c r="V179">
        <v>4</v>
      </c>
      <c r="W179">
        <v>3</v>
      </c>
      <c r="X179">
        <v>3</v>
      </c>
      <c r="Y179">
        <v>3</v>
      </c>
      <c r="Z179">
        <v>3</v>
      </c>
      <c r="AA179">
        <v>3</v>
      </c>
      <c r="AB179">
        <v>2</v>
      </c>
      <c r="AC179" s="1">
        <v>4</v>
      </c>
      <c r="AD179">
        <v>3</v>
      </c>
      <c r="AE179">
        <v>2</v>
      </c>
      <c r="AF179">
        <v>1</v>
      </c>
      <c r="AG179">
        <v>4</v>
      </c>
      <c r="AH179">
        <v>3</v>
      </c>
      <c r="AI179">
        <v>3</v>
      </c>
      <c r="AJ179">
        <v>3</v>
      </c>
      <c r="AK179" s="1">
        <v>3</v>
      </c>
      <c r="AL179">
        <v>3</v>
      </c>
      <c r="AM179">
        <v>2</v>
      </c>
      <c r="AN179">
        <v>2</v>
      </c>
      <c r="AO179" s="1">
        <v>4</v>
      </c>
      <c r="AP179">
        <v>3</v>
      </c>
      <c r="AQ179">
        <v>3</v>
      </c>
      <c r="AR179">
        <v>3</v>
      </c>
      <c r="AS179">
        <v>4</v>
      </c>
      <c r="AT179" s="1">
        <v>3</v>
      </c>
      <c r="AU179">
        <v>5</v>
      </c>
      <c r="AV179">
        <v>5</v>
      </c>
      <c r="AW179">
        <v>2</v>
      </c>
      <c r="AX179">
        <v>2</v>
      </c>
      <c r="AY179">
        <v>3</v>
      </c>
      <c r="AZ179">
        <v>2</v>
      </c>
      <c r="BA179">
        <v>4</v>
      </c>
      <c r="BB179">
        <v>4</v>
      </c>
      <c r="BC179" s="1">
        <v>4</v>
      </c>
      <c r="BD179">
        <v>2</v>
      </c>
      <c r="BE179">
        <v>3</v>
      </c>
      <c r="BF179">
        <v>4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  <c r="BM179" s="1">
        <v>4</v>
      </c>
      <c r="BN179">
        <v>2</v>
      </c>
      <c r="BO179">
        <v>4</v>
      </c>
      <c r="BP179">
        <v>4</v>
      </c>
      <c r="BQ179">
        <v>4</v>
      </c>
      <c r="BR179">
        <v>3</v>
      </c>
      <c r="BS179">
        <v>2</v>
      </c>
      <c r="BT179">
        <v>2</v>
      </c>
      <c r="BU179">
        <v>3</v>
      </c>
      <c r="BV179">
        <v>3</v>
      </c>
      <c r="BW179">
        <f t="shared" si="4"/>
        <v>194</v>
      </c>
      <c r="BX179">
        <f>(BW179-MIN(BV:BV))/(MAX(BV:BV)-MIN(BV:BV))</f>
        <v>48.25</v>
      </c>
      <c r="BY179">
        <f t="shared" si="5"/>
        <v>-1.0943413643496727</v>
      </c>
      <c r="BZ179" t="s">
        <v>267</v>
      </c>
    </row>
    <row r="180" spans="1:79" x14ac:dyDescent="0.25">
      <c r="A180" t="s">
        <v>175</v>
      </c>
      <c r="B180" t="s">
        <v>166</v>
      </c>
      <c r="C180" t="s">
        <v>149</v>
      </c>
      <c r="D180" t="s">
        <v>285</v>
      </c>
      <c r="E180" t="s">
        <v>84</v>
      </c>
      <c r="F180" t="s">
        <v>76</v>
      </c>
      <c r="G180" t="s">
        <v>270</v>
      </c>
      <c r="H180" t="s">
        <v>273</v>
      </c>
      <c r="I180" t="s">
        <v>276</v>
      </c>
      <c r="J180" t="s">
        <v>180</v>
      </c>
      <c r="K180">
        <v>1</v>
      </c>
      <c r="L180">
        <v>3</v>
      </c>
      <c r="M180" s="1">
        <v>2</v>
      </c>
      <c r="N180">
        <v>4</v>
      </c>
      <c r="O180">
        <v>4</v>
      </c>
      <c r="P180">
        <v>2</v>
      </c>
      <c r="Q180">
        <v>4</v>
      </c>
      <c r="R180">
        <v>2</v>
      </c>
      <c r="S180">
        <v>2</v>
      </c>
      <c r="T180">
        <v>4</v>
      </c>
      <c r="U180" s="1">
        <v>2</v>
      </c>
      <c r="V180">
        <v>4</v>
      </c>
      <c r="W180">
        <v>2</v>
      </c>
      <c r="X180">
        <v>3</v>
      </c>
      <c r="Y180">
        <v>4</v>
      </c>
      <c r="Z180">
        <v>3</v>
      </c>
      <c r="AA180">
        <v>4</v>
      </c>
      <c r="AB180">
        <v>4</v>
      </c>
      <c r="AC180" s="1">
        <v>3</v>
      </c>
      <c r="AD180">
        <v>1</v>
      </c>
      <c r="AE180">
        <v>2</v>
      </c>
      <c r="AF180">
        <v>4</v>
      </c>
      <c r="AG180">
        <v>1</v>
      </c>
      <c r="AH180">
        <v>2</v>
      </c>
      <c r="AI180">
        <v>2</v>
      </c>
      <c r="AJ180">
        <v>2</v>
      </c>
      <c r="AK180" s="1">
        <v>4</v>
      </c>
      <c r="AL180">
        <v>2</v>
      </c>
      <c r="AM180">
        <v>2</v>
      </c>
      <c r="AN180">
        <v>4</v>
      </c>
      <c r="AO180" s="1">
        <v>4</v>
      </c>
      <c r="AP180">
        <v>2</v>
      </c>
      <c r="AQ180">
        <v>1</v>
      </c>
      <c r="AR180">
        <v>4</v>
      </c>
      <c r="AS180">
        <v>4</v>
      </c>
      <c r="AT180" s="1">
        <v>1</v>
      </c>
      <c r="AU180">
        <v>3</v>
      </c>
      <c r="AV180">
        <v>3</v>
      </c>
      <c r="AW180">
        <v>2</v>
      </c>
      <c r="AX180">
        <v>2</v>
      </c>
      <c r="AY180">
        <v>1</v>
      </c>
      <c r="AZ180">
        <v>2</v>
      </c>
      <c r="BA180">
        <v>4</v>
      </c>
      <c r="BB180">
        <v>2</v>
      </c>
      <c r="BC180" s="1">
        <v>4</v>
      </c>
      <c r="BD180">
        <v>2</v>
      </c>
      <c r="BE180">
        <v>3</v>
      </c>
      <c r="BF180">
        <v>4</v>
      </c>
      <c r="BG180">
        <v>2</v>
      </c>
      <c r="BH180">
        <v>2</v>
      </c>
      <c r="BI180">
        <v>2</v>
      </c>
      <c r="BJ180">
        <v>2</v>
      </c>
      <c r="BK180">
        <v>2</v>
      </c>
      <c r="BL180">
        <v>3</v>
      </c>
      <c r="BM180" s="1">
        <v>4</v>
      </c>
      <c r="BN180">
        <v>4</v>
      </c>
      <c r="BO180">
        <v>2</v>
      </c>
      <c r="BP180">
        <v>2</v>
      </c>
      <c r="BQ180">
        <v>4</v>
      </c>
      <c r="BR180">
        <v>2</v>
      </c>
      <c r="BS180">
        <v>2</v>
      </c>
      <c r="BT180">
        <v>2</v>
      </c>
      <c r="BU180">
        <v>4</v>
      </c>
      <c r="BV180">
        <v>3</v>
      </c>
      <c r="BW180">
        <f t="shared" si="4"/>
        <v>173</v>
      </c>
      <c r="BX180">
        <f>(BW180-MIN(BV:BV))/(MAX(BV:BV)-MIN(BV:BV))</f>
        <v>43</v>
      </c>
      <c r="BY180">
        <f t="shared" si="5"/>
        <v>-2.063601956983292</v>
      </c>
      <c r="BZ180" t="s">
        <v>267</v>
      </c>
    </row>
    <row r="181" spans="1:79" x14ac:dyDescent="0.25">
      <c r="A181" t="s">
        <v>175</v>
      </c>
      <c r="B181" t="s">
        <v>166</v>
      </c>
      <c r="C181" t="s">
        <v>149</v>
      </c>
      <c r="D181" t="s">
        <v>285</v>
      </c>
      <c r="E181" t="s">
        <v>84</v>
      </c>
      <c r="F181" t="s">
        <v>76</v>
      </c>
      <c r="G181" t="s">
        <v>270</v>
      </c>
      <c r="H181" t="s">
        <v>273</v>
      </c>
      <c r="I181" t="s">
        <v>276</v>
      </c>
      <c r="J181" t="s">
        <v>180</v>
      </c>
      <c r="K181">
        <v>1</v>
      </c>
      <c r="L181">
        <v>2</v>
      </c>
      <c r="M181" s="1">
        <v>2</v>
      </c>
      <c r="N181">
        <v>4</v>
      </c>
      <c r="O181">
        <v>4</v>
      </c>
      <c r="P181">
        <v>2</v>
      </c>
      <c r="Q181">
        <v>4</v>
      </c>
      <c r="R181">
        <v>2</v>
      </c>
      <c r="S181">
        <v>2</v>
      </c>
      <c r="T181">
        <v>2</v>
      </c>
      <c r="U181" s="1">
        <v>2</v>
      </c>
      <c r="V181">
        <v>4</v>
      </c>
      <c r="W181">
        <v>2</v>
      </c>
      <c r="X181">
        <v>3</v>
      </c>
      <c r="Y181">
        <v>2</v>
      </c>
      <c r="Z181">
        <v>3</v>
      </c>
      <c r="AA181">
        <v>2</v>
      </c>
      <c r="AB181">
        <v>2</v>
      </c>
      <c r="AC181" s="1">
        <v>4</v>
      </c>
      <c r="AD181">
        <v>1</v>
      </c>
      <c r="AE181">
        <v>2</v>
      </c>
      <c r="AF181">
        <v>4</v>
      </c>
      <c r="AG181">
        <v>2</v>
      </c>
      <c r="AH181">
        <v>1</v>
      </c>
      <c r="AI181">
        <v>2</v>
      </c>
      <c r="AJ181">
        <v>2</v>
      </c>
      <c r="AK181" s="1">
        <v>4</v>
      </c>
      <c r="AL181">
        <v>2</v>
      </c>
      <c r="AM181">
        <v>2</v>
      </c>
      <c r="AN181">
        <v>4</v>
      </c>
      <c r="AO181" s="1">
        <v>3</v>
      </c>
      <c r="AP181">
        <v>2</v>
      </c>
      <c r="AQ181">
        <v>1</v>
      </c>
      <c r="AR181">
        <v>4</v>
      </c>
      <c r="AS181">
        <v>4</v>
      </c>
      <c r="AT181" s="1">
        <v>1</v>
      </c>
      <c r="AU181">
        <v>5</v>
      </c>
      <c r="AV181">
        <v>2</v>
      </c>
      <c r="AW181">
        <v>2</v>
      </c>
      <c r="AX181">
        <v>2</v>
      </c>
      <c r="AY181">
        <v>1</v>
      </c>
      <c r="AZ181">
        <v>2</v>
      </c>
      <c r="BA181">
        <v>4</v>
      </c>
      <c r="BB181">
        <v>4</v>
      </c>
      <c r="BC181" s="1">
        <v>4</v>
      </c>
      <c r="BD181">
        <v>2</v>
      </c>
      <c r="BE181">
        <v>3</v>
      </c>
      <c r="BF181">
        <v>4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 s="1">
        <v>4</v>
      </c>
      <c r="BN181">
        <v>4</v>
      </c>
      <c r="BO181">
        <v>2</v>
      </c>
      <c r="BP181">
        <v>4</v>
      </c>
      <c r="BQ181">
        <v>4</v>
      </c>
      <c r="BR181">
        <v>2</v>
      </c>
      <c r="BS181">
        <v>2</v>
      </c>
      <c r="BT181">
        <v>2</v>
      </c>
      <c r="BU181">
        <v>3</v>
      </c>
      <c r="BV181">
        <v>3</v>
      </c>
      <c r="BW181">
        <f t="shared" si="4"/>
        <v>167</v>
      </c>
      <c r="BX181">
        <f>(BW181-MIN(BV:BV))/(MAX(BV:BV)-MIN(BV:BV))</f>
        <v>41.5</v>
      </c>
      <c r="BY181">
        <f t="shared" si="5"/>
        <v>-2.3405335548786121</v>
      </c>
      <c r="BZ181" t="s">
        <v>267</v>
      </c>
    </row>
    <row r="182" spans="1:79" x14ac:dyDescent="0.25">
      <c r="A182" t="s">
        <v>175</v>
      </c>
      <c r="B182" t="s">
        <v>166</v>
      </c>
      <c r="C182" t="s">
        <v>149</v>
      </c>
      <c r="D182" t="s">
        <v>285</v>
      </c>
      <c r="E182" t="s">
        <v>84</v>
      </c>
      <c r="F182" t="s">
        <v>76</v>
      </c>
      <c r="G182" t="s">
        <v>268</v>
      </c>
      <c r="H182" t="s">
        <v>274</v>
      </c>
      <c r="I182" t="s">
        <v>276</v>
      </c>
      <c r="J182" t="s">
        <v>180</v>
      </c>
      <c r="K182">
        <v>5</v>
      </c>
      <c r="L182">
        <v>4</v>
      </c>
      <c r="M182" s="1">
        <v>2</v>
      </c>
      <c r="N182">
        <v>4</v>
      </c>
      <c r="O182">
        <v>4</v>
      </c>
      <c r="P182">
        <v>4</v>
      </c>
      <c r="Q182">
        <v>4</v>
      </c>
      <c r="R182">
        <v>4</v>
      </c>
      <c r="S182">
        <v>3</v>
      </c>
      <c r="T182">
        <v>4</v>
      </c>
      <c r="U182" s="1">
        <v>3</v>
      </c>
      <c r="V182">
        <v>2</v>
      </c>
      <c r="W182">
        <v>2</v>
      </c>
      <c r="X182">
        <v>4</v>
      </c>
      <c r="Y182">
        <v>4</v>
      </c>
      <c r="Z182">
        <v>2</v>
      </c>
      <c r="AA182">
        <v>2</v>
      </c>
      <c r="AB182">
        <v>3</v>
      </c>
      <c r="AC182" s="1">
        <v>4</v>
      </c>
      <c r="AD182">
        <v>1</v>
      </c>
      <c r="AE182">
        <v>2</v>
      </c>
      <c r="AF182">
        <v>4</v>
      </c>
      <c r="AG182">
        <v>4</v>
      </c>
      <c r="AH182">
        <v>4</v>
      </c>
      <c r="AI182">
        <v>2</v>
      </c>
      <c r="AJ182">
        <v>4</v>
      </c>
      <c r="AK182" s="1">
        <v>1</v>
      </c>
      <c r="AL182">
        <v>2</v>
      </c>
      <c r="AM182">
        <v>2</v>
      </c>
      <c r="AN182">
        <v>2</v>
      </c>
      <c r="AO182" s="1">
        <v>4</v>
      </c>
      <c r="AP182">
        <v>2</v>
      </c>
      <c r="AQ182">
        <v>5</v>
      </c>
      <c r="AR182">
        <v>2</v>
      </c>
      <c r="AS182">
        <v>4</v>
      </c>
      <c r="AT182" s="1">
        <v>4</v>
      </c>
      <c r="AU182">
        <v>2</v>
      </c>
      <c r="AV182">
        <v>2</v>
      </c>
      <c r="AW182">
        <v>2</v>
      </c>
      <c r="AX182">
        <v>3</v>
      </c>
      <c r="AY182">
        <v>4</v>
      </c>
      <c r="AZ182">
        <v>2</v>
      </c>
      <c r="BA182">
        <v>1</v>
      </c>
      <c r="BB182">
        <v>2</v>
      </c>
      <c r="BC182" s="1">
        <v>5</v>
      </c>
      <c r="BD182">
        <v>4</v>
      </c>
      <c r="BE182">
        <v>2</v>
      </c>
      <c r="BF182">
        <v>2</v>
      </c>
      <c r="BG182">
        <v>4</v>
      </c>
      <c r="BH182">
        <v>4</v>
      </c>
      <c r="BI182">
        <v>5</v>
      </c>
      <c r="BJ182">
        <v>2</v>
      </c>
      <c r="BK182">
        <v>4</v>
      </c>
      <c r="BL182">
        <v>2</v>
      </c>
      <c r="BM182" s="1">
        <v>4</v>
      </c>
      <c r="BN182">
        <v>2</v>
      </c>
      <c r="BO182">
        <v>3</v>
      </c>
      <c r="BP182">
        <v>3</v>
      </c>
      <c r="BQ182">
        <v>2</v>
      </c>
      <c r="BR182">
        <v>4</v>
      </c>
      <c r="BS182">
        <v>2</v>
      </c>
      <c r="BT182">
        <v>4</v>
      </c>
      <c r="BU182">
        <v>2</v>
      </c>
      <c r="BV182">
        <v>2</v>
      </c>
      <c r="BW182">
        <f t="shared" si="4"/>
        <v>193</v>
      </c>
      <c r="BX182">
        <f>(BW182-MIN(BV:BV))/(MAX(BV:BV)-MIN(BV:BV))</f>
        <v>48</v>
      </c>
      <c r="BY182">
        <f t="shared" si="5"/>
        <v>-1.1404966306655593</v>
      </c>
      <c r="BZ182" t="s">
        <v>267</v>
      </c>
    </row>
    <row r="183" spans="1:79" x14ac:dyDescent="0.25">
      <c r="A183" t="s">
        <v>175</v>
      </c>
      <c r="B183" t="s">
        <v>166</v>
      </c>
      <c r="C183" t="s">
        <v>149</v>
      </c>
      <c r="D183" t="s">
        <v>285</v>
      </c>
      <c r="E183" t="s">
        <v>84</v>
      </c>
      <c r="F183" t="s">
        <v>76</v>
      </c>
      <c r="G183" t="s">
        <v>270</v>
      </c>
      <c r="H183" t="s">
        <v>273</v>
      </c>
      <c r="I183" t="s">
        <v>276</v>
      </c>
      <c r="J183" t="s">
        <v>177</v>
      </c>
      <c r="K183">
        <v>1</v>
      </c>
      <c r="L183">
        <v>2</v>
      </c>
      <c r="M183" s="1">
        <v>2</v>
      </c>
      <c r="N183">
        <v>4</v>
      </c>
      <c r="O183">
        <v>4</v>
      </c>
      <c r="P183">
        <v>4</v>
      </c>
      <c r="Q183">
        <v>2</v>
      </c>
      <c r="R183">
        <v>5</v>
      </c>
      <c r="S183">
        <v>1</v>
      </c>
      <c r="T183">
        <v>5</v>
      </c>
      <c r="U183" s="1">
        <v>4</v>
      </c>
      <c r="V183">
        <v>2</v>
      </c>
      <c r="W183">
        <v>2</v>
      </c>
      <c r="X183">
        <v>4</v>
      </c>
      <c r="Y183">
        <v>2</v>
      </c>
      <c r="Z183">
        <v>1</v>
      </c>
      <c r="AA183">
        <v>5</v>
      </c>
      <c r="AB183">
        <v>2</v>
      </c>
      <c r="AC183" s="1">
        <v>4</v>
      </c>
      <c r="AD183">
        <v>5</v>
      </c>
      <c r="AE183">
        <v>5</v>
      </c>
      <c r="AF183">
        <v>4</v>
      </c>
      <c r="AG183">
        <v>4</v>
      </c>
      <c r="AH183">
        <v>4</v>
      </c>
      <c r="AI183">
        <v>2</v>
      </c>
      <c r="AJ183">
        <v>2</v>
      </c>
      <c r="AK183" s="1">
        <v>4</v>
      </c>
      <c r="AL183">
        <v>2</v>
      </c>
      <c r="AM183">
        <v>4</v>
      </c>
      <c r="AN183">
        <v>2</v>
      </c>
      <c r="AO183" s="1">
        <v>1</v>
      </c>
      <c r="AP183">
        <v>4</v>
      </c>
      <c r="AQ183">
        <v>4</v>
      </c>
      <c r="AR183">
        <v>4</v>
      </c>
      <c r="AS183">
        <v>4</v>
      </c>
      <c r="AT183" s="1">
        <v>2</v>
      </c>
      <c r="AU183">
        <v>4</v>
      </c>
      <c r="AV183">
        <v>4</v>
      </c>
      <c r="AW183">
        <v>4</v>
      </c>
      <c r="AX183">
        <v>2</v>
      </c>
      <c r="AY183">
        <v>4</v>
      </c>
      <c r="AZ183">
        <v>2</v>
      </c>
      <c r="BA183">
        <v>4</v>
      </c>
      <c r="BB183">
        <v>2</v>
      </c>
      <c r="BC183" s="1">
        <v>2</v>
      </c>
      <c r="BD183">
        <v>2</v>
      </c>
      <c r="BE183">
        <v>2</v>
      </c>
      <c r="BF183">
        <v>4</v>
      </c>
      <c r="BG183">
        <v>2</v>
      </c>
      <c r="BH183">
        <v>4</v>
      </c>
      <c r="BI183">
        <v>2</v>
      </c>
      <c r="BJ183">
        <v>5</v>
      </c>
      <c r="BK183">
        <v>2</v>
      </c>
      <c r="BL183">
        <v>4</v>
      </c>
      <c r="BM183" s="1">
        <v>2</v>
      </c>
      <c r="BN183">
        <v>4</v>
      </c>
      <c r="BO183">
        <v>2</v>
      </c>
      <c r="BP183">
        <v>2</v>
      </c>
      <c r="BQ183">
        <v>2</v>
      </c>
      <c r="BR183">
        <v>2</v>
      </c>
      <c r="BS183">
        <v>4</v>
      </c>
      <c r="BT183">
        <v>4</v>
      </c>
      <c r="BU183">
        <v>2</v>
      </c>
      <c r="BV183">
        <v>4</v>
      </c>
      <c r="BW183">
        <f t="shared" si="4"/>
        <v>196</v>
      </c>
      <c r="BX183">
        <f>(BW183-MIN(BV:BV))/(MAX(BV:BV)-MIN(BV:BV))</f>
        <v>48.75</v>
      </c>
      <c r="BY183">
        <f t="shared" si="5"/>
        <v>-1.0020308317178994</v>
      </c>
      <c r="BZ183" t="s">
        <v>267</v>
      </c>
      <c r="CA183" t="s">
        <v>285</v>
      </c>
    </row>
    <row r="184" spans="1:79" x14ac:dyDescent="0.25">
      <c r="A184" t="s">
        <v>175</v>
      </c>
      <c r="B184" t="s">
        <v>166</v>
      </c>
      <c r="C184" t="s">
        <v>149</v>
      </c>
      <c r="D184" t="s">
        <v>285</v>
      </c>
      <c r="E184" t="s">
        <v>75</v>
      </c>
      <c r="F184" t="s">
        <v>76</v>
      </c>
      <c r="G184" t="s">
        <v>268</v>
      </c>
      <c r="H184" t="s">
        <v>278</v>
      </c>
      <c r="I184" t="s">
        <v>276</v>
      </c>
      <c r="J184" t="s">
        <v>181</v>
      </c>
      <c r="K184">
        <v>4</v>
      </c>
      <c r="L184">
        <v>2</v>
      </c>
      <c r="M184" s="1">
        <v>2</v>
      </c>
      <c r="N184">
        <v>2</v>
      </c>
      <c r="O184">
        <v>5</v>
      </c>
      <c r="P184">
        <v>5</v>
      </c>
      <c r="Q184">
        <v>5</v>
      </c>
      <c r="R184">
        <v>1</v>
      </c>
      <c r="S184">
        <v>1</v>
      </c>
      <c r="T184">
        <v>1</v>
      </c>
      <c r="U184" s="1">
        <v>5</v>
      </c>
      <c r="V184">
        <v>4</v>
      </c>
      <c r="W184">
        <v>4</v>
      </c>
      <c r="X184">
        <v>2</v>
      </c>
      <c r="Y184">
        <v>2</v>
      </c>
      <c r="Z184">
        <v>1</v>
      </c>
      <c r="AA184">
        <v>2</v>
      </c>
      <c r="AB184">
        <v>2</v>
      </c>
      <c r="AC184" s="1">
        <v>2</v>
      </c>
      <c r="AD184">
        <v>4</v>
      </c>
      <c r="AE184">
        <v>1</v>
      </c>
      <c r="AF184">
        <v>4</v>
      </c>
      <c r="AG184">
        <v>5</v>
      </c>
      <c r="AH184">
        <v>1</v>
      </c>
      <c r="AI184">
        <v>5</v>
      </c>
      <c r="AJ184">
        <v>5</v>
      </c>
      <c r="AK184" s="1">
        <v>5</v>
      </c>
      <c r="AL184">
        <v>1</v>
      </c>
      <c r="AM184">
        <v>2</v>
      </c>
      <c r="AN184">
        <v>2</v>
      </c>
      <c r="AO184" s="1">
        <v>5</v>
      </c>
      <c r="AP184">
        <v>5</v>
      </c>
      <c r="AQ184">
        <v>2</v>
      </c>
      <c r="AR184">
        <v>1</v>
      </c>
      <c r="AS184">
        <v>5</v>
      </c>
      <c r="AT184" s="1">
        <v>2</v>
      </c>
      <c r="AU184">
        <v>2</v>
      </c>
      <c r="AV184">
        <v>4</v>
      </c>
      <c r="AW184">
        <v>2</v>
      </c>
      <c r="AX184">
        <v>1</v>
      </c>
      <c r="AY184">
        <v>5</v>
      </c>
      <c r="AZ184">
        <v>5</v>
      </c>
      <c r="BA184">
        <v>4</v>
      </c>
      <c r="BB184">
        <v>2</v>
      </c>
      <c r="BC184" s="1">
        <v>5</v>
      </c>
      <c r="BD184">
        <v>4</v>
      </c>
      <c r="BE184">
        <v>4</v>
      </c>
      <c r="BF184">
        <v>5</v>
      </c>
      <c r="BG184">
        <v>2</v>
      </c>
      <c r="BH184">
        <v>2</v>
      </c>
      <c r="BI184">
        <v>2</v>
      </c>
      <c r="BJ184">
        <v>1</v>
      </c>
      <c r="BK184">
        <v>3</v>
      </c>
      <c r="BL184">
        <v>2</v>
      </c>
      <c r="BM184" s="1">
        <v>5</v>
      </c>
      <c r="BN184">
        <v>4</v>
      </c>
      <c r="BO184">
        <v>4</v>
      </c>
      <c r="BP184">
        <v>4</v>
      </c>
      <c r="BQ184">
        <v>1</v>
      </c>
      <c r="BR184">
        <v>3</v>
      </c>
      <c r="BS184">
        <v>2</v>
      </c>
      <c r="BT184">
        <v>5</v>
      </c>
      <c r="BU184">
        <v>3</v>
      </c>
      <c r="BV184">
        <v>4</v>
      </c>
      <c r="BW184">
        <f t="shared" si="4"/>
        <v>197</v>
      </c>
      <c r="BX184">
        <f>(BW184-MIN(BV:BV))/(MAX(BV:BV)-MIN(BV:BV))</f>
        <v>49</v>
      </c>
      <c r="BY184">
        <f t="shared" si="5"/>
        <v>-0.95587556540201268</v>
      </c>
      <c r="BZ184" t="s">
        <v>265</v>
      </c>
      <c r="CA184" t="s">
        <v>285</v>
      </c>
    </row>
    <row r="185" spans="1:79" x14ac:dyDescent="0.25">
      <c r="A185" t="s">
        <v>165</v>
      </c>
      <c r="B185" t="s">
        <v>166</v>
      </c>
      <c r="C185" t="s">
        <v>149</v>
      </c>
      <c r="D185" t="s">
        <v>285</v>
      </c>
      <c r="E185" t="s">
        <v>84</v>
      </c>
      <c r="F185" t="s">
        <v>76</v>
      </c>
      <c r="G185" t="s">
        <v>270</v>
      </c>
      <c r="H185" t="s">
        <v>272</v>
      </c>
      <c r="I185" t="s">
        <v>276</v>
      </c>
      <c r="J185" t="s">
        <v>173</v>
      </c>
      <c r="K185">
        <v>2</v>
      </c>
      <c r="L185">
        <v>2</v>
      </c>
      <c r="M185" s="1">
        <v>4</v>
      </c>
      <c r="N185">
        <v>3</v>
      </c>
      <c r="O185">
        <v>4</v>
      </c>
      <c r="P185">
        <v>4</v>
      </c>
      <c r="Q185">
        <v>4</v>
      </c>
      <c r="R185">
        <v>2</v>
      </c>
      <c r="S185">
        <v>2</v>
      </c>
      <c r="T185">
        <v>2</v>
      </c>
      <c r="U185" s="1">
        <v>4</v>
      </c>
      <c r="V185">
        <v>4</v>
      </c>
      <c r="W185">
        <v>4</v>
      </c>
      <c r="X185">
        <v>3</v>
      </c>
      <c r="Y185">
        <v>2</v>
      </c>
      <c r="Z185">
        <v>2</v>
      </c>
      <c r="AA185">
        <v>2</v>
      </c>
      <c r="AB185">
        <v>2</v>
      </c>
      <c r="AC185" s="1">
        <v>4</v>
      </c>
      <c r="AD185">
        <v>4</v>
      </c>
      <c r="AE185">
        <v>2</v>
      </c>
      <c r="AF185">
        <v>2</v>
      </c>
      <c r="AG185">
        <v>2</v>
      </c>
      <c r="AH185">
        <v>4</v>
      </c>
      <c r="AI185">
        <v>2</v>
      </c>
      <c r="AJ185">
        <v>3</v>
      </c>
      <c r="AK185" s="1">
        <v>2</v>
      </c>
      <c r="AL185">
        <v>2</v>
      </c>
      <c r="AM185">
        <v>2</v>
      </c>
      <c r="AN185">
        <v>2</v>
      </c>
      <c r="AO185" s="1">
        <v>4</v>
      </c>
      <c r="AP185">
        <v>2</v>
      </c>
      <c r="AQ185">
        <v>2</v>
      </c>
      <c r="AR185">
        <v>4</v>
      </c>
      <c r="AS185">
        <v>4</v>
      </c>
      <c r="AT185" s="1">
        <v>4</v>
      </c>
      <c r="AU185">
        <v>3</v>
      </c>
      <c r="AV185">
        <v>4</v>
      </c>
      <c r="AW185">
        <v>2</v>
      </c>
      <c r="AX185">
        <v>5</v>
      </c>
      <c r="AY185">
        <v>5</v>
      </c>
      <c r="AZ185">
        <v>2</v>
      </c>
      <c r="BA185">
        <v>5</v>
      </c>
      <c r="BB185">
        <v>5</v>
      </c>
      <c r="BC185" s="1">
        <v>1</v>
      </c>
      <c r="BD185">
        <v>5</v>
      </c>
      <c r="BE185">
        <v>5</v>
      </c>
      <c r="BF185">
        <v>4</v>
      </c>
      <c r="BG185">
        <v>5</v>
      </c>
      <c r="BH185">
        <v>4</v>
      </c>
      <c r="BI185">
        <v>4</v>
      </c>
      <c r="BJ185">
        <v>5</v>
      </c>
      <c r="BK185">
        <v>3</v>
      </c>
      <c r="BL185">
        <v>5</v>
      </c>
      <c r="BM185" s="1">
        <v>4</v>
      </c>
      <c r="BN185">
        <v>2</v>
      </c>
      <c r="BO185">
        <v>2</v>
      </c>
      <c r="BP185">
        <v>4</v>
      </c>
      <c r="BQ185">
        <v>5</v>
      </c>
      <c r="BR185">
        <v>2</v>
      </c>
      <c r="BS185">
        <v>2</v>
      </c>
      <c r="BT185">
        <v>2</v>
      </c>
      <c r="BU185">
        <v>5</v>
      </c>
      <c r="BV185">
        <v>5</v>
      </c>
      <c r="BW185">
        <f t="shared" si="4"/>
        <v>208</v>
      </c>
      <c r="BX185">
        <f>(BW185-MIN(BV:BV))/(MAX(BV:BV)-MIN(BV:BV))</f>
        <v>51.75</v>
      </c>
      <c r="BY185">
        <f t="shared" si="5"/>
        <v>-0.44816763592725967</v>
      </c>
      <c r="BZ185" t="s">
        <v>265</v>
      </c>
      <c r="CA185" t="s">
        <v>285</v>
      </c>
    </row>
    <row r="186" spans="1:79" x14ac:dyDescent="0.25">
      <c r="A186" t="s">
        <v>165</v>
      </c>
      <c r="B186" t="s">
        <v>166</v>
      </c>
      <c r="C186" t="s">
        <v>149</v>
      </c>
      <c r="D186" t="s">
        <v>285</v>
      </c>
      <c r="E186" t="s">
        <v>84</v>
      </c>
      <c r="F186" t="s">
        <v>76</v>
      </c>
      <c r="G186" t="s">
        <v>270</v>
      </c>
      <c r="H186" t="s">
        <v>273</v>
      </c>
      <c r="I186" t="s">
        <v>276</v>
      </c>
      <c r="J186" t="s">
        <v>173</v>
      </c>
      <c r="K186">
        <v>1</v>
      </c>
      <c r="L186">
        <v>5</v>
      </c>
      <c r="M186" s="1">
        <v>5</v>
      </c>
      <c r="N186">
        <v>5</v>
      </c>
      <c r="O186">
        <v>3</v>
      </c>
      <c r="P186">
        <v>2</v>
      </c>
      <c r="Q186">
        <v>5</v>
      </c>
      <c r="R186">
        <v>2</v>
      </c>
      <c r="S186">
        <v>3</v>
      </c>
      <c r="T186">
        <v>1</v>
      </c>
      <c r="U186" s="1">
        <v>3</v>
      </c>
      <c r="V186">
        <v>5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 s="1">
        <v>5</v>
      </c>
      <c r="AD186">
        <v>5</v>
      </c>
      <c r="AE186">
        <v>1</v>
      </c>
      <c r="AF186">
        <v>1</v>
      </c>
      <c r="AG186">
        <v>3</v>
      </c>
      <c r="AH186">
        <v>1</v>
      </c>
      <c r="AI186">
        <v>5</v>
      </c>
      <c r="AJ186">
        <v>1</v>
      </c>
      <c r="AK186" s="1">
        <v>4</v>
      </c>
      <c r="AL186">
        <v>1</v>
      </c>
      <c r="AM186">
        <v>1</v>
      </c>
      <c r="AN186">
        <v>3</v>
      </c>
      <c r="AO186" s="1">
        <v>5</v>
      </c>
      <c r="AP186">
        <v>5</v>
      </c>
      <c r="AQ186">
        <v>2</v>
      </c>
      <c r="AR186">
        <v>2</v>
      </c>
      <c r="AS186">
        <v>3</v>
      </c>
      <c r="AT186" s="1">
        <v>3</v>
      </c>
      <c r="AU186">
        <v>4</v>
      </c>
      <c r="AV186">
        <v>3</v>
      </c>
      <c r="AW186">
        <v>4</v>
      </c>
      <c r="AX186">
        <v>5</v>
      </c>
      <c r="AY186">
        <v>2</v>
      </c>
      <c r="AZ186">
        <v>3</v>
      </c>
      <c r="BA186">
        <v>4</v>
      </c>
      <c r="BB186">
        <v>1</v>
      </c>
      <c r="BC186" s="1">
        <v>5</v>
      </c>
      <c r="BD186">
        <v>1</v>
      </c>
      <c r="BE186">
        <v>2</v>
      </c>
      <c r="BF186">
        <v>4</v>
      </c>
      <c r="BG186">
        <v>5</v>
      </c>
      <c r="BH186">
        <v>5</v>
      </c>
      <c r="BI186">
        <v>4</v>
      </c>
      <c r="BJ186">
        <v>2</v>
      </c>
      <c r="BK186">
        <v>3</v>
      </c>
      <c r="BL186">
        <v>4</v>
      </c>
      <c r="BM186" s="1">
        <v>4</v>
      </c>
      <c r="BN186">
        <v>3</v>
      </c>
      <c r="BO186">
        <v>3</v>
      </c>
      <c r="BP186">
        <v>4</v>
      </c>
      <c r="BQ186">
        <v>2</v>
      </c>
      <c r="BR186">
        <v>4</v>
      </c>
      <c r="BS186">
        <v>3</v>
      </c>
      <c r="BT186">
        <v>3</v>
      </c>
      <c r="BU186">
        <v>2</v>
      </c>
      <c r="BV186">
        <v>4</v>
      </c>
      <c r="BW186">
        <f t="shared" si="4"/>
        <v>190</v>
      </c>
      <c r="BX186">
        <f>(BW186-MIN(BV:BV))/(MAX(BV:BV)-MIN(BV:BV))</f>
        <v>47.25</v>
      </c>
      <c r="BY186">
        <f t="shared" si="5"/>
        <v>-1.2789624296132192</v>
      </c>
      <c r="BZ186" t="s">
        <v>267</v>
      </c>
      <c r="CA186" t="s">
        <v>285</v>
      </c>
    </row>
    <row r="187" spans="1:79" x14ac:dyDescent="0.25">
      <c r="A187" t="s">
        <v>165</v>
      </c>
      <c r="B187" t="s">
        <v>166</v>
      </c>
      <c r="C187" t="s">
        <v>149</v>
      </c>
      <c r="D187" t="s">
        <v>285</v>
      </c>
      <c r="E187" t="s">
        <v>84</v>
      </c>
      <c r="F187" t="s">
        <v>76</v>
      </c>
      <c r="G187" t="s">
        <v>270</v>
      </c>
      <c r="H187" t="s">
        <v>273</v>
      </c>
      <c r="I187" t="s">
        <v>276</v>
      </c>
      <c r="J187" t="s">
        <v>173</v>
      </c>
      <c r="K187">
        <v>3</v>
      </c>
      <c r="L187">
        <v>5</v>
      </c>
      <c r="M187" s="1">
        <v>5</v>
      </c>
      <c r="N187">
        <v>5</v>
      </c>
      <c r="O187">
        <v>4</v>
      </c>
      <c r="P187">
        <v>5</v>
      </c>
      <c r="Q187">
        <v>5</v>
      </c>
      <c r="R187">
        <v>1</v>
      </c>
      <c r="S187">
        <v>2</v>
      </c>
      <c r="T187">
        <v>1</v>
      </c>
      <c r="U187" s="1">
        <v>4</v>
      </c>
      <c r="V187">
        <v>1</v>
      </c>
      <c r="W187">
        <v>4</v>
      </c>
      <c r="X187">
        <v>1</v>
      </c>
      <c r="Y187">
        <v>2</v>
      </c>
      <c r="Z187">
        <v>2</v>
      </c>
      <c r="AA187">
        <v>1</v>
      </c>
      <c r="AB187">
        <v>1</v>
      </c>
      <c r="AC187" s="1">
        <v>5</v>
      </c>
      <c r="AD187">
        <v>2</v>
      </c>
      <c r="AE187">
        <v>3</v>
      </c>
      <c r="AF187">
        <v>4</v>
      </c>
      <c r="AG187">
        <v>2</v>
      </c>
      <c r="AH187">
        <v>2</v>
      </c>
      <c r="AI187">
        <v>2</v>
      </c>
      <c r="AJ187">
        <v>5</v>
      </c>
      <c r="AK187" s="1">
        <v>5</v>
      </c>
      <c r="AL187">
        <v>4</v>
      </c>
      <c r="AM187">
        <v>2</v>
      </c>
      <c r="AN187">
        <v>4</v>
      </c>
      <c r="AO187" s="1">
        <v>5</v>
      </c>
      <c r="AP187">
        <v>3</v>
      </c>
      <c r="AQ187">
        <v>1</v>
      </c>
      <c r="AR187">
        <v>4</v>
      </c>
      <c r="AS187">
        <v>2</v>
      </c>
      <c r="AT187" s="1">
        <v>2</v>
      </c>
      <c r="AU187">
        <v>5</v>
      </c>
      <c r="AV187">
        <v>5</v>
      </c>
      <c r="AW187">
        <v>2</v>
      </c>
      <c r="AX187">
        <v>4</v>
      </c>
      <c r="AY187">
        <v>4</v>
      </c>
      <c r="AZ187">
        <v>2</v>
      </c>
      <c r="BA187">
        <v>2</v>
      </c>
      <c r="BB187">
        <v>4</v>
      </c>
      <c r="BC187" s="1">
        <v>2</v>
      </c>
      <c r="BD187">
        <v>4</v>
      </c>
      <c r="BE187">
        <v>3</v>
      </c>
      <c r="BF187">
        <v>4</v>
      </c>
      <c r="BG187">
        <v>5</v>
      </c>
      <c r="BH187">
        <v>1</v>
      </c>
      <c r="BI187">
        <v>2</v>
      </c>
      <c r="BJ187">
        <v>3</v>
      </c>
      <c r="BK187">
        <v>3</v>
      </c>
      <c r="BL187">
        <v>2</v>
      </c>
      <c r="BM187" s="1">
        <v>1</v>
      </c>
      <c r="BN187">
        <v>3</v>
      </c>
      <c r="BO187">
        <v>2</v>
      </c>
      <c r="BP187">
        <v>1</v>
      </c>
      <c r="BQ187">
        <v>4</v>
      </c>
      <c r="BR187">
        <v>4</v>
      </c>
      <c r="BS187">
        <v>2</v>
      </c>
      <c r="BT187">
        <v>2</v>
      </c>
      <c r="BU187">
        <v>1</v>
      </c>
      <c r="BV187">
        <v>5</v>
      </c>
      <c r="BW187">
        <f t="shared" si="4"/>
        <v>191</v>
      </c>
      <c r="BX187">
        <f>(BW187-MIN(BV:BV))/(MAX(BV:BV)-MIN(BV:BV))</f>
        <v>47.5</v>
      </c>
      <c r="BY187">
        <f t="shared" si="5"/>
        <v>-1.2328071632973325</v>
      </c>
      <c r="BZ187" t="s">
        <v>267</v>
      </c>
      <c r="CA187" t="s">
        <v>285</v>
      </c>
    </row>
    <row r="188" spans="1:79" x14ac:dyDescent="0.25">
      <c r="A188" t="s">
        <v>165</v>
      </c>
      <c r="B188" t="s">
        <v>166</v>
      </c>
      <c r="C188" t="s">
        <v>149</v>
      </c>
      <c r="D188" t="s">
        <v>285</v>
      </c>
      <c r="E188" t="s">
        <v>84</v>
      </c>
      <c r="F188" t="s">
        <v>76</v>
      </c>
      <c r="G188" t="s">
        <v>270</v>
      </c>
      <c r="H188" t="s">
        <v>272</v>
      </c>
      <c r="I188" t="s">
        <v>276</v>
      </c>
      <c r="J188" t="s">
        <v>173</v>
      </c>
      <c r="K188">
        <v>1</v>
      </c>
      <c r="L188">
        <v>5</v>
      </c>
      <c r="M188" s="1">
        <v>5</v>
      </c>
      <c r="N188">
        <v>1</v>
      </c>
      <c r="O188">
        <v>5</v>
      </c>
      <c r="P188">
        <v>5</v>
      </c>
      <c r="Q188">
        <v>4</v>
      </c>
      <c r="R188">
        <v>1</v>
      </c>
      <c r="S188">
        <v>1</v>
      </c>
      <c r="T188">
        <v>1</v>
      </c>
      <c r="U188" s="1">
        <v>1</v>
      </c>
      <c r="V188">
        <v>3</v>
      </c>
      <c r="W188">
        <v>4</v>
      </c>
      <c r="X188">
        <v>5</v>
      </c>
      <c r="Y188">
        <v>2</v>
      </c>
      <c r="Z188">
        <v>3</v>
      </c>
      <c r="AA188">
        <v>2</v>
      </c>
      <c r="AB188">
        <v>1</v>
      </c>
      <c r="AC188" s="1">
        <v>3</v>
      </c>
      <c r="AD188">
        <v>2</v>
      </c>
      <c r="AE188">
        <v>3</v>
      </c>
      <c r="AF188">
        <v>3</v>
      </c>
      <c r="AG188">
        <v>2</v>
      </c>
      <c r="AH188">
        <v>3</v>
      </c>
      <c r="AI188">
        <v>2</v>
      </c>
      <c r="AJ188">
        <v>2</v>
      </c>
      <c r="AK188" s="1">
        <v>3</v>
      </c>
      <c r="AL188">
        <v>2</v>
      </c>
      <c r="AM188">
        <v>4</v>
      </c>
      <c r="AN188">
        <v>3</v>
      </c>
      <c r="AO188" s="1">
        <v>5</v>
      </c>
      <c r="AP188">
        <v>3</v>
      </c>
      <c r="AQ188">
        <v>4</v>
      </c>
      <c r="AR188">
        <v>4</v>
      </c>
      <c r="AS188">
        <v>2</v>
      </c>
      <c r="AT188" s="1">
        <v>2</v>
      </c>
      <c r="AU188">
        <v>3</v>
      </c>
      <c r="AV188">
        <v>4</v>
      </c>
      <c r="AW188">
        <v>3</v>
      </c>
      <c r="AX188">
        <v>2</v>
      </c>
      <c r="AY188">
        <v>3</v>
      </c>
      <c r="AZ188">
        <v>3</v>
      </c>
      <c r="BA188">
        <v>3</v>
      </c>
      <c r="BB188">
        <v>3</v>
      </c>
      <c r="BC188" s="1">
        <v>3</v>
      </c>
      <c r="BD188">
        <v>2</v>
      </c>
      <c r="BE188">
        <v>3</v>
      </c>
      <c r="BF188">
        <v>4</v>
      </c>
      <c r="BG188">
        <v>3</v>
      </c>
      <c r="BH188">
        <v>3</v>
      </c>
      <c r="BI188">
        <v>3</v>
      </c>
      <c r="BJ188">
        <v>4</v>
      </c>
      <c r="BK188">
        <v>3</v>
      </c>
      <c r="BL188">
        <v>4</v>
      </c>
      <c r="BM188" s="1">
        <v>2</v>
      </c>
      <c r="BN188">
        <v>3</v>
      </c>
      <c r="BO188">
        <v>3</v>
      </c>
      <c r="BP188">
        <v>4</v>
      </c>
      <c r="BQ188">
        <v>4</v>
      </c>
      <c r="BR188">
        <v>2</v>
      </c>
      <c r="BS188">
        <v>3</v>
      </c>
      <c r="BT188">
        <v>2</v>
      </c>
      <c r="BU188">
        <v>4</v>
      </c>
      <c r="BV188">
        <v>3</v>
      </c>
      <c r="BW188">
        <f t="shared" si="4"/>
        <v>188</v>
      </c>
      <c r="BX188">
        <f>(BW188-MIN(BV:BV))/(MAX(BV:BV)-MIN(BV:BV))</f>
        <v>46.75</v>
      </c>
      <c r="BY188">
        <f t="shared" si="5"/>
        <v>-1.3712729622449924</v>
      </c>
      <c r="BZ188" t="s">
        <v>267</v>
      </c>
      <c r="CA188" t="s">
        <v>285</v>
      </c>
    </row>
    <row r="189" spans="1:79" x14ac:dyDescent="0.25">
      <c r="A189" t="s">
        <v>182</v>
      </c>
      <c r="B189" t="s">
        <v>158</v>
      </c>
      <c r="C189" t="s">
        <v>149</v>
      </c>
      <c r="D189" t="s">
        <v>285</v>
      </c>
      <c r="E189" t="s">
        <v>84</v>
      </c>
      <c r="F189" t="s">
        <v>76</v>
      </c>
      <c r="G189" t="s">
        <v>270</v>
      </c>
      <c r="H189" t="s">
        <v>272</v>
      </c>
      <c r="I189" t="s">
        <v>276</v>
      </c>
      <c r="J189" t="s">
        <v>183</v>
      </c>
      <c r="K189">
        <v>1</v>
      </c>
      <c r="L189">
        <v>4</v>
      </c>
      <c r="M189" s="1">
        <v>4</v>
      </c>
      <c r="N189">
        <v>5</v>
      </c>
      <c r="O189">
        <v>5</v>
      </c>
      <c r="P189">
        <v>5</v>
      </c>
      <c r="Q189">
        <v>5</v>
      </c>
      <c r="R189">
        <v>2</v>
      </c>
      <c r="S189">
        <v>4</v>
      </c>
      <c r="T189">
        <v>2</v>
      </c>
      <c r="U189" s="1">
        <v>1</v>
      </c>
      <c r="V189">
        <v>2</v>
      </c>
      <c r="W189">
        <v>2</v>
      </c>
      <c r="X189">
        <v>4</v>
      </c>
      <c r="Y189">
        <v>4</v>
      </c>
      <c r="Z189">
        <v>2</v>
      </c>
      <c r="AA189">
        <v>4</v>
      </c>
      <c r="AB189">
        <v>5</v>
      </c>
      <c r="AC189" s="1">
        <v>4</v>
      </c>
      <c r="AD189">
        <v>4</v>
      </c>
      <c r="AE189">
        <v>2</v>
      </c>
      <c r="AF189">
        <v>5</v>
      </c>
      <c r="AG189">
        <v>3</v>
      </c>
      <c r="AH189">
        <v>2</v>
      </c>
      <c r="AI189">
        <v>5</v>
      </c>
      <c r="AJ189">
        <v>5</v>
      </c>
      <c r="AK189" s="1">
        <v>1</v>
      </c>
      <c r="AL189">
        <v>1</v>
      </c>
      <c r="AM189">
        <v>4</v>
      </c>
      <c r="AN189">
        <v>2</v>
      </c>
      <c r="AO189" s="1">
        <v>5</v>
      </c>
      <c r="AP189">
        <v>5</v>
      </c>
      <c r="AQ189">
        <v>4</v>
      </c>
      <c r="AR189">
        <v>5</v>
      </c>
      <c r="AS189">
        <v>5</v>
      </c>
      <c r="AT189" s="1">
        <v>1</v>
      </c>
      <c r="AU189">
        <v>1</v>
      </c>
      <c r="AV189">
        <v>5</v>
      </c>
      <c r="AW189">
        <v>4</v>
      </c>
      <c r="AX189">
        <v>4</v>
      </c>
      <c r="AY189">
        <v>5</v>
      </c>
      <c r="AZ189">
        <v>4</v>
      </c>
      <c r="BA189">
        <v>2</v>
      </c>
      <c r="BB189">
        <v>4</v>
      </c>
      <c r="BC189" s="1">
        <v>1</v>
      </c>
      <c r="BD189">
        <v>2</v>
      </c>
      <c r="BE189">
        <v>4</v>
      </c>
      <c r="BF189">
        <v>4</v>
      </c>
      <c r="BG189">
        <v>5</v>
      </c>
      <c r="BH189">
        <v>4</v>
      </c>
      <c r="BI189">
        <v>4</v>
      </c>
      <c r="BJ189">
        <v>4</v>
      </c>
      <c r="BK189">
        <v>3</v>
      </c>
      <c r="BL189">
        <v>3</v>
      </c>
      <c r="BM189" s="1">
        <v>2</v>
      </c>
      <c r="BN189">
        <v>4</v>
      </c>
      <c r="BO189">
        <v>4</v>
      </c>
      <c r="BP189">
        <v>2</v>
      </c>
      <c r="BQ189">
        <v>4</v>
      </c>
      <c r="BR189">
        <v>2</v>
      </c>
      <c r="BS189">
        <v>2</v>
      </c>
      <c r="BT189">
        <v>3</v>
      </c>
      <c r="BU189">
        <v>4</v>
      </c>
      <c r="BV189">
        <v>4</v>
      </c>
      <c r="BW189">
        <f t="shared" si="4"/>
        <v>218</v>
      </c>
      <c r="BX189">
        <f>(BW189-MIN(BV:BV))/(MAX(BV:BV)-MIN(BV:BV))</f>
        <v>54.25</v>
      </c>
      <c r="BY189">
        <f t="shared" si="5"/>
        <v>1.3385027231606759E-2</v>
      </c>
      <c r="BZ189" t="s">
        <v>265</v>
      </c>
      <c r="CA189" t="s">
        <v>285</v>
      </c>
    </row>
    <row r="190" spans="1:79" x14ac:dyDescent="0.25">
      <c r="A190" t="s">
        <v>184</v>
      </c>
      <c r="B190" t="s">
        <v>133</v>
      </c>
      <c r="C190" t="s">
        <v>134</v>
      </c>
      <c r="D190" t="s">
        <v>285</v>
      </c>
      <c r="E190" t="s">
        <v>84</v>
      </c>
      <c r="F190" t="s">
        <v>76</v>
      </c>
      <c r="G190" t="s">
        <v>270</v>
      </c>
      <c r="H190" t="s">
        <v>273</v>
      </c>
      <c r="I190" t="s">
        <v>276</v>
      </c>
      <c r="J190" t="s">
        <v>185</v>
      </c>
      <c r="K190">
        <v>1</v>
      </c>
      <c r="L190">
        <v>4</v>
      </c>
      <c r="M190" s="1">
        <v>4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2</v>
      </c>
      <c r="T190">
        <v>2</v>
      </c>
      <c r="U190" s="1">
        <v>4</v>
      </c>
      <c r="V190">
        <v>4</v>
      </c>
      <c r="W190">
        <v>4</v>
      </c>
      <c r="X190">
        <v>5</v>
      </c>
      <c r="Y190">
        <v>5</v>
      </c>
      <c r="Z190">
        <v>2</v>
      </c>
      <c r="AA190">
        <v>4</v>
      </c>
      <c r="AB190">
        <v>2</v>
      </c>
      <c r="AC190" s="1">
        <v>5</v>
      </c>
      <c r="AD190">
        <v>1</v>
      </c>
      <c r="AE190">
        <v>5</v>
      </c>
      <c r="AF190">
        <v>4</v>
      </c>
      <c r="AG190">
        <v>5</v>
      </c>
      <c r="AH190">
        <v>2</v>
      </c>
      <c r="AI190">
        <v>5</v>
      </c>
      <c r="AJ190">
        <v>5</v>
      </c>
      <c r="AK190" s="1">
        <v>1</v>
      </c>
      <c r="AL190">
        <v>1</v>
      </c>
      <c r="AM190">
        <v>4</v>
      </c>
      <c r="AN190">
        <v>2</v>
      </c>
      <c r="AO190" s="1">
        <v>5</v>
      </c>
      <c r="AP190">
        <v>5</v>
      </c>
      <c r="AQ190">
        <v>4</v>
      </c>
      <c r="AR190">
        <v>5</v>
      </c>
      <c r="AS190">
        <v>5</v>
      </c>
      <c r="AT190" s="1">
        <v>1</v>
      </c>
      <c r="AU190">
        <v>1</v>
      </c>
      <c r="AV190">
        <v>5</v>
      </c>
      <c r="AW190">
        <v>4</v>
      </c>
      <c r="AX190">
        <v>4</v>
      </c>
      <c r="AY190">
        <v>5</v>
      </c>
      <c r="AZ190">
        <v>4</v>
      </c>
      <c r="BA190">
        <v>2</v>
      </c>
      <c r="BB190">
        <v>4</v>
      </c>
      <c r="BC190" s="1">
        <v>1</v>
      </c>
      <c r="BD190">
        <v>2</v>
      </c>
      <c r="BE190">
        <v>4</v>
      </c>
      <c r="BF190">
        <v>4</v>
      </c>
      <c r="BG190">
        <v>5</v>
      </c>
      <c r="BH190">
        <v>4</v>
      </c>
      <c r="BI190">
        <v>4</v>
      </c>
      <c r="BJ190">
        <v>4</v>
      </c>
      <c r="BK190">
        <v>3</v>
      </c>
      <c r="BL190">
        <v>3</v>
      </c>
      <c r="BM190" s="1">
        <v>2</v>
      </c>
      <c r="BN190">
        <v>4</v>
      </c>
      <c r="BO190">
        <v>4</v>
      </c>
      <c r="BP190">
        <v>2</v>
      </c>
      <c r="BQ190">
        <v>4</v>
      </c>
      <c r="BR190">
        <v>2</v>
      </c>
      <c r="BS190">
        <v>2</v>
      </c>
      <c r="BT190">
        <v>3</v>
      </c>
      <c r="BU190">
        <v>4</v>
      </c>
      <c r="BV190">
        <v>4</v>
      </c>
      <c r="BW190">
        <f t="shared" si="4"/>
        <v>227</v>
      </c>
      <c r="BX190">
        <f>(BW190-MIN(BV:BV))/(MAX(BV:BV)-MIN(BV:BV))</f>
        <v>56.5</v>
      </c>
      <c r="BY190">
        <f t="shared" si="5"/>
        <v>0.42878242407458655</v>
      </c>
      <c r="BZ190" t="s">
        <v>265</v>
      </c>
      <c r="CA190" t="s">
        <v>285</v>
      </c>
    </row>
    <row r="191" spans="1:79" x14ac:dyDescent="0.25">
      <c r="A191" t="s">
        <v>184</v>
      </c>
      <c r="B191" t="s">
        <v>133</v>
      </c>
      <c r="C191" t="s">
        <v>134</v>
      </c>
      <c r="D191" t="s">
        <v>285</v>
      </c>
      <c r="E191" t="s">
        <v>84</v>
      </c>
      <c r="F191" t="s">
        <v>76</v>
      </c>
      <c r="G191" t="s">
        <v>268</v>
      </c>
      <c r="H191" t="s">
        <v>274</v>
      </c>
      <c r="I191" t="s">
        <v>276</v>
      </c>
      <c r="J191" t="s">
        <v>186</v>
      </c>
      <c r="K191">
        <v>5</v>
      </c>
      <c r="L191">
        <v>4</v>
      </c>
      <c r="M191" s="1">
        <v>3</v>
      </c>
      <c r="N191">
        <v>5</v>
      </c>
      <c r="O191">
        <v>5</v>
      </c>
      <c r="P191">
        <v>5</v>
      </c>
      <c r="Q191">
        <v>5</v>
      </c>
      <c r="R191">
        <v>2</v>
      </c>
      <c r="S191">
        <v>4</v>
      </c>
      <c r="T191">
        <v>2</v>
      </c>
      <c r="U191" s="1">
        <v>2</v>
      </c>
      <c r="V191">
        <v>4</v>
      </c>
      <c r="W191">
        <v>4</v>
      </c>
      <c r="X191">
        <v>4</v>
      </c>
      <c r="Y191">
        <v>4</v>
      </c>
      <c r="Z191">
        <v>2</v>
      </c>
      <c r="AA191">
        <v>2</v>
      </c>
      <c r="AB191">
        <v>5</v>
      </c>
      <c r="AC191" s="1">
        <v>4</v>
      </c>
      <c r="AD191">
        <v>4</v>
      </c>
      <c r="AE191">
        <v>2</v>
      </c>
      <c r="AF191">
        <v>5</v>
      </c>
      <c r="AG191">
        <v>5</v>
      </c>
      <c r="AH191">
        <v>1</v>
      </c>
      <c r="AI191">
        <v>4</v>
      </c>
      <c r="AJ191">
        <v>5</v>
      </c>
      <c r="AK191" s="1">
        <v>1</v>
      </c>
      <c r="AL191">
        <v>1</v>
      </c>
      <c r="AM191">
        <v>4</v>
      </c>
      <c r="AN191">
        <v>2</v>
      </c>
      <c r="AO191" s="1">
        <v>5</v>
      </c>
      <c r="AP191">
        <v>5</v>
      </c>
      <c r="AQ191">
        <v>4</v>
      </c>
      <c r="AR191">
        <v>5</v>
      </c>
      <c r="AS191">
        <v>5</v>
      </c>
      <c r="AT191" s="1">
        <v>1</v>
      </c>
      <c r="AU191">
        <v>1</v>
      </c>
      <c r="AV191">
        <v>4</v>
      </c>
      <c r="AW191">
        <v>4</v>
      </c>
      <c r="AX191">
        <v>4</v>
      </c>
      <c r="AY191">
        <v>5</v>
      </c>
      <c r="AZ191">
        <v>4</v>
      </c>
      <c r="BA191">
        <v>2</v>
      </c>
      <c r="BB191">
        <v>4</v>
      </c>
      <c r="BC191" s="1">
        <v>5</v>
      </c>
      <c r="BD191">
        <v>2</v>
      </c>
      <c r="BE191">
        <v>4</v>
      </c>
      <c r="BF191">
        <v>4</v>
      </c>
      <c r="BG191">
        <v>4</v>
      </c>
      <c r="BH191">
        <v>4</v>
      </c>
      <c r="BI191">
        <v>4</v>
      </c>
      <c r="BJ191">
        <v>4</v>
      </c>
      <c r="BK191">
        <v>3</v>
      </c>
      <c r="BL191">
        <v>3</v>
      </c>
      <c r="BM191" s="1">
        <v>2</v>
      </c>
      <c r="BN191">
        <v>4</v>
      </c>
      <c r="BO191">
        <v>4</v>
      </c>
      <c r="BP191">
        <v>2</v>
      </c>
      <c r="BQ191">
        <v>4</v>
      </c>
      <c r="BR191">
        <v>2</v>
      </c>
      <c r="BS191">
        <v>2</v>
      </c>
      <c r="BT191">
        <v>3</v>
      </c>
      <c r="BU191">
        <v>4</v>
      </c>
      <c r="BV191">
        <v>4</v>
      </c>
      <c r="BW191">
        <f t="shared" si="4"/>
        <v>226</v>
      </c>
      <c r="BX191">
        <f>(BW191-MIN(BV:BV))/(MAX(BV:BV)-MIN(BV:BV))</f>
        <v>56.25</v>
      </c>
      <c r="BY191">
        <f t="shared" si="5"/>
        <v>0.38262715775869988</v>
      </c>
      <c r="BZ191" t="s">
        <v>265</v>
      </c>
      <c r="CA191" t="s">
        <v>285</v>
      </c>
    </row>
    <row r="192" spans="1:79" x14ac:dyDescent="0.25">
      <c r="A192" t="s">
        <v>182</v>
      </c>
      <c r="B192" t="s">
        <v>133</v>
      </c>
      <c r="C192" t="s">
        <v>149</v>
      </c>
      <c r="D192" t="s">
        <v>285</v>
      </c>
      <c r="E192" t="s">
        <v>75</v>
      </c>
      <c r="F192" t="s">
        <v>76</v>
      </c>
      <c r="G192" t="s">
        <v>270</v>
      </c>
      <c r="H192" t="s">
        <v>273</v>
      </c>
      <c r="I192" t="s">
        <v>276</v>
      </c>
      <c r="J192" t="s">
        <v>183</v>
      </c>
      <c r="K192">
        <v>2</v>
      </c>
      <c r="L192">
        <v>4</v>
      </c>
      <c r="M192" s="1">
        <v>1</v>
      </c>
      <c r="N192">
        <v>4</v>
      </c>
      <c r="O192">
        <v>4</v>
      </c>
      <c r="P192">
        <v>4</v>
      </c>
      <c r="Q192">
        <v>5</v>
      </c>
      <c r="R192">
        <v>3</v>
      </c>
      <c r="S192">
        <v>2</v>
      </c>
      <c r="T192">
        <v>2</v>
      </c>
      <c r="U192" s="1">
        <v>2</v>
      </c>
      <c r="V192">
        <v>3</v>
      </c>
      <c r="W192">
        <v>2</v>
      </c>
      <c r="X192">
        <v>4</v>
      </c>
      <c r="Y192">
        <v>2</v>
      </c>
      <c r="Z192">
        <v>4</v>
      </c>
      <c r="AA192">
        <v>2</v>
      </c>
      <c r="AB192">
        <v>2</v>
      </c>
      <c r="AC192" s="1">
        <v>4</v>
      </c>
      <c r="AD192">
        <v>4</v>
      </c>
      <c r="AE192">
        <v>2</v>
      </c>
      <c r="AF192">
        <v>3</v>
      </c>
      <c r="AG192">
        <v>4</v>
      </c>
      <c r="AH192">
        <v>2</v>
      </c>
      <c r="AI192">
        <v>2</v>
      </c>
      <c r="AJ192">
        <v>4</v>
      </c>
      <c r="AK192" s="1">
        <v>2</v>
      </c>
      <c r="AL192">
        <v>1</v>
      </c>
      <c r="AM192">
        <v>1</v>
      </c>
      <c r="AN192">
        <v>2</v>
      </c>
      <c r="AO192" s="1">
        <v>4</v>
      </c>
      <c r="AP192">
        <v>1</v>
      </c>
      <c r="AQ192">
        <v>5</v>
      </c>
      <c r="AR192">
        <v>4</v>
      </c>
      <c r="AS192">
        <v>4</v>
      </c>
      <c r="AT192" s="1">
        <v>5</v>
      </c>
      <c r="AU192">
        <v>4</v>
      </c>
      <c r="AV192">
        <v>2</v>
      </c>
      <c r="AW192">
        <v>4</v>
      </c>
      <c r="AX192">
        <v>4</v>
      </c>
      <c r="AY192">
        <v>2</v>
      </c>
      <c r="AZ192">
        <v>3</v>
      </c>
      <c r="BA192">
        <v>4</v>
      </c>
      <c r="BB192">
        <v>3</v>
      </c>
      <c r="BC192" s="1">
        <v>5</v>
      </c>
      <c r="BD192">
        <v>3</v>
      </c>
      <c r="BE192">
        <v>3</v>
      </c>
      <c r="BF192">
        <v>2</v>
      </c>
      <c r="BG192">
        <v>3</v>
      </c>
      <c r="BH192">
        <v>2</v>
      </c>
      <c r="BI192">
        <v>2</v>
      </c>
      <c r="BJ192">
        <v>3</v>
      </c>
      <c r="BK192">
        <v>2</v>
      </c>
      <c r="BL192">
        <v>4</v>
      </c>
      <c r="BM192" s="1">
        <v>3</v>
      </c>
      <c r="BN192">
        <v>2</v>
      </c>
      <c r="BO192">
        <v>2</v>
      </c>
      <c r="BP192">
        <v>2</v>
      </c>
      <c r="BQ192">
        <v>3</v>
      </c>
      <c r="BR192">
        <v>4</v>
      </c>
      <c r="BS192">
        <v>4</v>
      </c>
      <c r="BT192">
        <v>3</v>
      </c>
      <c r="BU192">
        <v>4</v>
      </c>
      <c r="BV192">
        <v>3</v>
      </c>
      <c r="BW192">
        <f t="shared" si="4"/>
        <v>191</v>
      </c>
      <c r="BX192">
        <f>(BW192-MIN(BV:BV))/(MAX(BV:BV)-MIN(BV:BV))</f>
        <v>47.5</v>
      </c>
      <c r="BY192">
        <f t="shared" si="5"/>
        <v>-1.2328071632973325</v>
      </c>
      <c r="BZ192" t="s">
        <v>267</v>
      </c>
      <c r="CA192" t="s">
        <v>285</v>
      </c>
    </row>
    <row r="193" spans="1:79" x14ac:dyDescent="0.25">
      <c r="A193" t="s">
        <v>182</v>
      </c>
      <c r="B193" t="s">
        <v>158</v>
      </c>
      <c r="C193" t="s">
        <v>149</v>
      </c>
      <c r="D193" t="s">
        <v>285</v>
      </c>
      <c r="E193" t="s">
        <v>75</v>
      </c>
      <c r="F193" t="s">
        <v>76</v>
      </c>
      <c r="G193" t="s">
        <v>270</v>
      </c>
      <c r="H193" t="s">
        <v>272</v>
      </c>
      <c r="I193" t="s">
        <v>276</v>
      </c>
      <c r="J193" t="s">
        <v>185</v>
      </c>
      <c r="K193">
        <v>2</v>
      </c>
      <c r="L193">
        <v>2</v>
      </c>
      <c r="M193" s="1">
        <v>5</v>
      </c>
      <c r="N193">
        <v>4</v>
      </c>
      <c r="O193">
        <v>1</v>
      </c>
      <c r="P193">
        <v>2</v>
      </c>
      <c r="Q193">
        <v>4</v>
      </c>
      <c r="R193">
        <v>3</v>
      </c>
      <c r="S193">
        <v>1</v>
      </c>
      <c r="T193">
        <v>1</v>
      </c>
      <c r="U193" s="1">
        <v>4</v>
      </c>
      <c r="V193">
        <v>4</v>
      </c>
      <c r="W193">
        <v>5</v>
      </c>
      <c r="X193">
        <v>1</v>
      </c>
      <c r="Y193">
        <v>1</v>
      </c>
      <c r="Z193">
        <v>5</v>
      </c>
      <c r="AA193">
        <v>2</v>
      </c>
      <c r="AB193">
        <v>4</v>
      </c>
      <c r="AC193" s="1">
        <v>4</v>
      </c>
      <c r="AD193">
        <v>2</v>
      </c>
      <c r="AE193">
        <v>5</v>
      </c>
      <c r="AF193">
        <v>2</v>
      </c>
      <c r="AG193">
        <v>1</v>
      </c>
      <c r="AH193">
        <v>2</v>
      </c>
      <c r="AI193">
        <v>1</v>
      </c>
      <c r="AJ193">
        <v>2</v>
      </c>
      <c r="AK193" s="1">
        <v>2</v>
      </c>
      <c r="AL193">
        <v>1</v>
      </c>
      <c r="AM193">
        <v>2</v>
      </c>
      <c r="AN193">
        <v>2</v>
      </c>
      <c r="AO193" s="1">
        <v>5</v>
      </c>
      <c r="AP193">
        <v>2</v>
      </c>
      <c r="AQ193">
        <v>2</v>
      </c>
      <c r="AR193">
        <v>1</v>
      </c>
      <c r="AS193">
        <v>1</v>
      </c>
      <c r="AT193" s="1">
        <v>4</v>
      </c>
      <c r="AU193">
        <v>2</v>
      </c>
      <c r="AV193">
        <v>4</v>
      </c>
      <c r="AW193">
        <v>2</v>
      </c>
      <c r="AX193">
        <v>4</v>
      </c>
      <c r="AY193">
        <v>5</v>
      </c>
      <c r="AZ193">
        <v>4</v>
      </c>
      <c r="BA193">
        <v>1</v>
      </c>
      <c r="BB193">
        <v>4</v>
      </c>
      <c r="BC193" s="1">
        <v>2</v>
      </c>
      <c r="BD193">
        <v>2</v>
      </c>
      <c r="BE193">
        <v>2</v>
      </c>
      <c r="BF193">
        <v>5</v>
      </c>
      <c r="BG193">
        <v>2</v>
      </c>
      <c r="BH193">
        <v>2</v>
      </c>
      <c r="BI193">
        <v>4</v>
      </c>
      <c r="BJ193">
        <v>4</v>
      </c>
      <c r="BK193">
        <v>5</v>
      </c>
      <c r="BL193">
        <v>4</v>
      </c>
      <c r="BM193" s="1">
        <v>3</v>
      </c>
      <c r="BN193">
        <v>2</v>
      </c>
      <c r="BO193">
        <v>2</v>
      </c>
      <c r="BP193">
        <v>4</v>
      </c>
      <c r="BQ193">
        <v>4</v>
      </c>
      <c r="BR193">
        <v>2</v>
      </c>
      <c r="BS193">
        <v>2</v>
      </c>
      <c r="BT193">
        <v>3</v>
      </c>
      <c r="BU193">
        <v>2</v>
      </c>
      <c r="BV193">
        <v>4</v>
      </c>
      <c r="BW193">
        <f t="shared" ref="BW193:BW256" si="6">SUM(K193:BV193)</f>
        <v>178</v>
      </c>
      <c r="BX193">
        <f>(BW193-MIN(BV:BV))/(MAX(BV:BV)-MIN(BV:BV))</f>
        <v>44.25</v>
      </c>
      <c r="BY193">
        <f t="shared" ref="BY193:BY256" si="7">(BW193-217.71)/21.666</f>
        <v>-1.8328256254038588</v>
      </c>
      <c r="BZ193" t="s">
        <v>267</v>
      </c>
      <c r="CA193" t="s">
        <v>285</v>
      </c>
    </row>
    <row r="194" spans="1:79" x14ac:dyDescent="0.25">
      <c r="A194" t="s">
        <v>182</v>
      </c>
      <c r="B194" t="s">
        <v>158</v>
      </c>
      <c r="C194" t="s">
        <v>149</v>
      </c>
      <c r="D194" t="s">
        <v>285</v>
      </c>
      <c r="E194" t="s">
        <v>84</v>
      </c>
      <c r="F194" t="s">
        <v>76</v>
      </c>
      <c r="G194" t="s">
        <v>270</v>
      </c>
      <c r="H194" t="s">
        <v>272</v>
      </c>
      <c r="I194" t="s">
        <v>276</v>
      </c>
      <c r="J194" t="s">
        <v>183</v>
      </c>
      <c r="K194">
        <v>1</v>
      </c>
      <c r="L194">
        <v>4</v>
      </c>
      <c r="M194" s="1">
        <v>4</v>
      </c>
      <c r="N194">
        <v>5</v>
      </c>
      <c r="O194">
        <v>5</v>
      </c>
      <c r="P194">
        <v>5</v>
      </c>
      <c r="Q194">
        <v>5</v>
      </c>
      <c r="R194">
        <v>5</v>
      </c>
      <c r="S194">
        <v>4</v>
      </c>
      <c r="T194">
        <v>2</v>
      </c>
      <c r="U194" s="1">
        <v>2</v>
      </c>
      <c r="V194">
        <v>5</v>
      </c>
      <c r="W194">
        <v>4</v>
      </c>
      <c r="X194">
        <v>5</v>
      </c>
      <c r="Y194">
        <v>5</v>
      </c>
      <c r="Z194">
        <v>1</v>
      </c>
      <c r="AA194">
        <v>4</v>
      </c>
      <c r="AB194">
        <v>2</v>
      </c>
      <c r="AC194" s="1">
        <v>5</v>
      </c>
      <c r="AD194">
        <v>1</v>
      </c>
      <c r="AE194">
        <v>5</v>
      </c>
      <c r="AF194">
        <v>4</v>
      </c>
      <c r="AG194">
        <v>5</v>
      </c>
      <c r="AH194">
        <v>2</v>
      </c>
      <c r="AI194">
        <v>5</v>
      </c>
      <c r="AJ194">
        <v>5</v>
      </c>
      <c r="AK194" s="1">
        <v>3</v>
      </c>
      <c r="AL194">
        <v>1</v>
      </c>
      <c r="AM194">
        <v>4</v>
      </c>
      <c r="AN194">
        <v>1</v>
      </c>
      <c r="AO194" s="1">
        <v>2</v>
      </c>
      <c r="AP194">
        <v>5</v>
      </c>
      <c r="AQ194">
        <v>5</v>
      </c>
      <c r="AR194">
        <v>5</v>
      </c>
      <c r="AS194">
        <v>5</v>
      </c>
      <c r="AT194" s="1">
        <v>1</v>
      </c>
      <c r="AU194">
        <v>2</v>
      </c>
      <c r="AV194">
        <v>2</v>
      </c>
      <c r="AW194">
        <v>4</v>
      </c>
      <c r="AX194">
        <v>4</v>
      </c>
      <c r="AY194">
        <v>5</v>
      </c>
      <c r="AZ194">
        <v>4</v>
      </c>
      <c r="BA194">
        <v>2</v>
      </c>
      <c r="BB194">
        <v>4</v>
      </c>
      <c r="BC194" s="1">
        <v>1</v>
      </c>
      <c r="BD194">
        <v>2</v>
      </c>
      <c r="BE194">
        <v>4</v>
      </c>
      <c r="BF194">
        <v>4</v>
      </c>
      <c r="BG194">
        <v>5</v>
      </c>
      <c r="BH194">
        <v>4</v>
      </c>
      <c r="BI194">
        <v>4</v>
      </c>
      <c r="BJ194">
        <v>4</v>
      </c>
      <c r="BK194">
        <v>3</v>
      </c>
      <c r="BL194">
        <v>3</v>
      </c>
      <c r="BM194" s="1">
        <v>2</v>
      </c>
      <c r="BN194">
        <v>4</v>
      </c>
      <c r="BO194">
        <v>4</v>
      </c>
      <c r="BP194">
        <v>2</v>
      </c>
      <c r="BQ194">
        <v>4</v>
      </c>
      <c r="BR194">
        <v>2</v>
      </c>
      <c r="BS194">
        <v>2</v>
      </c>
      <c r="BT194">
        <v>3</v>
      </c>
      <c r="BU194">
        <v>4</v>
      </c>
      <c r="BV194">
        <v>4</v>
      </c>
      <c r="BW194">
        <f t="shared" si="6"/>
        <v>224</v>
      </c>
      <c r="BX194">
        <f>(BW194-MIN(BV:BV))/(MAX(BV:BV)-MIN(BV:BV))</f>
        <v>55.75</v>
      </c>
      <c r="BY194">
        <f t="shared" si="7"/>
        <v>0.29031662512692663</v>
      </c>
      <c r="BZ194" t="s">
        <v>265</v>
      </c>
      <c r="CA194" t="s">
        <v>285</v>
      </c>
    </row>
    <row r="195" spans="1:79" x14ac:dyDescent="0.25">
      <c r="A195" t="s">
        <v>182</v>
      </c>
      <c r="B195" t="s">
        <v>158</v>
      </c>
      <c r="C195" t="s">
        <v>149</v>
      </c>
      <c r="D195" t="s">
        <v>285</v>
      </c>
      <c r="E195" t="s">
        <v>84</v>
      </c>
      <c r="F195" t="s">
        <v>76</v>
      </c>
      <c r="G195" t="s">
        <v>268</v>
      </c>
      <c r="H195" t="s">
        <v>274</v>
      </c>
      <c r="I195" t="s">
        <v>276</v>
      </c>
      <c r="J195" t="s">
        <v>185</v>
      </c>
      <c r="K195">
        <v>5</v>
      </c>
      <c r="L195">
        <v>4</v>
      </c>
      <c r="M195" s="1">
        <v>3</v>
      </c>
      <c r="N195">
        <v>5</v>
      </c>
      <c r="O195">
        <v>4</v>
      </c>
      <c r="P195">
        <v>5</v>
      </c>
      <c r="Q195">
        <v>5</v>
      </c>
      <c r="R195">
        <v>2</v>
      </c>
      <c r="S195">
        <v>2</v>
      </c>
      <c r="T195">
        <v>2</v>
      </c>
      <c r="U195" s="1">
        <v>1</v>
      </c>
      <c r="V195">
        <v>4</v>
      </c>
      <c r="W195">
        <v>2</v>
      </c>
      <c r="X195">
        <v>4</v>
      </c>
      <c r="Y195">
        <v>4</v>
      </c>
      <c r="Z195">
        <v>2</v>
      </c>
      <c r="AA195">
        <v>2</v>
      </c>
      <c r="AB195">
        <v>5</v>
      </c>
      <c r="AC195" s="1">
        <v>3</v>
      </c>
      <c r="AD195">
        <v>4</v>
      </c>
      <c r="AE195">
        <v>2</v>
      </c>
      <c r="AF195">
        <v>5</v>
      </c>
      <c r="AG195">
        <v>5</v>
      </c>
      <c r="AH195">
        <v>1</v>
      </c>
      <c r="AI195">
        <v>5</v>
      </c>
      <c r="AJ195">
        <v>5</v>
      </c>
      <c r="AK195" s="1">
        <v>1</v>
      </c>
      <c r="AL195">
        <v>1</v>
      </c>
      <c r="AM195">
        <v>4</v>
      </c>
      <c r="AN195">
        <v>2</v>
      </c>
      <c r="AO195" s="1">
        <v>4</v>
      </c>
      <c r="AP195">
        <v>5</v>
      </c>
      <c r="AQ195">
        <v>4</v>
      </c>
      <c r="AR195">
        <v>5</v>
      </c>
      <c r="AS195">
        <v>5</v>
      </c>
      <c r="AT195" s="1">
        <v>1</v>
      </c>
      <c r="AU195">
        <v>1</v>
      </c>
      <c r="AV195">
        <v>4</v>
      </c>
      <c r="AW195">
        <v>4</v>
      </c>
      <c r="AX195">
        <v>4</v>
      </c>
      <c r="AY195">
        <v>5</v>
      </c>
      <c r="AZ195">
        <v>4</v>
      </c>
      <c r="BA195">
        <v>2</v>
      </c>
      <c r="BB195">
        <v>4</v>
      </c>
      <c r="BC195" s="1">
        <v>4</v>
      </c>
      <c r="BD195">
        <v>2</v>
      </c>
      <c r="BE195">
        <v>4</v>
      </c>
      <c r="BF195">
        <v>4</v>
      </c>
      <c r="BG195">
        <v>3</v>
      </c>
      <c r="BH195">
        <v>4</v>
      </c>
      <c r="BI195">
        <v>4</v>
      </c>
      <c r="BJ195">
        <v>4</v>
      </c>
      <c r="BK195">
        <v>3</v>
      </c>
      <c r="BL195">
        <v>3</v>
      </c>
      <c r="BM195" s="1">
        <v>4</v>
      </c>
      <c r="BN195">
        <v>2</v>
      </c>
      <c r="BO195">
        <v>2</v>
      </c>
      <c r="BP195">
        <v>5</v>
      </c>
      <c r="BQ195">
        <v>2</v>
      </c>
      <c r="BR195">
        <v>2</v>
      </c>
      <c r="BS195">
        <v>2</v>
      </c>
      <c r="BT195">
        <v>3</v>
      </c>
      <c r="BU195">
        <v>4</v>
      </c>
      <c r="BV195">
        <v>4</v>
      </c>
      <c r="BW195">
        <f t="shared" si="6"/>
        <v>216</v>
      </c>
      <c r="BX195">
        <f>(BW195-MIN(BV:BV))/(MAX(BV:BV)-MIN(BV:BV))</f>
        <v>53.75</v>
      </c>
      <c r="BY195">
        <f t="shared" si="7"/>
        <v>-7.8925505400166532E-2</v>
      </c>
      <c r="BZ195" t="s">
        <v>265</v>
      </c>
      <c r="CA195" t="s">
        <v>285</v>
      </c>
    </row>
    <row r="196" spans="1:79" x14ac:dyDescent="0.25">
      <c r="A196" t="s">
        <v>182</v>
      </c>
      <c r="B196" t="s">
        <v>158</v>
      </c>
      <c r="C196" t="s">
        <v>149</v>
      </c>
      <c r="D196" t="s">
        <v>285</v>
      </c>
      <c r="E196" t="s">
        <v>75</v>
      </c>
      <c r="F196" t="s">
        <v>76</v>
      </c>
      <c r="G196" t="s">
        <v>270</v>
      </c>
      <c r="H196" t="s">
        <v>272</v>
      </c>
      <c r="I196" t="s">
        <v>276</v>
      </c>
      <c r="J196" t="s">
        <v>185</v>
      </c>
      <c r="K196">
        <v>2</v>
      </c>
      <c r="L196">
        <v>2</v>
      </c>
      <c r="M196" s="1">
        <v>2</v>
      </c>
      <c r="N196">
        <v>2</v>
      </c>
      <c r="O196">
        <v>2</v>
      </c>
      <c r="P196">
        <v>2</v>
      </c>
      <c r="Q196">
        <v>4</v>
      </c>
      <c r="R196">
        <v>2</v>
      </c>
      <c r="S196">
        <v>2</v>
      </c>
      <c r="T196">
        <v>2</v>
      </c>
      <c r="U196" s="1">
        <v>4</v>
      </c>
      <c r="V196">
        <v>4</v>
      </c>
      <c r="W196">
        <v>4</v>
      </c>
      <c r="X196">
        <v>2</v>
      </c>
      <c r="Y196">
        <v>4</v>
      </c>
      <c r="Z196">
        <v>4</v>
      </c>
      <c r="AA196">
        <v>2</v>
      </c>
      <c r="AB196">
        <v>2</v>
      </c>
      <c r="AC196" s="1">
        <v>2</v>
      </c>
      <c r="AD196">
        <v>4</v>
      </c>
      <c r="AE196">
        <v>2</v>
      </c>
      <c r="AF196">
        <v>4</v>
      </c>
      <c r="AG196">
        <v>2</v>
      </c>
      <c r="AH196">
        <v>4</v>
      </c>
      <c r="AI196">
        <v>2</v>
      </c>
      <c r="AJ196">
        <v>4</v>
      </c>
      <c r="AK196" s="1">
        <v>4</v>
      </c>
      <c r="AL196">
        <v>2</v>
      </c>
      <c r="AM196">
        <v>4</v>
      </c>
      <c r="AN196">
        <v>4</v>
      </c>
      <c r="AO196" s="1">
        <v>2</v>
      </c>
      <c r="AP196">
        <v>2</v>
      </c>
      <c r="AQ196">
        <v>2</v>
      </c>
      <c r="AR196">
        <v>4</v>
      </c>
      <c r="AS196">
        <v>4</v>
      </c>
      <c r="AT196" s="1">
        <v>2</v>
      </c>
      <c r="AU196">
        <v>4</v>
      </c>
      <c r="AV196">
        <v>2</v>
      </c>
      <c r="AW196">
        <v>4</v>
      </c>
      <c r="AX196">
        <v>2</v>
      </c>
      <c r="AY196">
        <v>2</v>
      </c>
      <c r="AZ196">
        <v>4</v>
      </c>
      <c r="BA196">
        <v>2</v>
      </c>
      <c r="BB196">
        <v>1</v>
      </c>
      <c r="BC196" s="1">
        <v>2</v>
      </c>
      <c r="BD196">
        <v>2</v>
      </c>
      <c r="BE196">
        <v>2</v>
      </c>
      <c r="BF196">
        <v>2</v>
      </c>
      <c r="BG196">
        <v>4</v>
      </c>
      <c r="BH196">
        <v>2</v>
      </c>
      <c r="BI196">
        <v>2</v>
      </c>
      <c r="BJ196">
        <v>1</v>
      </c>
      <c r="BK196">
        <v>4</v>
      </c>
      <c r="BL196">
        <v>2</v>
      </c>
      <c r="BM196" s="1">
        <v>2</v>
      </c>
      <c r="BN196">
        <v>3</v>
      </c>
      <c r="BO196">
        <v>3</v>
      </c>
      <c r="BP196">
        <v>5</v>
      </c>
      <c r="BQ196">
        <v>2</v>
      </c>
      <c r="BR196">
        <v>4</v>
      </c>
      <c r="BS196">
        <v>4</v>
      </c>
      <c r="BT196">
        <v>2</v>
      </c>
      <c r="BU196">
        <v>2</v>
      </c>
      <c r="BV196">
        <v>2</v>
      </c>
      <c r="BW196">
        <f t="shared" si="6"/>
        <v>175</v>
      </c>
      <c r="BX196">
        <f>(BW196-MIN(BV:BV))/(MAX(BV:BV)-MIN(BV:BV))</f>
        <v>43.5</v>
      </c>
      <c r="BY196">
        <f t="shared" si="7"/>
        <v>-1.9712914243515189</v>
      </c>
      <c r="BZ196" t="s">
        <v>267</v>
      </c>
      <c r="CA196" t="s">
        <v>285</v>
      </c>
    </row>
    <row r="197" spans="1:79" x14ac:dyDescent="0.25">
      <c r="A197" t="s">
        <v>182</v>
      </c>
      <c r="B197" t="s">
        <v>158</v>
      </c>
      <c r="C197" t="s">
        <v>149</v>
      </c>
      <c r="D197" t="s">
        <v>285</v>
      </c>
      <c r="E197" t="s">
        <v>84</v>
      </c>
      <c r="F197" t="s">
        <v>76</v>
      </c>
      <c r="G197" t="s">
        <v>268</v>
      </c>
      <c r="H197" t="s">
        <v>274</v>
      </c>
      <c r="I197" t="s">
        <v>276</v>
      </c>
      <c r="J197" t="s">
        <v>183</v>
      </c>
      <c r="K197">
        <v>5</v>
      </c>
      <c r="L197">
        <v>4</v>
      </c>
      <c r="M197" s="1">
        <v>4</v>
      </c>
      <c r="N197">
        <v>5</v>
      </c>
      <c r="O197">
        <v>5</v>
      </c>
      <c r="P197">
        <v>5</v>
      </c>
      <c r="Q197">
        <v>5</v>
      </c>
      <c r="R197">
        <v>5</v>
      </c>
      <c r="S197">
        <v>2</v>
      </c>
      <c r="T197">
        <v>2</v>
      </c>
      <c r="U197" s="1">
        <v>4</v>
      </c>
      <c r="V197">
        <v>4</v>
      </c>
      <c r="W197">
        <v>2</v>
      </c>
      <c r="X197">
        <v>4</v>
      </c>
      <c r="Y197">
        <v>2</v>
      </c>
      <c r="Z197">
        <v>2</v>
      </c>
      <c r="AA197">
        <v>4</v>
      </c>
      <c r="AB197">
        <v>4</v>
      </c>
      <c r="AC197" s="1">
        <v>4</v>
      </c>
      <c r="AD197">
        <v>2</v>
      </c>
      <c r="AE197">
        <v>4</v>
      </c>
      <c r="AF197">
        <v>2</v>
      </c>
      <c r="AG197">
        <v>2</v>
      </c>
      <c r="AH197">
        <v>4</v>
      </c>
      <c r="AI197">
        <v>5</v>
      </c>
      <c r="AJ197">
        <v>5</v>
      </c>
      <c r="AK197" s="1">
        <v>1</v>
      </c>
      <c r="AL197">
        <v>4</v>
      </c>
      <c r="AM197">
        <v>4</v>
      </c>
      <c r="AN197">
        <v>5</v>
      </c>
      <c r="AO197" s="1">
        <v>2</v>
      </c>
      <c r="AP197">
        <v>2</v>
      </c>
      <c r="AQ197">
        <v>5</v>
      </c>
      <c r="AR197">
        <v>5</v>
      </c>
      <c r="AS197">
        <v>1</v>
      </c>
      <c r="AT197" s="1">
        <v>5</v>
      </c>
      <c r="AU197">
        <v>4</v>
      </c>
      <c r="AV197">
        <v>2</v>
      </c>
      <c r="AW197">
        <v>4</v>
      </c>
      <c r="AX197">
        <v>4</v>
      </c>
      <c r="AY197">
        <v>5</v>
      </c>
      <c r="AZ197">
        <v>2</v>
      </c>
      <c r="BA197">
        <v>1</v>
      </c>
      <c r="BB197">
        <v>2</v>
      </c>
      <c r="BC197" s="1">
        <v>1</v>
      </c>
      <c r="BD197">
        <v>2</v>
      </c>
      <c r="BE197">
        <v>4</v>
      </c>
      <c r="BF197">
        <v>4</v>
      </c>
      <c r="BG197">
        <v>5</v>
      </c>
      <c r="BH197">
        <v>4</v>
      </c>
      <c r="BI197">
        <v>4</v>
      </c>
      <c r="BJ197">
        <v>4</v>
      </c>
      <c r="BK197">
        <v>3</v>
      </c>
      <c r="BL197">
        <v>3</v>
      </c>
      <c r="BM197" s="1">
        <v>2</v>
      </c>
      <c r="BN197">
        <v>4</v>
      </c>
      <c r="BO197">
        <v>4</v>
      </c>
      <c r="BP197">
        <v>2</v>
      </c>
      <c r="BQ197">
        <v>4</v>
      </c>
      <c r="BR197">
        <v>2</v>
      </c>
      <c r="BS197">
        <v>2</v>
      </c>
      <c r="BT197">
        <v>3</v>
      </c>
      <c r="BU197">
        <v>4</v>
      </c>
      <c r="BV197">
        <v>4</v>
      </c>
      <c r="BW197">
        <f t="shared" si="6"/>
        <v>219</v>
      </c>
      <c r="BX197">
        <f>(BW197-MIN(BV:BV))/(MAX(BV:BV)-MIN(BV:BV))</f>
        <v>54.5</v>
      </c>
      <c r="BY197">
        <f t="shared" si="7"/>
        <v>5.9540293547493399E-2</v>
      </c>
      <c r="BZ197" t="s">
        <v>265</v>
      </c>
      <c r="CA197" t="s">
        <v>285</v>
      </c>
    </row>
    <row r="198" spans="1:79" x14ac:dyDescent="0.25">
      <c r="A198" t="s">
        <v>182</v>
      </c>
      <c r="B198" t="s">
        <v>158</v>
      </c>
      <c r="C198" t="s">
        <v>149</v>
      </c>
      <c r="D198" t="s">
        <v>285</v>
      </c>
      <c r="E198" t="s">
        <v>84</v>
      </c>
      <c r="F198" t="s">
        <v>76</v>
      </c>
      <c r="G198" t="s">
        <v>270</v>
      </c>
      <c r="H198" t="s">
        <v>272</v>
      </c>
      <c r="I198" t="s">
        <v>276</v>
      </c>
      <c r="J198" t="s">
        <v>183</v>
      </c>
      <c r="K198">
        <v>2</v>
      </c>
      <c r="L198">
        <v>4</v>
      </c>
      <c r="M198" s="1">
        <v>1</v>
      </c>
      <c r="N198">
        <v>5</v>
      </c>
      <c r="O198">
        <v>5</v>
      </c>
      <c r="P198">
        <v>5</v>
      </c>
      <c r="Q198">
        <v>5</v>
      </c>
      <c r="R198">
        <v>4</v>
      </c>
      <c r="S198">
        <v>2</v>
      </c>
      <c r="T198">
        <v>2</v>
      </c>
      <c r="U198" s="1">
        <v>2</v>
      </c>
      <c r="V198">
        <v>4</v>
      </c>
      <c r="W198">
        <v>4</v>
      </c>
      <c r="X198">
        <v>5</v>
      </c>
      <c r="Y198">
        <v>5</v>
      </c>
      <c r="Z198">
        <v>2</v>
      </c>
      <c r="AA198">
        <v>4</v>
      </c>
      <c r="AB198">
        <v>2</v>
      </c>
      <c r="AC198" s="1">
        <v>5</v>
      </c>
      <c r="AD198">
        <v>1</v>
      </c>
      <c r="AE198">
        <v>5</v>
      </c>
      <c r="AF198">
        <v>4</v>
      </c>
      <c r="AG198">
        <v>5</v>
      </c>
      <c r="AH198">
        <v>2</v>
      </c>
      <c r="AI198">
        <v>5</v>
      </c>
      <c r="AJ198">
        <v>4</v>
      </c>
      <c r="AK198" s="1">
        <v>2</v>
      </c>
      <c r="AL198">
        <v>4</v>
      </c>
      <c r="AM198">
        <v>4</v>
      </c>
      <c r="AN198">
        <v>3</v>
      </c>
      <c r="AO198" s="1">
        <v>3</v>
      </c>
      <c r="AP198">
        <v>2</v>
      </c>
      <c r="AQ198">
        <v>5</v>
      </c>
      <c r="AR198">
        <v>5</v>
      </c>
      <c r="AS198">
        <v>2</v>
      </c>
      <c r="AT198" s="1">
        <v>4</v>
      </c>
      <c r="AU198">
        <v>4</v>
      </c>
      <c r="AV198">
        <v>4</v>
      </c>
      <c r="AW198">
        <v>4</v>
      </c>
      <c r="AX198">
        <v>4</v>
      </c>
      <c r="AY198">
        <v>5</v>
      </c>
      <c r="AZ198">
        <v>4</v>
      </c>
      <c r="BA198">
        <v>2</v>
      </c>
      <c r="BB198">
        <v>4</v>
      </c>
      <c r="BC198" s="1">
        <v>1</v>
      </c>
      <c r="BD198">
        <v>2</v>
      </c>
      <c r="BE198">
        <v>4</v>
      </c>
      <c r="BF198">
        <v>4</v>
      </c>
      <c r="BG198">
        <v>5</v>
      </c>
      <c r="BH198">
        <v>3</v>
      </c>
      <c r="BI198">
        <v>2</v>
      </c>
      <c r="BJ198">
        <v>4</v>
      </c>
      <c r="BK198">
        <v>3</v>
      </c>
      <c r="BL198">
        <v>3</v>
      </c>
      <c r="BM198" s="1">
        <v>2</v>
      </c>
      <c r="BN198">
        <v>4</v>
      </c>
      <c r="BO198">
        <v>2</v>
      </c>
      <c r="BP198">
        <v>2</v>
      </c>
      <c r="BQ198">
        <v>4</v>
      </c>
      <c r="BR198">
        <v>2</v>
      </c>
      <c r="BS198">
        <v>2</v>
      </c>
      <c r="BT198">
        <v>3</v>
      </c>
      <c r="BU198">
        <v>4</v>
      </c>
      <c r="BV198">
        <v>4</v>
      </c>
      <c r="BW198">
        <f t="shared" si="6"/>
        <v>219</v>
      </c>
      <c r="BX198">
        <f>(BW198-MIN(BV:BV))/(MAX(BV:BV)-MIN(BV:BV))</f>
        <v>54.5</v>
      </c>
      <c r="BY198">
        <f t="shared" si="7"/>
        <v>5.9540293547493399E-2</v>
      </c>
      <c r="BZ198" t="s">
        <v>265</v>
      </c>
      <c r="CA198" t="s">
        <v>285</v>
      </c>
    </row>
    <row r="199" spans="1:79" x14ac:dyDescent="0.25">
      <c r="A199" t="s">
        <v>182</v>
      </c>
      <c r="B199" t="s">
        <v>158</v>
      </c>
      <c r="C199" t="s">
        <v>149</v>
      </c>
      <c r="D199" t="s">
        <v>285</v>
      </c>
      <c r="E199" t="s">
        <v>84</v>
      </c>
      <c r="F199" t="s">
        <v>76</v>
      </c>
      <c r="G199" t="s">
        <v>268</v>
      </c>
      <c r="H199" t="s">
        <v>274</v>
      </c>
      <c r="I199" t="s">
        <v>276</v>
      </c>
      <c r="J199" t="s">
        <v>185</v>
      </c>
      <c r="K199">
        <v>1</v>
      </c>
      <c r="L199">
        <v>2</v>
      </c>
      <c r="M199" s="1">
        <v>2</v>
      </c>
      <c r="N199">
        <v>5</v>
      </c>
      <c r="O199">
        <v>5</v>
      </c>
      <c r="P199">
        <v>5</v>
      </c>
      <c r="Q199">
        <v>5</v>
      </c>
      <c r="R199">
        <v>2</v>
      </c>
      <c r="S199">
        <v>1</v>
      </c>
      <c r="T199">
        <v>4</v>
      </c>
      <c r="U199" s="1">
        <v>2</v>
      </c>
      <c r="V199">
        <v>3</v>
      </c>
      <c r="W199">
        <v>4</v>
      </c>
      <c r="X199">
        <v>5</v>
      </c>
      <c r="Y199">
        <v>1</v>
      </c>
      <c r="Z199">
        <v>1</v>
      </c>
      <c r="AA199">
        <v>5</v>
      </c>
      <c r="AB199">
        <v>2</v>
      </c>
      <c r="AC199" s="1">
        <v>4</v>
      </c>
      <c r="AD199">
        <v>1</v>
      </c>
      <c r="AE199">
        <v>1</v>
      </c>
      <c r="AF199">
        <v>1</v>
      </c>
      <c r="AG199">
        <v>1</v>
      </c>
      <c r="AH199">
        <v>4</v>
      </c>
      <c r="AI199">
        <v>2</v>
      </c>
      <c r="AJ199">
        <v>5</v>
      </c>
      <c r="AK199" s="1">
        <v>1</v>
      </c>
      <c r="AL199">
        <v>2</v>
      </c>
      <c r="AM199">
        <v>5</v>
      </c>
      <c r="AN199">
        <v>2</v>
      </c>
      <c r="AO199" s="1">
        <v>4</v>
      </c>
      <c r="AP199">
        <v>5</v>
      </c>
      <c r="AQ199">
        <v>2</v>
      </c>
      <c r="AR199">
        <v>5</v>
      </c>
      <c r="AS199">
        <v>5</v>
      </c>
      <c r="AT199" s="1">
        <v>4</v>
      </c>
      <c r="AU199">
        <v>2</v>
      </c>
      <c r="AV199">
        <v>5</v>
      </c>
      <c r="AW199">
        <v>1</v>
      </c>
      <c r="AX199">
        <v>5</v>
      </c>
      <c r="AY199">
        <v>5</v>
      </c>
      <c r="AZ199">
        <v>2</v>
      </c>
      <c r="BA199">
        <v>2</v>
      </c>
      <c r="BB199">
        <v>5</v>
      </c>
      <c r="BC199" s="1">
        <v>5</v>
      </c>
      <c r="BD199">
        <v>4</v>
      </c>
      <c r="BE199">
        <v>5</v>
      </c>
      <c r="BF199">
        <v>5</v>
      </c>
      <c r="BG199">
        <v>5</v>
      </c>
      <c r="BH199">
        <v>4</v>
      </c>
      <c r="BI199">
        <v>4</v>
      </c>
      <c r="BJ199">
        <v>4</v>
      </c>
      <c r="BK199">
        <v>3</v>
      </c>
      <c r="BL199">
        <v>4</v>
      </c>
      <c r="BM199" s="1">
        <v>3</v>
      </c>
      <c r="BN199">
        <v>3</v>
      </c>
      <c r="BO199">
        <v>3</v>
      </c>
      <c r="BP199">
        <v>5</v>
      </c>
      <c r="BQ199">
        <v>2</v>
      </c>
      <c r="BR199">
        <v>4</v>
      </c>
      <c r="BS199">
        <v>4</v>
      </c>
      <c r="BT199">
        <v>2</v>
      </c>
      <c r="BU199">
        <v>4</v>
      </c>
      <c r="BV199">
        <v>5</v>
      </c>
      <c r="BW199">
        <f t="shared" si="6"/>
        <v>214</v>
      </c>
      <c r="BX199">
        <f>(BW199-MIN(BV:BV))/(MAX(BV:BV)-MIN(BV:BV))</f>
        <v>53.25</v>
      </c>
      <c r="BY199">
        <f t="shared" si="7"/>
        <v>-0.17123603803193982</v>
      </c>
      <c r="BZ199" t="s">
        <v>265</v>
      </c>
      <c r="CA199" t="s">
        <v>285</v>
      </c>
    </row>
    <row r="200" spans="1:79" x14ac:dyDescent="0.25">
      <c r="A200" t="s">
        <v>182</v>
      </c>
      <c r="B200" t="s">
        <v>158</v>
      </c>
      <c r="C200" t="s">
        <v>149</v>
      </c>
      <c r="D200" t="s">
        <v>285</v>
      </c>
      <c r="E200" t="s">
        <v>75</v>
      </c>
      <c r="F200" t="s">
        <v>76</v>
      </c>
      <c r="G200" t="s">
        <v>268</v>
      </c>
      <c r="H200" t="s">
        <v>274</v>
      </c>
      <c r="I200" t="s">
        <v>276</v>
      </c>
      <c r="J200" t="s">
        <v>187</v>
      </c>
      <c r="K200">
        <v>1</v>
      </c>
      <c r="L200">
        <v>2</v>
      </c>
      <c r="M200" s="1">
        <v>2</v>
      </c>
      <c r="N200">
        <v>4</v>
      </c>
      <c r="O200">
        <v>4</v>
      </c>
      <c r="P200">
        <v>1</v>
      </c>
      <c r="Q200">
        <v>2</v>
      </c>
      <c r="R200">
        <v>3</v>
      </c>
      <c r="S200">
        <v>2</v>
      </c>
      <c r="T200">
        <v>2</v>
      </c>
      <c r="U200" s="1">
        <v>2</v>
      </c>
      <c r="V200">
        <v>4</v>
      </c>
      <c r="W200">
        <v>2</v>
      </c>
      <c r="X200">
        <v>1</v>
      </c>
      <c r="Y200">
        <v>4</v>
      </c>
      <c r="Z200">
        <v>4</v>
      </c>
      <c r="AA200">
        <v>4</v>
      </c>
      <c r="AB200">
        <v>4</v>
      </c>
      <c r="AC200" s="1">
        <v>3</v>
      </c>
      <c r="AD200">
        <v>4</v>
      </c>
      <c r="AE200">
        <v>3</v>
      </c>
      <c r="AF200">
        <v>3</v>
      </c>
      <c r="AG200">
        <v>2</v>
      </c>
      <c r="AH200">
        <v>3</v>
      </c>
      <c r="AI200">
        <v>2</v>
      </c>
      <c r="AJ200">
        <v>2</v>
      </c>
      <c r="AK200" s="1">
        <v>4</v>
      </c>
      <c r="AL200">
        <v>2</v>
      </c>
      <c r="AM200">
        <v>1</v>
      </c>
      <c r="AN200">
        <v>4</v>
      </c>
      <c r="AO200" s="1">
        <v>4</v>
      </c>
      <c r="AP200">
        <v>4</v>
      </c>
      <c r="AQ200">
        <v>4</v>
      </c>
      <c r="AR200">
        <v>4</v>
      </c>
      <c r="AS200">
        <v>5</v>
      </c>
      <c r="AT200" s="1">
        <v>4</v>
      </c>
      <c r="AU200">
        <v>2</v>
      </c>
      <c r="AV200">
        <v>3</v>
      </c>
      <c r="AW200">
        <v>1</v>
      </c>
      <c r="AX200">
        <v>5</v>
      </c>
      <c r="AY200">
        <v>2</v>
      </c>
      <c r="AZ200">
        <v>1</v>
      </c>
      <c r="BA200">
        <v>4</v>
      </c>
      <c r="BB200">
        <v>4</v>
      </c>
      <c r="BC200" s="1">
        <v>4</v>
      </c>
      <c r="BD200">
        <v>4</v>
      </c>
      <c r="BE200">
        <v>2</v>
      </c>
      <c r="BF200">
        <v>4</v>
      </c>
      <c r="BG200">
        <v>2</v>
      </c>
      <c r="BH200">
        <v>2</v>
      </c>
      <c r="BI200">
        <v>5</v>
      </c>
      <c r="BJ200">
        <v>5</v>
      </c>
      <c r="BK200">
        <v>2</v>
      </c>
      <c r="BL200">
        <v>4</v>
      </c>
      <c r="BM200" s="1">
        <v>3</v>
      </c>
      <c r="BN200">
        <v>3</v>
      </c>
      <c r="BO200">
        <v>2</v>
      </c>
      <c r="BP200">
        <v>2</v>
      </c>
      <c r="BQ200">
        <v>2</v>
      </c>
      <c r="BR200">
        <v>1</v>
      </c>
      <c r="BS200">
        <v>4</v>
      </c>
      <c r="BT200">
        <v>3</v>
      </c>
      <c r="BU200">
        <v>1</v>
      </c>
      <c r="BV200">
        <v>4</v>
      </c>
      <c r="BW200">
        <f t="shared" si="6"/>
        <v>187</v>
      </c>
      <c r="BX200">
        <f>(BW200-MIN(BV:BV))/(MAX(BV:BV)-MIN(BV:BV))</f>
        <v>46.5</v>
      </c>
      <c r="BY200">
        <f t="shared" si="7"/>
        <v>-1.4174282285608792</v>
      </c>
      <c r="BZ200" t="s">
        <v>267</v>
      </c>
      <c r="CA200" t="s">
        <v>285</v>
      </c>
    </row>
    <row r="201" spans="1:79" x14ac:dyDescent="0.25">
      <c r="A201" t="s">
        <v>182</v>
      </c>
      <c r="B201" t="s">
        <v>158</v>
      </c>
      <c r="C201" t="s">
        <v>149</v>
      </c>
      <c r="D201" t="s">
        <v>285</v>
      </c>
      <c r="E201" t="s">
        <v>84</v>
      </c>
      <c r="F201" t="s">
        <v>76</v>
      </c>
      <c r="G201" t="s">
        <v>268</v>
      </c>
      <c r="H201" t="s">
        <v>274</v>
      </c>
      <c r="I201" t="s">
        <v>276</v>
      </c>
      <c r="J201" t="s">
        <v>188</v>
      </c>
      <c r="K201">
        <v>5</v>
      </c>
      <c r="L201">
        <v>4</v>
      </c>
      <c r="M201" s="1">
        <v>4</v>
      </c>
      <c r="N201">
        <v>5</v>
      </c>
      <c r="O201">
        <v>5</v>
      </c>
      <c r="P201">
        <v>5</v>
      </c>
      <c r="Q201">
        <v>5</v>
      </c>
      <c r="R201">
        <v>2</v>
      </c>
      <c r="S201">
        <v>2</v>
      </c>
      <c r="T201">
        <v>2</v>
      </c>
      <c r="U201" s="1">
        <v>4</v>
      </c>
      <c r="V201">
        <v>4</v>
      </c>
      <c r="W201">
        <v>2</v>
      </c>
      <c r="X201">
        <v>4</v>
      </c>
      <c r="Y201">
        <v>2</v>
      </c>
      <c r="Z201">
        <v>2</v>
      </c>
      <c r="AA201">
        <v>2</v>
      </c>
      <c r="AB201">
        <v>5</v>
      </c>
      <c r="AC201" s="1">
        <v>4</v>
      </c>
      <c r="AD201">
        <v>2</v>
      </c>
      <c r="AE201">
        <v>4</v>
      </c>
      <c r="AF201">
        <v>2</v>
      </c>
      <c r="AG201">
        <v>2</v>
      </c>
      <c r="AH201">
        <v>4</v>
      </c>
      <c r="AI201">
        <v>5</v>
      </c>
      <c r="AJ201">
        <v>5</v>
      </c>
      <c r="AK201" s="1">
        <v>1</v>
      </c>
      <c r="AL201">
        <v>4</v>
      </c>
      <c r="AM201">
        <v>4</v>
      </c>
      <c r="AN201">
        <v>4</v>
      </c>
      <c r="AO201" s="1">
        <v>4</v>
      </c>
      <c r="AP201">
        <v>2</v>
      </c>
      <c r="AQ201">
        <v>2</v>
      </c>
      <c r="AR201">
        <v>5</v>
      </c>
      <c r="AS201">
        <v>5</v>
      </c>
      <c r="AT201" s="1">
        <v>5</v>
      </c>
      <c r="AU201">
        <v>5</v>
      </c>
      <c r="AV201">
        <v>2</v>
      </c>
      <c r="AW201">
        <v>4</v>
      </c>
      <c r="AX201">
        <v>4</v>
      </c>
      <c r="AY201">
        <v>5</v>
      </c>
      <c r="AZ201">
        <v>2</v>
      </c>
      <c r="BA201">
        <v>1</v>
      </c>
      <c r="BB201">
        <v>2</v>
      </c>
      <c r="BC201" s="1">
        <v>1</v>
      </c>
      <c r="BD201">
        <v>2</v>
      </c>
      <c r="BE201">
        <v>4</v>
      </c>
      <c r="BF201">
        <v>4</v>
      </c>
      <c r="BG201">
        <v>5</v>
      </c>
      <c r="BH201">
        <v>4</v>
      </c>
      <c r="BI201">
        <v>4</v>
      </c>
      <c r="BJ201">
        <v>2</v>
      </c>
      <c r="BK201">
        <v>2</v>
      </c>
      <c r="BL201">
        <v>2</v>
      </c>
      <c r="BM201" s="1">
        <v>2</v>
      </c>
      <c r="BN201">
        <v>2</v>
      </c>
      <c r="BO201">
        <v>2</v>
      </c>
      <c r="BP201">
        <v>2</v>
      </c>
      <c r="BQ201">
        <v>5</v>
      </c>
      <c r="BR201">
        <v>2</v>
      </c>
      <c r="BS201">
        <v>2</v>
      </c>
      <c r="BT201">
        <v>4</v>
      </c>
      <c r="BU201">
        <v>4</v>
      </c>
      <c r="BV201">
        <v>2</v>
      </c>
      <c r="BW201">
        <f t="shared" si="6"/>
        <v>210</v>
      </c>
      <c r="BX201">
        <f>(BW201-MIN(BV:BV))/(MAX(BV:BV)-MIN(BV:BV))</f>
        <v>52.25</v>
      </c>
      <c r="BY201">
        <f t="shared" si="7"/>
        <v>-0.35585710329548637</v>
      </c>
      <c r="BZ201" t="s">
        <v>265</v>
      </c>
      <c r="CA201" t="s">
        <v>285</v>
      </c>
    </row>
    <row r="202" spans="1:79" x14ac:dyDescent="0.25">
      <c r="A202" t="s">
        <v>182</v>
      </c>
      <c r="B202" t="s">
        <v>158</v>
      </c>
      <c r="C202" t="s">
        <v>149</v>
      </c>
      <c r="D202" t="s">
        <v>285</v>
      </c>
      <c r="E202" t="s">
        <v>84</v>
      </c>
      <c r="F202" t="s">
        <v>76</v>
      </c>
      <c r="G202" t="s">
        <v>268</v>
      </c>
      <c r="H202" t="s">
        <v>278</v>
      </c>
      <c r="I202" t="s">
        <v>276</v>
      </c>
      <c r="J202" t="s">
        <v>189</v>
      </c>
      <c r="K202">
        <v>4</v>
      </c>
      <c r="L202">
        <v>4</v>
      </c>
      <c r="M202" s="1">
        <v>1</v>
      </c>
      <c r="N202">
        <v>5</v>
      </c>
      <c r="O202">
        <v>5</v>
      </c>
      <c r="P202">
        <v>5</v>
      </c>
      <c r="Q202">
        <v>5</v>
      </c>
      <c r="R202">
        <v>4</v>
      </c>
      <c r="S202">
        <v>5</v>
      </c>
      <c r="T202">
        <v>5</v>
      </c>
      <c r="U202" s="1">
        <v>4</v>
      </c>
      <c r="V202">
        <v>5</v>
      </c>
      <c r="W202">
        <v>4</v>
      </c>
      <c r="X202">
        <v>4</v>
      </c>
      <c r="Y202">
        <v>5</v>
      </c>
      <c r="Z202">
        <v>5</v>
      </c>
      <c r="AA202">
        <v>5</v>
      </c>
      <c r="AB202">
        <v>4</v>
      </c>
      <c r="AC202" s="1">
        <v>3</v>
      </c>
      <c r="AD202">
        <v>5</v>
      </c>
      <c r="AE202">
        <v>4</v>
      </c>
      <c r="AF202">
        <v>2</v>
      </c>
      <c r="AG202">
        <v>5</v>
      </c>
      <c r="AH202">
        <v>5</v>
      </c>
      <c r="AI202">
        <v>5</v>
      </c>
      <c r="AJ202">
        <v>5</v>
      </c>
      <c r="AK202" s="1">
        <v>4</v>
      </c>
      <c r="AL202">
        <v>4</v>
      </c>
      <c r="AM202">
        <v>3</v>
      </c>
      <c r="AN202">
        <v>5</v>
      </c>
      <c r="AO202" s="1">
        <v>4</v>
      </c>
      <c r="AP202">
        <v>4</v>
      </c>
      <c r="AQ202">
        <v>5</v>
      </c>
      <c r="AR202">
        <v>4</v>
      </c>
      <c r="AS202">
        <v>2</v>
      </c>
      <c r="AT202" s="1">
        <v>1</v>
      </c>
      <c r="AU202">
        <v>4</v>
      </c>
      <c r="AV202">
        <v>5</v>
      </c>
      <c r="AW202">
        <v>1</v>
      </c>
      <c r="AX202">
        <v>5</v>
      </c>
      <c r="AY202">
        <v>1</v>
      </c>
      <c r="AZ202">
        <v>1</v>
      </c>
      <c r="BA202">
        <v>1</v>
      </c>
      <c r="BB202">
        <v>1</v>
      </c>
      <c r="BC202" s="1">
        <v>1</v>
      </c>
      <c r="BD202">
        <v>2</v>
      </c>
      <c r="BE202">
        <v>4</v>
      </c>
      <c r="BF202">
        <v>5</v>
      </c>
      <c r="BG202">
        <v>5</v>
      </c>
      <c r="BH202">
        <v>4</v>
      </c>
      <c r="BI202">
        <v>2</v>
      </c>
      <c r="BJ202">
        <v>2</v>
      </c>
      <c r="BK202">
        <v>2</v>
      </c>
      <c r="BL202">
        <v>5</v>
      </c>
      <c r="BM202" s="1">
        <v>1</v>
      </c>
      <c r="BN202">
        <v>4</v>
      </c>
      <c r="BO202">
        <v>5</v>
      </c>
      <c r="BP202">
        <v>4</v>
      </c>
      <c r="BQ202">
        <v>5</v>
      </c>
      <c r="BR202">
        <v>4</v>
      </c>
      <c r="BS202">
        <v>4</v>
      </c>
      <c r="BT202">
        <v>5</v>
      </c>
      <c r="BU202">
        <v>4</v>
      </c>
      <c r="BV202">
        <v>5</v>
      </c>
      <c r="BW202">
        <f t="shared" si="6"/>
        <v>241</v>
      </c>
      <c r="BX202">
        <f>(BW202-MIN(BV:BV))/(MAX(BV:BV)-MIN(BV:BV))</f>
        <v>60</v>
      </c>
      <c r="BY202">
        <f t="shared" si="7"/>
        <v>1.0749561524969995</v>
      </c>
      <c r="BZ202" t="s">
        <v>266</v>
      </c>
      <c r="CA202" t="s">
        <v>285</v>
      </c>
    </row>
    <row r="203" spans="1:79" x14ac:dyDescent="0.25">
      <c r="A203" t="s">
        <v>182</v>
      </c>
      <c r="B203" t="s">
        <v>158</v>
      </c>
      <c r="C203" t="s">
        <v>149</v>
      </c>
      <c r="D203" t="s">
        <v>285</v>
      </c>
      <c r="E203" t="s">
        <v>84</v>
      </c>
      <c r="F203" t="s">
        <v>76</v>
      </c>
      <c r="G203" t="s">
        <v>268</v>
      </c>
      <c r="H203" t="s">
        <v>274</v>
      </c>
      <c r="I203" t="s">
        <v>276</v>
      </c>
      <c r="J203" t="s">
        <v>185</v>
      </c>
      <c r="K203">
        <v>4</v>
      </c>
      <c r="L203">
        <v>5</v>
      </c>
      <c r="M203" s="1">
        <v>2</v>
      </c>
      <c r="N203">
        <v>5</v>
      </c>
      <c r="O203">
        <v>3</v>
      </c>
      <c r="P203">
        <v>5</v>
      </c>
      <c r="Q203">
        <v>5</v>
      </c>
      <c r="R203">
        <v>2</v>
      </c>
      <c r="S203">
        <v>2</v>
      </c>
      <c r="T203">
        <v>2</v>
      </c>
      <c r="U203" s="1">
        <v>1</v>
      </c>
      <c r="V203">
        <v>5</v>
      </c>
      <c r="W203">
        <v>5</v>
      </c>
      <c r="X203">
        <v>4</v>
      </c>
      <c r="Y203">
        <v>5</v>
      </c>
      <c r="Z203">
        <v>5</v>
      </c>
      <c r="AA203">
        <v>5</v>
      </c>
      <c r="AB203">
        <v>5</v>
      </c>
      <c r="AC203" s="1">
        <v>3</v>
      </c>
      <c r="AD203">
        <v>5</v>
      </c>
      <c r="AE203">
        <v>2</v>
      </c>
      <c r="AF203">
        <v>2</v>
      </c>
      <c r="AG203">
        <v>5</v>
      </c>
      <c r="AH203">
        <v>4</v>
      </c>
      <c r="AI203">
        <v>5</v>
      </c>
      <c r="AJ203">
        <v>5</v>
      </c>
      <c r="AK203" s="1">
        <v>2</v>
      </c>
      <c r="AL203">
        <v>2</v>
      </c>
      <c r="AM203">
        <v>5</v>
      </c>
      <c r="AN203">
        <v>5</v>
      </c>
      <c r="AO203" s="1">
        <v>4</v>
      </c>
      <c r="AP203">
        <v>5</v>
      </c>
      <c r="AQ203">
        <v>5</v>
      </c>
      <c r="AR203">
        <v>2</v>
      </c>
      <c r="AS203">
        <v>2</v>
      </c>
      <c r="AT203" s="1">
        <v>4</v>
      </c>
      <c r="AU203">
        <v>5</v>
      </c>
      <c r="AV203">
        <v>5</v>
      </c>
      <c r="AW203">
        <v>4</v>
      </c>
      <c r="AX203">
        <v>4</v>
      </c>
      <c r="AY203">
        <v>4</v>
      </c>
      <c r="AZ203">
        <v>4</v>
      </c>
      <c r="BA203">
        <v>2</v>
      </c>
      <c r="BB203">
        <v>4</v>
      </c>
      <c r="BC203" s="1">
        <v>4</v>
      </c>
      <c r="BD203">
        <v>2</v>
      </c>
      <c r="BE203">
        <v>4</v>
      </c>
      <c r="BF203">
        <v>5</v>
      </c>
      <c r="BG203">
        <v>2</v>
      </c>
      <c r="BH203">
        <v>4</v>
      </c>
      <c r="BI203">
        <v>4</v>
      </c>
      <c r="BJ203">
        <v>2</v>
      </c>
      <c r="BK203">
        <v>2</v>
      </c>
      <c r="BL203">
        <v>2</v>
      </c>
      <c r="BM203" s="1">
        <v>2</v>
      </c>
      <c r="BN203">
        <v>4</v>
      </c>
      <c r="BO203">
        <v>4</v>
      </c>
      <c r="BP203">
        <v>5</v>
      </c>
      <c r="BQ203">
        <v>5</v>
      </c>
      <c r="BR203">
        <v>4</v>
      </c>
      <c r="BS203">
        <v>4</v>
      </c>
      <c r="BT203">
        <v>5</v>
      </c>
      <c r="BU203">
        <v>4</v>
      </c>
      <c r="BV203">
        <v>5</v>
      </c>
      <c r="BW203">
        <f t="shared" si="6"/>
        <v>242</v>
      </c>
      <c r="BX203">
        <f>(BW203-MIN(BV:BV))/(MAX(BV:BV)-MIN(BV:BV))</f>
        <v>60.25</v>
      </c>
      <c r="BY203">
        <f t="shared" si="7"/>
        <v>1.1211114188128861</v>
      </c>
      <c r="BZ203" t="s">
        <v>266</v>
      </c>
      <c r="CA203" t="s">
        <v>285</v>
      </c>
    </row>
    <row r="204" spans="1:79" x14ac:dyDescent="0.25">
      <c r="A204" t="s">
        <v>127</v>
      </c>
      <c r="B204" t="s">
        <v>73</v>
      </c>
      <c r="C204" t="s">
        <v>74</v>
      </c>
      <c r="D204" t="s">
        <v>284</v>
      </c>
      <c r="E204" t="s">
        <v>84</v>
      </c>
      <c r="F204" t="s">
        <v>76</v>
      </c>
      <c r="G204" t="s">
        <v>270</v>
      </c>
      <c r="H204" t="s">
        <v>273</v>
      </c>
      <c r="I204" t="s">
        <v>276</v>
      </c>
      <c r="J204" t="s">
        <v>139</v>
      </c>
      <c r="K204">
        <v>5</v>
      </c>
      <c r="L204">
        <v>4</v>
      </c>
      <c r="M204" s="1">
        <v>1</v>
      </c>
      <c r="N204">
        <v>5</v>
      </c>
      <c r="O204">
        <v>5</v>
      </c>
      <c r="P204">
        <v>5</v>
      </c>
      <c r="Q204">
        <v>5</v>
      </c>
      <c r="R204">
        <v>1</v>
      </c>
      <c r="S204">
        <v>2</v>
      </c>
      <c r="T204">
        <v>5</v>
      </c>
      <c r="U204" s="1">
        <v>1</v>
      </c>
      <c r="V204">
        <v>4</v>
      </c>
      <c r="W204">
        <v>5</v>
      </c>
      <c r="X204">
        <v>1</v>
      </c>
      <c r="Y204">
        <v>1</v>
      </c>
      <c r="Z204">
        <v>1</v>
      </c>
      <c r="AA204">
        <v>5</v>
      </c>
      <c r="AB204">
        <v>5</v>
      </c>
      <c r="AC204" s="1">
        <v>1</v>
      </c>
      <c r="AD204">
        <v>5</v>
      </c>
      <c r="AE204">
        <v>2</v>
      </c>
      <c r="AF204">
        <v>5</v>
      </c>
      <c r="AG204">
        <v>5</v>
      </c>
      <c r="AH204">
        <v>1</v>
      </c>
      <c r="AI204">
        <v>5</v>
      </c>
      <c r="AJ204">
        <v>5</v>
      </c>
      <c r="AK204" s="1">
        <v>1</v>
      </c>
      <c r="AL204">
        <v>1</v>
      </c>
      <c r="AM204">
        <v>5</v>
      </c>
      <c r="AN204">
        <v>5</v>
      </c>
      <c r="AO204" s="1">
        <v>5</v>
      </c>
      <c r="AP204">
        <v>5</v>
      </c>
      <c r="AQ204">
        <v>4</v>
      </c>
      <c r="AR204">
        <v>5</v>
      </c>
      <c r="AS204">
        <v>5</v>
      </c>
      <c r="AT204" s="1">
        <v>1</v>
      </c>
      <c r="AU204">
        <v>1</v>
      </c>
      <c r="AV204">
        <v>5</v>
      </c>
      <c r="AW204">
        <v>1</v>
      </c>
      <c r="AX204">
        <v>5</v>
      </c>
      <c r="AY204">
        <v>5</v>
      </c>
      <c r="AZ204">
        <v>1</v>
      </c>
      <c r="BA204">
        <v>5</v>
      </c>
      <c r="BB204">
        <v>1</v>
      </c>
      <c r="BC204" s="1">
        <v>5</v>
      </c>
      <c r="BD204">
        <v>5</v>
      </c>
      <c r="BE204">
        <v>1</v>
      </c>
      <c r="BF204">
        <v>5</v>
      </c>
      <c r="BG204">
        <v>2</v>
      </c>
      <c r="BH204">
        <v>5</v>
      </c>
      <c r="BI204">
        <v>5</v>
      </c>
      <c r="BJ204">
        <v>5</v>
      </c>
      <c r="BK204">
        <v>1</v>
      </c>
      <c r="BL204">
        <v>5</v>
      </c>
      <c r="BM204" s="1">
        <v>5</v>
      </c>
      <c r="BN204">
        <v>5</v>
      </c>
      <c r="BO204">
        <v>4</v>
      </c>
      <c r="BP204">
        <v>5</v>
      </c>
      <c r="BQ204">
        <v>1</v>
      </c>
      <c r="BR204">
        <v>1</v>
      </c>
      <c r="BS204">
        <v>1</v>
      </c>
      <c r="BT204">
        <v>5</v>
      </c>
      <c r="BU204">
        <v>5</v>
      </c>
      <c r="BV204">
        <v>5</v>
      </c>
      <c r="BW204">
        <f t="shared" si="6"/>
        <v>227</v>
      </c>
      <c r="BX204">
        <f>(BW204-MIN(BV:BV))/(MAX(BV:BV)-MIN(BV:BV))</f>
        <v>56.5</v>
      </c>
      <c r="BY204">
        <f t="shared" si="7"/>
        <v>0.42878242407458655</v>
      </c>
      <c r="BZ204" t="s">
        <v>265</v>
      </c>
      <c r="CA204" t="s">
        <v>285</v>
      </c>
    </row>
    <row r="205" spans="1:79" x14ac:dyDescent="0.25">
      <c r="A205" t="s">
        <v>190</v>
      </c>
      <c r="B205" t="s">
        <v>158</v>
      </c>
      <c r="C205" t="s">
        <v>149</v>
      </c>
      <c r="D205" t="s">
        <v>285</v>
      </c>
      <c r="E205" t="s">
        <v>75</v>
      </c>
      <c r="F205" t="s">
        <v>76</v>
      </c>
      <c r="G205" t="s">
        <v>268</v>
      </c>
      <c r="H205" t="s">
        <v>278</v>
      </c>
      <c r="I205" t="s">
        <v>78</v>
      </c>
      <c r="J205" t="s">
        <v>191</v>
      </c>
      <c r="K205">
        <v>5</v>
      </c>
      <c r="L205">
        <v>4</v>
      </c>
      <c r="M205" s="1">
        <v>4</v>
      </c>
      <c r="N205">
        <v>5</v>
      </c>
      <c r="O205">
        <v>5</v>
      </c>
      <c r="P205">
        <v>5</v>
      </c>
      <c r="Q205">
        <v>5</v>
      </c>
      <c r="R205">
        <v>1</v>
      </c>
      <c r="S205">
        <v>1</v>
      </c>
      <c r="T205">
        <v>1</v>
      </c>
      <c r="U205" s="1">
        <v>2</v>
      </c>
      <c r="V205">
        <v>2</v>
      </c>
      <c r="W205">
        <v>1</v>
      </c>
      <c r="X205">
        <v>4</v>
      </c>
      <c r="Y205">
        <v>2</v>
      </c>
      <c r="Z205">
        <v>2</v>
      </c>
      <c r="AA205">
        <v>5</v>
      </c>
      <c r="AB205">
        <v>4</v>
      </c>
      <c r="AC205" s="1">
        <v>2</v>
      </c>
      <c r="AD205">
        <v>2</v>
      </c>
      <c r="AE205">
        <v>4</v>
      </c>
      <c r="AF205">
        <v>4</v>
      </c>
      <c r="AG205">
        <v>5</v>
      </c>
      <c r="AH205">
        <v>2</v>
      </c>
      <c r="AI205">
        <v>2</v>
      </c>
      <c r="AJ205">
        <v>5</v>
      </c>
      <c r="AK205" s="1">
        <v>1</v>
      </c>
      <c r="AL205">
        <v>1</v>
      </c>
      <c r="AM205">
        <v>4</v>
      </c>
      <c r="AN205">
        <v>1</v>
      </c>
      <c r="AO205" s="1">
        <v>5</v>
      </c>
      <c r="AP205">
        <v>1</v>
      </c>
      <c r="AQ205">
        <v>5</v>
      </c>
      <c r="AR205">
        <v>5</v>
      </c>
      <c r="AS205">
        <v>5</v>
      </c>
      <c r="AT205" s="1">
        <v>1</v>
      </c>
      <c r="AU205">
        <v>2</v>
      </c>
      <c r="AV205">
        <v>5</v>
      </c>
      <c r="AW205">
        <v>1</v>
      </c>
      <c r="AX205">
        <v>4</v>
      </c>
      <c r="AY205">
        <v>5</v>
      </c>
      <c r="AZ205">
        <v>5</v>
      </c>
      <c r="BA205">
        <v>4</v>
      </c>
      <c r="BB205">
        <v>2</v>
      </c>
      <c r="BC205" s="1">
        <v>1</v>
      </c>
      <c r="BD205">
        <v>2</v>
      </c>
      <c r="BE205">
        <v>4</v>
      </c>
      <c r="BF205">
        <v>5</v>
      </c>
      <c r="BG205">
        <v>5</v>
      </c>
      <c r="BH205">
        <v>5</v>
      </c>
      <c r="BI205">
        <v>5</v>
      </c>
      <c r="BJ205">
        <v>5</v>
      </c>
      <c r="BK205">
        <v>4</v>
      </c>
      <c r="BL205">
        <v>5</v>
      </c>
      <c r="BM205" s="1">
        <v>4</v>
      </c>
      <c r="BN205">
        <v>5</v>
      </c>
      <c r="BO205">
        <v>5</v>
      </c>
      <c r="BP205">
        <v>5</v>
      </c>
      <c r="BQ205">
        <v>5</v>
      </c>
      <c r="BR205">
        <v>2</v>
      </c>
      <c r="BS205">
        <v>2</v>
      </c>
      <c r="BT205">
        <v>5</v>
      </c>
      <c r="BU205">
        <v>5</v>
      </c>
      <c r="BV205">
        <v>5</v>
      </c>
      <c r="BW205">
        <f t="shared" si="6"/>
        <v>225</v>
      </c>
      <c r="BX205">
        <f>(BW205-MIN(BV:BV))/(MAX(BV:BV)-MIN(BV:BV))</f>
        <v>56</v>
      </c>
      <c r="BY205">
        <f t="shared" si="7"/>
        <v>0.33647189144281325</v>
      </c>
      <c r="BZ205" t="s">
        <v>265</v>
      </c>
      <c r="CA205" t="s">
        <v>285</v>
      </c>
    </row>
    <row r="206" spans="1:79" x14ac:dyDescent="0.25">
      <c r="A206" t="s">
        <v>190</v>
      </c>
      <c r="B206" t="s">
        <v>158</v>
      </c>
      <c r="C206" t="s">
        <v>149</v>
      </c>
      <c r="D206" t="s">
        <v>285</v>
      </c>
      <c r="E206" t="s">
        <v>75</v>
      </c>
      <c r="F206" t="s">
        <v>76</v>
      </c>
      <c r="G206" t="s">
        <v>270</v>
      </c>
      <c r="H206" t="s">
        <v>273</v>
      </c>
      <c r="I206" t="s">
        <v>89</v>
      </c>
      <c r="J206" t="s">
        <v>192</v>
      </c>
      <c r="K206">
        <v>5</v>
      </c>
      <c r="L206">
        <v>4</v>
      </c>
      <c r="M206" s="1">
        <v>1</v>
      </c>
      <c r="N206">
        <v>2</v>
      </c>
      <c r="O206">
        <v>5</v>
      </c>
      <c r="P206">
        <v>5</v>
      </c>
      <c r="Q206">
        <v>5</v>
      </c>
      <c r="R206">
        <v>5</v>
      </c>
      <c r="S206">
        <v>1</v>
      </c>
      <c r="T206">
        <v>2</v>
      </c>
      <c r="U206" s="1">
        <v>1</v>
      </c>
      <c r="V206">
        <v>3</v>
      </c>
      <c r="W206">
        <v>4</v>
      </c>
      <c r="X206">
        <v>5</v>
      </c>
      <c r="Y206">
        <v>2</v>
      </c>
      <c r="Z206">
        <v>4</v>
      </c>
      <c r="AA206">
        <v>2</v>
      </c>
      <c r="AB206">
        <v>4</v>
      </c>
      <c r="AC206" s="1">
        <v>4</v>
      </c>
      <c r="AD206">
        <v>4</v>
      </c>
      <c r="AE206">
        <v>4</v>
      </c>
      <c r="AF206">
        <v>5</v>
      </c>
      <c r="AG206">
        <v>4</v>
      </c>
      <c r="AH206">
        <v>4</v>
      </c>
      <c r="AI206">
        <v>2</v>
      </c>
      <c r="AJ206">
        <v>5</v>
      </c>
      <c r="AK206" s="1">
        <v>1</v>
      </c>
      <c r="AL206">
        <v>1</v>
      </c>
      <c r="AM206">
        <v>4</v>
      </c>
      <c r="AN206">
        <v>5</v>
      </c>
      <c r="AO206" s="1">
        <v>4</v>
      </c>
      <c r="AP206">
        <v>4</v>
      </c>
      <c r="AQ206">
        <v>5</v>
      </c>
      <c r="AR206">
        <v>1</v>
      </c>
      <c r="AS206">
        <v>3</v>
      </c>
      <c r="AT206" s="1">
        <v>3</v>
      </c>
      <c r="AU206">
        <v>3</v>
      </c>
      <c r="AV206">
        <v>4</v>
      </c>
      <c r="AW206">
        <v>2</v>
      </c>
      <c r="AX206">
        <v>1</v>
      </c>
      <c r="AY206">
        <v>5</v>
      </c>
      <c r="AZ206">
        <v>3</v>
      </c>
      <c r="BA206">
        <v>3</v>
      </c>
      <c r="BB206">
        <v>3</v>
      </c>
      <c r="BC206" s="1">
        <v>4</v>
      </c>
      <c r="BD206">
        <v>3</v>
      </c>
      <c r="BE206">
        <v>2</v>
      </c>
      <c r="BF206">
        <v>5</v>
      </c>
      <c r="BG206">
        <v>5</v>
      </c>
      <c r="BH206">
        <v>3</v>
      </c>
      <c r="BI206">
        <v>3</v>
      </c>
      <c r="BJ206">
        <v>4</v>
      </c>
      <c r="BK206">
        <v>3</v>
      </c>
      <c r="BL206">
        <v>4</v>
      </c>
      <c r="BM206" s="1">
        <v>3</v>
      </c>
      <c r="BN206">
        <v>3</v>
      </c>
      <c r="BO206">
        <v>3</v>
      </c>
      <c r="BP206">
        <v>3</v>
      </c>
      <c r="BQ206">
        <v>3</v>
      </c>
      <c r="BR206">
        <v>3</v>
      </c>
      <c r="BS206">
        <v>4</v>
      </c>
      <c r="BT206">
        <v>5</v>
      </c>
      <c r="BU206">
        <v>4</v>
      </c>
      <c r="BV206">
        <v>4</v>
      </c>
      <c r="BW206">
        <f t="shared" si="6"/>
        <v>218</v>
      </c>
      <c r="BX206">
        <f>(BW206-MIN(BV:BV))/(MAX(BV:BV)-MIN(BV:BV))</f>
        <v>54.25</v>
      </c>
      <c r="BY206">
        <f t="shared" si="7"/>
        <v>1.3385027231606759E-2</v>
      </c>
      <c r="BZ206" t="s">
        <v>265</v>
      </c>
      <c r="CA206" t="s">
        <v>285</v>
      </c>
    </row>
    <row r="207" spans="1:79" x14ac:dyDescent="0.25">
      <c r="A207" t="s">
        <v>190</v>
      </c>
      <c r="B207" t="s">
        <v>158</v>
      </c>
      <c r="C207" t="s">
        <v>149</v>
      </c>
      <c r="D207" t="s">
        <v>285</v>
      </c>
      <c r="E207" t="s">
        <v>75</v>
      </c>
      <c r="F207" t="s">
        <v>76</v>
      </c>
      <c r="G207" t="s">
        <v>270</v>
      </c>
      <c r="H207" t="s">
        <v>274</v>
      </c>
      <c r="I207" t="s">
        <v>89</v>
      </c>
      <c r="J207" t="s">
        <v>192</v>
      </c>
      <c r="K207">
        <v>2</v>
      </c>
      <c r="L207">
        <v>3</v>
      </c>
      <c r="M207" s="1">
        <v>3</v>
      </c>
      <c r="N207">
        <v>2</v>
      </c>
      <c r="O207">
        <v>2</v>
      </c>
      <c r="P207">
        <v>3</v>
      </c>
      <c r="Q207">
        <v>5</v>
      </c>
      <c r="R207">
        <v>1</v>
      </c>
      <c r="S207">
        <v>1</v>
      </c>
      <c r="T207">
        <v>4</v>
      </c>
      <c r="U207" s="1">
        <v>4</v>
      </c>
      <c r="V207">
        <v>4</v>
      </c>
      <c r="W207">
        <v>1</v>
      </c>
      <c r="X207">
        <v>3</v>
      </c>
      <c r="Y207">
        <v>4</v>
      </c>
      <c r="Z207">
        <v>2</v>
      </c>
      <c r="AA207">
        <v>2</v>
      </c>
      <c r="AB207">
        <v>2</v>
      </c>
      <c r="AC207" s="1">
        <v>1</v>
      </c>
      <c r="AD207">
        <v>1</v>
      </c>
      <c r="AE207">
        <v>3</v>
      </c>
      <c r="AF207">
        <v>1</v>
      </c>
      <c r="AG207">
        <v>2</v>
      </c>
      <c r="AH207">
        <v>3</v>
      </c>
      <c r="AI207">
        <v>2</v>
      </c>
      <c r="AJ207">
        <v>2</v>
      </c>
      <c r="AK207" s="1">
        <v>4</v>
      </c>
      <c r="AL207">
        <v>1</v>
      </c>
      <c r="AM207">
        <v>1</v>
      </c>
      <c r="AN207">
        <v>1</v>
      </c>
      <c r="AO207" s="1">
        <v>3</v>
      </c>
      <c r="AP207">
        <v>2</v>
      </c>
      <c r="AQ207">
        <v>1</v>
      </c>
      <c r="AR207">
        <v>2</v>
      </c>
      <c r="AS207">
        <v>2</v>
      </c>
      <c r="AT207" s="1">
        <v>2</v>
      </c>
      <c r="AU207">
        <v>2</v>
      </c>
      <c r="AV207">
        <v>2</v>
      </c>
      <c r="AW207">
        <v>2</v>
      </c>
      <c r="AX207">
        <v>2</v>
      </c>
      <c r="AY207">
        <v>2</v>
      </c>
      <c r="AZ207">
        <v>4</v>
      </c>
      <c r="BA207">
        <v>3</v>
      </c>
      <c r="BB207">
        <v>3</v>
      </c>
      <c r="BC207" s="1">
        <v>4</v>
      </c>
      <c r="BD207">
        <v>2</v>
      </c>
      <c r="BE207">
        <v>4</v>
      </c>
      <c r="BF207">
        <v>2</v>
      </c>
      <c r="BG207">
        <v>2</v>
      </c>
      <c r="BH207">
        <v>2</v>
      </c>
      <c r="BI207">
        <v>2</v>
      </c>
      <c r="BJ207">
        <v>1</v>
      </c>
      <c r="BK207">
        <v>3</v>
      </c>
      <c r="BL207">
        <v>3</v>
      </c>
      <c r="BM207" s="1">
        <v>5</v>
      </c>
      <c r="BN207">
        <v>3</v>
      </c>
      <c r="BO207">
        <v>2</v>
      </c>
      <c r="BP207">
        <v>2</v>
      </c>
      <c r="BQ207">
        <v>2</v>
      </c>
      <c r="BR207">
        <v>1</v>
      </c>
      <c r="BS207">
        <v>2</v>
      </c>
      <c r="BT207">
        <v>2</v>
      </c>
      <c r="BU207">
        <v>5</v>
      </c>
      <c r="BV207">
        <v>2</v>
      </c>
      <c r="BW207">
        <f t="shared" si="6"/>
        <v>153</v>
      </c>
      <c r="BX207">
        <f>(BW207-MIN(BV:BV))/(MAX(BV:BV)-MIN(BV:BV))</f>
        <v>38</v>
      </c>
      <c r="BY207">
        <f t="shared" si="7"/>
        <v>-2.9867072833010249</v>
      </c>
      <c r="BZ207" t="s">
        <v>267</v>
      </c>
      <c r="CA207" t="s">
        <v>285</v>
      </c>
    </row>
    <row r="208" spans="1:79" x14ac:dyDescent="0.25">
      <c r="A208" t="s">
        <v>190</v>
      </c>
      <c r="B208" t="s">
        <v>158</v>
      </c>
      <c r="C208" t="s">
        <v>149</v>
      </c>
      <c r="D208" t="s">
        <v>285</v>
      </c>
      <c r="E208" t="s">
        <v>75</v>
      </c>
      <c r="F208" t="s">
        <v>76</v>
      </c>
      <c r="G208" t="s">
        <v>270</v>
      </c>
      <c r="H208" t="s">
        <v>274</v>
      </c>
      <c r="I208" t="s">
        <v>78</v>
      </c>
      <c r="J208" t="s">
        <v>192</v>
      </c>
      <c r="K208">
        <v>2</v>
      </c>
      <c r="L208">
        <v>2</v>
      </c>
      <c r="M208" s="1">
        <v>4</v>
      </c>
      <c r="N208">
        <v>4</v>
      </c>
      <c r="O208">
        <v>4</v>
      </c>
      <c r="P208">
        <v>4</v>
      </c>
      <c r="Q208">
        <v>3</v>
      </c>
      <c r="R208">
        <v>2</v>
      </c>
      <c r="S208">
        <v>2</v>
      </c>
      <c r="T208">
        <v>2</v>
      </c>
      <c r="U208" s="1">
        <v>4</v>
      </c>
      <c r="V208">
        <v>4</v>
      </c>
      <c r="W208">
        <v>2</v>
      </c>
      <c r="X208">
        <v>4</v>
      </c>
      <c r="Y208">
        <v>4</v>
      </c>
      <c r="Z208">
        <v>2</v>
      </c>
      <c r="AA208">
        <v>2</v>
      </c>
      <c r="AB208">
        <v>1</v>
      </c>
      <c r="AC208" s="1">
        <v>3</v>
      </c>
      <c r="AD208">
        <v>2</v>
      </c>
      <c r="AE208">
        <v>2</v>
      </c>
      <c r="AF208">
        <v>3</v>
      </c>
      <c r="AG208">
        <v>2</v>
      </c>
      <c r="AH208">
        <v>4</v>
      </c>
      <c r="AI208">
        <v>4</v>
      </c>
      <c r="AJ208">
        <v>1</v>
      </c>
      <c r="AK208" s="1">
        <v>2</v>
      </c>
      <c r="AL208">
        <v>1</v>
      </c>
      <c r="AM208">
        <v>2</v>
      </c>
      <c r="AN208">
        <v>2</v>
      </c>
      <c r="AO208" s="1">
        <v>4</v>
      </c>
      <c r="AP208">
        <v>3</v>
      </c>
      <c r="AQ208">
        <v>2</v>
      </c>
      <c r="AR208">
        <v>2</v>
      </c>
      <c r="AS208">
        <v>2</v>
      </c>
      <c r="AT208" s="1">
        <v>3</v>
      </c>
      <c r="AU208">
        <v>4</v>
      </c>
      <c r="AV208">
        <v>4</v>
      </c>
      <c r="AW208">
        <v>2</v>
      </c>
      <c r="AX208">
        <v>1</v>
      </c>
      <c r="AY208">
        <v>2</v>
      </c>
      <c r="AZ208">
        <v>2</v>
      </c>
      <c r="BA208">
        <v>1</v>
      </c>
      <c r="BB208">
        <v>2</v>
      </c>
      <c r="BC208" s="1">
        <v>2</v>
      </c>
      <c r="BD208">
        <v>2</v>
      </c>
      <c r="BE208">
        <v>1</v>
      </c>
      <c r="BF208">
        <v>2</v>
      </c>
      <c r="BG208">
        <v>1</v>
      </c>
      <c r="BH208">
        <v>2</v>
      </c>
      <c r="BI208">
        <v>4</v>
      </c>
      <c r="BJ208">
        <v>2</v>
      </c>
      <c r="BK208">
        <v>2</v>
      </c>
      <c r="BL208">
        <v>1</v>
      </c>
      <c r="BM208" s="1">
        <v>4</v>
      </c>
      <c r="BN208">
        <v>4</v>
      </c>
      <c r="BO208">
        <v>2</v>
      </c>
      <c r="BP208">
        <v>2</v>
      </c>
      <c r="BQ208">
        <v>2</v>
      </c>
      <c r="BR208">
        <v>1</v>
      </c>
      <c r="BS208">
        <v>2</v>
      </c>
      <c r="BT208">
        <v>4</v>
      </c>
      <c r="BU208">
        <v>2</v>
      </c>
      <c r="BV208">
        <v>2</v>
      </c>
      <c r="BW208">
        <f t="shared" si="6"/>
        <v>158</v>
      </c>
      <c r="BX208">
        <f>(BW208-MIN(BV:BV))/(MAX(BV:BV)-MIN(BV:BV))</f>
        <v>39.25</v>
      </c>
      <c r="BY208">
        <f t="shared" si="7"/>
        <v>-2.755930951721592</v>
      </c>
      <c r="BZ208" t="s">
        <v>267</v>
      </c>
      <c r="CA208" t="s">
        <v>285</v>
      </c>
    </row>
    <row r="209" spans="1:79" x14ac:dyDescent="0.25">
      <c r="A209" t="s">
        <v>127</v>
      </c>
      <c r="B209" t="s">
        <v>73</v>
      </c>
      <c r="C209" t="s">
        <v>74</v>
      </c>
      <c r="D209" t="s">
        <v>284</v>
      </c>
      <c r="E209" t="s">
        <v>84</v>
      </c>
      <c r="F209" t="s">
        <v>76</v>
      </c>
      <c r="G209" t="s">
        <v>270</v>
      </c>
      <c r="H209" t="s">
        <v>272</v>
      </c>
      <c r="I209" t="s">
        <v>78</v>
      </c>
      <c r="J209" t="s">
        <v>128</v>
      </c>
      <c r="K209">
        <v>2</v>
      </c>
      <c r="L209">
        <v>2</v>
      </c>
      <c r="M209" s="1">
        <v>4</v>
      </c>
      <c r="N209">
        <v>4</v>
      </c>
      <c r="O209">
        <v>4</v>
      </c>
      <c r="P209">
        <v>4</v>
      </c>
      <c r="Q209">
        <v>4</v>
      </c>
      <c r="R209">
        <v>2</v>
      </c>
      <c r="S209">
        <v>2</v>
      </c>
      <c r="T209">
        <v>2</v>
      </c>
      <c r="U209" s="1">
        <v>2</v>
      </c>
      <c r="V209">
        <v>4</v>
      </c>
      <c r="W209">
        <v>2</v>
      </c>
      <c r="X209">
        <v>4</v>
      </c>
      <c r="Y209">
        <v>4</v>
      </c>
      <c r="Z209">
        <v>4</v>
      </c>
      <c r="AA209">
        <v>4</v>
      </c>
      <c r="AB209">
        <v>4</v>
      </c>
      <c r="AC209" s="1">
        <v>2</v>
      </c>
      <c r="AD209">
        <v>4</v>
      </c>
      <c r="AE209">
        <v>2</v>
      </c>
      <c r="AF209">
        <v>4</v>
      </c>
      <c r="AG209">
        <v>4</v>
      </c>
      <c r="AH209">
        <v>3</v>
      </c>
      <c r="AI209">
        <v>4</v>
      </c>
      <c r="AJ209">
        <v>4</v>
      </c>
      <c r="AK209" s="1">
        <v>2</v>
      </c>
      <c r="AL209">
        <v>2</v>
      </c>
      <c r="AM209">
        <v>4</v>
      </c>
      <c r="AN209">
        <v>4</v>
      </c>
      <c r="AO209" s="1">
        <v>4</v>
      </c>
      <c r="AP209">
        <v>4</v>
      </c>
      <c r="AQ209">
        <v>4</v>
      </c>
      <c r="AR209">
        <v>4</v>
      </c>
      <c r="AS209">
        <v>2</v>
      </c>
      <c r="AT209" s="1">
        <v>2</v>
      </c>
      <c r="AU209">
        <v>2</v>
      </c>
      <c r="AV209">
        <v>1</v>
      </c>
      <c r="AW209">
        <v>4</v>
      </c>
      <c r="AX209">
        <v>4</v>
      </c>
      <c r="AY209">
        <v>4</v>
      </c>
      <c r="AZ209">
        <v>2</v>
      </c>
      <c r="BA209">
        <v>3</v>
      </c>
      <c r="BB209">
        <v>4</v>
      </c>
      <c r="BC209" s="1">
        <v>4</v>
      </c>
      <c r="BD209">
        <v>4</v>
      </c>
      <c r="BE209">
        <v>2</v>
      </c>
      <c r="BF209">
        <v>1</v>
      </c>
      <c r="BG209">
        <v>4</v>
      </c>
      <c r="BH209">
        <v>2</v>
      </c>
      <c r="BI209">
        <v>4</v>
      </c>
      <c r="BJ209">
        <v>4</v>
      </c>
      <c r="BK209">
        <v>4</v>
      </c>
      <c r="BL209">
        <v>2</v>
      </c>
      <c r="BM209" s="1">
        <v>2</v>
      </c>
      <c r="BN209">
        <v>2</v>
      </c>
      <c r="BO209">
        <v>4</v>
      </c>
      <c r="BP209">
        <v>2</v>
      </c>
      <c r="BQ209">
        <v>5</v>
      </c>
      <c r="BR209">
        <v>4</v>
      </c>
      <c r="BS209">
        <v>4</v>
      </c>
      <c r="BT209">
        <v>4</v>
      </c>
      <c r="BU209">
        <v>5</v>
      </c>
      <c r="BV209">
        <v>5</v>
      </c>
      <c r="BW209">
        <f t="shared" si="6"/>
        <v>209</v>
      </c>
      <c r="BX209">
        <f>(BW209-MIN(BV:BV))/(MAX(BV:BV)-MIN(BV:BV))</f>
        <v>52</v>
      </c>
      <c r="BY209">
        <f t="shared" si="7"/>
        <v>-0.40201236961137304</v>
      </c>
      <c r="BZ209" t="s">
        <v>265</v>
      </c>
      <c r="CA209" t="s">
        <v>285</v>
      </c>
    </row>
    <row r="210" spans="1:79" x14ac:dyDescent="0.25">
      <c r="A210" t="s">
        <v>190</v>
      </c>
      <c r="B210" t="s">
        <v>158</v>
      </c>
      <c r="C210" t="s">
        <v>149</v>
      </c>
      <c r="D210" t="s">
        <v>285</v>
      </c>
      <c r="E210" t="s">
        <v>75</v>
      </c>
      <c r="F210" t="s">
        <v>76</v>
      </c>
      <c r="G210" t="s">
        <v>270</v>
      </c>
      <c r="H210" t="s">
        <v>274</v>
      </c>
      <c r="I210" t="s">
        <v>89</v>
      </c>
      <c r="J210" t="s">
        <v>192</v>
      </c>
      <c r="K210">
        <v>2</v>
      </c>
      <c r="L210">
        <v>4</v>
      </c>
      <c r="M210" s="1">
        <v>3</v>
      </c>
      <c r="N210">
        <v>2</v>
      </c>
      <c r="O210">
        <v>4</v>
      </c>
      <c r="P210">
        <v>5</v>
      </c>
      <c r="Q210">
        <v>5</v>
      </c>
      <c r="R210">
        <v>2</v>
      </c>
      <c r="S210">
        <v>1</v>
      </c>
      <c r="T210">
        <v>4</v>
      </c>
      <c r="U210" s="1">
        <v>1</v>
      </c>
      <c r="V210">
        <v>4</v>
      </c>
      <c r="W210">
        <v>5</v>
      </c>
      <c r="X210">
        <v>5</v>
      </c>
      <c r="Y210">
        <v>1</v>
      </c>
      <c r="Z210">
        <v>4</v>
      </c>
      <c r="AA210">
        <v>2</v>
      </c>
      <c r="AB210">
        <v>2</v>
      </c>
      <c r="AC210" s="1">
        <v>3</v>
      </c>
      <c r="AD210">
        <v>1</v>
      </c>
      <c r="AE210">
        <v>5</v>
      </c>
      <c r="AF210">
        <v>5</v>
      </c>
      <c r="AG210">
        <v>4</v>
      </c>
      <c r="AH210">
        <v>1</v>
      </c>
      <c r="AI210">
        <v>2</v>
      </c>
      <c r="AJ210">
        <v>5</v>
      </c>
      <c r="AK210" s="1">
        <v>1</v>
      </c>
      <c r="AL210">
        <v>1</v>
      </c>
      <c r="AM210">
        <v>4</v>
      </c>
      <c r="AN210">
        <v>5</v>
      </c>
      <c r="AO210" s="1">
        <v>5</v>
      </c>
      <c r="AP210">
        <v>5</v>
      </c>
      <c r="AQ210">
        <v>5</v>
      </c>
      <c r="AR210">
        <v>5</v>
      </c>
      <c r="AS210">
        <v>5</v>
      </c>
      <c r="AT210" s="1">
        <v>4</v>
      </c>
      <c r="AU210">
        <v>2</v>
      </c>
      <c r="AV210">
        <v>2</v>
      </c>
      <c r="AW210">
        <v>1</v>
      </c>
      <c r="AX210">
        <v>2</v>
      </c>
      <c r="AY210">
        <v>5</v>
      </c>
      <c r="AZ210">
        <v>4</v>
      </c>
      <c r="BA210">
        <v>5</v>
      </c>
      <c r="BB210">
        <v>4</v>
      </c>
      <c r="BC210" s="1">
        <v>1</v>
      </c>
      <c r="BD210">
        <v>2</v>
      </c>
      <c r="BE210">
        <v>4</v>
      </c>
      <c r="BF210">
        <v>4</v>
      </c>
      <c r="BG210">
        <v>4</v>
      </c>
      <c r="BH210">
        <v>4</v>
      </c>
      <c r="BI210">
        <v>4</v>
      </c>
      <c r="BJ210">
        <v>4</v>
      </c>
      <c r="BK210">
        <v>5</v>
      </c>
      <c r="BL210">
        <v>4</v>
      </c>
      <c r="BM210" s="1">
        <v>2</v>
      </c>
      <c r="BN210">
        <v>5</v>
      </c>
      <c r="BO210">
        <v>4</v>
      </c>
      <c r="BP210">
        <v>4</v>
      </c>
      <c r="BQ210">
        <v>5</v>
      </c>
      <c r="BR210">
        <v>4</v>
      </c>
      <c r="BS210">
        <v>5</v>
      </c>
      <c r="BT210">
        <v>5</v>
      </c>
      <c r="BU210">
        <v>4</v>
      </c>
      <c r="BV210">
        <v>4</v>
      </c>
      <c r="BW210">
        <f t="shared" si="6"/>
        <v>225</v>
      </c>
      <c r="BX210">
        <f>(BW210-MIN(BV:BV))/(MAX(BV:BV)-MIN(BV:BV))</f>
        <v>56</v>
      </c>
      <c r="BY210">
        <f t="shared" si="7"/>
        <v>0.33647189144281325</v>
      </c>
      <c r="BZ210" t="s">
        <v>265</v>
      </c>
      <c r="CA210" t="s">
        <v>285</v>
      </c>
    </row>
    <row r="211" spans="1:79" x14ac:dyDescent="0.25">
      <c r="A211" t="s">
        <v>127</v>
      </c>
      <c r="B211" t="s">
        <v>73</v>
      </c>
      <c r="C211" t="s">
        <v>74</v>
      </c>
      <c r="D211" t="s">
        <v>284</v>
      </c>
      <c r="E211" t="s">
        <v>75</v>
      </c>
      <c r="F211" t="s">
        <v>76</v>
      </c>
      <c r="G211" t="s">
        <v>270</v>
      </c>
      <c r="H211" t="s">
        <v>273</v>
      </c>
      <c r="I211" t="s">
        <v>78</v>
      </c>
      <c r="J211" t="s">
        <v>128</v>
      </c>
      <c r="K211">
        <v>5</v>
      </c>
      <c r="L211">
        <v>2</v>
      </c>
      <c r="M211" s="1">
        <v>1</v>
      </c>
      <c r="N211">
        <v>4</v>
      </c>
      <c r="O211">
        <v>4</v>
      </c>
      <c r="P211">
        <v>4</v>
      </c>
      <c r="Q211">
        <v>4</v>
      </c>
      <c r="R211">
        <v>2</v>
      </c>
      <c r="S211">
        <v>2</v>
      </c>
      <c r="T211">
        <v>2</v>
      </c>
      <c r="U211" s="1">
        <v>2</v>
      </c>
      <c r="V211">
        <v>4</v>
      </c>
      <c r="W211">
        <v>2</v>
      </c>
      <c r="X211">
        <v>5</v>
      </c>
      <c r="Y211">
        <v>1</v>
      </c>
      <c r="Z211">
        <v>5</v>
      </c>
      <c r="AA211">
        <v>2</v>
      </c>
      <c r="AB211">
        <v>2</v>
      </c>
      <c r="AC211" s="1">
        <v>2</v>
      </c>
      <c r="AD211">
        <v>4</v>
      </c>
      <c r="AE211">
        <v>4</v>
      </c>
      <c r="AF211">
        <v>4</v>
      </c>
      <c r="AG211">
        <v>4</v>
      </c>
      <c r="AH211">
        <v>5</v>
      </c>
      <c r="AI211">
        <v>4</v>
      </c>
      <c r="AJ211">
        <v>4</v>
      </c>
      <c r="AK211" s="1">
        <v>2</v>
      </c>
      <c r="AL211">
        <v>4</v>
      </c>
      <c r="AM211">
        <v>2</v>
      </c>
      <c r="AN211">
        <v>4</v>
      </c>
      <c r="AO211" s="1">
        <v>4</v>
      </c>
      <c r="AP211">
        <v>4</v>
      </c>
      <c r="AQ211">
        <v>4</v>
      </c>
      <c r="AR211">
        <v>4</v>
      </c>
      <c r="AS211">
        <v>4</v>
      </c>
      <c r="AT211" s="1">
        <v>2</v>
      </c>
      <c r="AU211">
        <v>1</v>
      </c>
      <c r="AV211">
        <v>2</v>
      </c>
      <c r="AW211">
        <v>2</v>
      </c>
      <c r="AX211">
        <v>1</v>
      </c>
      <c r="AY211">
        <v>4</v>
      </c>
      <c r="AZ211">
        <v>5</v>
      </c>
      <c r="BA211">
        <v>2</v>
      </c>
      <c r="BB211">
        <v>4</v>
      </c>
      <c r="BC211" s="1">
        <v>2</v>
      </c>
      <c r="BD211">
        <v>4</v>
      </c>
      <c r="BE211">
        <v>4</v>
      </c>
      <c r="BF211">
        <v>4</v>
      </c>
      <c r="BG211">
        <v>4</v>
      </c>
      <c r="BH211">
        <v>5</v>
      </c>
      <c r="BI211">
        <v>5</v>
      </c>
      <c r="BJ211">
        <v>4</v>
      </c>
      <c r="BK211">
        <v>2</v>
      </c>
      <c r="BL211">
        <v>4</v>
      </c>
      <c r="BM211" s="1">
        <v>4</v>
      </c>
      <c r="BN211">
        <v>4</v>
      </c>
      <c r="BO211">
        <v>2</v>
      </c>
      <c r="BP211">
        <v>4</v>
      </c>
      <c r="BQ211">
        <v>4</v>
      </c>
      <c r="BR211">
        <v>4</v>
      </c>
      <c r="BS211">
        <v>4</v>
      </c>
      <c r="BT211">
        <v>2</v>
      </c>
      <c r="BU211">
        <v>4</v>
      </c>
      <c r="BV211">
        <v>4</v>
      </c>
      <c r="BW211">
        <f t="shared" si="6"/>
        <v>213</v>
      </c>
      <c r="BX211">
        <f>(BW211-MIN(BV:BV))/(MAX(BV:BV)-MIN(BV:BV))</f>
        <v>53</v>
      </c>
      <c r="BY211">
        <f t="shared" si="7"/>
        <v>-0.21739130434782644</v>
      </c>
      <c r="BZ211" t="s">
        <v>265</v>
      </c>
      <c r="CA211" t="s">
        <v>285</v>
      </c>
    </row>
    <row r="212" spans="1:79" x14ac:dyDescent="0.25">
      <c r="A212" t="s">
        <v>190</v>
      </c>
      <c r="B212" t="s">
        <v>158</v>
      </c>
      <c r="C212" t="s">
        <v>149</v>
      </c>
      <c r="D212" t="s">
        <v>285</v>
      </c>
      <c r="E212" t="s">
        <v>75</v>
      </c>
      <c r="F212" t="s">
        <v>76</v>
      </c>
      <c r="G212" t="s">
        <v>270</v>
      </c>
      <c r="H212" t="s">
        <v>273</v>
      </c>
      <c r="I212" t="s">
        <v>89</v>
      </c>
      <c r="J212" t="s">
        <v>192</v>
      </c>
      <c r="K212">
        <v>2</v>
      </c>
      <c r="L212">
        <v>3</v>
      </c>
      <c r="M212" s="1">
        <v>3</v>
      </c>
      <c r="N212">
        <v>5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3</v>
      </c>
      <c r="U212" s="1">
        <v>2</v>
      </c>
      <c r="V212">
        <v>4</v>
      </c>
      <c r="W212">
        <v>3</v>
      </c>
      <c r="X212">
        <v>5</v>
      </c>
      <c r="Y212">
        <v>2</v>
      </c>
      <c r="Z212">
        <v>2</v>
      </c>
      <c r="AA212">
        <v>1</v>
      </c>
      <c r="AB212">
        <v>2</v>
      </c>
      <c r="AC212" s="1">
        <v>4</v>
      </c>
      <c r="AD212">
        <v>4</v>
      </c>
      <c r="AE212">
        <v>5</v>
      </c>
      <c r="AF212">
        <v>4</v>
      </c>
      <c r="AG212">
        <v>4</v>
      </c>
      <c r="AH212">
        <v>4</v>
      </c>
      <c r="AI212">
        <v>2</v>
      </c>
      <c r="AJ212">
        <v>2</v>
      </c>
      <c r="AK212" s="1">
        <v>4</v>
      </c>
      <c r="AL212">
        <v>2</v>
      </c>
      <c r="AM212">
        <v>1</v>
      </c>
      <c r="AN212">
        <v>1</v>
      </c>
      <c r="AO212" s="1">
        <v>3</v>
      </c>
      <c r="AP212">
        <v>2</v>
      </c>
      <c r="AQ212">
        <v>1</v>
      </c>
      <c r="AR212">
        <v>5</v>
      </c>
      <c r="AS212">
        <v>5</v>
      </c>
      <c r="AT212" s="1">
        <v>4</v>
      </c>
      <c r="AU212">
        <v>1</v>
      </c>
      <c r="AV212">
        <v>2</v>
      </c>
      <c r="AW212">
        <v>2</v>
      </c>
      <c r="AX212">
        <v>2</v>
      </c>
      <c r="AY212">
        <v>2</v>
      </c>
      <c r="AZ212">
        <v>3</v>
      </c>
      <c r="BA212">
        <v>3</v>
      </c>
      <c r="BB212">
        <v>4</v>
      </c>
      <c r="BC212" s="1">
        <v>5</v>
      </c>
      <c r="BD212">
        <v>2</v>
      </c>
      <c r="BE212">
        <v>3</v>
      </c>
      <c r="BF212">
        <v>4</v>
      </c>
      <c r="BG212">
        <v>1</v>
      </c>
      <c r="BH212">
        <v>2</v>
      </c>
      <c r="BI212">
        <v>1</v>
      </c>
      <c r="BJ212">
        <v>5</v>
      </c>
      <c r="BK212">
        <v>3</v>
      </c>
      <c r="BL212">
        <v>4</v>
      </c>
      <c r="BM212" s="1">
        <v>2</v>
      </c>
      <c r="BN212">
        <v>1</v>
      </c>
      <c r="BO212">
        <v>4</v>
      </c>
      <c r="BP212">
        <v>3</v>
      </c>
      <c r="BQ212">
        <v>4</v>
      </c>
      <c r="BR212">
        <v>2</v>
      </c>
      <c r="BS212">
        <v>4</v>
      </c>
      <c r="BT212">
        <v>2</v>
      </c>
      <c r="BU212">
        <v>1</v>
      </c>
      <c r="BV212">
        <v>2</v>
      </c>
      <c r="BW212">
        <f t="shared" si="6"/>
        <v>173</v>
      </c>
      <c r="BX212">
        <f>(BW212-MIN(BV:BV))/(MAX(BV:BV)-MIN(BV:BV))</f>
        <v>43</v>
      </c>
      <c r="BY212">
        <f t="shared" si="7"/>
        <v>-2.063601956983292</v>
      </c>
      <c r="BZ212" t="s">
        <v>267</v>
      </c>
      <c r="CA212" t="s">
        <v>285</v>
      </c>
    </row>
    <row r="213" spans="1:79" x14ac:dyDescent="0.25">
      <c r="A213" t="s">
        <v>190</v>
      </c>
      <c r="B213" t="s">
        <v>158</v>
      </c>
      <c r="C213" t="s">
        <v>149</v>
      </c>
      <c r="D213" t="s">
        <v>285</v>
      </c>
      <c r="E213" t="s">
        <v>75</v>
      </c>
      <c r="F213" t="s">
        <v>76</v>
      </c>
      <c r="G213" t="s">
        <v>270</v>
      </c>
      <c r="H213" t="s">
        <v>274</v>
      </c>
      <c r="I213" t="s">
        <v>78</v>
      </c>
      <c r="J213" t="s">
        <v>192</v>
      </c>
      <c r="K213">
        <v>1</v>
      </c>
      <c r="L213">
        <v>2</v>
      </c>
      <c r="M213" s="1">
        <v>3</v>
      </c>
      <c r="N213">
        <v>5</v>
      </c>
      <c r="O213">
        <v>4</v>
      </c>
      <c r="P213">
        <v>2</v>
      </c>
      <c r="Q213">
        <v>2</v>
      </c>
      <c r="R213">
        <v>1</v>
      </c>
      <c r="S213">
        <v>2</v>
      </c>
      <c r="T213">
        <v>3</v>
      </c>
      <c r="U213" s="1">
        <v>2</v>
      </c>
      <c r="V213">
        <v>4</v>
      </c>
      <c r="W213">
        <v>2</v>
      </c>
      <c r="X213">
        <v>5</v>
      </c>
      <c r="Y213">
        <v>2</v>
      </c>
      <c r="Z213">
        <v>1</v>
      </c>
      <c r="AA213">
        <v>5</v>
      </c>
      <c r="AB213">
        <v>2</v>
      </c>
      <c r="AC213" s="1">
        <v>4</v>
      </c>
      <c r="AD213">
        <v>2</v>
      </c>
      <c r="AE213">
        <v>4</v>
      </c>
      <c r="AF213">
        <v>5</v>
      </c>
      <c r="AG213">
        <v>4</v>
      </c>
      <c r="AH213">
        <v>4</v>
      </c>
      <c r="AI213">
        <v>2</v>
      </c>
      <c r="AJ213">
        <v>2</v>
      </c>
      <c r="AK213" s="1">
        <v>2</v>
      </c>
      <c r="AL213">
        <v>2</v>
      </c>
      <c r="AM213">
        <v>4</v>
      </c>
      <c r="AN213">
        <v>3</v>
      </c>
      <c r="AO213" s="1">
        <v>5</v>
      </c>
      <c r="AP213">
        <v>2</v>
      </c>
      <c r="AQ213">
        <v>2</v>
      </c>
      <c r="AR213">
        <v>5</v>
      </c>
      <c r="AS213">
        <v>5</v>
      </c>
      <c r="AT213" s="1">
        <v>4</v>
      </c>
      <c r="AU213">
        <v>2</v>
      </c>
      <c r="AV213">
        <v>1</v>
      </c>
      <c r="AW213">
        <v>2</v>
      </c>
      <c r="AX213">
        <v>2</v>
      </c>
      <c r="AY213">
        <v>5</v>
      </c>
      <c r="AZ213">
        <v>3</v>
      </c>
      <c r="BA213">
        <v>2</v>
      </c>
      <c r="BB213">
        <v>2</v>
      </c>
      <c r="BC213" s="1">
        <v>5</v>
      </c>
      <c r="BD213">
        <v>2</v>
      </c>
      <c r="BE213">
        <v>3</v>
      </c>
      <c r="BF213">
        <v>5</v>
      </c>
      <c r="BG213">
        <v>5</v>
      </c>
      <c r="BH213">
        <v>2</v>
      </c>
      <c r="BI213">
        <v>2</v>
      </c>
      <c r="BJ213">
        <v>5</v>
      </c>
      <c r="BK213">
        <v>3</v>
      </c>
      <c r="BL213">
        <v>4</v>
      </c>
      <c r="BM213" s="1">
        <v>1</v>
      </c>
      <c r="BN213">
        <v>2</v>
      </c>
      <c r="BO213">
        <v>1</v>
      </c>
      <c r="BP213">
        <v>2</v>
      </c>
      <c r="BQ213">
        <v>4</v>
      </c>
      <c r="BR213">
        <v>2</v>
      </c>
      <c r="BS213">
        <v>4</v>
      </c>
      <c r="BT213">
        <v>5</v>
      </c>
      <c r="BU213">
        <v>2</v>
      </c>
      <c r="BV213">
        <v>2</v>
      </c>
      <c r="BW213">
        <f t="shared" si="6"/>
        <v>189</v>
      </c>
      <c r="BX213">
        <f>(BW213-MIN(BV:BV))/(MAX(BV:BV)-MIN(BV:BV))</f>
        <v>47</v>
      </c>
      <c r="BY213">
        <f t="shared" si="7"/>
        <v>-1.3251176959291058</v>
      </c>
      <c r="BZ213" t="s">
        <v>267</v>
      </c>
      <c r="CA213" t="s">
        <v>285</v>
      </c>
    </row>
    <row r="214" spans="1:79" x14ac:dyDescent="0.25">
      <c r="A214" t="s">
        <v>193</v>
      </c>
      <c r="B214" t="s">
        <v>73</v>
      </c>
      <c r="C214" t="s">
        <v>74</v>
      </c>
      <c r="D214" t="s">
        <v>284</v>
      </c>
      <c r="E214" t="s">
        <v>84</v>
      </c>
      <c r="F214" t="s">
        <v>76</v>
      </c>
      <c r="G214" t="s">
        <v>270</v>
      </c>
      <c r="H214" t="s">
        <v>272</v>
      </c>
      <c r="I214" t="s">
        <v>78</v>
      </c>
      <c r="J214" t="s">
        <v>194</v>
      </c>
      <c r="K214">
        <v>5</v>
      </c>
      <c r="L214">
        <v>4</v>
      </c>
      <c r="M214" s="1">
        <v>4</v>
      </c>
      <c r="N214">
        <v>5</v>
      </c>
      <c r="O214">
        <v>5</v>
      </c>
      <c r="P214">
        <v>5</v>
      </c>
      <c r="Q214">
        <v>5</v>
      </c>
      <c r="R214">
        <v>2</v>
      </c>
      <c r="S214">
        <v>1</v>
      </c>
      <c r="T214">
        <v>1</v>
      </c>
      <c r="U214" s="1">
        <v>5</v>
      </c>
      <c r="V214">
        <v>5</v>
      </c>
      <c r="W214">
        <v>5</v>
      </c>
      <c r="X214">
        <v>5</v>
      </c>
      <c r="Y214">
        <v>2</v>
      </c>
      <c r="Z214">
        <v>1</v>
      </c>
      <c r="AA214">
        <v>5</v>
      </c>
      <c r="AB214">
        <v>2</v>
      </c>
      <c r="AC214" s="1">
        <v>4</v>
      </c>
      <c r="AD214">
        <v>5</v>
      </c>
      <c r="AE214">
        <v>1</v>
      </c>
      <c r="AF214">
        <v>2</v>
      </c>
      <c r="AG214">
        <v>1</v>
      </c>
      <c r="AH214">
        <v>1</v>
      </c>
      <c r="AI214">
        <v>2</v>
      </c>
      <c r="AJ214">
        <v>1</v>
      </c>
      <c r="AK214" s="1">
        <v>5</v>
      </c>
      <c r="AL214">
        <v>2</v>
      </c>
      <c r="AM214">
        <v>2</v>
      </c>
      <c r="AN214">
        <v>2</v>
      </c>
      <c r="AO214" s="1">
        <v>4</v>
      </c>
      <c r="AP214">
        <v>5</v>
      </c>
      <c r="AQ214">
        <v>4</v>
      </c>
      <c r="AR214">
        <v>5</v>
      </c>
      <c r="AS214">
        <v>5</v>
      </c>
      <c r="AT214" s="1">
        <v>4</v>
      </c>
      <c r="AU214">
        <v>2</v>
      </c>
      <c r="AV214">
        <v>2</v>
      </c>
      <c r="AW214">
        <v>1</v>
      </c>
      <c r="AX214">
        <v>2</v>
      </c>
      <c r="AY214">
        <v>5</v>
      </c>
      <c r="AZ214">
        <v>2</v>
      </c>
      <c r="BA214">
        <v>2</v>
      </c>
      <c r="BB214">
        <v>4</v>
      </c>
      <c r="BC214" s="1">
        <v>4</v>
      </c>
      <c r="BD214">
        <v>2</v>
      </c>
      <c r="BE214">
        <v>4</v>
      </c>
      <c r="BF214">
        <v>5</v>
      </c>
      <c r="BG214">
        <v>1</v>
      </c>
      <c r="BH214">
        <v>5</v>
      </c>
      <c r="BI214">
        <v>2</v>
      </c>
      <c r="BJ214">
        <v>2</v>
      </c>
      <c r="BK214">
        <v>3</v>
      </c>
      <c r="BL214">
        <v>3</v>
      </c>
      <c r="BM214" s="1">
        <v>3</v>
      </c>
      <c r="BN214">
        <v>2</v>
      </c>
      <c r="BO214">
        <v>2</v>
      </c>
      <c r="BP214">
        <v>5</v>
      </c>
      <c r="BQ214">
        <v>4</v>
      </c>
      <c r="BR214">
        <v>4</v>
      </c>
      <c r="BS214">
        <v>2</v>
      </c>
      <c r="BT214">
        <v>4</v>
      </c>
      <c r="BU214">
        <v>4</v>
      </c>
      <c r="BV214">
        <v>4</v>
      </c>
      <c r="BW214">
        <f t="shared" si="6"/>
        <v>207</v>
      </c>
      <c r="BX214">
        <f>(BW214-MIN(BV:BV))/(MAX(BV:BV)-MIN(BV:BV))</f>
        <v>51.5</v>
      </c>
      <c r="BY214">
        <f t="shared" si="7"/>
        <v>-0.49432290224314629</v>
      </c>
      <c r="BZ214" t="s">
        <v>265</v>
      </c>
      <c r="CA214" t="s">
        <v>285</v>
      </c>
    </row>
    <row r="215" spans="1:79" x14ac:dyDescent="0.25">
      <c r="A215" t="s">
        <v>190</v>
      </c>
      <c r="B215" t="s">
        <v>158</v>
      </c>
      <c r="C215" t="s">
        <v>149</v>
      </c>
      <c r="D215" t="s">
        <v>285</v>
      </c>
      <c r="E215" t="s">
        <v>75</v>
      </c>
      <c r="F215" t="s">
        <v>76</v>
      </c>
      <c r="G215" t="s">
        <v>270</v>
      </c>
      <c r="H215" t="s">
        <v>274</v>
      </c>
      <c r="I215" t="s">
        <v>89</v>
      </c>
      <c r="J215" t="s">
        <v>192</v>
      </c>
      <c r="K215">
        <v>2</v>
      </c>
      <c r="L215">
        <v>2</v>
      </c>
      <c r="M215" s="1">
        <v>2</v>
      </c>
      <c r="N215">
        <v>2</v>
      </c>
      <c r="O215">
        <v>4</v>
      </c>
      <c r="P215">
        <v>4</v>
      </c>
      <c r="Q215">
        <v>1</v>
      </c>
      <c r="R215">
        <v>2</v>
      </c>
      <c r="S215">
        <v>2</v>
      </c>
      <c r="T215">
        <v>2</v>
      </c>
      <c r="U215" s="1">
        <v>4</v>
      </c>
      <c r="V215">
        <v>5</v>
      </c>
      <c r="W215">
        <v>4</v>
      </c>
      <c r="X215">
        <v>2</v>
      </c>
      <c r="Y215">
        <v>2</v>
      </c>
      <c r="Z215">
        <v>4</v>
      </c>
      <c r="AA215">
        <v>1</v>
      </c>
      <c r="AB215">
        <v>4</v>
      </c>
      <c r="AC215" s="1">
        <v>2</v>
      </c>
      <c r="AD215">
        <v>2</v>
      </c>
      <c r="AE215">
        <v>2</v>
      </c>
      <c r="AF215">
        <v>4</v>
      </c>
      <c r="AG215">
        <v>4</v>
      </c>
      <c r="AH215">
        <v>5</v>
      </c>
      <c r="AI215">
        <v>1</v>
      </c>
      <c r="AJ215">
        <v>2</v>
      </c>
      <c r="AK215" s="1">
        <v>4</v>
      </c>
      <c r="AL215">
        <v>4</v>
      </c>
      <c r="AM215">
        <v>1</v>
      </c>
      <c r="AN215">
        <v>5</v>
      </c>
      <c r="AO215" s="1">
        <v>4</v>
      </c>
      <c r="AP215">
        <v>4</v>
      </c>
      <c r="AQ215">
        <v>2</v>
      </c>
      <c r="AR215">
        <v>4</v>
      </c>
      <c r="AS215">
        <v>4</v>
      </c>
      <c r="AT215" s="1">
        <v>4</v>
      </c>
      <c r="AU215">
        <v>2</v>
      </c>
      <c r="AV215">
        <v>5</v>
      </c>
      <c r="AW215">
        <v>1</v>
      </c>
      <c r="AX215">
        <v>2</v>
      </c>
      <c r="AY215">
        <v>4</v>
      </c>
      <c r="AZ215">
        <v>5</v>
      </c>
      <c r="BA215">
        <v>4</v>
      </c>
      <c r="BB215">
        <v>1</v>
      </c>
      <c r="BC215" s="1">
        <v>2</v>
      </c>
      <c r="BD215">
        <v>4</v>
      </c>
      <c r="BE215">
        <v>4</v>
      </c>
      <c r="BF215">
        <v>2</v>
      </c>
      <c r="BG215">
        <v>5</v>
      </c>
      <c r="BH215">
        <v>4</v>
      </c>
      <c r="BI215">
        <v>4</v>
      </c>
      <c r="BJ215">
        <v>4</v>
      </c>
      <c r="BK215">
        <v>5</v>
      </c>
      <c r="BL215">
        <v>4</v>
      </c>
      <c r="BM215" s="1">
        <v>2</v>
      </c>
      <c r="BN215">
        <v>4</v>
      </c>
      <c r="BO215">
        <v>4</v>
      </c>
      <c r="BP215">
        <v>4</v>
      </c>
      <c r="BQ215">
        <v>5</v>
      </c>
      <c r="BR215">
        <v>4</v>
      </c>
      <c r="BS215">
        <v>5</v>
      </c>
      <c r="BT215">
        <v>4</v>
      </c>
      <c r="BU215">
        <v>4</v>
      </c>
      <c r="BV215">
        <v>4</v>
      </c>
      <c r="BW215">
        <f t="shared" si="6"/>
        <v>209</v>
      </c>
      <c r="BX215">
        <f>(BW215-MIN(BV:BV))/(MAX(BV:BV)-MIN(BV:BV))</f>
        <v>52</v>
      </c>
      <c r="BY215">
        <f t="shared" si="7"/>
        <v>-0.40201236961137304</v>
      </c>
      <c r="BZ215" t="s">
        <v>265</v>
      </c>
      <c r="CA215" t="s">
        <v>285</v>
      </c>
    </row>
    <row r="216" spans="1:79" x14ac:dyDescent="0.25">
      <c r="A216" t="s">
        <v>193</v>
      </c>
      <c r="B216" t="s">
        <v>73</v>
      </c>
      <c r="C216" t="s">
        <v>74</v>
      </c>
      <c r="D216" t="s">
        <v>284</v>
      </c>
      <c r="E216" t="s">
        <v>84</v>
      </c>
      <c r="F216" t="s">
        <v>76</v>
      </c>
      <c r="G216" t="s">
        <v>270</v>
      </c>
      <c r="H216" t="s">
        <v>273</v>
      </c>
      <c r="I216" t="s">
        <v>78</v>
      </c>
      <c r="J216" t="s">
        <v>128</v>
      </c>
      <c r="K216">
        <v>1</v>
      </c>
      <c r="L216">
        <v>2</v>
      </c>
      <c r="M216" s="1">
        <v>2</v>
      </c>
      <c r="N216">
        <v>5</v>
      </c>
      <c r="O216">
        <v>5</v>
      </c>
      <c r="P216">
        <v>5</v>
      </c>
      <c r="Q216">
        <v>5</v>
      </c>
      <c r="R216">
        <v>2</v>
      </c>
      <c r="S216">
        <v>1</v>
      </c>
      <c r="T216">
        <v>2</v>
      </c>
      <c r="U216" s="1">
        <v>4</v>
      </c>
      <c r="V216">
        <v>5</v>
      </c>
      <c r="W216">
        <v>1</v>
      </c>
      <c r="X216">
        <v>5</v>
      </c>
      <c r="Y216">
        <v>1</v>
      </c>
      <c r="Z216">
        <v>1</v>
      </c>
      <c r="AA216">
        <v>2</v>
      </c>
      <c r="AB216">
        <v>2</v>
      </c>
      <c r="AC216" s="1">
        <v>5</v>
      </c>
      <c r="AD216">
        <v>2</v>
      </c>
      <c r="AE216">
        <v>1</v>
      </c>
      <c r="AF216">
        <v>2</v>
      </c>
      <c r="AG216">
        <v>2</v>
      </c>
      <c r="AH216">
        <v>1</v>
      </c>
      <c r="AI216">
        <v>2</v>
      </c>
      <c r="AJ216">
        <v>1</v>
      </c>
      <c r="AK216" s="1">
        <v>2</v>
      </c>
      <c r="AL216">
        <v>2</v>
      </c>
      <c r="AM216">
        <v>1</v>
      </c>
      <c r="AN216">
        <v>2</v>
      </c>
      <c r="AO216" s="1">
        <v>4</v>
      </c>
      <c r="AP216">
        <v>5</v>
      </c>
      <c r="AQ216">
        <v>4</v>
      </c>
      <c r="AR216">
        <v>4</v>
      </c>
      <c r="AS216">
        <v>2</v>
      </c>
      <c r="AT216" s="1">
        <v>4</v>
      </c>
      <c r="AU216">
        <v>2</v>
      </c>
      <c r="AV216">
        <v>2</v>
      </c>
      <c r="AW216">
        <v>1</v>
      </c>
      <c r="AX216">
        <v>2</v>
      </c>
      <c r="AY216">
        <v>5</v>
      </c>
      <c r="AZ216">
        <v>2</v>
      </c>
      <c r="BA216">
        <v>2</v>
      </c>
      <c r="BB216">
        <v>4</v>
      </c>
      <c r="BC216" s="1">
        <v>4</v>
      </c>
      <c r="BD216">
        <v>2</v>
      </c>
      <c r="BE216">
        <v>4</v>
      </c>
      <c r="BF216">
        <v>5</v>
      </c>
      <c r="BG216">
        <v>2</v>
      </c>
      <c r="BH216">
        <v>5</v>
      </c>
      <c r="BI216">
        <v>2</v>
      </c>
      <c r="BJ216">
        <v>2</v>
      </c>
      <c r="BK216">
        <v>3</v>
      </c>
      <c r="BL216">
        <v>3</v>
      </c>
      <c r="BM216" s="1">
        <v>3</v>
      </c>
      <c r="BN216">
        <v>2</v>
      </c>
      <c r="BO216">
        <v>2</v>
      </c>
      <c r="BP216">
        <v>5</v>
      </c>
      <c r="BQ216">
        <v>4</v>
      </c>
      <c r="BR216">
        <v>4</v>
      </c>
      <c r="BS216">
        <v>2</v>
      </c>
      <c r="BT216">
        <v>4</v>
      </c>
      <c r="BU216">
        <v>4</v>
      </c>
      <c r="BV216">
        <v>4</v>
      </c>
      <c r="BW216">
        <f t="shared" si="6"/>
        <v>183</v>
      </c>
      <c r="BX216">
        <f>(BW216-MIN(BV:BV))/(MAX(BV:BV)-MIN(BV:BV))</f>
        <v>45.5</v>
      </c>
      <c r="BY216">
        <f t="shared" si="7"/>
        <v>-1.6020492938244257</v>
      </c>
      <c r="BZ216" t="s">
        <v>267</v>
      </c>
      <c r="CA216" t="s">
        <v>285</v>
      </c>
    </row>
    <row r="217" spans="1:79" x14ac:dyDescent="0.25">
      <c r="A217" t="s">
        <v>190</v>
      </c>
      <c r="B217" t="s">
        <v>158</v>
      </c>
      <c r="C217" t="s">
        <v>149</v>
      </c>
      <c r="D217" t="s">
        <v>285</v>
      </c>
      <c r="E217" t="s">
        <v>75</v>
      </c>
      <c r="F217" t="s">
        <v>76</v>
      </c>
      <c r="G217" t="s">
        <v>270</v>
      </c>
      <c r="H217" t="s">
        <v>273</v>
      </c>
      <c r="I217" t="s">
        <v>78</v>
      </c>
      <c r="J217" t="s">
        <v>192</v>
      </c>
      <c r="K217">
        <v>1</v>
      </c>
      <c r="L217">
        <v>2</v>
      </c>
      <c r="M217" s="1">
        <v>2</v>
      </c>
      <c r="N217">
        <v>2</v>
      </c>
      <c r="O217">
        <v>1</v>
      </c>
      <c r="P217">
        <v>1</v>
      </c>
      <c r="Q217">
        <v>4</v>
      </c>
      <c r="R217">
        <v>2</v>
      </c>
      <c r="S217">
        <v>2</v>
      </c>
      <c r="T217">
        <v>2</v>
      </c>
      <c r="U217" s="1">
        <v>3</v>
      </c>
      <c r="V217">
        <v>4</v>
      </c>
      <c r="W217">
        <v>2</v>
      </c>
      <c r="X217">
        <v>2</v>
      </c>
      <c r="Y217">
        <v>1</v>
      </c>
      <c r="Z217">
        <v>2</v>
      </c>
      <c r="AA217">
        <v>2</v>
      </c>
      <c r="AB217">
        <v>4</v>
      </c>
      <c r="AC217" s="1">
        <v>4</v>
      </c>
      <c r="AD217">
        <v>2</v>
      </c>
      <c r="AE217">
        <v>1</v>
      </c>
      <c r="AF217">
        <v>2</v>
      </c>
      <c r="AG217">
        <v>2</v>
      </c>
      <c r="AH217">
        <v>4</v>
      </c>
      <c r="AI217">
        <v>2</v>
      </c>
      <c r="AJ217">
        <v>4</v>
      </c>
      <c r="AK217" s="1">
        <v>4</v>
      </c>
      <c r="AL217">
        <v>1</v>
      </c>
      <c r="AM217">
        <v>4</v>
      </c>
      <c r="AN217">
        <v>2</v>
      </c>
      <c r="AO217" s="1">
        <v>4</v>
      </c>
      <c r="AP217">
        <v>2</v>
      </c>
      <c r="AQ217">
        <v>1</v>
      </c>
      <c r="AR217">
        <v>3</v>
      </c>
      <c r="AS217">
        <v>4</v>
      </c>
      <c r="AT217" s="1">
        <v>4</v>
      </c>
      <c r="AU217">
        <v>4</v>
      </c>
      <c r="AV217">
        <v>2</v>
      </c>
      <c r="AW217">
        <v>2</v>
      </c>
      <c r="AX217">
        <v>1</v>
      </c>
      <c r="AY217">
        <v>5</v>
      </c>
      <c r="AZ217">
        <v>4</v>
      </c>
      <c r="BA217">
        <v>1</v>
      </c>
      <c r="BB217">
        <v>2</v>
      </c>
      <c r="BC217" s="1">
        <v>3</v>
      </c>
      <c r="BD217">
        <v>2</v>
      </c>
      <c r="BE217">
        <v>5</v>
      </c>
      <c r="BF217">
        <v>2</v>
      </c>
      <c r="BG217">
        <v>2</v>
      </c>
      <c r="BH217">
        <v>4</v>
      </c>
      <c r="BI217">
        <v>4</v>
      </c>
      <c r="BJ217">
        <v>4</v>
      </c>
      <c r="BK217">
        <v>2</v>
      </c>
      <c r="BL217">
        <v>4</v>
      </c>
      <c r="BM217" s="1">
        <v>5</v>
      </c>
      <c r="BN217">
        <v>4</v>
      </c>
      <c r="BO217">
        <v>2</v>
      </c>
      <c r="BP217">
        <v>1</v>
      </c>
      <c r="BQ217">
        <v>2</v>
      </c>
      <c r="BR217">
        <v>4</v>
      </c>
      <c r="BS217">
        <v>2</v>
      </c>
      <c r="BT217">
        <v>1</v>
      </c>
      <c r="BU217">
        <v>5</v>
      </c>
      <c r="BV217">
        <v>2</v>
      </c>
      <c r="BW217">
        <f t="shared" si="6"/>
        <v>170</v>
      </c>
      <c r="BX217">
        <f>(BW217-MIN(BV:BV))/(MAX(BV:BV)-MIN(BV:BV))</f>
        <v>42.25</v>
      </c>
      <c r="BY217">
        <f t="shared" si="7"/>
        <v>-2.2020677559309521</v>
      </c>
      <c r="BZ217" t="s">
        <v>267</v>
      </c>
      <c r="CA217" t="s">
        <v>285</v>
      </c>
    </row>
    <row r="218" spans="1:79" x14ac:dyDescent="0.25">
      <c r="A218" t="s">
        <v>127</v>
      </c>
      <c r="B218" t="s">
        <v>73</v>
      </c>
      <c r="C218" t="s">
        <v>74</v>
      </c>
      <c r="D218" t="s">
        <v>284</v>
      </c>
      <c r="E218" t="s">
        <v>75</v>
      </c>
      <c r="F218" t="s">
        <v>76</v>
      </c>
      <c r="G218" t="s">
        <v>270</v>
      </c>
      <c r="H218" t="s">
        <v>272</v>
      </c>
      <c r="I218" t="s">
        <v>78</v>
      </c>
      <c r="J218" t="s">
        <v>128</v>
      </c>
      <c r="K218">
        <v>5</v>
      </c>
      <c r="L218">
        <v>2</v>
      </c>
      <c r="M218" s="1">
        <v>2</v>
      </c>
      <c r="N218">
        <v>2</v>
      </c>
      <c r="O218">
        <v>4</v>
      </c>
      <c r="P218">
        <v>5</v>
      </c>
      <c r="Q218">
        <v>5</v>
      </c>
      <c r="R218">
        <v>2</v>
      </c>
      <c r="S218">
        <v>2</v>
      </c>
      <c r="T218">
        <v>1</v>
      </c>
      <c r="U218" s="1">
        <v>4</v>
      </c>
      <c r="V218">
        <v>2</v>
      </c>
      <c r="W218">
        <v>2</v>
      </c>
      <c r="X218">
        <v>5</v>
      </c>
      <c r="Y218">
        <v>2</v>
      </c>
      <c r="Z218">
        <v>2</v>
      </c>
      <c r="AA218">
        <v>4</v>
      </c>
      <c r="AB218">
        <v>2</v>
      </c>
      <c r="AC218" s="1">
        <v>4</v>
      </c>
      <c r="AD218">
        <v>4</v>
      </c>
      <c r="AE218">
        <v>2</v>
      </c>
      <c r="AF218">
        <v>5</v>
      </c>
      <c r="AG218">
        <v>4</v>
      </c>
      <c r="AH218">
        <v>4</v>
      </c>
      <c r="AI218">
        <v>4</v>
      </c>
      <c r="AJ218">
        <v>4</v>
      </c>
      <c r="AK218" s="1">
        <v>2</v>
      </c>
      <c r="AL218">
        <v>2</v>
      </c>
      <c r="AM218">
        <v>2</v>
      </c>
      <c r="AN218">
        <v>2</v>
      </c>
      <c r="AO218" s="1">
        <v>4</v>
      </c>
      <c r="AP218">
        <v>4</v>
      </c>
      <c r="AQ218">
        <v>4</v>
      </c>
      <c r="AR218">
        <v>4</v>
      </c>
      <c r="AS218">
        <v>4</v>
      </c>
      <c r="AT218" s="1">
        <v>2</v>
      </c>
      <c r="AU218">
        <v>2</v>
      </c>
      <c r="AV218">
        <v>4</v>
      </c>
      <c r="AW218">
        <v>5</v>
      </c>
      <c r="AX218">
        <v>4</v>
      </c>
      <c r="AY218">
        <v>5</v>
      </c>
      <c r="AZ218">
        <v>2</v>
      </c>
      <c r="BA218">
        <v>2</v>
      </c>
      <c r="BB218">
        <v>2</v>
      </c>
      <c r="BC218" s="1">
        <v>2</v>
      </c>
      <c r="BD218">
        <v>2</v>
      </c>
      <c r="BE218">
        <v>2</v>
      </c>
      <c r="BF218">
        <v>4</v>
      </c>
      <c r="BG218">
        <v>4</v>
      </c>
      <c r="BH218">
        <v>4</v>
      </c>
      <c r="BI218">
        <v>4</v>
      </c>
      <c r="BJ218">
        <v>4</v>
      </c>
      <c r="BK218">
        <v>2</v>
      </c>
      <c r="BL218">
        <v>4</v>
      </c>
      <c r="BM218" s="1">
        <v>4</v>
      </c>
      <c r="BN218">
        <v>4</v>
      </c>
      <c r="BO218">
        <v>3</v>
      </c>
      <c r="BP218">
        <v>4</v>
      </c>
      <c r="BQ218">
        <v>4</v>
      </c>
      <c r="BR218">
        <v>4</v>
      </c>
      <c r="BS218">
        <v>5</v>
      </c>
      <c r="BT218">
        <v>5</v>
      </c>
      <c r="BU218">
        <v>4</v>
      </c>
      <c r="BV218">
        <v>4</v>
      </c>
      <c r="BW218">
        <f t="shared" si="6"/>
        <v>213</v>
      </c>
      <c r="BX218">
        <f>(BW218-MIN(BV:BV))/(MAX(BV:BV)-MIN(BV:BV))</f>
        <v>53</v>
      </c>
      <c r="BY218">
        <f t="shared" si="7"/>
        <v>-0.21739130434782644</v>
      </c>
      <c r="BZ218" t="s">
        <v>265</v>
      </c>
      <c r="CA218" t="s">
        <v>285</v>
      </c>
    </row>
    <row r="219" spans="1:79" x14ac:dyDescent="0.25">
      <c r="A219" t="s">
        <v>190</v>
      </c>
      <c r="B219" t="s">
        <v>158</v>
      </c>
      <c r="C219" t="s">
        <v>149</v>
      </c>
      <c r="D219" t="s">
        <v>285</v>
      </c>
      <c r="E219" t="s">
        <v>75</v>
      </c>
      <c r="F219" t="s">
        <v>76</v>
      </c>
      <c r="G219" t="s">
        <v>270</v>
      </c>
      <c r="H219" t="s">
        <v>274</v>
      </c>
      <c r="I219" t="s">
        <v>78</v>
      </c>
      <c r="J219" t="s">
        <v>192</v>
      </c>
      <c r="K219">
        <v>4</v>
      </c>
      <c r="L219">
        <v>5</v>
      </c>
      <c r="M219" s="1">
        <v>2</v>
      </c>
      <c r="N219">
        <v>5</v>
      </c>
      <c r="O219">
        <v>5</v>
      </c>
      <c r="P219">
        <v>5</v>
      </c>
      <c r="Q219">
        <v>4</v>
      </c>
      <c r="R219">
        <v>5</v>
      </c>
      <c r="S219">
        <v>4</v>
      </c>
      <c r="T219">
        <v>5</v>
      </c>
      <c r="U219" s="1">
        <v>4</v>
      </c>
      <c r="V219">
        <v>5</v>
      </c>
      <c r="W219">
        <v>2</v>
      </c>
      <c r="X219">
        <v>4</v>
      </c>
      <c r="Y219">
        <v>2</v>
      </c>
      <c r="Z219">
        <v>2</v>
      </c>
      <c r="AA219">
        <v>1</v>
      </c>
      <c r="AB219">
        <v>1</v>
      </c>
      <c r="AC219" s="1">
        <v>4</v>
      </c>
      <c r="AD219">
        <v>2</v>
      </c>
      <c r="AE219">
        <v>4</v>
      </c>
      <c r="AF219">
        <v>5</v>
      </c>
      <c r="AG219">
        <v>5</v>
      </c>
      <c r="AH219">
        <v>2</v>
      </c>
      <c r="AI219">
        <v>2</v>
      </c>
      <c r="AJ219">
        <v>2</v>
      </c>
      <c r="AK219" s="1">
        <v>5</v>
      </c>
      <c r="AL219">
        <v>2</v>
      </c>
      <c r="AM219">
        <v>4</v>
      </c>
      <c r="AN219">
        <v>4</v>
      </c>
      <c r="AO219" s="1">
        <v>4</v>
      </c>
      <c r="AP219">
        <v>2</v>
      </c>
      <c r="AQ219">
        <v>2</v>
      </c>
      <c r="AR219">
        <v>2</v>
      </c>
      <c r="AS219">
        <v>2</v>
      </c>
      <c r="AT219" s="1">
        <v>2</v>
      </c>
      <c r="AU219">
        <v>5</v>
      </c>
      <c r="AV219">
        <v>4</v>
      </c>
      <c r="AW219">
        <v>4</v>
      </c>
      <c r="AX219">
        <v>1</v>
      </c>
      <c r="AY219">
        <v>1</v>
      </c>
      <c r="AZ219">
        <v>4</v>
      </c>
      <c r="BA219">
        <v>2</v>
      </c>
      <c r="BB219">
        <v>2</v>
      </c>
      <c r="BC219" s="1">
        <v>2</v>
      </c>
      <c r="BD219">
        <v>2</v>
      </c>
      <c r="BE219">
        <v>2</v>
      </c>
      <c r="BF219">
        <v>5</v>
      </c>
      <c r="BG219">
        <v>5</v>
      </c>
      <c r="BH219">
        <v>2</v>
      </c>
      <c r="BI219">
        <v>1</v>
      </c>
      <c r="BJ219">
        <v>4</v>
      </c>
      <c r="BK219">
        <v>2</v>
      </c>
      <c r="BL219">
        <v>2</v>
      </c>
      <c r="BM219" s="1">
        <v>2</v>
      </c>
      <c r="BN219">
        <v>2</v>
      </c>
      <c r="BO219">
        <v>3</v>
      </c>
      <c r="BP219">
        <v>2</v>
      </c>
      <c r="BQ219">
        <v>4</v>
      </c>
      <c r="BR219">
        <v>4</v>
      </c>
      <c r="BS219">
        <v>2</v>
      </c>
      <c r="BT219">
        <v>4</v>
      </c>
      <c r="BU219">
        <v>2</v>
      </c>
      <c r="BV219">
        <v>5</v>
      </c>
      <c r="BW219">
        <f t="shared" si="6"/>
        <v>200</v>
      </c>
      <c r="BX219">
        <f>(BW219-MIN(BV:BV))/(MAX(BV:BV)-MIN(BV:BV))</f>
        <v>49.75</v>
      </c>
      <c r="BY219">
        <f t="shared" si="7"/>
        <v>-0.81740976645435282</v>
      </c>
      <c r="BZ219" t="s">
        <v>265</v>
      </c>
      <c r="CA219" t="s">
        <v>285</v>
      </c>
    </row>
    <row r="220" spans="1:79" x14ac:dyDescent="0.25">
      <c r="A220" t="s">
        <v>193</v>
      </c>
      <c r="B220" t="s">
        <v>73</v>
      </c>
      <c r="C220" t="s">
        <v>74</v>
      </c>
      <c r="D220" t="s">
        <v>284</v>
      </c>
      <c r="E220" t="s">
        <v>75</v>
      </c>
      <c r="F220" t="s">
        <v>76</v>
      </c>
      <c r="G220" t="s">
        <v>270</v>
      </c>
      <c r="H220" t="s">
        <v>273</v>
      </c>
      <c r="I220" t="s">
        <v>276</v>
      </c>
      <c r="J220" t="s">
        <v>128</v>
      </c>
      <c r="K220">
        <v>4</v>
      </c>
      <c r="L220">
        <v>2</v>
      </c>
      <c r="M220" s="1">
        <v>2</v>
      </c>
      <c r="N220">
        <v>4</v>
      </c>
      <c r="O220">
        <v>4</v>
      </c>
      <c r="P220">
        <v>5</v>
      </c>
      <c r="Q220">
        <v>5</v>
      </c>
      <c r="R220">
        <v>2</v>
      </c>
      <c r="S220">
        <v>4</v>
      </c>
      <c r="T220">
        <v>2</v>
      </c>
      <c r="U220" s="1">
        <v>2</v>
      </c>
      <c r="V220">
        <v>3</v>
      </c>
      <c r="W220">
        <v>2</v>
      </c>
      <c r="X220">
        <v>5</v>
      </c>
      <c r="Y220">
        <v>2</v>
      </c>
      <c r="Z220">
        <v>2</v>
      </c>
      <c r="AA220">
        <v>4</v>
      </c>
      <c r="AB220">
        <v>3</v>
      </c>
      <c r="AC220" s="1">
        <v>4</v>
      </c>
      <c r="AD220">
        <v>4</v>
      </c>
      <c r="AE220">
        <v>2</v>
      </c>
      <c r="AF220">
        <v>4</v>
      </c>
      <c r="AG220">
        <v>4</v>
      </c>
      <c r="AH220">
        <v>2</v>
      </c>
      <c r="AI220">
        <v>2</v>
      </c>
      <c r="AJ220">
        <v>5</v>
      </c>
      <c r="AK220" s="1">
        <v>1</v>
      </c>
      <c r="AL220">
        <v>2</v>
      </c>
      <c r="AM220">
        <v>4</v>
      </c>
      <c r="AN220">
        <v>4</v>
      </c>
      <c r="AO220" s="1">
        <v>1</v>
      </c>
      <c r="AP220">
        <v>5</v>
      </c>
      <c r="AQ220">
        <v>5</v>
      </c>
      <c r="AR220">
        <v>5</v>
      </c>
      <c r="AS220">
        <v>5</v>
      </c>
      <c r="AT220" s="1">
        <v>1</v>
      </c>
      <c r="AU220">
        <v>1</v>
      </c>
      <c r="AV220">
        <v>2</v>
      </c>
      <c r="AW220">
        <v>2</v>
      </c>
      <c r="AX220">
        <v>4</v>
      </c>
      <c r="AY220">
        <v>4</v>
      </c>
      <c r="AZ220">
        <v>3</v>
      </c>
      <c r="BA220">
        <v>2</v>
      </c>
      <c r="BB220">
        <v>2</v>
      </c>
      <c r="BC220" s="1">
        <v>4</v>
      </c>
      <c r="BD220">
        <v>5</v>
      </c>
      <c r="BE220">
        <v>4</v>
      </c>
      <c r="BF220">
        <v>4</v>
      </c>
      <c r="BG220">
        <v>4</v>
      </c>
      <c r="BH220">
        <v>4</v>
      </c>
      <c r="BI220">
        <v>4</v>
      </c>
      <c r="BJ220">
        <v>5</v>
      </c>
      <c r="BK220">
        <v>2</v>
      </c>
      <c r="BL220">
        <v>4</v>
      </c>
      <c r="BM220" s="1">
        <v>2</v>
      </c>
      <c r="BN220">
        <v>4</v>
      </c>
      <c r="BO220">
        <v>4</v>
      </c>
      <c r="BP220">
        <v>4</v>
      </c>
      <c r="BQ220">
        <v>4</v>
      </c>
      <c r="BR220">
        <v>4</v>
      </c>
      <c r="BS220">
        <v>5</v>
      </c>
      <c r="BT220">
        <v>2</v>
      </c>
      <c r="BU220">
        <v>4</v>
      </c>
      <c r="BV220">
        <v>4</v>
      </c>
      <c r="BW220">
        <f t="shared" si="6"/>
        <v>214</v>
      </c>
      <c r="BX220">
        <f>(BW220-MIN(BV:BV))/(MAX(BV:BV)-MIN(BV:BV))</f>
        <v>53.25</v>
      </c>
      <c r="BY220">
        <f t="shared" si="7"/>
        <v>-0.17123603803193982</v>
      </c>
      <c r="BZ220" t="s">
        <v>265</v>
      </c>
      <c r="CA220" t="s">
        <v>285</v>
      </c>
    </row>
    <row r="221" spans="1:79" x14ac:dyDescent="0.25">
      <c r="A221" t="s">
        <v>190</v>
      </c>
      <c r="B221" t="s">
        <v>158</v>
      </c>
      <c r="C221" t="s">
        <v>149</v>
      </c>
      <c r="D221" t="s">
        <v>285</v>
      </c>
      <c r="E221" t="s">
        <v>75</v>
      </c>
      <c r="F221" t="s">
        <v>76</v>
      </c>
      <c r="G221" t="s">
        <v>268</v>
      </c>
      <c r="H221" t="s">
        <v>274</v>
      </c>
      <c r="I221" t="s">
        <v>78</v>
      </c>
      <c r="J221" t="s">
        <v>192</v>
      </c>
      <c r="K221">
        <v>2</v>
      </c>
      <c r="L221">
        <v>4</v>
      </c>
      <c r="M221" s="1">
        <v>5</v>
      </c>
      <c r="N221">
        <v>5</v>
      </c>
      <c r="O221">
        <v>5</v>
      </c>
      <c r="P221">
        <v>5</v>
      </c>
      <c r="Q221">
        <v>5</v>
      </c>
      <c r="R221">
        <v>2</v>
      </c>
      <c r="S221">
        <v>5</v>
      </c>
      <c r="T221">
        <v>4</v>
      </c>
      <c r="U221" s="1">
        <v>4</v>
      </c>
      <c r="V221">
        <v>3</v>
      </c>
      <c r="W221">
        <v>5</v>
      </c>
      <c r="X221">
        <v>5</v>
      </c>
      <c r="Y221">
        <v>2</v>
      </c>
      <c r="Z221">
        <v>3</v>
      </c>
      <c r="AA221">
        <v>2</v>
      </c>
      <c r="AB221">
        <v>3</v>
      </c>
      <c r="AC221" s="1">
        <v>5</v>
      </c>
      <c r="AD221">
        <v>3</v>
      </c>
      <c r="AE221">
        <v>1</v>
      </c>
      <c r="AF221">
        <v>1</v>
      </c>
      <c r="AG221">
        <v>5</v>
      </c>
      <c r="AH221">
        <v>3</v>
      </c>
      <c r="AI221">
        <v>2</v>
      </c>
      <c r="AJ221">
        <v>5</v>
      </c>
      <c r="AK221" s="1">
        <v>1</v>
      </c>
      <c r="AL221">
        <v>1</v>
      </c>
      <c r="AM221">
        <v>4</v>
      </c>
      <c r="AN221">
        <v>1</v>
      </c>
      <c r="AO221" s="1">
        <v>5</v>
      </c>
      <c r="AP221">
        <v>3</v>
      </c>
      <c r="AQ221">
        <v>5</v>
      </c>
      <c r="AR221">
        <v>5</v>
      </c>
      <c r="AS221">
        <v>5</v>
      </c>
      <c r="AT221" s="1">
        <v>4</v>
      </c>
      <c r="AU221">
        <v>1</v>
      </c>
      <c r="AV221">
        <v>2</v>
      </c>
      <c r="AW221">
        <v>1</v>
      </c>
      <c r="AX221">
        <v>2</v>
      </c>
      <c r="AY221">
        <v>5</v>
      </c>
      <c r="AZ221">
        <v>4</v>
      </c>
      <c r="BA221">
        <v>5</v>
      </c>
      <c r="BB221">
        <v>4</v>
      </c>
      <c r="BC221" s="1">
        <v>1</v>
      </c>
      <c r="BD221">
        <v>2</v>
      </c>
      <c r="BE221">
        <v>4</v>
      </c>
      <c r="BF221">
        <v>5</v>
      </c>
      <c r="BG221">
        <v>1</v>
      </c>
      <c r="BH221">
        <v>4</v>
      </c>
      <c r="BI221">
        <v>4</v>
      </c>
      <c r="BJ221">
        <v>4</v>
      </c>
      <c r="BK221">
        <v>5</v>
      </c>
      <c r="BL221">
        <v>4</v>
      </c>
      <c r="BM221" s="1">
        <v>2</v>
      </c>
      <c r="BN221">
        <v>3</v>
      </c>
      <c r="BO221">
        <v>3</v>
      </c>
      <c r="BP221">
        <v>5</v>
      </c>
      <c r="BQ221">
        <v>5</v>
      </c>
      <c r="BR221">
        <v>4</v>
      </c>
      <c r="BS221">
        <v>5</v>
      </c>
      <c r="BT221">
        <v>1</v>
      </c>
      <c r="BU221">
        <v>4</v>
      </c>
      <c r="BV221">
        <v>4</v>
      </c>
      <c r="BW221">
        <f t="shared" si="6"/>
        <v>222</v>
      </c>
      <c r="BX221">
        <f>(BW221-MIN(BV:BV))/(MAX(BV:BV)-MIN(BV:BV))</f>
        <v>55.25</v>
      </c>
      <c r="BY221">
        <f t="shared" si="7"/>
        <v>0.19800609249515333</v>
      </c>
      <c r="BZ221" t="s">
        <v>265</v>
      </c>
      <c r="CA221" t="s">
        <v>285</v>
      </c>
    </row>
    <row r="222" spans="1:79" x14ac:dyDescent="0.25">
      <c r="A222" t="s">
        <v>193</v>
      </c>
      <c r="B222" t="s">
        <v>73</v>
      </c>
      <c r="C222" t="s">
        <v>74</v>
      </c>
      <c r="D222" t="s">
        <v>284</v>
      </c>
      <c r="E222" t="s">
        <v>75</v>
      </c>
      <c r="F222" t="s">
        <v>76</v>
      </c>
      <c r="G222" t="s">
        <v>270</v>
      </c>
      <c r="H222" t="s">
        <v>272</v>
      </c>
      <c r="I222" t="s">
        <v>89</v>
      </c>
      <c r="J222" t="s">
        <v>92</v>
      </c>
      <c r="K222">
        <v>4</v>
      </c>
      <c r="L222">
        <v>5</v>
      </c>
      <c r="M222" s="1">
        <v>4</v>
      </c>
      <c r="N222">
        <v>5</v>
      </c>
      <c r="O222">
        <v>4</v>
      </c>
      <c r="P222">
        <v>5</v>
      </c>
      <c r="Q222">
        <v>5</v>
      </c>
      <c r="R222">
        <v>2</v>
      </c>
      <c r="S222">
        <v>4</v>
      </c>
      <c r="T222">
        <v>5</v>
      </c>
      <c r="U222" s="1">
        <v>1</v>
      </c>
      <c r="V222">
        <v>5</v>
      </c>
      <c r="W222">
        <v>5</v>
      </c>
      <c r="X222">
        <v>5</v>
      </c>
      <c r="Y222">
        <v>4</v>
      </c>
      <c r="Z222">
        <v>4</v>
      </c>
      <c r="AA222">
        <v>1</v>
      </c>
      <c r="AB222">
        <v>2</v>
      </c>
      <c r="AC222" s="1">
        <v>5</v>
      </c>
      <c r="AD222">
        <v>4</v>
      </c>
      <c r="AE222">
        <v>2</v>
      </c>
      <c r="AF222">
        <v>2</v>
      </c>
      <c r="AG222">
        <v>4</v>
      </c>
      <c r="AH222">
        <v>5</v>
      </c>
      <c r="AI222">
        <v>4</v>
      </c>
      <c r="AJ222">
        <v>5</v>
      </c>
      <c r="AK222" s="1">
        <v>1</v>
      </c>
      <c r="AL222">
        <v>2</v>
      </c>
      <c r="AM222">
        <v>4</v>
      </c>
      <c r="AN222">
        <v>4</v>
      </c>
      <c r="AO222" s="1">
        <v>5</v>
      </c>
      <c r="AP222">
        <v>5</v>
      </c>
      <c r="AQ222">
        <v>5</v>
      </c>
      <c r="AR222">
        <v>5</v>
      </c>
      <c r="AS222">
        <v>5</v>
      </c>
      <c r="AT222" s="1">
        <v>1</v>
      </c>
      <c r="AU222">
        <v>1</v>
      </c>
      <c r="AV222">
        <v>2</v>
      </c>
      <c r="AW222">
        <v>2</v>
      </c>
      <c r="AX222">
        <v>2</v>
      </c>
      <c r="AY222">
        <v>5</v>
      </c>
      <c r="AZ222">
        <v>4</v>
      </c>
      <c r="BA222">
        <v>4</v>
      </c>
      <c r="BB222">
        <v>5</v>
      </c>
      <c r="BC222" s="1">
        <v>5</v>
      </c>
      <c r="BD222">
        <v>5</v>
      </c>
      <c r="BE222">
        <v>5</v>
      </c>
      <c r="BF222">
        <v>5</v>
      </c>
      <c r="BG222">
        <v>5</v>
      </c>
      <c r="BH222">
        <v>4</v>
      </c>
      <c r="BI222">
        <v>4</v>
      </c>
      <c r="BJ222">
        <v>5</v>
      </c>
      <c r="BK222">
        <v>2</v>
      </c>
      <c r="BL222">
        <v>4</v>
      </c>
      <c r="BM222" s="1">
        <v>2</v>
      </c>
      <c r="BN222">
        <v>4</v>
      </c>
      <c r="BO222">
        <v>4</v>
      </c>
      <c r="BP222">
        <v>4</v>
      </c>
      <c r="BQ222">
        <v>4</v>
      </c>
      <c r="BR222">
        <v>4</v>
      </c>
      <c r="BS222">
        <v>5</v>
      </c>
      <c r="BT222">
        <v>5</v>
      </c>
      <c r="BU222">
        <v>4</v>
      </c>
      <c r="BV222">
        <v>4</v>
      </c>
      <c r="BW222">
        <f t="shared" si="6"/>
        <v>247</v>
      </c>
      <c r="BX222">
        <f>(BW222-MIN(BV:BV))/(MAX(BV:BV)-MIN(BV:BV))</f>
        <v>61.5</v>
      </c>
      <c r="BY222">
        <f t="shared" si="7"/>
        <v>1.3518877503923195</v>
      </c>
      <c r="BZ222" t="s">
        <v>266</v>
      </c>
      <c r="CA222" t="s">
        <v>285</v>
      </c>
    </row>
    <row r="223" spans="1:79" x14ac:dyDescent="0.25">
      <c r="A223" t="s">
        <v>190</v>
      </c>
      <c r="B223" t="s">
        <v>158</v>
      </c>
      <c r="C223" t="s">
        <v>149</v>
      </c>
      <c r="D223" t="s">
        <v>285</v>
      </c>
      <c r="E223" t="s">
        <v>75</v>
      </c>
      <c r="F223" t="s">
        <v>76</v>
      </c>
      <c r="G223" t="s">
        <v>270</v>
      </c>
      <c r="H223" t="s">
        <v>273</v>
      </c>
      <c r="I223" t="s">
        <v>78</v>
      </c>
      <c r="J223" t="s">
        <v>192</v>
      </c>
      <c r="K223">
        <v>2</v>
      </c>
      <c r="L223">
        <v>4</v>
      </c>
      <c r="M223" s="1">
        <v>3</v>
      </c>
      <c r="N223">
        <v>2</v>
      </c>
      <c r="O223">
        <v>1</v>
      </c>
      <c r="P223">
        <v>5</v>
      </c>
      <c r="Q223">
        <v>5</v>
      </c>
      <c r="R223">
        <v>1</v>
      </c>
      <c r="S223">
        <v>2</v>
      </c>
      <c r="T223">
        <v>4</v>
      </c>
      <c r="U223" s="1">
        <v>4</v>
      </c>
      <c r="V223">
        <v>5</v>
      </c>
      <c r="W223">
        <v>2</v>
      </c>
      <c r="X223">
        <v>5</v>
      </c>
      <c r="Y223">
        <v>2</v>
      </c>
      <c r="Z223">
        <v>3</v>
      </c>
      <c r="AA223">
        <v>2</v>
      </c>
      <c r="AB223">
        <v>1</v>
      </c>
      <c r="AC223" s="1">
        <v>3</v>
      </c>
      <c r="AD223">
        <v>1</v>
      </c>
      <c r="AE223">
        <v>3</v>
      </c>
      <c r="AF223">
        <v>4</v>
      </c>
      <c r="AG223">
        <v>1</v>
      </c>
      <c r="AH223">
        <v>3</v>
      </c>
      <c r="AI223">
        <v>5</v>
      </c>
      <c r="AJ223">
        <v>1</v>
      </c>
      <c r="AK223" s="1">
        <v>1</v>
      </c>
      <c r="AL223">
        <v>1</v>
      </c>
      <c r="AM223">
        <v>1</v>
      </c>
      <c r="AN223">
        <v>5</v>
      </c>
      <c r="AO223" s="1">
        <v>4</v>
      </c>
      <c r="AP223">
        <v>1</v>
      </c>
      <c r="AQ223">
        <v>2</v>
      </c>
      <c r="AR223">
        <v>5</v>
      </c>
      <c r="AS223">
        <v>5</v>
      </c>
      <c r="AT223" s="1">
        <v>5</v>
      </c>
      <c r="AU223">
        <v>2</v>
      </c>
      <c r="AV223">
        <v>3</v>
      </c>
      <c r="AW223">
        <v>1</v>
      </c>
      <c r="AX223">
        <v>2</v>
      </c>
      <c r="AY223">
        <v>5</v>
      </c>
      <c r="AZ223">
        <v>4</v>
      </c>
      <c r="BA223">
        <v>1</v>
      </c>
      <c r="BB223">
        <v>4</v>
      </c>
      <c r="BC223" s="1">
        <v>1</v>
      </c>
      <c r="BD223">
        <v>2</v>
      </c>
      <c r="BE223">
        <v>4</v>
      </c>
      <c r="BF223">
        <v>4</v>
      </c>
      <c r="BG223">
        <v>5</v>
      </c>
      <c r="BH223">
        <v>4</v>
      </c>
      <c r="BI223">
        <v>5</v>
      </c>
      <c r="BJ223">
        <v>5</v>
      </c>
      <c r="BK223">
        <v>3</v>
      </c>
      <c r="BL223">
        <v>5</v>
      </c>
      <c r="BM223" s="1">
        <v>3</v>
      </c>
      <c r="BN223">
        <v>5</v>
      </c>
      <c r="BO223">
        <v>2</v>
      </c>
      <c r="BP223">
        <v>5</v>
      </c>
      <c r="BQ223">
        <v>5</v>
      </c>
      <c r="BR223">
        <v>4</v>
      </c>
      <c r="BS223">
        <v>5</v>
      </c>
      <c r="BT223">
        <v>4</v>
      </c>
      <c r="BU223">
        <v>1</v>
      </c>
      <c r="BV223">
        <v>3</v>
      </c>
      <c r="BW223">
        <f t="shared" si="6"/>
        <v>201</v>
      </c>
      <c r="BX223">
        <f>(BW223-MIN(BV:BV))/(MAX(BV:BV)-MIN(BV:BV))</f>
        <v>50</v>
      </c>
      <c r="BY223">
        <f t="shared" si="7"/>
        <v>-0.77125450013846619</v>
      </c>
      <c r="BZ223" t="s">
        <v>265</v>
      </c>
      <c r="CA223" t="s">
        <v>285</v>
      </c>
    </row>
    <row r="224" spans="1:79" x14ac:dyDescent="0.25">
      <c r="A224" t="s">
        <v>190</v>
      </c>
      <c r="B224" t="s">
        <v>158</v>
      </c>
      <c r="C224" t="s">
        <v>149</v>
      </c>
      <c r="D224" t="s">
        <v>285</v>
      </c>
      <c r="E224" t="s">
        <v>75</v>
      </c>
      <c r="F224" t="s">
        <v>76</v>
      </c>
      <c r="G224" t="s">
        <v>268</v>
      </c>
      <c r="H224" t="s">
        <v>278</v>
      </c>
      <c r="I224" t="s">
        <v>78</v>
      </c>
      <c r="J224" t="s">
        <v>195</v>
      </c>
      <c r="K224">
        <v>1</v>
      </c>
      <c r="L224">
        <v>2</v>
      </c>
      <c r="M224" s="1">
        <v>2</v>
      </c>
      <c r="N224">
        <v>5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 s="1">
        <v>2</v>
      </c>
      <c r="V224">
        <v>5</v>
      </c>
      <c r="W224">
        <v>1</v>
      </c>
      <c r="X224">
        <v>5</v>
      </c>
      <c r="Y224">
        <v>1</v>
      </c>
      <c r="Z224">
        <v>1</v>
      </c>
      <c r="AA224">
        <v>1</v>
      </c>
      <c r="AB224">
        <v>1</v>
      </c>
      <c r="AC224" s="1">
        <v>2</v>
      </c>
      <c r="AD224">
        <v>1</v>
      </c>
      <c r="AE224">
        <v>4</v>
      </c>
      <c r="AF224">
        <v>4</v>
      </c>
      <c r="AG224">
        <v>2</v>
      </c>
      <c r="AH224">
        <v>2</v>
      </c>
      <c r="AI224">
        <v>1</v>
      </c>
      <c r="AJ224">
        <v>4</v>
      </c>
      <c r="AK224" s="1">
        <v>1</v>
      </c>
      <c r="AL224">
        <v>4</v>
      </c>
      <c r="AM224">
        <v>1</v>
      </c>
      <c r="AN224">
        <v>4</v>
      </c>
      <c r="AO224" s="1">
        <v>5</v>
      </c>
      <c r="AP224">
        <v>2</v>
      </c>
      <c r="AQ224">
        <v>5</v>
      </c>
      <c r="AR224">
        <v>5</v>
      </c>
      <c r="AS224">
        <v>5</v>
      </c>
      <c r="AT224" s="1">
        <v>2</v>
      </c>
      <c r="AU224">
        <v>2</v>
      </c>
      <c r="AV224">
        <v>1</v>
      </c>
      <c r="AW224">
        <v>1</v>
      </c>
      <c r="AX224">
        <v>1</v>
      </c>
      <c r="AY224">
        <v>5</v>
      </c>
      <c r="AZ224">
        <v>4</v>
      </c>
      <c r="BA224">
        <v>2</v>
      </c>
      <c r="BB224">
        <v>2</v>
      </c>
      <c r="BC224" s="1">
        <v>4</v>
      </c>
      <c r="BD224">
        <v>4</v>
      </c>
      <c r="BE224">
        <v>4</v>
      </c>
      <c r="BF224">
        <v>2</v>
      </c>
      <c r="BG224">
        <v>5</v>
      </c>
      <c r="BH224">
        <v>2</v>
      </c>
      <c r="BI224">
        <v>4</v>
      </c>
      <c r="BJ224">
        <v>5</v>
      </c>
      <c r="BK224">
        <v>1</v>
      </c>
      <c r="BL224">
        <v>2</v>
      </c>
      <c r="BM224" s="1">
        <v>5</v>
      </c>
      <c r="BN224">
        <v>4</v>
      </c>
      <c r="BO224">
        <v>2</v>
      </c>
      <c r="BP224">
        <v>2</v>
      </c>
      <c r="BQ224">
        <v>4</v>
      </c>
      <c r="BR224">
        <v>4</v>
      </c>
      <c r="BS224">
        <v>4</v>
      </c>
      <c r="BT224">
        <v>2</v>
      </c>
      <c r="BU224">
        <v>4</v>
      </c>
      <c r="BV224">
        <v>4</v>
      </c>
      <c r="BW224">
        <f t="shared" si="6"/>
        <v>173</v>
      </c>
      <c r="BX224">
        <f>(BW224-MIN(BV:BV))/(MAX(BV:BV)-MIN(BV:BV))</f>
        <v>43</v>
      </c>
      <c r="BY224">
        <f t="shared" si="7"/>
        <v>-2.063601956983292</v>
      </c>
      <c r="BZ224" t="s">
        <v>267</v>
      </c>
      <c r="CA224" t="s">
        <v>285</v>
      </c>
    </row>
    <row r="225" spans="1:79" x14ac:dyDescent="0.25">
      <c r="A225" t="s">
        <v>190</v>
      </c>
      <c r="B225" t="s">
        <v>158</v>
      </c>
      <c r="C225" t="s">
        <v>149</v>
      </c>
      <c r="D225" t="s">
        <v>285</v>
      </c>
      <c r="E225" t="s">
        <v>75</v>
      </c>
      <c r="F225" t="s">
        <v>76</v>
      </c>
      <c r="G225" t="s">
        <v>268</v>
      </c>
      <c r="H225" t="s">
        <v>278</v>
      </c>
      <c r="I225" t="s">
        <v>78</v>
      </c>
      <c r="J225" t="s">
        <v>192</v>
      </c>
      <c r="K225">
        <v>1</v>
      </c>
      <c r="L225">
        <v>2</v>
      </c>
      <c r="M225" s="1">
        <v>1</v>
      </c>
      <c r="N225">
        <v>5</v>
      </c>
      <c r="O225">
        <v>2</v>
      </c>
      <c r="P225">
        <v>2</v>
      </c>
      <c r="Q225">
        <v>2</v>
      </c>
      <c r="R225">
        <v>2</v>
      </c>
      <c r="S225">
        <v>1</v>
      </c>
      <c r="T225">
        <v>1</v>
      </c>
      <c r="U225" s="1">
        <v>1</v>
      </c>
      <c r="V225">
        <v>5</v>
      </c>
      <c r="W225">
        <v>2</v>
      </c>
      <c r="X225">
        <v>5</v>
      </c>
      <c r="Y225">
        <v>1</v>
      </c>
      <c r="Z225">
        <v>1</v>
      </c>
      <c r="AA225">
        <v>1</v>
      </c>
      <c r="AB225">
        <v>1</v>
      </c>
      <c r="AC225" s="1">
        <v>2</v>
      </c>
      <c r="AD225">
        <v>1</v>
      </c>
      <c r="AE225">
        <v>2</v>
      </c>
      <c r="AF225">
        <v>4</v>
      </c>
      <c r="AG225">
        <v>1</v>
      </c>
      <c r="AH225">
        <v>2</v>
      </c>
      <c r="AI225">
        <v>1</v>
      </c>
      <c r="AJ225">
        <v>4</v>
      </c>
      <c r="AK225" s="1">
        <v>1</v>
      </c>
      <c r="AL225">
        <v>4</v>
      </c>
      <c r="AM225">
        <v>1</v>
      </c>
      <c r="AN225">
        <v>2</v>
      </c>
      <c r="AO225" s="1">
        <v>5</v>
      </c>
      <c r="AP225">
        <v>2</v>
      </c>
      <c r="AQ225">
        <v>4</v>
      </c>
      <c r="AR225">
        <v>4</v>
      </c>
      <c r="AS225">
        <v>5</v>
      </c>
      <c r="AT225" s="1">
        <v>2</v>
      </c>
      <c r="AU225">
        <v>4</v>
      </c>
      <c r="AV225">
        <v>4</v>
      </c>
      <c r="AW225">
        <v>1</v>
      </c>
      <c r="AX225">
        <v>2</v>
      </c>
      <c r="AY225">
        <v>4</v>
      </c>
      <c r="AZ225">
        <v>5</v>
      </c>
      <c r="BA225">
        <v>4</v>
      </c>
      <c r="BB225">
        <v>2</v>
      </c>
      <c r="BC225" s="1">
        <v>5</v>
      </c>
      <c r="BD225">
        <v>4</v>
      </c>
      <c r="BE225">
        <v>4</v>
      </c>
      <c r="BF225">
        <v>5</v>
      </c>
      <c r="BG225">
        <v>2</v>
      </c>
      <c r="BH225">
        <v>5</v>
      </c>
      <c r="BI225">
        <v>5</v>
      </c>
      <c r="BJ225">
        <v>4</v>
      </c>
      <c r="BK225">
        <v>5</v>
      </c>
      <c r="BL225">
        <v>4</v>
      </c>
      <c r="BM225" s="1">
        <v>1</v>
      </c>
      <c r="BN225">
        <v>4</v>
      </c>
      <c r="BO225">
        <v>4</v>
      </c>
      <c r="BP225">
        <v>5</v>
      </c>
      <c r="BQ225">
        <v>1</v>
      </c>
      <c r="BR225">
        <v>2</v>
      </c>
      <c r="BS225">
        <v>2</v>
      </c>
      <c r="BT225">
        <v>1</v>
      </c>
      <c r="BU225">
        <v>4</v>
      </c>
      <c r="BV225">
        <v>1</v>
      </c>
      <c r="BW225">
        <f t="shared" si="6"/>
        <v>177</v>
      </c>
      <c r="BX225">
        <f>(BW225-MIN(BV:BV))/(MAX(BV:BV)-MIN(BV:BV))</f>
        <v>44</v>
      </c>
      <c r="BY225">
        <f t="shared" si="7"/>
        <v>-1.8789808917197455</v>
      </c>
      <c r="BZ225" t="s">
        <v>267</v>
      </c>
      <c r="CA225" t="s">
        <v>285</v>
      </c>
    </row>
    <row r="226" spans="1:79" x14ac:dyDescent="0.25">
      <c r="A226" t="s">
        <v>190</v>
      </c>
      <c r="B226" t="s">
        <v>158</v>
      </c>
      <c r="C226" t="s">
        <v>149</v>
      </c>
      <c r="D226" t="s">
        <v>285</v>
      </c>
      <c r="E226" t="s">
        <v>75</v>
      </c>
      <c r="F226" t="s">
        <v>76</v>
      </c>
      <c r="G226" t="s">
        <v>268</v>
      </c>
      <c r="H226" t="s">
        <v>274</v>
      </c>
      <c r="I226" t="s">
        <v>78</v>
      </c>
      <c r="J226" t="s">
        <v>192</v>
      </c>
      <c r="K226">
        <v>2</v>
      </c>
      <c r="L226">
        <v>2</v>
      </c>
      <c r="M226" s="1">
        <v>4</v>
      </c>
      <c r="N226">
        <v>2</v>
      </c>
      <c r="O226">
        <v>1</v>
      </c>
      <c r="P226">
        <v>3</v>
      </c>
      <c r="Q226">
        <v>2</v>
      </c>
      <c r="R226">
        <v>1</v>
      </c>
      <c r="S226">
        <v>2</v>
      </c>
      <c r="T226">
        <v>2</v>
      </c>
      <c r="U226" s="1">
        <v>4</v>
      </c>
      <c r="V226">
        <v>2</v>
      </c>
      <c r="W226">
        <v>5</v>
      </c>
      <c r="X226">
        <v>5</v>
      </c>
      <c r="Y226">
        <v>1</v>
      </c>
      <c r="Z226">
        <v>4</v>
      </c>
      <c r="AA226">
        <v>2</v>
      </c>
      <c r="AB226">
        <v>2</v>
      </c>
      <c r="AC226" s="1">
        <v>3</v>
      </c>
      <c r="AD226">
        <v>3</v>
      </c>
      <c r="AE226">
        <v>2</v>
      </c>
      <c r="AF226">
        <v>5</v>
      </c>
      <c r="AG226">
        <v>4</v>
      </c>
      <c r="AH226">
        <v>1</v>
      </c>
      <c r="AI226">
        <v>2</v>
      </c>
      <c r="AJ226">
        <v>5</v>
      </c>
      <c r="AK226" s="1">
        <v>1</v>
      </c>
      <c r="AL226">
        <v>1</v>
      </c>
      <c r="AM226">
        <v>4</v>
      </c>
      <c r="AN226">
        <v>4</v>
      </c>
      <c r="AO226" s="1">
        <v>5</v>
      </c>
      <c r="AP226">
        <v>5</v>
      </c>
      <c r="AQ226">
        <v>5</v>
      </c>
      <c r="AR226">
        <v>5</v>
      </c>
      <c r="AS226">
        <v>5</v>
      </c>
      <c r="AT226" s="1">
        <v>2</v>
      </c>
      <c r="AU226">
        <v>2</v>
      </c>
      <c r="AV226">
        <v>2</v>
      </c>
      <c r="AW226">
        <v>1</v>
      </c>
      <c r="AX226">
        <v>2</v>
      </c>
      <c r="AY226">
        <v>5</v>
      </c>
      <c r="AZ226">
        <v>4</v>
      </c>
      <c r="BA226">
        <v>5</v>
      </c>
      <c r="BB226">
        <v>4</v>
      </c>
      <c r="BC226" s="1">
        <v>1</v>
      </c>
      <c r="BD226">
        <v>2</v>
      </c>
      <c r="BE226">
        <v>4</v>
      </c>
      <c r="BF226">
        <v>4</v>
      </c>
      <c r="BG226">
        <v>2</v>
      </c>
      <c r="BH226">
        <v>4</v>
      </c>
      <c r="BI226">
        <v>4</v>
      </c>
      <c r="BJ226">
        <v>4</v>
      </c>
      <c r="BK226">
        <v>5</v>
      </c>
      <c r="BL226">
        <v>4</v>
      </c>
      <c r="BM226" s="1">
        <v>2</v>
      </c>
      <c r="BN226">
        <v>5</v>
      </c>
      <c r="BO226">
        <v>4</v>
      </c>
      <c r="BP226">
        <v>4</v>
      </c>
      <c r="BQ226">
        <v>5</v>
      </c>
      <c r="BR226">
        <v>4</v>
      </c>
      <c r="BS226">
        <v>5</v>
      </c>
      <c r="BT226">
        <v>4</v>
      </c>
      <c r="BU226">
        <v>4</v>
      </c>
      <c r="BV226">
        <v>4</v>
      </c>
      <c r="BW226">
        <f t="shared" si="6"/>
        <v>208</v>
      </c>
      <c r="BX226">
        <f>(BW226-MIN(BV:BV))/(MAX(BV:BV)-MIN(BV:BV))</f>
        <v>51.75</v>
      </c>
      <c r="BY226">
        <f t="shared" si="7"/>
        <v>-0.44816763592725967</v>
      </c>
      <c r="BZ226" t="s">
        <v>265</v>
      </c>
      <c r="CA226" t="s">
        <v>285</v>
      </c>
    </row>
    <row r="227" spans="1:79" x14ac:dyDescent="0.25">
      <c r="A227" t="s">
        <v>190</v>
      </c>
      <c r="B227" t="s">
        <v>158</v>
      </c>
      <c r="C227" t="s">
        <v>149</v>
      </c>
      <c r="D227" t="s">
        <v>285</v>
      </c>
      <c r="E227" t="s">
        <v>75</v>
      </c>
      <c r="F227" t="s">
        <v>76</v>
      </c>
      <c r="G227" t="s">
        <v>270</v>
      </c>
      <c r="H227" t="s">
        <v>274</v>
      </c>
      <c r="I227" t="s">
        <v>78</v>
      </c>
      <c r="J227" t="s">
        <v>192</v>
      </c>
      <c r="K227">
        <v>2</v>
      </c>
      <c r="L227">
        <v>4</v>
      </c>
      <c r="M227" s="1">
        <v>3</v>
      </c>
      <c r="N227">
        <v>2</v>
      </c>
      <c r="O227">
        <v>4</v>
      </c>
      <c r="P227">
        <v>5</v>
      </c>
      <c r="Q227">
        <v>5</v>
      </c>
      <c r="R227">
        <v>2</v>
      </c>
      <c r="S227">
        <v>1</v>
      </c>
      <c r="T227">
        <v>4</v>
      </c>
      <c r="U227" s="1">
        <v>1</v>
      </c>
      <c r="V227">
        <v>4</v>
      </c>
      <c r="W227">
        <v>5</v>
      </c>
      <c r="X227">
        <v>5</v>
      </c>
      <c r="Y227">
        <v>2</v>
      </c>
      <c r="Z227">
        <v>3</v>
      </c>
      <c r="AA227">
        <v>3</v>
      </c>
      <c r="AB227">
        <v>3</v>
      </c>
      <c r="AC227" s="1">
        <v>3</v>
      </c>
      <c r="AD227">
        <v>1</v>
      </c>
      <c r="AE227">
        <v>5</v>
      </c>
      <c r="AF227">
        <v>5</v>
      </c>
      <c r="AG227">
        <v>4</v>
      </c>
      <c r="AH227">
        <v>1</v>
      </c>
      <c r="AI227">
        <v>2</v>
      </c>
      <c r="AJ227">
        <v>5</v>
      </c>
      <c r="AK227" s="1">
        <v>1</v>
      </c>
      <c r="AL227">
        <v>1</v>
      </c>
      <c r="AM227">
        <v>4</v>
      </c>
      <c r="AN227">
        <v>5</v>
      </c>
      <c r="AO227" s="1">
        <v>5</v>
      </c>
      <c r="AP227">
        <v>5</v>
      </c>
      <c r="AQ227">
        <v>5</v>
      </c>
      <c r="AR227">
        <v>5</v>
      </c>
      <c r="AS227">
        <v>5</v>
      </c>
      <c r="AT227" s="1">
        <v>4</v>
      </c>
      <c r="AU227">
        <v>2</v>
      </c>
      <c r="AV227">
        <v>2</v>
      </c>
      <c r="AW227">
        <v>1</v>
      </c>
      <c r="AX227">
        <v>2</v>
      </c>
      <c r="AY227">
        <v>5</v>
      </c>
      <c r="AZ227">
        <v>4</v>
      </c>
      <c r="BA227">
        <v>5</v>
      </c>
      <c r="BB227">
        <v>4</v>
      </c>
      <c r="BC227" s="1">
        <v>1</v>
      </c>
      <c r="BD227">
        <v>2</v>
      </c>
      <c r="BE227">
        <v>4</v>
      </c>
      <c r="BF227">
        <v>4</v>
      </c>
      <c r="BG227">
        <v>2</v>
      </c>
      <c r="BH227">
        <v>4</v>
      </c>
      <c r="BI227">
        <v>4</v>
      </c>
      <c r="BJ227">
        <v>4</v>
      </c>
      <c r="BK227">
        <v>5</v>
      </c>
      <c r="BL227">
        <v>4</v>
      </c>
      <c r="BM227" s="1">
        <v>2</v>
      </c>
      <c r="BN227">
        <v>5</v>
      </c>
      <c r="BO227">
        <v>3</v>
      </c>
      <c r="BP227">
        <v>5</v>
      </c>
      <c r="BQ227">
        <v>5</v>
      </c>
      <c r="BR227">
        <v>4</v>
      </c>
      <c r="BS227">
        <v>5</v>
      </c>
      <c r="BT227">
        <v>1</v>
      </c>
      <c r="BU227">
        <v>4</v>
      </c>
      <c r="BV227">
        <v>4</v>
      </c>
      <c r="BW227">
        <f t="shared" si="6"/>
        <v>221</v>
      </c>
      <c r="BX227">
        <f>(BW227-MIN(BV:BV))/(MAX(BV:BV)-MIN(BV:BV))</f>
        <v>55</v>
      </c>
      <c r="BY227">
        <f t="shared" si="7"/>
        <v>0.15185082617926668</v>
      </c>
      <c r="BZ227" t="s">
        <v>265</v>
      </c>
      <c r="CA227" t="s">
        <v>285</v>
      </c>
    </row>
    <row r="228" spans="1:79" x14ac:dyDescent="0.25">
      <c r="A228" t="s">
        <v>127</v>
      </c>
      <c r="B228" t="s">
        <v>73</v>
      </c>
      <c r="C228" t="s">
        <v>74</v>
      </c>
      <c r="D228" t="s">
        <v>284</v>
      </c>
      <c r="E228" t="s">
        <v>84</v>
      </c>
      <c r="F228" t="s">
        <v>76</v>
      </c>
      <c r="G228" t="s">
        <v>270</v>
      </c>
      <c r="H228" t="s">
        <v>273</v>
      </c>
      <c r="I228" t="s">
        <v>78</v>
      </c>
      <c r="J228" t="s">
        <v>128</v>
      </c>
      <c r="K228">
        <v>5</v>
      </c>
      <c r="L228">
        <v>4</v>
      </c>
      <c r="M228" s="1">
        <v>5</v>
      </c>
      <c r="N228">
        <v>4</v>
      </c>
      <c r="O228">
        <v>4</v>
      </c>
      <c r="P228">
        <v>4</v>
      </c>
      <c r="Q228">
        <v>5</v>
      </c>
      <c r="R228">
        <v>2</v>
      </c>
      <c r="S228">
        <v>2</v>
      </c>
      <c r="T228">
        <v>1</v>
      </c>
      <c r="U228" s="1">
        <v>2</v>
      </c>
      <c r="V228">
        <v>4</v>
      </c>
      <c r="W228">
        <v>2</v>
      </c>
      <c r="X228">
        <v>3</v>
      </c>
      <c r="Y228">
        <v>2</v>
      </c>
      <c r="Z228">
        <v>3</v>
      </c>
      <c r="AA228">
        <v>4</v>
      </c>
      <c r="AB228">
        <v>2</v>
      </c>
      <c r="AC228" s="1">
        <v>3</v>
      </c>
      <c r="AD228">
        <v>5</v>
      </c>
      <c r="AE228">
        <v>3</v>
      </c>
      <c r="AF228">
        <v>5</v>
      </c>
      <c r="AG228">
        <v>4</v>
      </c>
      <c r="AH228">
        <v>4</v>
      </c>
      <c r="AI228">
        <v>5</v>
      </c>
      <c r="AJ228">
        <v>4</v>
      </c>
      <c r="AK228" s="1">
        <v>1</v>
      </c>
      <c r="AL228">
        <v>3</v>
      </c>
      <c r="AM228">
        <v>2</v>
      </c>
      <c r="AN228">
        <v>5</v>
      </c>
      <c r="AO228" s="1">
        <v>5</v>
      </c>
      <c r="AP228">
        <v>5</v>
      </c>
      <c r="AQ228">
        <v>4</v>
      </c>
      <c r="AR228">
        <v>5</v>
      </c>
      <c r="AS228">
        <v>5</v>
      </c>
      <c r="AT228" s="1">
        <v>5</v>
      </c>
      <c r="AU228">
        <v>3</v>
      </c>
      <c r="AV228">
        <v>3</v>
      </c>
      <c r="AW228">
        <v>1</v>
      </c>
      <c r="AX228">
        <v>3</v>
      </c>
      <c r="AY228">
        <v>5</v>
      </c>
      <c r="AZ228">
        <v>4</v>
      </c>
      <c r="BA228">
        <v>3</v>
      </c>
      <c r="BB228">
        <v>3</v>
      </c>
      <c r="BC228" s="1">
        <v>4</v>
      </c>
      <c r="BD228">
        <v>1</v>
      </c>
      <c r="BE228">
        <v>4</v>
      </c>
      <c r="BF228">
        <v>5</v>
      </c>
      <c r="BG228">
        <v>2</v>
      </c>
      <c r="BH228">
        <v>2</v>
      </c>
      <c r="BI228">
        <v>2</v>
      </c>
      <c r="BJ228">
        <v>5</v>
      </c>
      <c r="BK228">
        <v>1</v>
      </c>
      <c r="BL228">
        <v>5</v>
      </c>
      <c r="BM228" s="1">
        <v>2</v>
      </c>
      <c r="BN228">
        <v>3</v>
      </c>
      <c r="BO228">
        <v>3</v>
      </c>
      <c r="BP228">
        <v>2</v>
      </c>
      <c r="BQ228">
        <v>5</v>
      </c>
      <c r="BR228">
        <v>2</v>
      </c>
      <c r="BS228">
        <v>5</v>
      </c>
      <c r="BT228">
        <v>4</v>
      </c>
      <c r="BU228">
        <v>5</v>
      </c>
      <c r="BV228">
        <v>5</v>
      </c>
      <c r="BW228">
        <f t="shared" si="6"/>
        <v>223</v>
      </c>
      <c r="BX228">
        <f>(BW228-MIN(BV:BV))/(MAX(BV:BV)-MIN(BV:BV))</f>
        <v>55.5</v>
      </c>
      <c r="BY228">
        <f t="shared" si="7"/>
        <v>0.24416135881103998</v>
      </c>
      <c r="BZ228" t="s">
        <v>265</v>
      </c>
      <c r="CA228" t="s">
        <v>285</v>
      </c>
    </row>
    <row r="229" spans="1:79" x14ac:dyDescent="0.25">
      <c r="A229" t="s">
        <v>190</v>
      </c>
      <c r="B229" t="s">
        <v>158</v>
      </c>
      <c r="C229" t="s">
        <v>149</v>
      </c>
      <c r="D229" t="s">
        <v>285</v>
      </c>
      <c r="E229" t="s">
        <v>84</v>
      </c>
      <c r="F229" t="s">
        <v>76</v>
      </c>
      <c r="G229" t="s">
        <v>270</v>
      </c>
      <c r="H229" t="s">
        <v>273</v>
      </c>
      <c r="I229" t="s">
        <v>276</v>
      </c>
      <c r="J229" t="s">
        <v>192</v>
      </c>
      <c r="K229">
        <v>4</v>
      </c>
      <c r="L229">
        <v>5</v>
      </c>
      <c r="M229" s="1">
        <v>1</v>
      </c>
      <c r="N229">
        <v>5</v>
      </c>
      <c r="O229">
        <v>5</v>
      </c>
      <c r="P229">
        <v>5</v>
      </c>
      <c r="Q229">
        <v>5</v>
      </c>
      <c r="R229">
        <v>2</v>
      </c>
      <c r="S229">
        <v>2</v>
      </c>
      <c r="T229">
        <v>2</v>
      </c>
      <c r="U229" s="1">
        <v>4</v>
      </c>
      <c r="V229">
        <v>3</v>
      </c>
      <c r="W229">
        <v>5</v>
      </c>
      <c r="X229">
        <v>5</v>
      </c>
      <c r="Y229">
        <v>2</v>
      </c>
      <c r="Z229">
        <v>5</v>
      </c>
      <c r="AA229">
        <v>4</v>
      </c>
      <c r="AB229">
        <v>5</v>
      </c>
      <c r="AC229" s="1">
        <v>1</v>
      </c>
      <c r="AD229">
        <v>3</v>
      </c>
      <c r="AE229">
        <v>4</v>
      </c>
      <c r="AF229">
        <v>5</v>
      </c>
      <c r="AG229">
        <v>5</v>
      </c>
      <c r="AH229">
        <v>5</v>
      </c>
      <c r="AI229">
        <v>5</v>
      </c>
      <c r="AJ229">
        <v>5</v>
      </c>
      <c r="AK229" s="1">
        <v>1</v>
      </c>
      <c r="AL229">
        <v>5</v>
      </c>
      <c r="AM229">
        <v>5</v>
      </c>
      <c r="AN229">
        <v>5</v>
      </c>
      <c r="AO229" s="1">
        <v>1</v>
      </c>
      <c r="AP229">
        <v>1</v>
      </c>
      <c r="AQ229">
        <v>5</v>
      </c>
      <c r="AR229">
        <v>2</v>
      </c>
      <c r="AS229">
        <v>5</v>
      </c>
      <c r="AT229" s="1">
        <v>1</v>
      </c>
      <c r="AU229">
        <v>2</v>
      </c>
      <c r="AV229">
        <v>2</v>
      </c>
      <c r="AW229">
        <v>2</v>
      </c>
      <c r="AX229">
        <v>4</v>
      </c>
      <c r="AY229">
        <v>5</v>
      </c>
      <c r="AZ229">
        <v>2</v>
      </c>
      <c r="BA229">
        <v>2</v>
      </c>
      <c r="BB229">
        <v>1</v>
      </c>
      <c r="BC229" s="1">
        <v>5</v>
      </c>
      <c r="BD229">
        <v>4</v>
      </c>
      <c r="BE229">
        <v>4</v>
      </c>
      <c r="BF229">
        <v>4</v>
      </c>
      <c r="BG229">
        <v>2</v>
      </c>
      <c r="BH229">
        <v>5</v>
      </c>
      <c r="BI229">
        <v>4</v>
      </c>
      <c r="BJ229">
        <v>5</v>
      </c>
      <c r="BK229">
        <v>4</v>
      </c>
      <c r="BL229">
        <v>4</v>
      </c>
      <c r="BM229" s="1">
        <v>2</v>
      </c>
      <c r="BN229">
        <v>5</v>
      </c>
      <c r="BO229">
        <v>4</v>
      </c>
      <c r="BP229">
        <v>5</v>
      </c>
      <c r="BQ229">
        <v>4</v>
      </c>
      <c r="BR229">
        <v>5</v>
      </c>
      <c r="BS229">
        <v>2</v>
      </c>
      <c r="BT229">
        <v>4</v>
      </c>
      <c r="BU229">
        <v>5</v>
      </c>
      <c r="BV229">
        <v>5</v>
      </c>
      <c r="BW229">
        <f t="shared" si="6"/>
        <v>235</v>
      </c>
      <c r="BX229">
        <f>(BW229-MIN(BV:BV))/(MAX(BV:BV)-MIN(BV:BV))</f>
        <v>58.5</v>
      </c>
      <c r="BY229">
        <f t="shared" si="7"/>
        <v>0.79802455460167965</v>
      </c>
      <c r="BZ229" t="s">
        <v>265</v>
      </c>
      <c r="CA229" t="s">
        <v>285</v>
      </c>
    </row>
    <row r="230" spans="1:79" x14ac:dyDescent="0.25">
      <c r="A230" t="s">
        <v>190</v>
      </c>
      <c r="B230" t="s">
        <v>158</v>
      </c>
      <c r="C230" t="s">
        <v>149</v>
      </c>
      <c r="D230" t="s">
        <v>285</v>
      </c>
      <c r="E230" t="s">
        <v>84</v>
      </c>
      <c r="F230" t="s">
        <v>76</v>
      </c>
      <c r="G230" t="s">
        <v>270</v>
      </c>
      <c r="H230" t="s">
        <v>273</v>
      </c>
      <c r="I230" t="s">
        <v>276</v>
      </c>
      <c r="J230" t="s">
        <v>192</v>
      </c>
      <c r="K230">
        <v>4</v>
      </c>
      <c r="L230">
        <v>5</v>
      </c>
      <c r="M230" s="1">
        <v>1</v>
      </c>
      <c r="N230">
        <v>4</v>
      </c>
      <c r="O230">
        <v>5</v>
      </c>
      <c r="P230">
        <v>5</v>
      </c>
      <c r="Q230">
        <v>4</v>
      </c>
      <c r="R230">
        <v>1</v>
      </c>
      <c r="S230">
        <v>5</v>
      </c>
      <c r="T230">
        <v>5</v>
      </c>
      <c r="U230" s="1">
        <v>2</v>
      </c>
      <c r="V230">
        <v>5</v>
      </c>
      <c r="W230">
        <v>4</v>
      </c>
      <c r="X230">
        <v>5</v>
      </c>
      <c r="Y230">
        <v>2</v>
      </c>
      <c r="Z230">
        <v>4</v>
      </c>
      <c r="AA230">
        <v>2</v>
      </c>
      <c r="AB230">
        <v>4</v>
      </c>
      <c r="AC230" s="1">
        <v>4</v>
      </c>
      <c r="AD230">
        <v>5</v>
      </c>
      <c r="AE230">
        <v>4</v>
      </c>
      <c r="AF230">
        <v>5</v>
      </c>
      <c r="AG230">
        <v>5</v>
      </c>
      <c r="AH230">
        <v>4</v>
      </c>
      <c r="AI230">
        <v>5</v>
      </c>
      <c r="AJ230">
        <v>5</v>
      </c>
      <c r="AK230" s="1">
        <v>1</v>
      </c>
      <c r="AL230">
        <v>1</v>
      </c>
      <c r="AM230">
        <v>2</v>
      </c>
      <c r="AN230">
        <v>2</v>
      </c>
      <c r="AO230" s="1">
        <v>1</v>
      </c>
      <c r="AP230">
        <v>1</v>
      </c>
      <c r="AQ230">
        <v>4</v>
      </c>
      <c r="AR230">
        <v>2</v>
      </c>
      <c r="AS230">
        <v>4</v>
      </c>
      <c r="AT230" s="1">
        <v>2</v>
      </c>
      <c r="AU230">
        <v>2</v>
      </c>
      <c r="AV230">
        <v>2</v>
      </c>
      <c r="AW230">
        <v>2</v>
      </c>
      <c r="AX230">
        <v>4</v>
      </c>
      <c r="AY230">
        <v>5</v>
      </c>
      <c r="AZ230">
        <v>2</v>
      </c>
      <c r="BA230">
        <v>2</v>
      </c>
      <c r="BB230">
        <v>1</v>
      </c>
      <c r="BC230" s="1">
        <v>5</v>
      </c>
      <c r="BD230">
        <v>4</v>
      </c>
      <c r="BE230">
        <v>4</v>
      </c>
      <c r="BF230">
        <v>3</v>
      </c>
      <c r="BG230">
        <v>5</v>
      </c>
      <c r="BH230">
        <v>5</v>
      </c>
      <c r="BI230">
        <v>4</v>
      </c>
      <c r="BJ230">
        <v>5</v>
      </c>
      <c r="BK230">
        <v>4</v>
      </c>
      <c r="BL230">
        <v>4</v>
      </c>
      <c r="BM230" s="1">
        <v>2</v>
      </c>
      <c r="BN230">
        <v>5</v>
      </c>
      <c r="BO230">
        <v>4</v>
      </c>
      <c r="BP230">
        <v>4</v>
      </c>
      <c r="BQ230">
        <v>4</v>
      </c>
      <c r="BR230">
        <v>5</v>
      </c>
      <c r="BS230">
        <v>2</v>
      </c>
      <c r="BT230">
        <v>4</v>
      </c>
      <c r="BU230">
        <v>5</v>
      </c>
      <c r="BV230">
        <v>5</v>
      </c>
      <c r="BW230">
        <f t="shared" si="6"/>
        <v>227</v>
      </c>
      <c r="BX230">
        <f>(BW230-MIN(BV:BV))/(MAX(BV:BV)-MIN(BV:BV))</f>
        <v>56.5</v>
      </c>
      <c r="BY230">
        <f t="shared" si="7"/>
        <v>0.42878242407458655</v>
      </c>
      <c r="BZ230" t="s">
        <v>265</v>
      </c>
      <c r="CA230" t="s">
        <v>285</v>
      </c>
    </row>
    <row r="231" spans="1:79" x14ac:dyDescent="0.25">
      <c r="A231" t="s">
        <v>190</v>
      </c>
      <c r="B231" t="s">
        <v>158</v>
      </c>
      <c r="C231" t="s">
        <v>149</v>
      </c>
      <c r="D231" t="s">
        <v>285</v>
      </c>
      <c r="E231" t="s">
        <v>75</v>
      </c>
      <c r="F231" t="s">
        <v>76</v>
      </c>
      <c r="G231" t="s">
        <v>270</v>
      </c>
      <c r="H231" t="s">
        <v>274</v>
      </c>
      <c r="I231" t="s">
        <v>276</v>
      </c>
      <c r="J231" t="s">
        <v>196</v>
      </c>
      <c r="K231">
        <v>4</v>
      </c>
      <c r="L231">
        <v>2</v>
      </c>
      <c r="M231" s="1">
        <v>4</v>
      </c>
      <c r="N231">
        <v>4</v>
      </c>
      <c r="O231">
        <v>3</v>
      </c>
      <c r="P231">
        <v>4</v>
      </c>
      <c r="Q231">
        <v>4</v>
      </c>
      <c r="R231">
        <v>5</v>
      </c>
      <c r="S231">
        <v>2</v>
      </c>
      <c r="T231">
        <v>5</v>
      </c>
      <c r="U231" s="1">
        <v>2</v>
      </c>
      <c r="V231">
        <v>4</v>
      </c>
      <c r="W231">
        <v>3</v>
      </c>
      <c r="X231">
        <v>5</v>
      </c>
      <c r="Y231">
        <v>1</v>
      </c>
      <c r="Z231">
        <v>3</v>
      </c>
      <c r="AA231">
        <v>4</v>
      </c>
      <c r="AB231">
        <v>5</v>
      </c>
      <c r="AC231" s="1">
        <v>4</v>
      </c>
      <c r="AD231">
        <v>3</v>
      </c>
      <c r="AE231">
        <v>4</v>
      </c>
      <c r="AF231">
        <v>4</v>
      </c>
      <c r="AG231">
        <v>4</v>
      </c>
      <c r="AH231">
        <v>3</v>
      </c>
      <c r="AI231">
        <v>3</v>
      </c>
      <c r="AJ231">
        <v>4</v>
      </c>
      <c r="AK231" s="1">
        <v>2</v>
      </c>
      <c r="AL231">
        <v>1</v>
      </c>
      <c r="AM231">
        <v>5</v>
      </c>
      <c r="AN231">
        <v>3</v>
      </c>
      <c r="AO231" s="1">
        <v>5</v>
      </c>
      <c r="AP231">
        <v>3</v>
      </c>
      <c r="AQ231">
        <v>2</v>
      </c>
      <c r="AR231">
        <v>5</v>
      </c>
      <c r="AS231">
        <v>5</v>
      </c>
      <c r="AT231" s="1">
        <v>3</v>
      </c>
      <c r="AU231">
        <v>3</v>
      </c>
      <c r="AV231">
        <v>3</v>
      </c>
      <c r="AW231">
        <v>2</v>
      </c>
      <c r="AX231">
        <v>3</v>
      </c>
      <c r="AY231">
        <v>5</v>
      </c>
      <c r="AZ231">
        <v>5</v>
      </c>
      <c r="BA231">
        <v>3</v>
      </c>
      <c r="BB231">
        <v>1</v>
      </c>
      <c r="BC231" s="1">
        <v>5</v>
      </c>
      <c r="BD231">
        <v>5</v>
      </c>
      <c r="BE231">
        <v>1</v>
      </c>
      <c r="BF231">
        <v>5</v>
      </c>
      <c r="BG231">
        <v>3</v>
      </c>
      <c r="BH231">
        <v>5</v>
      </c>
      <c r="BI231">
        <v>5</v>
      </c>
      <c r="BJ231">
        <v>5</v>
      </c>
      <c r="BK231">
        <v>3</v>
      </c>
      <c r="BL231">
        <v>5</v>
      </c>
      <c r="BM231" s="1">
        <v>3</v>
      </c>
      <c r="BN231">
        <v>3</v>
      </c>
      <c r="BO231">
        <v>3</v>
      </c>
      <c r="BP231">
        <v>2</v>
      </c>
      <c r="BQ231">
        <v>3</v>
      </c>
      <c r="BR231">
        <v>2</v>
      </c>
      <c r="BS231">
        <v>3</v>
      </c>
      <c r="BT231">
        <v>5</v>
      </c>
      <c r="BU231">
        <v>5</v>
      </c>
      <c r="BV231">
        <v>5</v>
      </c>
      <c r="BW231">
        <f t="shared" si="6"/>
        <v>228</v>
      </c>
      <c r="BX231">
        <f>(BW231-MIN(BV:BV))/(MAX(BV:BV)-MIN(BV:BV))</f>
        <v>56.75</v>
      </c>
      <c r="BY231">
        <f t="shared" si="7"/>
        <v>0.47493769039047318</v>
      </c>
      <c r="BZ231" t="s">
        <v>265</v>
      </c>
      <c r="CA231" t="s">
        <v>285</v>
      </c>
    </row>
    <row r="232" spans="1:79" x14ac:dyDescent="0.25">
      <c r="A232" t="s">
        <v>127</v>
      </c>
      <c r="B232" t="s">
        <v>73</v>
      </c>
      <c r="C232" t="s">
        <v>74</v>
      </c>
      <c r="D232" t="s">
        <v>284</v>
      </c>
      <c r="E232" t="s">
        <v>84</v>
      </c>
      <c r="F232" t="s">
        <v>76</v>
      </c>
      <c r="G232" t="s">
        <v>270</v>
      </c>
      <c r="H232" t="s">
        <v>273</v>
      </c>
      <c r="I232" t="s">
        <v>78</v>
      </c>
      <c r="J232" t="s">
        <v>128</v>
      </c>
      <c r="K232">
        <v>5</v>
      </c>
      <c r="L232">
        <v>2</v>
      </c>
      <c r="M232" s="1">
        <v>1</v>
      </c>
      <c r="N232">
        <v>4</v>
      </c>
      <c r="O232">
        <v>4</v>
      </c>
      <c r="P232">
        <v>4</v>
      </c>
      <c r="Q232">
        <v>5</v>
      </c>
      <c r="R232">
        <v>2</v>
      </c>
      <c r="S232">
        <v>5</v>
      </c>
      <c r="T232">
        <v>2</v>
      </c>
      <c r="U232" s="1">
        <v>1</v>
      </c>
      <c r="V232">
        <v>2</v>
      </c>
      <c r="W232">
        <v>2</v>
      </c>
      <c r="X232">
        <v>4</v>
      </c>
      <c r="Y232">
        <v>2</v>
      </c>
      <c r="Z232">
        <v>5</v>
      </c>
      <c r="AA232">
        <v>4</v>
      </c>
      <c r="AB232">
        <v>3</v>
      </c>
      <c r="AC232" s="1">
        <v>3</v>
      </c>
      <c r="AD232">
        <v>5</v>
      </c>
      <c r="AE232">
        <v>3</v>
      </c>
      <c r="AF232">
        <v>4</v>
      </c>
      <c r="AG232">
        <v>4</v>
      </c>
      <c r="AH232">
        <v>2</v>
      </c>
      <c r="AI232">
        <v>5</v>
      </c>
      <c r="AJ232">
        <v>5</v>
      </c>
      <c r="AK232" s="1">
        <v>1</v>
      </c>
      <c r="AL232">
        <v>4</v>
      </c>
      <c r="AM232">
        <v>2</v>
      </c>
      <c r="AN232">
        <v>1</v>
      </c>
      <c r="AO232" s="1">
        <v>4</v>
      </c>
      <c r="AP232">
        <v>5</v>
      </c>
      <c r="AQ232">
        <v>4</v>
      </c>
      <c r="AR232">
        <v>4</v>
      </c>
      <c r="AS232">
        <v>4</v>
      </c>
      <c r="AT232" s="1">
        <v>1</v>
      </c>
      <c r="AU232">
        <v>3</v>
      </c>
      <c r="AV232">
        <v>1</v>
      </c>
      <c r="AW232">
        <v>2</v>
      </c>
      <c r="AX232">
        <v>3</v>
      </c>
      <c r="AY232">
        <v>4</v>
      </c>
      <c r="AZ232">
        <v>5</v>
      </c>
      <c r="BA232">
        <v>2</v>
      </c>
      <c r="BB232">
        <v>2</v>
      </c>
      <c r="BC232" s="1">
        <v>4</v>
      </c>
      <c r="BD232">
        <v>1</v>
      </c>
      <c r="BE232">
        <v>2</v>
      </c>
      <c r="BF232">
        <v>4</v>
      </c>
      <c r="BG232">
        <v>5</v>
      </c>
      <c r="BH232">
        <v>5</v>
      </c>
      <c r="BI232">
        <v>5</v>
      </c>
      <c r="BJ232">
        <v>4</v>
      </c>
      <c r="BK232">
        <v>3</v>
      </c>
      <c r="BL232">
        <v>5</v>
      </c>
      <c r="BM232" s="1">
        <v>3</v>
      </c>
      <c r="BN232">
        <v>3</v>
      </c>
      <c r="BO232">
        <v>3</v>
      </c>
      <c r="BP232">
        <v>3</v>
      </c>
      <c r="BQ232">
        <v>4</v>
      </c>
      <c r="BR232">
        <v>4</v>
      </c>
      <c r="BS232">
        <v>5</v>
      </c>
      <c r="BT232">
        <v>2</v>
      </c>
      <c r="BU232">
        <v>5</v>
      </c>
      <c r="BV232">
        <v>3</v>
      </c>
      <c r="BW232">
        <f t="shared" si="6"/>
        <v>213</v>
      </c>
      <c r="BX232">
        <f>(BW232-MIN(BV:BV))/(MAX(BV:BV)-MIN(BV:BV))</f>
        <v>53</v>
      </c>
      <c r="BY232">
        <f t="shared" si="7"/>
        <v>-0.21739130434782644</v>
      </c>
      <c r="BZ232" t="s">
        <v>265</v>
      </c>
      <c r="CA232" t="s">
        <v>285</v>
      </c>
    </row>
    <row r="233" spans="1:79" x14ac:dyDescent="0.25">
      <c r="A233" t="s">
        <v>127</v>
      </c>
      <c r="B233" t="s">
        <v>73</v>
      </c>
      <c r="C233" t="s">
        <v>74</v>
      </c>
      <c r="D233" t="s">
        <v>284</v>
      </c>
      <c r="E233" t="s">
        <v>75</v>
      </c>
      <c r="F233" t="s">
        <v>76</v>
      </c>
      <c r="G233" t="s">
        <v>270</v>
      </c>
      <c r="H233" t="s">
        <v>273</v>
      </c>
      <c r="I233" t="s">
        <v>78</v>
      </c>
      <c r="J233" t="s">
        <v>128</v>
      </c>
      <c r="K233">
        <v>1</v>
      </c>
      <c r="L233">
        <v>2</v>
      </c>
      <c r="M233" s="1">
        <v>1</v>
      </c>
      <c r="N233">
        <v>1</v>
      </c>
      <c r="O233">
        <v>1</v>
      </c>
      <c r="P233">
        <v>5</v>
      </c>
      <c r="Q233">
        <v>1</v>
      </c>
      <c r="R233">
        <v>2</v>
      </c>
      <c r="S233">
        <v>1</v>
      </c>
      <c r="T233">
        <v>1</v>
      </c>
      <c r="U233" s="1">
        <v>1</v>
      </c>
      <c r="V233">
        <v>1</v>
      </c>
      <c r="W233">
        <v>1</v>
      </c>
      <c r="X233">
        <v>5</v>
      </c>
      <c r="Y233">
        <v>1</v>
      </c>
      <c r="Z233">
        <v>4</v>
      </c>
      <c r="AA233">
        <v>5</v>
      </c>
      <c r="AB233">
        <v>2</v>
      </c>
      <c r="AC233" s="1">
        <v>4</v>
      </c>
      <c r="AD233">
        <v>1</v>
      </c>
      <c r="AE233">
        <v>2</v>
      </c>
      <c r="AF233">
        <v>5</v>
      </c>
      <c r="AG233">
        <v>2</v>
      </c>
      <c r="AH233">
        <v>2</v>
      </c>
      <c r="AI233">
        <v>2</v>
      </c>
      <c r="AJ233">
        <v>1</v>
      </c>
      <c r="AK233" s="1">
        <v>1</v>
      </c>
      <c r="AL233">
        <v>2</v>
      </c>
      <c r="AM233">
        <v>1</v>
      </c>
      <c r="AN233">
        <v>1</v>
      </c>
      <c r="AO233" s="1">
        <v>5</v>
      </c>
      <c r="AP233">
        <v>2</v>
      </c>
      <c r="AQ233">
        <v>2</v>
      </c>
      <c r="AR233">
        <v>4</v>
      </c>
      <c r="AS233">
        <v>5</v>
      </c>
      <c r="AT233" s="1">
        <v>1</v>
      </c>
      <c r="AU233">
        <v>2</v>
      </c>
      <c r="AV233">
        <v>2</v>
      </c>
      <c r="AW233">
        <v>1</v>
      </c>
      <c r="AX233">
        <v>5</v>
      </c>
      <c r="AY233">
        <v>5</v>
      </c>
      <c r="AZ233">
        <v>4</v>
      </c>
      <c r="BA233">
        <v>5</v>
      </c>
      <c r="BB233">
        <v>4</v>
      </c>
      <c r="BC233" s="1">
        <v>1</v>
      </c>
      <c r="BD233">
        <v>1</v>
      </c>
      <c r="BE233">
        <v>2</v>
      </c>
      <c r="BF233">
        <v>5</v>
      </c>
      <c r="BG233">
        <v>4</v>
      </c>
      <c r="BH233">
        <v>2</v>
      </c>
      <c r="BI233">
        <v>2</v>
      </c>
      <c r="BJ233">
        <v>5</v>
      </c>
      <c r="BK233">
        <v>5</v>
      </c>
      <c r="BL233">
        <v>4</v>
      </c>
      <c r="BM233" s="1">
        <v>4</v>
      </c>
      <c r="BN233">
        <v>4</v>
      </c>
      <c r="BO233">
        <v>4</v>
      </c>
      <c r="BP233">
        <v>5</v>
      </c>
      <c r="BQ233">
        <v>5</v>
      </c>
      <c r="BR233">
        <v>5</v>
      </c>
      <c r="BS233">
        <v>5</v>
      </c>
      <c r="BT233">
        <v>1</v>
      </c>
      <c r="BU233">
        <v>5</v>
      </c>
      <c r="BV233">
        <v>5</v>
      </c>
      <c r="BW233">
        <f t="shared" si="6"/>
        <v>181</v>
      </c>
      <c r="BX233">
        <f>(BW233-MIN(BV:BV))/(MAX(BV:BV)-MIN(BV:BV))</f>
        <v>45</v>
      </c>
      <c r="BY233">
        <f t="shared" si="7"/>
        <v>-1.694359826456199</v>
      </c>
      <c r="BZ233" t="s">
        <v>267</v>
      </c>
      <c r="CA233" t="s">
        <v>285</v>
      </c>
    </row>
    <row r="234" spans="1:79" x14ac:dyDescent="0.25">
      <c r="A234" t="s">
        <v>127</v>
      </c>
      <c r="B234" t="s">
        <v>73</v>
      </c>
      <c r="C234" t="s">
        <v>74</v>
      </c>
      <c r="D234" t="s">
        <v>284</v>
      </c>
      <c r="E234" t="s">
        <v>75</v>
      </c>
      <c r="F234" t="s">
        <v>76</v>
      </c>
      <c r="G234" t="s">
        <v>270</v>
      </c>
      <c r="H234" t="s">
        <v>274</v>
      </c>
      <c r="I234" t="s">
        <v>89</v>
      </c>
      <c r="J234" t="s">
        <v>128</v>
      </c>
      <c r="K234">
        <v>1</v>
      </c>
      <c r="L234">
        <v>2</v>
      </c>
      <c r="M234" s="1">
        <v>1</v>
      </c>
      <c r="N234">
        <v>2</v>
      </c>
      <c r="O234">
        <v>1</v>
      </c>
      <c r="P234">
        <v>5</v>
      </c>
      <c r="Q234">
        <v>2</v>
      </c>
      <c r="R234">
        <v>2</v>
      </c>
      <c r="S234">
        <v>1</v>
      </c>
      <c r="T234">
        <v>1</v>
      </c>
      <c r="U234" s="1">
        <v>1</v>
      </c>
      <c r="V234">
        <v>1</v>
      </c>
      <c r="W234">
        <v>2</v>
      </c>
      <c r="X234">
        <v>5</v>
      </c>
      <c r="Y234">
        <v>1</v>
      </c>
      <c r="Z234">
        <v>4</v>
      </c>
      <c r="AA234">
        <v>2</v>
      </c>
      <c r="AB234">
        <v>2</v>
      </c>
      <c r="AC234" s="1">
        <v>3</v>
      </c>
      <c r="AD234">
        <v>1</v>
      </c>
      <c r="AE234">
        <v>2</v>
      </c>
      <c r="AF234">
        <v>5</v>
      </c>
      <c r="AG234">
        <v>2</v>
      </c>
      <c r="AH234">
        <v>2</v>
      </c>
      <c r="AI234">
        <v>2</v>
      </c>
      <c r="AJ234">
        <v>1</v>
      </c>
      <c r="AK234" s="1">
        <v>1</v>
      </c>
      <c r="AL234">
        <v>2</v>
      </c>
      <c r="AM234">
        <v>2</v>
      </c>
      <c r="AN234">
        <v>1</v>
      </c>
      <c r="AO234" s="1">
        <v>5</v>
      </c>
      <c r="AP234">
        <v>2</v>
      </c>
      <c r="AQ234">
        <v>2</v>
      </c>
      <c r="AR234">
        <v>5</v>
      </c>
      <c r="AS234">
        <v>2</v>
      </c>
      <c r="AT234" s="1">
        <v>1</v>
      </c>
      <c r="AU234">
        <v>2</v>
      </c>
      <c r="AV234">
        <v>4</v>
      </c>
      <c r="AW234">
        <v>2</v>
      </c>
      <c r="AX234">
        <v>5</v>
      </c>
      <c r="AY234">
        <v>3</v>
      </c>
      <c r="AZ234">
        <v>4</v>
      </c>
      <c r="BA234">
        <v>5</v>
      </c>
      <c r="BB234">
        <v>4</v>
      </c>
      <c r="BC234" s="1">
        <v>1</v>
      </c>
      <c r="BD234">
        <v>1</v>
      </c>
      <c r="BE234">
        <v>2</v>
      </c>
      <c r="BF234">
        <v>5</v>
      </c>
      <c r="BG234">
        <v>4</v>
      </c>
      <c r="BH234">
        <v>2</v>
      </c>
      <c r="BI234">
        <v>2</v>
      </c>
      <c r="BJ234">
        <v>5</v>
      </c>
      <c r="BK234">
        <v>5</v>
      </c>
      <c r="BL234">
        <v>4</v>
      </c>
      <c r="BM234" s="1">
        <v>4</v>
      </c>
      <c r="BN234">
        <v>4</v>
      </c>
      <c r="BO234">
        <v>4</v>
      </c>
      <c r="BP234">
        <v>5</v>
      </c>
      <c r="BQ234">
        <v>5</v>
      </c>
      <c r="BR234">
        <v>5</v>
      </c>
      <c r="BS234">
        <v>5</v>
      </c>
      <c r="BT234">
        <v>2</v>
      </c>
      <c r="BU234">
        <v>5</v>
      </c>
      <c r="BV234">
        <v>5</v>
      </c>
      <c r="BW234">
        <f t="shared" si="6"/>
        <v>181</v>
      </c>
      <c r="BX234">
        <f>(BW234-MIN(BV:BV))/(MAX(BV:BV)-MIN(BV:BV))</f>
        <v>45</v>
      </c>
      <c r="BY234">
        <f t="shared" si="7"/>
        <v>-1.694359826456199</v>
      </c>
      <c r="BZ234" t="s">
        <v>267</v>
      </c>
      <c r="CA234" t="s">
        <v>285</v>
      </c>
    </row>
    <row r="235" spans="1:79" x14ac:dyDescent="0.25">
      <c r="A235" t="s">
        <v>182</v>
      </c>
      <c r="B235" t="s">
        <v>158</v>
      </c>
      <c r="C235" t="s">
        <v>149</v>
      </c>
      <c r="D235" t="s">
        <v>285</v>
      </c>
      <c r="E235" t="s">
        <v>75</v>
      </c>
      <c r="F235" t="s">
        <v>76</v>
      </c>
      <c r="G235" t="s">
        <v>270</v>
      </c>
      <c r="H235" t="s">
        <v>273</v>
      </c>
      <c r="I235" t="s">
        <v>276</v>
      </c>
      <c r="J235" t="s">
        <v>183</v>
      </c>
      <c r="K235">
        <v>4</v>
      </c>
      <c r="L235">
        <v>2</v>
      </c>
      <c r="M235" s="1">
        <v>2</v>
      </c>
      <c r="N235">
        <v>4</v>
      </c>
      <c r="O235">
        <v>5</v>
      </c>
      <c r="P235">
        <v>5</v>
      </c>
      <c r="Q235">
        <v>5</v>
      </c>
      <c r="R235">
        <v>2</v>
      </c>
      <c r="S235">
        <v>4</v>
      </c>
      <c r="T235">
        <v>1</v>
      </c>
      <c r="U235" s="1">
        <v>4</v>
      </c>
      <c r="V235">
        <v>4</v>
      </c>
      <c r="W235">
        <v>2</v>
      </c>
      <c r="X235">
        <v>1</v>
      </c>
      <c r="Y235">
        <v>2</v>
      </c>
      <c r="Z235">
        <v>2</v>
      </c>
      <c r="AA235">
        <v>2</v>
      </c>
      <c r="AB235">
        <v>2</v>
      </c>
      <c r="AC235" s="1">
        <v>5</v>
      </c>
      <c r="AD235">
        <v>4</v>
      </c>
      <c r="AE235">
        <v>3</v>
      </c>
      <c r="AF235">
        <v>3</v>
      </c>
      <c r="AG235">
        <v>2</v>
      </c>
      <c r="AH235">
        <v>3</v>
      </c>
      <c r="AI235">
        <v>3</v>
      </c>
      <c r="AJ235">
        <v>4</v>
      </c>
      <c r="AK235" s="1">
        <v>4</v>
      </c>
      <c r="AL235">
        <v>2</v>
      </c>
      <c r="AM235">
        <v>4</v>
      </c>
      <c r="AN235">
        <v>2</v>
      </c>
      <c r="AO235" s="1">
        <v>5</v>
      </c>
      <c r="AP235">
        <v>1</v>
      </c>
      <c r="AQ235">
        <v>3</v>
      </c>
      <c r="AR235">
        <v>2</v>
      </c>
      <c r="AS235">
        <v>4</v>
      </c>
      <c r="AT235" s="1">
        <v>4</v>
      </c>
      <c r="AU235">
        <v>4</v>
      </c>
      <c r="AV235">
        <v>4</v>
      </c>
      <c r="AW235">
        <v>1</v>
      </c>
      <c r="AX235">
        <v>5</v>
      </c>
      <c r="AY235">
        <v>4</v>
      </c>
      <c r="AZ235">
        <v>4</v>
      </c>
      <c r="BA235">
        <v>1</v>
      </c>
      <c r="BB235">
        <v>4</v>
      </c>
      <c r="BC235" s="1">
        <v>2</v>
      </c>
      <c r="BD235">
        <v>4</v>
      </c>
      <c r="BE235">
        <v>2</v>
      </c>
      <c r="BF235">
        <v>1</v>
      </c>
      <c r="BG235">
        <v>4</v>
      </c>
      <c r="BH235">
        <v>2</v>
      </c>
      <c r="BI235">
        <v>4</v>
      </c>
      <c r="BJ235">
        <v>2</v>
      </c>
      <c r="BK235">
        <v>2</v>
      </c>
      <c r="BL235">
        <v>4</v>
      </c>
      <c r="BM235" s="1">
        <v>3</v>
      </c>
      <c r="BN235">
        <v>3</v>
      </c>
      <c r="BO235">
        <v>2</v>
      </c>
      <c r="BP235">
        <v>2</v>
      </c>
      <c r="BQ235">
        <v>4</v>
      </c>
      <c r="BR235">
        <v>2</v>
      </c>
      <c r="BS235">
        <v>2</v>
      </c>
      <c r="BT235">
        <v>4</v>
      </c>
      <c r="BU235">
        <v>2</v>
      </c>
      <c r="BV235">
        <v>2</v>
      </c>
      <c r="BW235">
        <f t="shared" si="6"/>
        <v>191</v>
      </c>
      <c r="BX235">
        <f>(BW235-MIN(BV:BV))/(MAX(BV:BV)-MIN(BV:BV))</f>
        <v>47.5</v>
      </c>
      <c r="BY235">
        <f t="shared" si="7"/>
        <v>-1.2328071632973325</v>
      </c>
      <c r="BZ235" t="s">
        <v>267</v>
      </c>
      <c r="CA235" t="s">
        <v>285</v>
      </c>
    </row>
    <row r="236" spans="1:79" x14ac:dyDescent="0.25">
      <c r="A236" t="s">
        <v>182</v>
      </c>
      <c r="B236" t="s">
        <v>158</v>
      </c>
      <c r="C236" t="s">
        <v>149</v>
      </c>
      <c r="D236" t="s">
        <v>285</v>
      </c>
      <c r="E236" t="s">
        <v>84</v>
      </c>
      <c r="F236" t="s">
        <v>76</v>
      </c>
      <c r="G236" t="s">
        <v>268</v>
      </c>
      <c r="H236" t="s">
        <v>274</v>
      </c>
      <c r="I236" t="s">
        <v>276</v>
      </c>
      <c r="J236" t="s">
        <v>188</v>
      </c>
      <c r="K236">
        <v>4</v>
      </c>
      <c r="L236">
        <v>2</v>
      </c>
      <c r="M236" s="1">
        <v>2</v>
      </c>
      <c r="N236">
        <v>5</v>
      </c>
      <c r="O236">
        <v>2</v>
      </c>
      <c r="P236">
        <v>5</v>
      </c>
      <c r="Q236">
        <v>4</v>
      </c>
      <c r="R236">
        <v>1</v>
      </c>
      <c r="S236">
        <v>1</v>
      </c>
      <c r="T236">
        <v>1</v>
      </c>
      <c r="U236" s="1">
        <v>1</v>
      </c>
      <c r="V236">
        <v>5</v>
      </c>
      <c r="W236">
        <v>2</v>
      </c>
      <c r="X236">
        <v>5</v>
      </c>
      <c r="Y236">
        <v>1</v>
      </c>
      <c r="Z236">
        <v>1</v>
      </c>
      <c r="AA236">
        <v>5</v>
      </c>
      <c r="AB236">
        <v>2</v>
      </c>
      <c r="AC236" s="1">
        <v>3</v>
      </c>
      <c r="AD236">
        <v>1</v>
      </c>
      <c r="AE236">
        <v>1</v>
      </c>
      <c r="AF236">
        <v>1</v>
      </c>
      <c r="AG236">
        <v>5</v>
      </c>
      <c r="AH236">
        <v>5</v>
      </c>
      <c r="AI236">
        <v>5</v>
      </c>
      <c r="AJ236">
        <v>4</v>
      </c>
      <c r="AK236" s="1">
        <v>1</v>
      </c>
      <c r="AL236">
        <v>2</v>
      </c>
      <c r="AM236">
        <v>4</v>
      </c>
      <c r="AN236">
        <v>2</v>
      </c>
      <c r="AO236" s="1">
        <v>5</v>
      </c>
      <c r="AP236">
        <v>5</v>
      </c>
      <c r="AQ236">
        <v>4</v>
      </c>
      <c r="AR236">
        <v>4</v>
      </c>
      <c r="AS236">
        <v>5</v>
      </c>
      <c r="AT236" s="1">
        <v>4</v>
      </c>
      <c r="AU236">
        <v>2</v>
      </c>
      <c r="AV236">
        <v>5</v>
      </c>
      <c r="AW236">
        <v>1</v>
      </c>
      <c r="AX236">
        <v>5</v>
      </c>
      <c r="AY236">
        <v>5</v>
      </c>
      <c r="AZ236">
        <v>2</v>
      </c>
      <c r="BA236">
        <v>2</v>
      </c>
      <c r="BB236">
        <v>5</v>
      </c>
      <c r="BC236" s="1">
        <v>5</v>
      </c>
      <c r="BD236">
        <v>4</v>
      </c>
      <c r="BE236">
        <v>5</v>
      </c>
      <c r="BF236">
        <v>5</v>
      </c>
      <c r="BG236">
        <v>5</v>
      </c>
      <c r="BH236">
        <v>2</v>
      </c>
      <c r="BI236">
        <v>2</v>
      </c>
      <c r="BJ236">
        <v>2</v>
      </c>
      <c r="BK236">
        <v>4</v>
      </c>
      <c r="BL236">
        <v>5</v>
      </c>
      <c r="BM236" s="1">
        <v>1</v>
      </c>
      <c r="BN236">
        <v>2</v>
      </c>
      <c r="BO236">
        <v>2</v>
      </c>
      <c r="BP236">
        <v>4</v>
      </c>
      <c r="BQ236">
        <v>1</v>
      </c>
      <c r="BR236">
        <v>4</v>
      </c>
      <c r="BS236">
        <v>4</v>
      </c>
      <c r="BT236">
        <v>5</v>
      </c>
      <c r="BU236">
        <v>4</v>
      </c>
      <c r="BV236">
        <v>2</v>
      </c>
      <c r="BW236">
        <f t="shared" si="6"/>
        <v>205</v>
      </c>
      <c r="BX236">
        <f>(BW236-MIN(BV:BV))/(MAX(BV:BV)-MIN(BV:BV))</f>
        <v>51</v>
      </c>
      <c r="BY236">
        <f t="shared" si="7"/>
        <v>-0.58663343487491959</v>
      </c>
      <c r="BZ236" t="s">
        <v>265</v>
      </c>
      <c r="CA236" t="s">
        <v>285</v>
      </c>
    </row>
    <row r="237" spans="1:79" x14ac:dyDescent="0.25">
      <c r="A237" t="s">
        <v>182</v>
      </c>
      <c r="B237" t="s">
        <v>158</v>
      </c>
      <c r="C237" t="s">
        <v>149</v>
      </c>
      <c r="D237" t="s">
        <v>285</v>
      </c>
      <c r="E237" t="s">
        <v>75</v>
      </c>
      <c r="F237" t="s">
        <v>76</v>
      </c>
      <c r="G237" t="s">
        <v>270</v>
      </c>
      <c r="H237" t="s">
        <v>274</v>
      </c>
      <c r="I237" t="s">
        <v>276</v>
      </c>
      <c r="J237" t="s">
        <v>188</v>
      </c>
      <c r="K237">
        <v>1</v>
      </c>
      <c r="L237">
        <v>1</v>
      </c>
      <c r="M237" s="1">
        <v>2</v>
      </c>
      <c r="N237">
        <v>4</v>
      </c>
      <c r="O237">
        <v>4</v>
      </c>
      <c r="P237">
        <v>2</v>
      </c>
      <c r="Q237">
        <v>2</v>
      </c>
      <c r="R237">
        <v>2</v>
      </c>
      <c r="S237">
        <v>3</v>
      </c>
      <c r="T237">
        <v>1</v>
      </c>
      <c r="U237" s="1">
        <v>2</v>
      </c>
      <c r="V237">
        <v>4</v>
      </c>
      <c r="W237">
        <v>1</v>
      </c>
      <c r="X237">
        <v>1</v>
      </c>
      <c r="Y237">
        <v>4</v>
      </c>
      <c r="Z237">
        <v>2</v>
      </c>
      <c r="AA237">
        <v>1</v>
      </c>
      <c r="AB237">
        <v>2</v>
      </c>
      <c r="AC237" s="1">
        <v>4</v>
      </c>
      <c r="AD237">
        <v>2</v>
      </c>
      <c r="AE237">
        <v>1</v>
      </c>
      <c r="AF237">
        <v>2</v>
      </c>
      <c r="AG237">
        <v>4</v>
      </c>
      <c r="AH237">
        <v>2</v>
      </c>
      <c r="AI237">
        <v>1</v>
      </c>
      <c r="AJ237">
        <v>4</v>
      </c>
      <c r="AK237" s="1">
        <v>4</v>
      </c>
      <c r="AL237">
        <v>2</v>
      </c>
      <c r="AM237">
        <v>4</v>
      </c>
      <c r="AN237">
        <v>2</v>
      </c>
      <c r="AO237" s="1">
        <v>5</v>
      </c>
      <c r="AP237">
        <v>1</v>
      </c>
      <c r="AQ237">
        <v>3</v>
      </c>
      <c r="AR237">
        <v>2</v>
      </c>
      <c r="AS237">
        <v>4</v>
      </c>
      <c r="AT237" s="1">
        <v>4</v>
      </c>
      <c r="AU237">
        <v>4</v>
      </c>
      <c r="AV237">
        <v>4</v>
      </c>
      <c r="AW237">
        <v>1</v>
      </c>
      <c r="AX237">
        <v>5</v>
      </c>
      <c r="AY237">
        <v>2</v>
      </c>
      <c r="AZ237">
        <v>4</v>
      </c>
      <c r="BA237">
        <v>1</v>
      </c>
      <c r="BB237">
        <v>2</v>
      </c>
      <c r="BC237" s="1">
        <v>4</v>
      </c>
      <c r="BD237">
        <v>4</v>
      </c>
      <c r="BE237">
        <v>4</v>
      </c>
      <c r="BF237">
        <v>2</v>
      </c>
      <c r="BG237">
        <v>4</v>
      </c>
      <c r="BH237">
        <v>2</v>
      </c>
      <c r="BI237">
        <v>4</v>
      </c>
      <c r="BJ237">
        <v>2</v>
      </c>
      <c r="BK237">
        <v>2</v>
      </c>
      <c r="BL237">
        <v>4</v>
      </c>
      <c r="BM237" s="1">
        <v>3</v>
      </c>
      <c r="BN237">
        <v>3</v>
      </c>
      <c r="BO237">
        <v>2</v>
      </c>
      <c r="BP237">
        <v>2</v>
      </c>
      <c r="BQ237">
        <v>4</v>
      </c>
      <c r="BR237">
        <v>2</v>
      </c>
      <c r="BS237">
        <v>2</v>
      </c>
      <c r="BT237">
        <v>4</v>
      </c>
      <c r="BU237">
        <v>2</v>
      </c>
      <c r="BV237">
        <v>2</v>
      </c>
      <c r="BW237">
        <f t="shared" si="6"/>
        <v>171</v>
      </c>
      <c r="BX237">
        <f>(BW237-MIN(BV:BV))/(MAX(BV:BV)-MIN(BV:BV))</f>
        <v>42.5</v>
      </c>
      <c r="BY237">
        <f t="shared" si="7"/>
        <v>-2.1559124896150652</v>
      </c>
      <c r="BZ237" t="s">
        <v>267</v>
      </c>
      <c r="CA237" t="s">
        <v>285</v>
      </c>
    </row>
    <row r="238" spans="1:79" x14ac:dyDescent="0.25">
      <c r="A238" t="s">
        <v>197</v>
      </c>
      <c r="B238" t="s">
        <v>116</v>
      </c>
      <c r="C238" t="s">
        <v>95</v>
      </c>
      <c r="D238" t="s">
        <v>284</v>
      </c>
      <c r="E238" t="s">
        <v>84</v>
      </c>
      <c r="F238" t="s">
        <v>76</v>
      </c>
      <c r="G238" t="s">
        <v>270</v>
      </c>
      <c r="H238" t="s">
        <v>274</v>
      </c>
      <c r="I238" t="s">
        <v>89</v>
      </c>
      <c r="J238" t="s">
        <v>198</v>
      </c>
      <c r="K238">
        <v>5</v>
      </c>
      <c r="L238">
        <v>2</v>
      </c>
      <c r="M238" s="1">
        <v>3</v>
      </c>
      <c r="N238">
        <v>4</v>
      </c>
      <c r="O238">
        <v>5</v>
      </c>
      <c r="P238">
        <v>5</v>
      </c>
      <c r="Q238">
        <v>5</v>
      </c>
      <c r="R238">
        <v>2</v>
      </c>
      <c r="S238">
        <v>2</v>
      </c>
      <c r="T238">
        <v>3</v>
      </c>
      <c r="U238" s="1">
        <v>2</v>
      </c>
      <c r="V238">
        <v>2</v>
      </c>
      <c r="W238">
        <v>2</v>
      </c>
      <c r="X238">
        <v>4</v>
      </c>
      <c r="Y238">
        <v>2</v>
      </c>
      <c r="Z238">
        <v>2</v>
      </c>
      <c r="AA238">
        <v>4</v>
      </c>
      <c r="AB238">
        <v>2</v>
      </c>
      <c r="AC238" s="1">
        <v>3</v>
      </c>
      <c r="AD238">
        <v>2</v>
      </c>
      <c r="AE238">
        <v>3</v>
      </c>
      <c r="AF238">
        <v>2</v>
      </c>
      <c r="AG238">
        <v>5</v>
      </c>
      <c r="AH238">
        <v>5</v>
      </c>
      <c r="AI238">
        <v>5</v>
      </c>
      <c r="AJ238">
        <v>5</v>
      </c>
      <c r="AK238" s="1">
        <v>1</v>
      </c>
      <c r="AL238">
        <v>1</v>
      </c>
      <c r="AM238">
        <v>2</v>
      </c>
      <c r="AN238">
        <v>3</v>
      </c>
      <c r="AO238" s="1">
        <v>4</v>
      </c>
      <c r="AP238">
        <v>3</v>
      </c>
      <c r="AQ238">
        <v>4</v>
      </c>
      <c r="AR238">
        <v>4</v>
      </c>
      <c r="AS238">
        <v>4</v>
      </c>
      <c r="AT238" s="1">
        <v>2</v>
      </c>
      <c r="AU238">
        <v>4</v>
      </c>
      <c r="AV238">
        <v>3</v>
      </c>
      <c r="AW238">
        <v>3</v>
      </c>
      <c r="AX238">
        <v>3</v>
      </c>
      <c r="AY238">
        <v>4</v>
      </c>
      <c r="AZ238">
        <v>4</v>
      </c>
      <c r="BA238">
        <v>4</v>
      </c>
      <c r="BB238">
        <v>3</v>
      </c>
      <c r="BC238" s="1">
        <v>2</v>
      </c>
      <c r="BD238">
        <v>2</v>
      </c>
      <c r="BE238">
        <v>3</v>
      </c>
      <c r="BF238">
        <v>4</v>
      </c>
      <c r="BG238">
        <v>2</v>
      </c>
      <c r="BH238">
        <v>4</v>
      </c>
      <c r="BI238">
        <v>4</v>
      </c>
      <c r="BJ238">
        <v>1</v>
      </c>
      <c r="BK238">
        <v>3</v>
      </c>
      <c r="BL238">
        <v>3</v>
      </c>
      <c r="BM238" s="1">
        <v>3</v>
      </c>
      <c r="BN238">
        <v>4</v>
      </c>
      <c r="BO238">
        <v>2</v>
      </c>
      <c r="BP238">
        <v>5</v>
      </c>
      <c r="BQ238">
        <v>2</v>
      </c>
      <c r="BR238">
        <v>3</v>
      </c>
      <c r="BS238">
        <v>4</v>
      </c>
      <c r="BT238">
        <v>2</v>
      </c>
      <c r="BU238">
        <v>3</v>
      </c>
      <c r="BV238">
        <v>3</v>
      </c>
      <c r="BW238">
        <f t="shared" si="6"/>
        <v>201</v>
      </c>
      <c r="BX238">
        <f>(BW238-MIN(BV:BV))/(MAX(BV:BV)-MIN(BV:BV))</f>
        <v>50</v>
      </c>
      <c r="BY238">
        <f t="shared" si="7"/>
        <v>-0.77125450013846619</v>
      </c>
      <c r="BZ238" t="s">
        <v>265</v>
      </c>
      <c r="CA238" t="s">
        <v>285</v>
      </c>
    </row>
    <row r="239" spans="1:79" x14ac:dyDescent="0.25">
      <c r="A239" t="s">
        <v>199</v>
      </c>
      <c r="B239" t="s">
        <v>133</v>
      </c>
      <c r="C239" t="s">
        <v>134</v>
      </c>
      <c r="D239" t="s">
        <v>285</v>
      </c>
      <c r="E239" t="s">
        <v>84</v>
      </c>
      <c r="F239" t="s">
        <v>76</v>
      </c>
      <c r="G239" t="s">
        <v>270</v>
      </c>
      <c r="H239" t="s">
        <v>273</v>
      </c>
      <c r="I239" t="s">
        <v>276</v>
      </c>
      <c r="J239" t="s">
        <v>200</v>
      </c>
      <c r="K239">
        <v>5</v>
      </c>
      <c r="L239">
        <v>5</v>
      </c>
      <c r="M239" s="1">
        <v>4</v>
      </c>
      <c r="N239">
        <v>2</v>
      </c>
      <c r="O239">
        <v>4</v>
      </c>
      <c r="P239">
        <v>4</v>
      </c>
      <c r="Q239">
        <v>4</v>
      </c>
      <c r="R239">
        <v>5</v>
      </c>
      <c r="S239">
        <v>4</v>
      </c>
      <c r="T239">
        <v>4</v>
      </c>
      <c r="U239" s="1">
        <v>1</v>
      </c>
      <c r="V239">
        <v>4</v>
      </c>
      <c r="W239">
        <v>4</v>
      </c>
      <c r="X239">
        <v>5</v>
      </c>
      <c r="Y239">
        <v>4</v>
      </c>
      <c r="Z239">
        <v>4</v>
      </c>
      <c r="AA239">
        <v>5</v>
      </c>
      <c r="AB239">
        <v>5</v>
      </c>
      <c r="AC239" s="1">
        <v>1</v>
      </c>
      <c r="AD239">
        <v>3</v>
      </c>
      <c r="AE239">
        <v>4</v>
      </c>
      <c r="AF239">
        <v>3</v>
      </c>
      <c r="AG239">
        <v>4</v>
      </c>
      <c r="AH239">
        <v>3</v>
      </c>
      <c r="AI239">
        <v>4</v>
      </c>
      <c r="AJ239">
        <v>4</v>
      </c>
      <c r="AK239" s="1">
        <v>2</v>
      </c>
      <c r="AL239">
        <v>5</v>
      </c>
      <c r="AM239">
        <v>4</v>
      </c>
      <c r="AN239">
        <v>4</v>
      </c>
      <c r="AO239" s="1">
        <v>1</v>
      </c>
      <c r="AP239">
        <v>4</v>
      </c>
      <c r="AQ239">
        <v>4</v>
      </c>
      <c r="AR239">
        <v>1</v>
      </c>
      <c r="AS239">
        <v>4</v>
      </c>
      <c r="AT239" s="1">
        <v>2</v>
      </c>
      <c r="AU239">
        <v>1</v>
      </c>
      <c r="AV239">
        <v>2</v>
      </c>
      <c r="AW239">
        <v>5</v>
      </c>
      <c r="AX239">
        <v>4</v>
      </c>
      <c r="AY239">
        <v>4</v>
      </c>
      <c r="AZ239">
        <v>4</v>
      </c>
      <c r="BA239">
        <v>4</v>
      </c>
      <c r="BB239">
        <v>4</v>
      </c>
      <c r="BC239" s="1">
        <v>3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 s="1">
        <v>2</v>
      </c>
      <c r="BN239">
        <v>4</v>
      </c>
      <c r="BO239">
        <v>4</v>
      </c>
      <c r="BP239">
        <v>4</v>
      </c>
      <c r="BQ239">
        <v>1</v>
      </c>
      <c r="BR239">
        <v>4</v>
      </c>
      <c r="BS239">
        <v>4</v>
      </c>
      <c r="BT239">
        <v>2</v>
      </c>
      <c r="BU239">
        <v>4</v>
      </c>
      <c r="BV239">
        <v>4</v>
      </c>
      <c r="BW239">
        <f t="shared" si="6"/>
        <v>230</v>
      </c>
      <c r="BX239">
        <f>(BW239-MIN(BV:BV))/(MAX(BV:BV)-MIN(BV:BV))</f>
        <v>57.25</v>
      </c>
      <c r="BY239">
        <f t="shared" si="7"/>
        <v>0.56724822302224642</v>
      </c>
      <c r="BZ239" t="s">
        <v>265</v>
      </c>
      <c r="CA239" t="s">
        <v>285</v>
      </c>
    </row>
    <row r="240" spans="1:79" x14ac:dyDescent="0.25">
      <c r="A240" t="s">
        <v>201</v>
      </c>
      <c r="B240" t="s">
        <v>202</v>
      </c>
      <c r="C240" t="s">
        <v>95</v>
      </c>
      <c r="D240" t="s">
        <v>284</v>
      </c>
      <c r="E240" t="s">
        <v>84</v>
      </c>
      <c r="F240" t="s">
        <v>76</v>
      </c>
      <c r="G240" t="s">
        <v>270</v>
      </c>
      <c r="H240" t="s">
        <v>272</v>
      </c>
      <c r="I240" t="s">
        <v>276</v>
      </c>
      <c r="J240" t="s">
        <v>204</v>
      </c>
      <c r="K240">
        <v>5</v>
      </c>
      <c r="L240">
        <v>5</v>
      </c>
      <c r="M240" s="1">
        <v>2</v>
      </c>
      <c r="N240">
        <v>1</v>
      </c>
      <c r="O240">
        <v>2</v>
      </c>
      <c r="P240">
        <v>5</v>
      </c>
      <c r="Q240">
        <v>3</v>
      </c>
      <c r="R240">
        <v>5</v>
      </c>
      <c r="S240">
        <v>4</v>
      </c>
      <c r="T240">
        <v>3</v>
      </c>
      <c r="U240" s="1">
        <v>5</v>
      </c>
      <c r="V240">
        <v>2</v>
      </c>
      <c r="W240">
        <v>1</v>
      </c>
      <c r="X240">
        <v>5</v>
      </c>
      <c r="Y240">
        <v>2</v>
      </c>
      <c r="Z240">
        <v>2</v>
      </c>
      <c r="AA240">
        <v>5</v>
      </c>
      <c r="AB240">
        <v>5</v>
      </c>
      <c r="AC240" s="1">
        <v>1</v>
      </c>
      <c r="AD240">
        <v>2</v>
      </c>
      <c r="AE240">
        <v>2</v>
      </c>
      <c r="AF240">
        <v>2</v>
      </c>
      <c r="AG240">
        <v>3</v>
      </c>
      <c r="AH240">
        <v>2</v>
      </c>
      <c r="AI240">
        <v>3</v>
      </c>
      <c r="AJ240">
        <v>4</v>
      </c>
      <c r="AK240" s="1">
        <v>4</v>
      </c>
      <c r="AL240">
        <v>3</v>
      </c>
      <c r="AM240">
        <v>5</v>
      </c>
      <c r="AN240">
        <v>3</v>
      </c>
      <c r="AO240" s="1">
        <v>4</v>
      </c>
      <c r="AP240">
        <v>4</v>
      </c>
      <c r="AQ240">
        <v>2</v>
      </c>
      <c r="AR240">
        <v>2</v>
      </c>
      <c r="AS240">
        <v>4</v>
      </c>
      <c r="AT240" s="1">
        <v>3</v>
      </c>
      <c r="AU240">
        <v>3</v>
      </c>
      <c r="AV240">
        <v>3</v>
      </c>
      <c r="AW240">
        <v>2</v>
      </c>
      <c r="AX240">
        <v>4</v>
      </c>
      <c r="AY240">
        <v>4</v>
      </c>
      <c r="AZ240">
        <v>4</v>
      </c>
      <c r="BA240">
        <v>5</v>
      </c>
      <c r="BB240">
        <v>1</v>
      </c>
      <c r="BC240" s="1">
        <v>3</v>
      </c>
      <c r="BD240">
        <v>1</v>
      </c>
      <c r="BE240">
        <v>2</v>
      </c>
      <c r="BF240">
        <v>1</v>
      </c>
      <c r="BG240">
        <v>1</v>
      </c>
      <c r="BH240">
        <v>1</v>
      </c>
      <c r="BI240">
        <v>3</v>
      </c>
      <c r="BJ240">
        <v>2</v>
      </c>
      <c r="BK240">
        <v>4</v>
      </c>
      <c r="BL240">
        <v>1</v>
      </c>
      <c r="BM240" s="1">
        <v>5</v>
      </c>
      <c r="BN240">
        <v>1</v>
      </c>
      <c r="BO240">
        <v>3</v>
      </c>
      <c r="BP240">
        <v>3</v>
      </c>
      <c r="BQ240">
        <v>4</v>
      </c>
      <c r="BR240">
        <v>1</v>
      </c>
      <c r="BS240">
        <v>3</v>
      </c>
      <c r="BT240">
        <v>3</v>
      </c>
      <c r="BU240">
        <v>3</v>
      </c>
      <c r="BV240">
        <v>3</v>
      </c>
      <c r="BW240">
        <f t="shared" si="6"/>
        <v>189</v>
      </c>
      <c r="BX240">
        <f>(BW240-MIN(BV:BV))/(MAX(BV:BV)-MIN(BV:BV))</f>
        <v>47</v>
      </c>
      <c r="BY240">
        <f t="shared" si="7"/>
        <v>-1.3251176959291058</v>
      </c>
      <c r="BZ240" t="s">
        <v>267</v>
      </c>
      <c r="CA240" t="s">
        <v>285</v>
      </c>
    </row>
    <row r="241" spans="1:79" x14ac:dyDescent="0.25">
      <c r="A241" t="s">
        <v>199</v>
      </c>
      <c r="B241" t="s">
        <v>133</v>
      </c>
      <c r="C241" t="s">
        <v>149</v>
      </c>
      <c r="D241" t="s">
        <v>285</v>
      </c>
      <c r="E241" t="s">
        <v>75</v>
      </c>
      <c r="F241" t="s">
        <v>76</v>
      </c>
      <c r="G241" t="s">
        <v>268</v>
      </c>
      <c r="H241" t="s">
        <v>278</v>
      </c>
      <c r="I241" t="s">
        <v>78</v>
      </c>
      <c r="J241" t="s">
        <v>205</v>
      </c>
      <c r="K241">
        <v>5</v>
      </c>
      <c r="L241">
        <v>5</v>
      </c>
      <c r="M241" s="1">
        <v>4</v>
      </c>
      <c r="N241">
        <v>5</v>
      </c>
      <c r="O241">
        <v>5</v>
      </c>
      <c r="P241">
        <v>5</v>
      </c>
      <c r="Q241">
        <v>5</v>
      </c>
      <c r="R241">
        <v>4</v>
      </c>
      <c r="S241">
        <v>5</v>
      </c>
      <c r="T241">
        <v>4</v>
      </c>
      <c r="U241" s="1">
        <v>1</v>
      </c>
      <c r="V241">
        <v>5</v>
      </c>
      <c r="W241">
        <v>5</v>
      </c>
      <c r="X241">
        <v>2</v>
      </c>
      <c r="Y241">
        <v>5</v>
      </c>
      <c r="Z241">
        <v>5</v>
      </c>
      <c r="AA241">
        <v>4</v>
      </c>
      <c r="AB241">
        <v>5</v>
      </c>
      <c r="AC241" s="1">
        <v>2</v>
      </c>
      <c r="AD241">
        <v>5</v>
      </c>
      <c r="AE241">
        <v>1</v>
      </c>
      <c r="AF241">
        <v>5</v>
      </c>
      <c r="AG241">
        <v>5</v>
      </c>
      <c r="AH241">
        <v>5</v>
      </c>
      <c r="AI241">
        <v>5</v>
      </c>
      <c r="AJ241">
        <v>5</v>
      </c>
      <c r="AK241" s="1">
        <v>1</v>
      </c>
      <c r="AL241">
        <v>5</v>
      </c>
      <c r="AM241">
        <v>5</v>
      </c>
      <c r="AN241">
        <v>2</v>
      </c>
      <c r="AO241" s="1">
        <v>5</v>
      </c>
      <c r="AP241">
        <v>5</v>
      </c>
      <c r="AQ241">
        <v>5</v>
      </c>
      <c r="AR241">
        <v>5</v>
      </c>
      <c r="AS241">
        <v>5</v>
      </c>
      <c r="AT241" s="1">
        <v>1</v>
      </c>
      <c r="AU241">
        <v>1</v>
      </c>
      <c r="AV241">
        <v>2</v>
      </c>
      <c r="AW241">
        <v>2</v>
      </c>
      <c r="AX241">
        <v>2</v>
      </c>
      <c r="AY241">
        <v>5</v>
      </c>
      <c r="AZ241">
        <v>5</v>
      </c>
      <c r="BA241">
        <v>5</v>
      </c>
      <c r="BB241">
        <v>5</v>
      </c>
      <c r="BC241" s="1">
        <v>1</v>
      </c>
      <c r="BD241">
        <v>4</v>
      </c>
      <c r="BE241">
        <v>4</v>
      </c>
      <c r="BF241">
        <v>5</v>
      </c>
      <c r="BG241">
        <v>5</v>
      </c>
      <c r="BH241">
        <v>5</v>
      </c>
      <c r="BI241">
        <v>5</v>
      </c>
      <c r="BJ241">
        <v>5</v>
      </c>
      <c r="BK241">
        <v>1</v>
      </c>
      <c r="BL241">
        <v>1</v>
      </c>
      <c r="BM241" s="1">
        <v>3</v>
      </c>
      <c r="BN241">
        <v>5</v>
      </c>
      <c r="BO241">
        <v>5</v>
      </c>
      <c r="BP241">
        <v>3</v>
      </c>
      <c r="BQ241">
        <v>5</v>
      </c>
      <c r="BR241">
        <v>5</v>
      </c>
      <c r="BS241">
        <v>5</v>
      </c>
      <c r="BT241">
        <v>5</v>
      </c>
      <c r="BU241">
        <v>5</v>
      </c>
      <c r="BV241">
        <v>5</v>
      </c>
      <c r="BW241">
        <f t="shared" si="6"/>
        <v>260</v>
      </c>
      <c r="BX241">
        <f>(BW241-MIN(BV:BV))/(MAX(BV:BV)-MIN(BV:BV))</f>
        <v>64.75</v>
      </c>
      <c r="BY241">
        <f t="shared" si="7"/>
        <v>1.9519062124988458</v>
      </c>
      <c r="BZ241" t="s">
        <v>266</v>
      </c>
      <c r="CA241" t="s">
        <v>285</v>
      </c>
    </row>
    <row r="242" spans="1:79" x14ac:dyDescent="0.25">
      <c r="A242" t="s">
        <v>199</v>
      </c>
      <c r="B242" t="s">
        <v>133</v>
      </c>
      <c r="C242" t="s">
        <v>149</v>
      </c>
      <c r="D242" t="s">
        <v>285</v>
      </c>
      <c r="E242" t="s">
        <v>84</v>
      </c>
      <c r="F242" t="s">
        <v>76</v>
      </c>
      <c r="G242" t="s">
        <v>270</v>
      </c>
      <c r="H242" t="s">
        <v>273</v>
      </c>
      <c r="I242" t="s">
        <v>78</v>
      </c>
      <c r="J242" t="s">
        <v>206</v>
      </c>
      <c r="K242">
        <v>5</v>
      </c>
      <c r="L242">
        <v>5</v>
      </c>
      <c r="M242" s="1">
        <v>3</v>
      </c>
      <c r="N242">
        <v>5</v>
      </c>
      <c r="O242">
        <v>5</v>
      </c>
      <c r="P242">
        <v>5</v>
      </c>
      <c r="Q242">
        <v>5</v>
      </c>
      <c r="R242">
        <v>4</v>
      </c>
      <c r="S242">
        <v>5</v>
      </c>
      <c r="T242">
        <v>5</v>
      </c>
      <c r="U242" s="1">
        <v>1</v>
      </c>
      <c r="V242">
        <v>5</v>
      </c>
      <c r="W242">
        <v>5</v>
      </c>
      <c r="X242">
        <v>4</v>
      </c>
      <c r="Y242">
        <v>5</v>
      </c>
      <c r="Z242">
        <v>5</v>
      </c>
      <c r="AA242">
        <v>3</v>
      </c>
      <c r="AB242">
        <v>5</v>
      </c>
      <c r="AC242" s="1">
        <v>3</v>
      </c>
      <c r="AD242">
        <v>5</v>
      </c>
      <c r="AE242">
        <v>5</v>
      </c>
      <c r="AF242">
        <v>5</v>
      </c>
      <c r="AG242">
        <v>5</v>
      </c>
      <c r="AH242">
        <v>4</v>
      </c>
      <c r="AI242">
        <v>5</v>
      </c>
      <c r="AJ242">
        <v>5</v>
      </c>
      <c r="AK242" s="1">
        <v>2</v>
      </c>
      <c r="AL242">
        <v>5</v>
      </c>
      <c r="AM242">
        <v>5</v>
      </c>
      <c r="AN242">
        <v>2</v>
      </c>
      <c r="AO242" s="1">
        <v>5</v>
      </c>
      <c r="AP242">
        <v>5</v>
      </c>
      <c r="AQ242">
        <v>5</v>
      </c>
      <c r="AR242">
        <v>5</v>
      </c>
      <c r="AS242">
        <v>5</v>
      </c>
      <c r="AT242" s="1">
        <v>1</v>
      </c>
      <c r="AU242">
        <v>4</v>
      </c>
      <c r="AV242">
        <v>1</v>
      </c>
      <c r="AW242">
        <v>3</v>
      </c>
      <c r="AX242">
        <v>3</v>
      </c>
      <c r="AY242">
        <v>1</v>
      </c>
      <c r="AZ242">
        <v>5</v>
      </c>
      <c r="BA242">
        <v>4</v>
      </c>
      <c r="BB242">
        <v>2</v>
      </c>
      <c r="BC242" s="1">
        <v>5</v>
      </c>
      <c r="BD242">
        <v>5</v>
      </c>
      <c r="BE242">
        <v>5</v>
      </c>
      <c r="BF242">
        <v>5</v>
      </c>
      <c r="BG242">
        <v>5</v>
      </c>
      <c r="BH242">
        <v>5</v>
      </c>
      <c r="BI242">
        <v>5</v>
      </c>
      <c r="BJ242">
        <v>3</v>
      </c>
      <c r="BK242">
        <v>2</v>
      </c>
      <c r="BL242">
        <v>1</v>
      </c>
      <c r="BM242" s="1">
        <v>1</v>
      </c>
      <c r="BN242">
        <v>3</v>
      </c>
      <c r="BO242">
        <v>3</v>
      </c>
      <c r="BP242">
        <v>5</v>
      </c>
      <c r="BQ242">
        <v>5</v>
      </c>
      <c r="BR242">
        <v>4</v>
      </c>
      <c r="BS242">
        <v>5</v>
      </c>
      <c r="BT242">
        <v>5</v>
      </c>
      <c r="BU242">
        <v>5</v>
      </c>
      <c r="BV242">
        <v>5</v>
      </c>
      <c r="BW242">
        <f t="shared" si="6"/>
        <v>262</v>
      </c>
      <c r="BX242">
        <f>(BW242-MIN(BV:BV))/(MAX(BV:BV)-MIN(BV:BV))</f>
        <v>65.25</v>
      </c>
      <c r="BY242">
        <f t="shared" si="7"/>
        <v>2.044216745130619</v>
      </c>
      <c r="BZ242" t="s">
        <v>266</v>
      </c>
      <c r="CA242" t="s">
        <v>285</v>
      </c>
    </row>
    <row r="243" spans="1:79" x14ac:dyDescent="0.25">
      <c r="A243" t="s">
        <v>197</v>
      </c>
      <c r="B243" t="s">
        <v>116</v>
      </c>
      <c r="C243" t="s">
        <v>95</v>
      </c>
      <c r="D243" t="s">
        <v>284</v>
      </c>
      <c r="E243" t="s">
        <v>75</v>
      </c>
      <c r="F243" t="s">
        <v>76</v>
      </c>
      <c r="G243" t="s">
        <v>270</v>
      </c>
      <c r="H243" t="s">
        <v>273</v>
      </c>
      <c r="I243" t="s">
        <v>276</v>
      </c>
      <c r="J243" t="s">
        <v>92</v>
      </c>
      <c r="K243">
        <v>5</v>
      </c>
      <c r="L243">
        <v>1</v>
      </c>
      <c r="M243" s="1">
        <v>2</v>
      </c>
      <c r="N243">
        <v>4</v>
      </c>
      <c r="O243">
        <v>5</v>
      </c>
      <c r="P243">
        <v>4</v>
      </c>
      <c r="Q243">
        <v>5</v>
      </c>
      <c r="R243">
        <v>3</v>
      </c>
      <c r="S243">
        <v>1</v>
      </c>
      <c r="T243">
        <v>2</v>
      </c>
      <c r="U243" s="1">
        <v>5</v>
      </c>
      <c r="V243">
        <v>2</v>
      </c>
      <c r="W243">
        <v>1</v>
      </c>
      <c r="X243">
        <v>5</v>
      </c>
      <c r="Y243">
        <v>1</v>
      </c>
      <c r="Z243">
        <v>2</v>
      </c>
      <c r="AA243">
        <v>3</v>
      </c>
      <c r="AB243">
        <v>1</v>
      </c>
      <c r="AC243" s="1">
        <v>4</v>
      </c>
      <c r="AD243">
        <v>1</v>
      </c>
      <c r="AE243">
        <v>1</v>
      </c>
      <c r="AF243">
        <v>5</v>
      </c>
      <c r="AG243">
        <v>4</v>
      </c>
      <c r="AH243">
        <v>2</v>
      </c>
      <c r="AI243">
        <v>1</v>
      </c>
      <c r="AJ243">
        <v>4</v>
      </c>
      <c r="AK243" s="1">
        <v>1</v>
      </c>
      <c r="AL243">
        <v>2</v>
      </c>
      <c r="AM243">
        <v>1</v>
      </c>
      <c r="AN243">
        <v>2</v>
      </c>
      <c r="AO243" s="1">
        <v>5</v>
      </c>
      <c r="AP243">
        <v>2</v>
      </c>
      <c r="AQ243">
        <v>4</v>
      </c>
      <c r="AR243">
        <v>4</v>
      </c>
      <c r="AS243">
        <v>5</v>
      </c>
      <c r="AT243" s="1">
        <v>2</v>
      </c>
      <c r="AU243">
        <v>1</v>
      </c>
      <c r="AV243">
        <v>2</v>
      </c>
      <c r="AW243">
        <v>2</v>
      </c>
      <c r="AX243">
        <v>1</v>
      </c>
      <c r="AY243">
        <v>5</v>
      </c>
      <c r="AZ243">
        <v>4</v>
      </c>
      <c r="BA243">
        <v>2</v>
      </c>
      <c r="BB243">
        <v>4</v>
      </c>
      <c r="BC243" s="1">
        <v>5</v>
      </c>
      <c r="BD243">
        <v>3</v>
      </c>
      <c r="BE243">
        <v>2</v>
      </c>
      <c r="BF243">
        <v>5</v>
      </c>
      <c r="BG243">
        <v>5</v>
      </c>
      <c r="BH243">
        <v>5</v>
      </c>
      <c r="BI243">
        <v>4</v>
      </c>
      <c r="BJ243">
        <v>2</v>
      </c>
      <c r="BK243">
        <v>3</v>
      </c>
      <c r="BL243">
        <v>2</v>
      </c>
      <c r="BM243" s="1">
        <v>2</v>
      </c>
      <c r="BN243">
        <v>2</v>
      </c>
      <c r="BO243">
        <v>1</v>
      </c>
      <c r="BP243">
        <v>2</v>
      </c>
      <c r="BQ243">
        <v>2</v>
      </c>
      <c r="BR243">
        <v>4</v>
      </c>
      <c r="BS243">
        <v>2</v>
      </c>
      <c r="BT243">
        <v>1</v>
      </c>
      <c r="BU243">
        <v>2</v>
      </c>
      <c r="BV243">
        <v>1</v>
      </c>
      <c r="BW243">
        <f t="shared" si="6"/>
        <v>178</v>
      </c>
      <c r="BX243">
        <f>(BW243-MIN(BV:BV))/(MAX(BV:BV)-MIN(BV:BV))</f>
        <v>44.25</v>
      </c>
      <c r="BY243">
        <f t="shared" si="7"/>
        <v>-1.8328256254038588</v>
      </c>
      <c r="BZ243" t="s">
        <v>267</v>
      </c>
      <c r="CA243" t="s">
        <v>285</v>
      </c>
    </row>
    <row r="244" spans="1:79" x14ac:dyDescent="0.25">
      <c r="A244" t="s">
        <v>199</v>
      </c>
      <c r="B244" t="s">
        <v>133</v>
      </c>
      <c r="C244" t="s">
        <v>134</v>
      </c>
      <c r="D244" t="s">
        <v>285</v>
      </c>
      <c r="E244" t="s">
        <v>84</v>
      </c>
      <c r="F244" t="s">
        <v>76</v>
      </c>
      <c r="G244" t="s">
        <v>270</v>
      </c>
      <c r="H244" t="s">
        <v>273</v>
      </c>
      <c r="I244" t="s">
        <v>89</v>
      </c>
      <c r="J244" t="s">
        <v>206</v>
      </c>
      <c r="K244">
        <v>4</v>
      </c>
      <c r="L244">
        <v>3</v>
      </c>
      <c r="M244" s="1">
        <v>3</v>
      </c>
      <c r="N244">
        <v>4</v>
      </c>
      <c r="O244">
        <v>3</v>
      </c>
      <c r="P244">
        <v>4</v>
      </c>
      <c r="Q244">
        <v>5</v>
      </c>
      <c r="R244">
        <v>2</v>
      </c>
      <c r="S244">
        <v>5</v>
      </c>
      <c r="T244">
        <v>3</v>
      </c>
      <c r="U244" s="1">
        <v>1</v>
      </c>
      <c r="V244">
        <v>3</v>
      </c>
      <c r="W244">
        <v>5</v>
      </c>
      <c r="X244">
        <v>5</v>
      </c>
      <c r="Y244">
        <v>2</v>
      </c>
      <c r="Z244">
        <v>3</v>
      </c>
      <c r="AA244">
        <v>4</v>
      </c>
      <c r="AB244">
        <v>3</v>
      </c>
      <c r="AC244" s="1">
        <v>4</v>
      </c>
      <c r="AD244">
        <v>5</v>
      </c>
      <c r="AE244">
        <v>3</v>
      </c>
      <c r="AF244">
        <v>5</v>
      </c>
      <c r="AG244">
        <v>3</v>
      </c>
      <c r="AH244">
        <v>3</v>
      </c>
      <c r="AI244">
        <v>5</v>
      </c>
      <c r="AJ244">
        <v>5</v>
      </c>
      <c r="AK244" s="1">
        <v>4</v>
      </c>
      <c r="AL244">
        <v>2</v>
      </c>
      <c r="AM244">
        <v>3</v>
      </c>
      <c r="AN244">
        <v>5</v>
      </c>
      <c r="AO244" s="1">
        <v>4</v>
      </c>
      <c r="AP244">
        <v>2</v>
      </c>
      <c r="AQ244">
        <v>5</v>
      </c>
      <c r="AR244">
        <v>2</v>
      </c>
      <c r="AS244">
        <v>2</v>
      </c>
      <c r="AT244" s="1">
        <v>4</v>
      </c>
      <c r="AU244">
        <v>3</v>
      </c>
      <c r="AV244">
        <v>5</v>
      </c>
      <c r="AW244">
        <v>1</v>
      </c>
      <c r="AX244">
        <v>3</v>
      </c>
      <c r="AY244">
        <v>5</v>
      </c>
      <c r="AZ244">
        <v>3</v>
      </c>
      <c r="BA244">
        <v>5</v>
      </c>
      <c r="BB244">
        <v>3</v>
      </c>
      <c r="BC244" s="1">
        <v>3</v>
      </c>
      <c r="BD244">
        <v>3</v>
      </c>
      <c r="BE244">
        <v>5</v>
      </c>
      <c r="BF244">
        <v>3</v>
      </c>
      <c r="BG244">
        <v>2</v>
      </c>
      <c r="BH244">
        <v>5</v>
      </c>
      <c r="BI244">
        <v>2</v>
      </c>
      <c r="BJ244">
        <v>5</v>
      </c>
      <c r="BK244">
        <v>3</v>
      </c>
      <c r="BL244">
        <v>5</v>
      </c>
      <c r="BM244" s="1">
        <v>3</v>
      </c>
      <c r="BN244">
        <v>3</v>
      </c>
      <c r="BO244">
        <v>5</v>
      </c>
      <c r="BP244">
        <v>5</v>
      </c>
      <c r="BQ244">
        <v>5</v>
      </c>
      <c r="BR244">
        <v>1</v>
      </c>
      <c r="BS244">
        <v>3</v>
      </c>
      <c r="BT244">
        <v>3</v>
      </c>
      <c r="BU244">
        <v>5</v>
      </c>
      <c r="BV244">
        <v>4</v>
      </c>
      <c r="BW244">
        <f t="shared" si="6"/>
        <v>229</v>
      </c>
      <c r="BX244">
        <f>(BW244-MIN(BV:BV))/(MAX(BV:BV)-MIN(BV:BV))</f>
        <v>57</v>
      </c>
      <c r="BY244">
        <f t="shared" si="7"/>
        <v>0.5210929567063598</v>
      </c>
      <c r="BZ244" t="s">
        <v>265</v>
      </c>
      <c r="CA244" t="s">
        <v>285</v>
      </c>
    </row>
    <row r="245" spans="1:79" x14ac:dyDescent="0.25">
      <c r="A245" t="s">
        <v>199</v>
      </c>
      <c r="B245" t="s">
        <v>133</v>
      </c>
      <c r="C245" t="s">
        <v>149</v>
      </c>
      <c r="D245" t="s">
        <v>285</v>
      </c>
      <c r="E245" t="s">
        <v>84</v>
      </c>
      <c r="F245" t="s">
        <v>76</v>
      </c>
      <c r="G245" t="s">
        <v>270</v>
      </c>
      <c r="H245" t="s">
        <v>273</v>
      </c>
      <c r="I245" t="s">
        <v>89</v>
      </c>
      <c r="J245" t="s">
        <v>206</v>
      </c>
      <c r="K245">
        <v>5</v>
      </c>
      <c r="L245">
        <v>5</v>
      </c>
      <c r="M245" s="1">
        <v>4</v>
      </c>
      <c r="N245">
        <v>5</v>
      </c>
      <c r="O245">
        <v>5</v>
      </c>
      <c r="P245">
        <v>5</v>
      </c>
      <c r="Q245">
        <v>5</v>
      </c>
      <c r="R245">
        <v>2</v>
      </c>
      <c r="S245">
        <v>2</v>
      </c>
      <c r="T245">
        <v>2</v>
      </c>
      <c r="U245" s="1">
        <v>1</v>
      </c>
      <c r="V245">
        <v>3</v>
      </c>
      <c r="W245">
        <v>3</v>
      </c>
      <c r="X245">
        <v>5</v>
      </c>
      <c r="Y245">
        <v>2</v>
      </c>
      <c r="Z245">
        <v>3</v>
      </c>
      <c r="AA245">
        <v>2</v>
      </c>
      <c r="AB245">
        <v>2</v>
      </c>
      <c r="AC245" s="1">
        <v>4</v>
      </c>
      <c r="AD245">
        <v>3</v>
      </c>
      <c r="AE245">
        <v>3</v>
      </c>
      <c r="AF245">
        <v>4</v>
      </c>
      <c r="AG245">
        <v>4</v>
      </c>
      <c r="AH245">
        <v>2</v>
      </c>
      <c r="AI245">
        <v>3</v>
      </c>
      <c r="AJ245">
        <v>5</v>
      </c>
      <c r="AK245" s="1">
        <v>1</v>
      </c>
      <c r="AL245">
        <v>2</v>
      </c>
      <c r="AM245">
        <v>5</v>
      </c>
      <c r="AN245">
        <v>4</v>
      </c>
      <c r="AO245" s="1">
        <v>4</v>
      </c>
      <c r="AP245">
        <v>4</v>
      </c>
      <c r="AQ245">
        <v>3</v>
      </c>
      <c r="AR245">
        <v>4</v>
      </c>
      <c r="AS245">
        <v>5</v>
      </c>
      <c r="AT245" s="1">
        <v>3</v>
      </c>
      <c r="AU245">
        <v>2</v>
      </c>
      <c r="AV245">
        <v>3</v>
      </c>
      <c r="AW245">
        <v>5</v>
      </c>
      <c r="AX245">
        <v>5</v>
      </c>
      <c r="AY245">
        <v>5</v>
      </c>
      <c r="AZ245">
        <v>5</v>
      </c>
      <c r="BA245">
        <v>4</v>
      </c>
      <c r="BB245">
        <v>2</v>
      </c>
      <c r="BC245" s="1">
        <v>1</v>
      </c>
      <c r="BD245">
        <v>4</v>
      </c>
      <c r="BE245">
        <v>2</v>
      </c>
      <c r="BF245">
        <v>5</v>
      </c>
      <c r="BG245">
        <v>4</v>
      </c>
      <c r="BH245">
        <v>2</v>
      </c>
      <c r="BI245">
        <v>2</v>
      </c>
      <c r="BJ245">
        <v>3</v>
      </c>
      <c r="BK245">
        <v>3</v>
      </c>
      <c r="BL245">
        <v>5</v>
      </c>
      <c r="BM245" s="1">
        <v>3</v>
      </c>
      <c r="BN245">
        <v>3</v>
      </c>
      <c r="BO245">
        <v>3</v>
      </c>
      <c r="BP245">
        <v>3</v>
      </c>
      <c r="BQ245">
        <v>4</v>
      </c>
      <c r="BR245">
        <v>4</v>
      </c>
      <c r="BS245">
        <v>4</v>
      </c>
      <c r="BT245">
        <v>4</v>
      </c>
      <c r="BU245">
        <v>4</v>
      </c>
      <c r="BV245">
        <v>2</v>
      </c>
      <c r="BW245">
        <f t="shared" si="6"/>
        <v>220</v>
      </c>
      <c r="BX245">
        <f>(BW245-MIN(BV:BV))/(MAX(BV:BV)-MIN(BV:BV))</f>
        <v>54.75</v>
      </c>
      <c r="BY245">
        <f t="shared" si="7"/>
        <v>0.10569555986338004</v>
      </c>
      <c r="BZ245" t="s">
        <v>265</v>
      </c>
      <c r="CA245" t="s">
        <v>285</v>
      </c>
    </row>
    <row r="246" spans="1:79" x14ac:dyDescent="0.25">
      <c r="A246" t="s">
        <v>199</v>
      </c>
      <c r="B246" t="s">
        <v>133</v>
      </c>
      <c r="C246" t="s">
        <v>134</v>
      </c>
      <c r="D246" t="s">
        <v>285</v>
      </c>
      <c r="E246" t="s">
        <v>84</v>
      </c>
      <c r="F246" t="s">
        <v>76</v>
      </c>
      <c r="G246" t="s">
        <v>268</v>
      </c>
      <c r="H246" t="s">
        <v>274</v>
      </c>
      <c r="I246" t="s">
        <v>78</v>
      </c>
      <c r="J246" t="s">
        <v>206</v>
      </c>
      <c r="K246">
        <v>5</v>
      </c>
      <c r="L246">
        <v>4</v>
      </c>
      <c r="M246" s="1">
        <v>4</v>
      </c>
      <c r="N246">
        <v>1</v>
      </c>
      <c r="O246">
        <v>3</v>
      </c>
      <c r="P246">
        <v>3</v>
      </c>
      <c r="Q246">
        <v>3</v>
      </c>
      <c r="R246">
        <v>1</v>
      </c>
      <c r="S246">
        <v>2</v>
      </c>
      <c r="T246">
        <v>3</v>
      </c>
      <c r="U246" s="1">
        <v>5</v>
      </c>
      <c r="V246">
        <v>3</v>
      </c>
      <c r="W246">
        <v>4</v>
      </c>
      <c r="X246">
        <v>1</v>
      </c>
      <c r="Y246">
        <v>1</v>
      </c>
      <c r="Z246">
        <v>2</v>
      </c>
      <c r="AA246">
        <v>2</v>
      </c>
      <c r="AB246">
        <v>5</v>
      </c>
      <c r="AC246" s="1">
        <v>4</v>
      </c>
      <c r="AD246">
        <v>2</v>
      </c>
      <c r="AE246">
        <v>3</v>
      </c>
      <c r="AF246">
        <v>1</v>
      </c>
      <c r="AG246">
        <v>3</v>
      </c>
      <c r="AH246">
        <v>1</v>
      </c>
      <c r="AI246">
        <v>4</v>
      </c>
      <c r="AJ246">
        <v>1</v>
      </c>
      <c r="AK246" s="1">
        <v>5</v>
      </c>
      <c r="AL246">
        <v>1</v>
      </c>
      <c r="AM246">
        <v>3</v>
      </c>
      <c r="AN246">
        <v>1</v>
      </c>
      <c r="AO246" s="1">
        <v>5</v>
      </c>
      <c r="AP246">
        <v>1</v>
      </c>
      <c r="AQ246">
        <v>5</v>
      </c>
      <c r="AR246">
        <v>1</v>
      </c>
      <c r="AS246">
        <v>1</v>
      </c>
      <c r="AT246" s="1">
        <v>1</v>
      </c>
      <c r="AU246">
        <v>1</v>
      </c>
      <c r="AV246">
        <v>1</v>
      </c>
      <c r="AW246">
        <v>3</v>
      </c>
      <c r="AX246">
        <v>1</v>
      </c>
      <c r="AY246">
        <v>5</v>
      </c>
      <c r="AZ246">
        <v>5</v>
      </c>
      <c r="BA246">
        <v>5</v>
      </c>
      <c r="BB246">
        <v>1</v>
      </c>
      <c r="BC246" s="1">
        <v>5</v>
      </c>
      <c r="BD246">
        <v>3</v>
      </c>
      <c r="BE246">
        <v>3</v>
      </c>
      <c r="BF246">
        <v>1</v>
      </c>
      <c r="BG246">
        <v>1</v>
      </c>
      <c r="BH246">
        <v>1</v>
      </c>
      <c r="BI246">
        <v>1</v>
      </c>
      <c r="BJ246">
        <v>3</v>
      </c>
      <c r="BK246">
        <v>1</v>
      </c>
      <c r="BL246">
        <v>4</v>
      </c>
      <c r="BM246" s="1">
        <v>3</v>
      </c>
      <c r="BN246">
        <v>5</v>
      </c>
      <c r="BO246">
        <v>1</v>
      </c>
      <c r="BP246">
        <v>4</v>
      </c>
      <c r="BQ246">
        <v>1</v>
      </c>
      <c r="BR246">
        <v>1</v>
      </c>
      <c r="BS246">
        <v>1</v>
      </c>
      <c r="BT246">
        <v>3</v>
      </c>
      <c r="BU246">
        <v>3</v>
      </c>
      <c r="BV246">
        <v>3</v>
      </c>
      <c r="BW246">
        <f t="shared" si="6"/>
        <v>165</v>
      </c>
      <c r="BX246">
        <f>(BW246-MIN(BV:BV))/(MAX(BV:BV)-MIN(BV:BV))</f>
        <v>41</v>
      </c>
      <c r="BY246">
        <f t="shared" si="7"/>
        <v>-2.4328440875103854</v>
      </c>
      <c r="BZ246" t="s">
        <v>267</v>
      </c>
      <c r="CA246" t="s">
        <v>285</v>
      </c>
    </row>
    <row r="247" spans="1:79" x14ac:dyDescent="0.25">
      <c r="A247" t="s">
        <v>199</v>
      </c>
      <c r="B247" t="s">
        <v>133</v>
      </c>
      <c r="C247" t="s">
        <v>134</v>
      </c>
      <c r="D247" t="s">
        <v>285</v>
      </c>
      <c r="E247" t="s">
        <v>84</v>
      </c>
      <c r="F247" t="s">
        <v>76</v>
      </c>
      <c r="G247" t="s">
        <v>268</v>
      </c>
      <c r="H247" t="s">
        <v>278</v>
      </c>
      <c r="I247" t="s">
        <v>78</v>
      </c>
      <c r="J247" t="s">
        <v>105</v>
      </c>
      <c r="K247">
        <v>4</v>
      </c>
      <c r="L247">
        <v>4</v>
      </c>
      <c r="M247" s="1">
        <v>2</v>
      </c>
      <c r="N247">
        <v>5</v>
      </c>
      <c r="O247">
        <v>5</v>
      </c>
      <c r="P247">
        <v>5</v>
      </c>
      <c r="Q247">
        <v>5</v>
      </c>
      <c r="R247">
        <v>4</v>
      </c>
      <c r="S247">
        <v>4</v>
      </c>
      <c r="T247">
        <v>2</v>
      </c>
      <c r="U247" s="1">
        <v>1</v>
      </c>
      <c r="V247">
        <v>5</v>
      </c>
      <c r="W247">
        <v>4</v>
      </c>
      <c r="X247">
        <v>2</v>
      </c>
      <c r="Y247">
        <v>4</v>
      </c>
      <c r="Z247">
        <v>5</v>
      </c>
      <c r="AA247">
        <v>5</v>
      </c>
      <c r="AB247">
        <v>5</v>
      </c>
      <c r="AC247" s="1">
        <v>5</v>
      </c>
      <c r="AD247">
        <v>1</v>
      </c>
      <c r="AE247">
        <v>1</v>
      </c>
      <c r="AF247">
        <v>5</v>
      </c>
      <c r="AG247">
        <v>5</v>
      </c>
      <c r="AH247">
        <v>4</v>
      </c>
      <c r="AI247">
        <v>5</v>
      </c>
      <c r="AJ247">
        <v>2</v>
      </c>
      <c r="AK247" s="1">
        <v>1</v>
      </c>
      <c r="AL247">
        <v>5</v>
      </c>
      <c r="AM247">
        <v>5</v>
      </c>
      <c r="AN247">
        <v>1</v>
      </c>
      <c r="AO247" s="1">
        <v>5</v>
      </c>
      <c r="AP247">
        <v>5</v>
      </c>
      <c r="AQ247">
        <v>5</v>
      </c>
      <c r="AR247">
        <v>5</v>
      </c>
      <c r="AS247">
        <v>5</v>
      </c>
      <c r="AT247" s="1">
        <v>1</v>
      </c>
      <c r="AU247">
        <v>2</v>
      </c>
      <c r="AV247">
        <v>5</v>
      </c>
      <c r="AW247">
        <v>5</v>
      </c>
      <c r="AX247">
        <v>5</v>
      </c>
      <c r="AY247">
        <v>1</v>
      </c>
      <c r="AZ247">
        <v>5</v>
      </c>
      <c r="BA247">
        <v>5</v>
      </c>
      <c r="BB247">
        <v>5</v>
      </c>
      <c r="BC247" s="1">
        <v>4</v>
      </c>
      <c r="BD247">
        <v>5</v>
      </c>
      <c r="BE247">
        <v>3</v>
      </c>
      <c r="BF247">
        <v>5</v>
      </c>
      <c r="BG247">
        <v>2</v>
      </c>
      <c r="BH247">
        <v>2</v>
      </c>
      <c r="BI247">
        <v>4</v>
      </c>
      <c r="BJ247">
        <v>5</v>
      </c>
      <c r="BK247">
        <v>2</v>
      </c>
      <c r="BL247">
        <v>4</v>
      </c>
      <c r="BM247" s="1">
        <v>2</v>
      </c>
      <c r="BN247">
        <v>5</v>
      </c>
      <c r="BO247">
        <v>5</v>
      </c>
      <c r="BP247">
        <v>4</v>
      </c>
      <c r="BQ247">
        <v>5</v>
      </c>
      <c r="BR247">
        <v>5</v>
      </c>
      <c r="BS247">
        <v>2</v>
      </c>
      <c r="BT247">
        <v>4</v>
      </c>
      <c r="BU247">
        <v>5</v>
      </c>
      <c r="BV247">
        <v>5</v>
      </c>
      <c r="BW247">
        <f t="shared" si="6"/>
        <v>248</v>
      </c>
      <c r="BX247">
        <f>(BW247-MIN(BV:BV))/(MAX(BV:BV)-MIN(BV:BV))</f>
        <v>61.75</v>
      </c>
      <c r="BY247">
        <f t="shared" si="7"/>
        <v>1.3980430167082061</v>
      </c>
      <c r="BZ247" t="s">
        <v>266</v>
      </c>
      <c r="CA247" t="s">
        <v>285</v>
      </c>
    </row>
    <row r="248" spans="1:79" x14ac:dyDescent="0.25">
      <c r="A248" t="s">
        <v>199</v>
      </c>
      <c r="B248" t="s">
        <v>133</v>
      </c>
      <c r="C248" t="s">
        <v>149</v>
      </c>
      <c r="D248" t="s">
        <v>285</v>
      </c>
      <c r="E248" t="s">
        <v>84</v>
      </c>
      <c r="F248" t="s">
        <v>76</v>
      </c>
      <c r="G248" t="s">
        <v>270</v>
      </c>
      <c r="H248" t="s">
        <v>273</v>
      </c>
      <c r="I248" t="s">
        <v>78</v>
      </c>
      <c r="J248" t="s">
        <v>206</v>
      </c>
      <c r="K248">
        <v>4</v>
      </c>
      <c r="L248">
        <v>2</v>
      </c>
      <c r="M248" s="1">
        <v>3</v>
      </c>
      <c r="N248">
        <v>4</v>
      </c>
      <c r="O248">
        <v>3</v>
      </c>
      <c r="P248">
        <v>5</v>
      </c>
      <c r="Q248">
        <v>5</v>
      </c>
      <c r="R248">
        <v>1</v>
      </c>
      <c r="S248">
        <v>2</v>
      </c>
      <c r="T248">
        <v>2</v>
      </c>
      <c r="U248" s="1">
        <v>1</v>
      </c>
      <c r="V248">
        <v>3</v>
      </c>
      <c r="W248">
        <v>4</v>
      </c>
      <c r="X248">
        <v>4</v>
      </c>
      <c r="Y248">
        <v>2</v>
      </c>
      <c r="Z248">
        <v>3</v>
      </c>
      <c r="AA248">
        <v>2</v>
      </c>
      <c r="AB248">
        <v>2</v>
      </c>
      <c r="AC248" s="1">
        <v>4</v>
      </c>
      <c r="AD248">
        <v>3</v>
      </c>
      <c r="AE248">
        <v>2</v>
      </c>
      <c r="AF248">
        <v>5</v>
      </c>
      <c r="AG248">
        <v>3</v>
      </c>
      <c r="AH248">
        <v>3</v>
      </c>
      <c r="AI248">
        <v>3</v>
      </c>
      <c r="AJ248">
        <v>5</v>
      </c>
      <c r="AK248" s="1">
        <v>1</v>
      </c>
      <c r="AL248">
        <v>2</v>
      </c>
      <c r="AM248">
        <v>3</v>
      </c>
      <c r="AN248">
        <v>2</v>
      </c>
      <c r="AO248" s="1">
        <v>4</v>
      </c>
      <c r="AP248">
        <v>5</v>
      </c>
      <c r="AQ248">
        <v>5</v>
      </c>
      <c r="AR248">
        <v>5</v>
      </c>
      <c r="AS248">
        <v>4</v>
      </c>
      <c r="AT248" s="1">
        <v>2</v>
      </c>
      <c r="AU248">
        <v>2</v>
      </c>
      <c r="AV248">
        <v>4</v>
      </c>
      <c r="AW248">
        <v>2</v>
      </c>
      <c r="AX248">
        <v>2</v>
      </c>
      <c r="AY248">
        <v>4</v>
      </c>
      <c r="AZ248">
        <v>4</v>
      </c>
      <c r="BA248">
        <v>5</v>
      </c>
      <c r="BB248">
        <v>4</v>
      </c>
      <c r="BC248" s="1">
        <v>4</v>
      </c>
      <c r="BD248">
        <v>3</v>
      </c>
      <c r="BE248">
        <v>3</v>
      </c>
      <c r="BF248">
        <v>4</v>
      </c>
      <c r="BG248">
        <v>5</v>
      </c>
      <c r="BH248">
        <v>4</v>
      </c>
      <c r="BI248">
        <v>4</v>
      </c>
      <c r="BJ248">
        <v>5</v>
      </c>
      <c r="BK248">
        <v>3</v>
      </c>
      <c r="BL248">
        <v>4</v>
      </c>
      <c r="BM248" s="1">
        <v>3</v>
      </c>
      <c r="BN248">
        <v>5</v>
      </c>
      <c r="BO248">
        <v>5</v>
      </c>
      <c r="BP248">
        <v>3</v>
      </c>
      <c r="BQ248">
        <v>2</v>
      </c>
      <c r="BR248">
        <v>2</v>
      </c>
      <c r="BS248">
        <v>2</v>
      </c>
      <c r="BT248">
        <v>3</v>
      </c>
      <c r="BU248">
        <v>4</v>
      </c>
      <c r="BV248">
        <v>3</v>
      </c>
      <c r="BW248">
        <f t="shared" si="6"/>
        <v>211</v>
      </c>
      <c r="BX248">
        <f>(BW248-MIN(BV:BV))/(MAX(BV:BV)-MIN(BV:BV))</f>
        <v>52.5</v>
      </c>
      <c r="BY248">
        <f t="shared" si="7"/>
        <v>-0.30970183697959974</v>
      </c>
      <c r="BZ248" t="s">
        <v>265</v>
      </c>
      <c r="CA248" t="s">
        <v>285</v>
      </c>
    </row>
    <row r="249" spans="1:79" x14ac:dyDescent="0.25">
      <c r="A249" t="s">
        <v>199</v>
      </c>
      <c r="B249" t="s">
        <v>133</v>
      </c>
      <c r="C249" t="s">
        <v>134</v>
      </c>
      <c r="D249" t="s">
        <v>285</v>
      </c>
      <c r="E249" t="s">
        <v>84</v>
      </c>
      <c r="F249" t="s">
        <v>76</v>
      </c>
      <c r="G249" t="s">
        <v>270</v>
      </c>
      <c r="H249" t="s">
        <v>274</v>
      </c>
      <c r="I249" t="s">
        <v>78</v>
      </c>
      <c r="J249" t="s">
        <v>206</v>
      </c>
      <c r="K249">
        <v>5</v>
      </c>
      <c r="L249">
        <v>5</v>
      </c>
      <c r="M249" s="1">
        <v>2</v>
      </c>
      <c r="N249">
        <v>5</v>
      </c>
      <c r="O249">
        <v>5</v>
      </c>
      <c r="P249">
        <v>5</v>
      </c>
      <c r="Q249">
        <v>5</v>
      </c>
      <c r="R249">
        <v>2</v>
      </c>
      <c r="S249">
        <v>4</v>
      </c>
      <c r="T249">
        <v>2</v>
      </c>
      <c r="U249" s="1">
        <v>2</v>
      </c>
      <c r="V249">
        <v>3</v>
      </c>
      <c r="W249">
        <v>3</v>
      </c>
      <c r="X249">
        <v>4</v>
      </c>
      <c r="Y249">
        <v>2</v>
      </c>
      <c r="Z249">
        <v>2</v>
      </c>
      <c r="AA249">
        <v>4</v>
      </c>
      <c r="AB249">
        <v>2</v>
      </c>
      <c r="AC249" s="1">
        <v>4</v>
      </c>
      <c r="AD249">
        <v>5</v>
      </c>
      <c r="AE249">
        <v>4</v>
      </c>
      <c r="AF249">
        <v>4</v>
      </c>
      <c r="AG249">
        <v>4</v>
      </c>
      <c r="AH249">
        <v>4</v>
      </c>
      <c r="AI249">
        <v>4</v>
      </c>
      <c r="AJ249">
        <v>5</v>
      </c>
      <c r="AK249" s="1">
        <v>1</v>
      </c>
      <c r="AL249">
        <v>2</v>
      </c>
      <c r="AM249">
        <v>4</v>
      </c>
      <c r="AN249">
        <v>4</v>
      </c>
      <c r="AO249" s="1">
        <v>4</v>
      </c>
      <c r="AP249">
        <v>4</v>
      </c>
      <c r="AQ249">
        <v>5</v>
      </c>
      <c r="AR249">
        <v>4</v>
      </c>
      <c r="AS249">
        <v>5</v>
      </c>
      <c r="AT249" s="1">
        <v>4</v>
      </c>
      <c r="AU249">
        <v>2</v>
      </c>
      <c r="AV249">
        <v>2</v>
      </c>
      <c r="AW249">
        <v>2</v>
      </c>
      <c r="AX249">
        <v>4</v>
      </c>
      <c r="AY249">
        <v>4</v>
      </c>
      <c r="AZ249">
        <v>3</v>
      </c>
      <c r="BA249">
        <v>4</v>
      </c>
      <c r="BB249">
        <v>4</v>
      </c>
      <c r="BC249" s="1">
        <v>2</v>
      </c>
      <c r="BD249">
        <v>4</v>
      </c>
      <c r="BE249">
        <v>4</v>
      </c>
      <c r="BF249">
        <v>5</v>
      </c>
      <c r="BG249">
        <v>4</v>
      </c>
      <c r="BH249">
        <v>2</v>
      </c>
      <c r="BI249">
        <v>2</v>
      </c>
      <c r="BJ249">
        <v>2</v>
      </c>
      <c r="BK249">
        <v>3</v>
      </c>
      <c r="BL249">
        <v>4</v>
      </c>
      <c r="BM249" s="1">
        <v>2</v>
      </c>
      <c r="BN249">
        <v>4</v>
      </c>
      <c r="BO249">
        <v>4</v>
      </c>
      <c r="BP249">
        <v>4</v>
      </c>
      <c r="BQ249">
        <v>4</v>
      </c>
      <c r="BR249">
        <v>3</v>
      </c>
      <c r="BS249">
        <v>4</v>
      </c>
      <c r="BT249">
        <v>4</v>
      </c>
      <c r="BU249">
        <v>3</v>
      </c>
      <c r="BV249">
        <v>2</v>
      </c>
      <c r="BW249">
        <f t="shared" si="6"/>
        <v>224</v>
      </c>
      <c r="BX249">
        <f>(BW249-MIN(BV:BV))/(MAX(BV:BV)-MIN(BV:BV))</f>
        <v>55.75</v>
      </c>
      <c r="BY249">
        <f t="shared" si="7"/>
        <v>0.29031662512692663</v>
      </c>
      <c r="BZ249" t="s">
        <v>265</v>
      </c>
      <c r="CA249" t="s">
        <v>285</v>
      </c>
    </row>
    <row r="250" spans="1:79" x14ac:dyDescent="0.25">
      <c r="A250" t="s">
        <v>199</v>
      </c>
      <c r="B250" t="s">
        <v>133</v>
      </c>
      <c r="C250" t="s">
        <v>134</v>
      </c>
      <c r="D250" t="s">
        <v>285</v>
      </c>
      <c r="E250" t="s">
        <v>84</v>
      </c>
      <c r="F250" t="s">
        <v>76</v>
      </c>
      <c r="G250" t="s">
        <v>268</v>
      </c>
      <c r="H250" t="s">
        <v>274</v>
      </c>
      <c r="I250" t="s">
        <v>78</v>
      </c>
      <c r="J250" t="s">
        <v>206</v>
      </c>
      <c r="K250">
        <v>4</v>
      </c>
      <c r="L250">
        <v>4</v>
      </c>
      <c r="M250" s="1">
        <v>3</v>
      </c>
      <c r="N250">
        <v>2</v>
      </c>
      <c r="O250">
        <v>5</v>
      </c>
      <c r="P250">
        <v>5</v>
      </c>
      <c r="Q250">
        <v>3</v>
      </c>
      <c r="R250">
        <v>3</v>
      </c>
      <c r="S250">
        <v>4</v>
      </c>
      <c r="T250">
        <v>2</v>
      </c>
      <c r="U250" s="1">
        <v>5</v>
      </c>
      <c r="V250">
        <v>5</v>
      </c>
      <c r="W250">
        <v>4</v>
      </c>
      <c r="X250">
        <v>4</v>
      </c>
      <c r="Y250">
        <v>2</v>
      </c>
      <c r="Z250">
        <v>4</v>
      </c>
      <c r="AA250">
        <v>2</v>
      </c>
      <c r="AB250">
        <v>2</v>
      </c>
      <c r="AC250" s="1">
        <v>3</v>
      </c>
      <c r="AD250">
        <v>4</v>
      </c>
      <c r="AE250">
        <v>3</v>
      </c>
      <c r="AF250">
        <v>3</v>
      </c>
      <c r="AG250">
        <v>5</v>
      </c>
      <c r="AH250">
        <v>2</v>
      </c>
      <c r="AI250">
        <v>5</v>
      </c>
      <c r="AJ250">
        <v>5</v>
      </c>
      <c r="AK250" s="1">
        <v>1</v>
      </c>
      <c r="AL250">
        <v>2</v>
      </c>
      <c r="AM250">
        <v>3</v>
      </c>
      <c r="AN250">
        <v>2</v>
      </c>
      <c r="AO250" s="1">
        <v>4</v>
      </c>
      <c r="AP250">
        <v>5</v>
      </c>
      <c r="AQ250">
        <v>5</v>
      </c>
      <c r="AR250">
        <v>5</v>
      </c>
      <c r="AS250">
        <v>4</v>
      </c>
      <c r="AT250" s="1">
        <v>3</v>
      </c>
      <c r="AU250">
        <v>2</v>
      </c>
      <c r="AV250">
        <v>2</v>
      </c>
      <c r="AW250">
        <v>2</v>
      </c>
      <c r="AX250">
        <v>2</v>
      </c>
      <c r="AY250">
        <v>4</v>
      </c>
      <c r="AZ250">
        <v>4</v>
      </c>
      <c r="BA250">
        <v>5</v>
      </c>
      <c r="BB250">
        <v>4</v>
      </c>
      <c r="BC250" s="1">
        <v>4</v>
      </c>
      <c r="BD250">
        <v>3</v>
      </c>
      <c r="BE250">
        <v>3</v>
      </c>
      <c r="BF250">
        <v>4</v>
      </c>
      <c r="BG250">
        <v>5</v>
      </c>
      <c r="BH250">
        <v>5</v>
      </c>
      <c r="BI250">
        <v>5</v>
      </c>
      <c r="BJ250">
        <v>3</v>
      </c>
      <c r="BK250">
        <v>5</v>
      </c>
      <c r="BL250">
        <v>5</v>
      </c>
      <c r="BM250" s="1">
        <v>3</v>
      </c>
      <c r="BN250">
        <v>3</v>
      </c>
      <c r="BO250">
        <v>5</v>
      </c>
      <c r="BP250">
        <v>5</v>
      </c>
      <c r="BQ250">
        <v>2</v>
      </c>
      <c r="BR250">
        <v>2</v>
      </c>
      <c r="BS250">
        <v>2</v>
      </c>
      <c r="BT250">
        <v>4</v>
      </c>
      <c r="BU250">
        <v>4</v>
      </c>
      <c r="BV250">
        <v>3</v>
      </c>
      <c r="BW250">
        <f t="shared" si="6"/>
        <v>227</v>
      </c>
      <c r="BX250">
        <f>(BW250-MIN(BV:BV))/(MAX(BV:BV)-MIN(BV:BV))</f>
        <v>56.5</v>
      </c>
      <c r="BY250">
        <f t="shared" si="7"/>
        <v>0.42878242407458655</v>
      </c>
      <c r="BZ250" t="s">
        <v>265</v>
      </c>
      <c r="CA250" t="s">
        <v>285</v>
      </c>
    </row>
    <row r="251" spans="1:79" x14ac:dyDescent="0.25">
      <c r="A251" t="s">
        <v>199</v>
      </c>
      <c r="B251" t="s">
        <v>133</v>
      </c>
      <c r="C251" t="s">
        <v>134</v>
      </c>
      <c r="D251" t="s">
        <v>285</v>
      </c>
      <c r="E251" t="s">
        <v>84</v>
      </c>
      <c r="F251" t="s">
        <v>76</v>
      </c>
      <c r="G251" t="s">
        <v>270</v>
      </c>
      <c r="H251" t="s">
        <v>272</v>
      </c>
      <c r="I251" t="s">
        <v>78</v>
      </c>
      <c r="J251" t="s">
        <v>206</v>
      </c>
      <c r="K251">
        <v>4</v>
      </c>
      <c r="L251">
        <v>2</v>
      </c>
      <c r="M251" s="1">
        <v>2</v>
      </c>
      <c r="N251">
        <v>3</v>
      </c>
      <c r="O251">
        <v>5</v>
      </c>
      <c r="P251">
        <v>5</v>
      </c>
      <c r="Q251">
        <v>3</v>
      </c>
      <c r="R251">
        <v>2</v>
      </c>
      <c r="S251">
        <v>3</v>
      </c>
      <c r="T251">
        <v>2</v>
      </c>
      <c r="U251" s="1">
        <v>3</v>
      </c>
      <c r="V251">
        <v>3</v>
      </c>
      <c r="W251">
        <v>3</v>
      </c>
      <c r="X251">
        <v>4</v>
      </c>
      <c r="Y251">
        <v>2</v>
      </c>
      <c r="Z251">
        <v>4</v>
      </c>
      <c r="AA251">
        <v>2</v>
      </c>
      <c r="AB251">
        <v>2</v>
      </c>
      <c r="AC251" s="1">
        <v>3</v>
      </c>
      <c r="AD251">
        <v>4</v>
      </c>
      <c r="AE251">
        <v>3</v>
      </c>
      <c r="AF251">
        <v>3</v>
      </c>
      <c r="AG251">
        <v>5</v>
      </c>
      <c r="AH251">
        <v>2</v>
      </c>
      <c r="AI251">
        <v>5</v>
      </c>
      <c r="AJ251">
        <v>5</v>
      </c>
      <c r="AK251" s="1">
        <v>1</v>
      </c>
      <c r="AL251">
        <v>2</v>
      </c>
      <c r="AM251">
        <v>3</v>
      </c>
      <c r="AN251">
        <v>2</v>
      </c>
      <c r="AO251" s="1">
        <v>4</v>
      </c>
      <c r="AP251">
        <v>5</v>
      </c>
      <c r="AQ251">
        <v>5</v>
      </c>
      <c r="AR251">
        <v>5</v>
      </c>
      <c r="AS251">
        <v>4</v>
      </c>
      <c r="AT251" s="1">
        <v>4</v>
      </c>
      <c r="AU251">
        <v>2</v>
      </c>
      <c r="AV251">
        <v>5</v>
      </c>
      <c r="AW251">
        <v>2</v>
      </c>
      <c r="AX251">
        <v>2</v>
      </c>
      <c r="AY251">
        <v>4</v>
      </c>
      <c r="AZ251">
        <v>4</v>
      </c>
      <c r="BA251">
        <v>5</v>
      </c>
      <c r="BB251">
        <v>4</v>
      </c>
      <c r="BC251" s="1">
        <v>4</v>
      </c>
      <c r="BD251">
        <v>3</v>
      </c>
      <c r="BE251">
        <v>3</v>
      </c>
      <c r="BF251">
        <v>4</v>
      </c>
      <c r="BG251">
        <v>5</v>
      </c>
      <c r="BH251">
        <v>4</v>
      </c>
      <c r="BI251">
        <v>4</v>
      </c>
      <c r="BJ251">
        <v>5</v>
      </c>
      <c r="BK251">
        <v>3</v>
      </c>
      <c r="BL251">
        <v>3</v>
      </c>
      <c r="BM251" s="1">
        <v>3</v>
      </c>
      <c r="BN251">
        <v>3</v>
      </c>
      <c r="BO251">
        <v>3</v>
      </c>
      <c r="BP251">
        <v>3</v>
      </c>
      <c r="BQ251">
        <v>4</v>
      </c>
      <c r="BR251">
        <v>2</v>
      </c>
      <c r="BS251">
        <v>2</v>
      </c>
      <c r="BT251">
        <v>3</v>
      </c>
      <c r="BU251">
        <v>3</v>
      </c>
      <c r="BV251">
        <v>3</v>
      </c>
      <c r="BW251">
        <f t="shared" si="6"/>
        <v>214</v>
      </c>
      <c r="BX251">
        <f>(BW251-MIN(BV:BV))/(MAX(BV:BV)-MIN(BV:BV))</f>
        <v>53.25</v>
      </c>
      <c r="BY251">
        <f t="shared" si="7"/>
        <v>-0.17123603803193982</v>
      </c>
      <c r="BZ251" t="s">
        <v>265</v>
      </c>
      <c r="CA251" t="s">
        <v>285</v>
      </c>
    </row>
    <row r="252" spans="1:79" x14ac:dyDescent="0.25">
      <c r="A252" t="s">
        <v>201</v>
      </c>
      <c r="B252" t="s">
        <v>202</v>
      </c>
      <c r="C252" t="s">
        <v>95</v>
      </c>
      <c r="D252" t="s">
        <v>284</v>
      </c>
      <c r="E252" t="s">
        <v>84</v>
      </c>
      <c r="F252" t="s">
        <v>76</v>
      </c>
      <c r="G252" t="s">
        <v>268</v>
      </c>
      <c r="H252" t="s">
        <v>278</v>
      </c>
      <c r="I252" t="s">
        <v>89</v>
      </c>
      <c r="J252" t="s">
        <v>207</v>
      </c>
      <c r="K252">
        <v>5</v>
      </c>
      <c r="L252">
        <v>2</v>
      </c>
      <c r="M252" s="1">
        <v>1</v>
      </c>
      <c r="N252">
        <v>5</v>
      </c>
      <c r="O252">
        <v>5</v>
      </c>
      <c r="P252">
        <v>5</v>
      </c>
      <c r="Q252">
        <v>2</v>
      </c>
      <c r="R252">
        <v>1</v>
      </c>
      <c r="S252">
        <v>5</v>
      </c>
      <c r="T252">
        <v>5</v>
      </c>
      <c r="U252" s="1">
        <v>2</v>
      </c>
      <c r="V252">
        <v>4</v>
      </c>
      <c r="W252">
        <v>4</v>
      </c>
      <c r="X252">
        <v>4</v>
      </c>
      <c r="Y252">
        <v>2</v>
      </c>
      <c r="Z252">
        <v>4</v>
      </c>
      <c r="AA252">
        <v>4</v>
      </c>
      <c r="AB252">
        <v>2</v>
      </c>
      <c r="AC252" s="1">
        <v>4</v>
      </c>
      <c r="AD252">
        <v>4</v>
      </c>
      <c r="AE252">
        <v>2</v>
      </c>
      <c r="AF252">
        <v>5</v>
      </c>
      <c r="AG252">
        <v>5</v>
      </c>
      <c r="AH252">
        <v>5</v>
      </c>
      <c r="AI252">
        <v>5</v>
      </c>
      <c r="AJ252">
        <v>5</v>
      </c>
      <c r="AK252" s="1">
        <v>2</v>
      </c>
      <c r="AL252">
        <v>2</v>
      </c>
      <c r="AM252">
        <v>4</v>
      </c>
      <c r="AN252">
        <v>4</v>
      </c>
      <c r="AO252" s="1">
        <v>4</v>
      </c>
      <c r="AP252">
        <v>4</v>
      </c>
      <c r="AQ252">
        <v>4</v>
      </c>
      <c r="AR252">
        <v>4</v>
      </c>
      <c r="AS252">
        <v>4</v>
      </c>
      <c r="AT252" s="1">
        <v>2</v>
      </c>
      <c r="AU252">
        <v>2</v>
      </c>
      <c r="AV252">
        <v>2</v>
      </c>
      <c r="AW252">
        <v>4</v>
      </c>
      <c r="AX252">
        <v>3</v>
      </c>
      <c r="AY252">
        <v>4</v>
      </c>
      <c r="AZ252">
        <v>4</v>
      </c>
      <c r="BA252">
        <v>4</v>
      </c>
      <c r="BB252">
        <v>2</v>
      </c>
      <c r="BC252" s="1">
        <v>4</v>
      </c>
      <c r="BD252">
        <v>2</v>
      </c>
      <c r="BE252">
        <v>2</v>
      </c>
      <c r="BF252">
        <v>5</v>
      </c>
      <c r="BG252">
        <v>5</v>
      </c>
      <c r="BH252">
        <v>4</v>
      </c>
      <c r="BI252">
        <v>4</v>
      </c>
      <c r="BJ252">
        <v>5</v>
      </c>
      <c r="BK252">
        <v>2</v>
      </c>
      <c r="BL252">
        <v>4</v>
      </c>
      <c r="BM252" s="1">
        <v>2</v>
      </c>
      <c r="BN252">
        <v>4</v>
      </c>
      <c r="BO252">
        <v>5</v>
      </c>
      <c r="BP252">
        <v>4</v>
      </c>
      <c r="BQ252">
        <v>4</v>
      </c>
      <c r="BR252">
        <v>2</v>
      </c>
      <c r="BS252">
        <v>2</v>
      </c>
      <c r="BT252">
        <v>5</v>
      </c>
      <c r="BU252">
        <v>2</v>
      </c>
      <c r="BV252">
        <v>4</v>
      </c>
      <c r="BW252">
        <f t="shared" si="6"/>
        <v>227</v>
      </c>
      <c r="BX252">
        <f>(BW252-MIN(BV:BV))/(MAX(BV:BV)-MIN(BV:BV))</f>
        <v>56.5</v>
      </c>
      <c r="BY252">
        <f t="shared" si="7"/>
        <v>0.42878242407458655</v>
      </c>
      <c r="BZ252" t="s">
        <v>265</v>
      </c>
      <c r="CA252" t="s">
        <v>285</v>
      </c>
    </row>
    <row r="253" spans="1:79" x14ac:dyDescent="0.25">
      <c r="A253" t="s">
        <v>199</v>
      </c>
      <c r="B253" t="s">
        <v>133</v>
      </c>
      <c r="C253" t="s">
        <v>134</v>
      </c>
      <c r="D253" t="s">
        <v>285</v>
      </c>
      <c r="E253" t="s">
        <v>84</v>
      </c>
      <c r="F253" t="s">
        <v>76</v>
      </c>
      <c r="G253" t="s">
        <v>270</v>
      </c>
      <c r="H253" t="s">
        <v>274</v>
      </c>
      <c r="I253" t="s">
        <v>78</v>
      </c>
      <c r="J253" t="s">
        <v>206</v>
      </c>
      <c r="K253">
        <v>4</v>
      </c>
      <c r="L253">
        <v>5</v>
      </c>
      <c r="M253" s="1">
        <v>2</v>
      </c>
      <c r="N253">
        <v>5</v>
      </c>
      <c r="O253">
        <v>5</v>
      </c>
      <c r="P253">
        <v>5</v>
      </c>
      <c r="Q253">
        <v>5</v>
      </c>
      <c r="R253">
        <v>2</v>
      </c>
      <c r="S253">
        <v>4</v>
      </c>
      <c r="T253">
        <v>1</v>
      </c>
      <c r="U253" s="1">
        <v>1</v>
      </c>
      <c r="V253">
        <v>5</v>
      </c>
      <c r="W253">
        <v>2</v>
      </c>
      <c r="X253">
        <v>4</v>
      </c>
      <c r="Y253">
        <v>2</v>
      </c>
      <c r="Z253">
        <v>4</v>
      </c>
      <c r="AA253">
        <v>5</v>
      </c>
      <c r="AB253">
        <v>5</v>
      </c>
      <c r="AC253" s="1">
        <v>4</v>
      </c>
      <c r="AD253">
        <v>5</v>
      </c>
      <c r="AE253">
        <v>5</v>
      </c>
      <c r="AF253">
        <v>5</v>
      </c>
      <c r="AG253">
        <v>5</v>
      </c>
      <c r="AH253">
        <v>2</v>
      </c>
      <c r="AI253">
        <v>4</v>
      </c>
      <c r="AJ253">
        <v>5</v>
      </c>
      <c r="AK253" s="1">
        <v>1</v>
      </c>
      <c r="AL253">
        <v>5</v>
      </c>
      <c r="AM253">
        <v>4</v>
      </c>
      <c r="AN253">
        <v>2</v>
      </c>
      <c r="AO253" s="1">
        <v>5</v>
      </c>
      <c r="AP253">
        <v>4</v>
      </c>
      <c r="AQ253">
        <v>5</v>
      </c>
      <c r="AR253">
        <v>5</v>
      </c>
      <c r="AS253">
        <v>5</v>
      </c>
      <c r="AT253" s="1">
        <v>1</v>
      </c>
      <c r="AU253">
        <v>1</v>
      </c>
      <c r="AV253">
        <v>1</v>
      </c>
      <c r="AW253">
        <v>1</v>
      </c>
      <c r="AX253">
        <v>2</v>
      </c>
      <c r="AY253">
        <v>5</v>
      </c>
      <c r="AZ253">
        <v>4</v>
      </c>
      <c r="BA253">
        <v>5</v>
      </c>
      <c r="BB253">
        <v>2</v>
      </c>
      <c r="BC253" s="1">
        <v>1</v>
      </c>
      <c r="BD253">
        <v>4</v>
      </c>
      <c r="BE253">
        <v>3</v>
      </c>
      <c r="BF253">
        <v>5</v>
      </c>
      <c r="BG253">
        <v>5</v>
      </c>
      <c r="BH253">
        <v>5</v>
      </c>
      <c r="BI253">
        <v>5</v>
      </c>
      <c r="BJ253">
        <v>5</v>
      </c>
      <c r="BK253">
        <v>3</v>
      </c>
      <c r="BL253">
        <v>5</v>
      </c>
      <c r="BM253" s="1">
        <v>1</v>
      </c>
      <c r="BN253">
        <v>5</v>
      </c>
      <c r="BO253">
        <v>5</v>
      </c>
      <c r="BP253">
        <v>4</v>
      </c>
      <c r="BQ253">
        <v>2</v>
      </c>
      <c r="BR253">
        <v>2</v>
      </c>
      <c r="BS253">
        <v>2</v>
      </c>
      <c r="BT253">
        <v>2</v>
      </c>
      <c r="BU253">
        <v>5</v>
      </c>
      <c r="BV253">
        <v>5</v>
      </c>
      <c r="BW253">
        <f t="shared" si="6"/>
        <v>233</v>
      </c>
      <c r="BX253">
        <f>(BW253-MIN(BV:BV))/(MAX(BV:BV)-MIN(BV:BV))</f>
        <v>58</v>
      </c>
      <c r="BY253">
        <f t="shared" si="7"/>
        <v>0.7057140219699064</v>
      </c>
      <c r="BZ253" t="s">
        <v>265</v>
      </c>
      <c r="CA253" t="s">
        <v>285</v>
      </c>
    </row>
    <row r="254" spans="1:79" x14ac:dyDescent="0.25">
      <c r="A254" t="s">
        <v>199</v>
      </c>
      <c r="B254" t="s">
        <v>133</v>
      </c>
      <c r="C254" t="s">
        <v>134</v>
      </c>
      <c r="D254" t="s">
        <v>285</v>
      </c>
      <c r="E254" t="s">
        <v>84</v>
      </c>
      <c r="F254" t="s">
        <v>76</v>
      </c>
      <c r="G254" t="s">
        <v>268</v>
      </c>
      <c r="H254" t="s">
        <v>274</v>
      </c>
      <c r="I254" t="s">
        <v>78</v>
      </c>
      <c r="J254" t="s">
        <v>206</v>
      </c>
      <c r="K254">
        <v>4</v>
      </c>
      <c r="L254">
        <v>5</v>
      </c>
      <c r="M254" s="1">
        <v>2</v>
      </c>
      <c r="N254">
        <v>5</v>
      </c>
      <c r="O254">
        <v>5</v>
      </c>
      <c r="P254">
        <v>5</v>
      </c>
      <c r="Q254">
        <v>5</v>
      </c>
      <c r="R254">
        <v>2</v>
      </c>
      <c r="S254">
        <v>1</v>
      </c>
      <c r="T254">
        <v>2</v>
      </c>
      <c r="U254" s="1">
        <v>1</v>
      </c>
      <c r="V254">
        <v>5</v>
      </c>
      <c r="W254">
        <v>4</v>
      </c>
      <c r="X254">
        <v>4</v>
      </c>
      <c r="Y254">
        <v>2</v>
      </c>
      <c r="Z254">
        <v>4</v>
      </c>
      <c r="AA254">
        <v>5</v>
      </c>
      <c r="AB254">
        <v>5</v>
      </c>
      <c r="AC254" s="1">
        <v>4</v>
      </c>
      <c r="AD254">
        <v>5</v>
      </c>
      <c r="AE254">
        <v>1</v>
      </c>
      <c r="AF254">
        <v>5</v>
      </c>
      <c r="AG254">
        <v>5</v>
      </c>
      <c r="AH254">
        <v>2</v>
      </c>
      <c r="AI254">
        <v>4</v>
      </c>
      <c r="AJ254">
        <v>5</v>
      </c>
      <c r="AK254" s="1">
        <v>1</v>
      </c>
      <c r="AL254">
        <v>2</v>
      </c>
      <c r="AM254">
        <v>4</v>
      </c>
      <c r="AN254">
        <v>1</v>
      </c>
      <c r="AO254" s="1">
        <v>5</v>
      </c>
      <c r="AP254">
        <v>4</v>
      </c>
      <c r="AQ254">
        <v>5</v>
      </c>
      <c r="AR254">
        <v>5</v>
      </c>
      <c r="AS254">
        <v>5</v>
      </c>
      <c r="AT254" s="1">
        <v>1</v>
      </c>
      <c r="AU254">
        <v>1</v>
      </c>
      <c r="AV254">
        <v>1</v>
      </c>
      <c r="AW254">
        <v>1</v>
      </c>
      <c r="AX254">
        <v>4</v>
      </c>
      <c r="AY254">
        <v>5</v>
      </c>
      <c r="AZ254">
        <v>2</v>
      </c>
      <c r="BA254">
        <v>5</v>
      </c>
      <c r="BB254">
        <v>2</v>
      </c>
      <c r="BC254" s="1">
        <v>1</v>
      </c>
      <c r="BD254">
        <v>4</v>
      </c>
      <c r="BE254">
        <v>3</v>
      </c>
      <c r="BF254">
        <v>5</v>
      </c>
      <c r="BG254">
        <v>2</v>
      </c>
      <c r="BH254">
        <v>5</v>
      </c>
      <c r="BI254">
        <v>5</v>
      </c>
      <c r="BJ254">
        <v>5</v>
      </c>
      <c r="BK254">
        <v>3</v>
      </c>
      <c r="BL254">
        <v>5</v>
      </c>
      <c r="BM254" s="1">
        <v>1</v>
      </c>
      <c r="BN254">
        <v>5</v>
      </c>
      <c r="BO254">
        <v>5</v>
      </c>
      <c r="BP254">
        <v>2</v>
      </c>
      <c r="BQ254">
        <v>2</v>
      </c>
      <c r="BR254">
        <v>2</v>
      </c>
      <c r="BS254">
        <v>2</v>
      </c>
      <c r="BT254">
        <v>2</v>
      </c>
      <c r="BU254">
        <v>5</v>
      </c>
      <c r="BV254">
        <v>5</v>
      </c>
      <c r="BW254">
        <f t="shared" si="6"/>
        <v>220</v>
      </c>
      <c r="BX254">
        <f>(BW254-MIN(BV:BV))/(MAX(BV:BV)-MIN(BV:BV))</f>
        <v>54.75</v>
      </c>
      <c r="BY254">
        <f t="shared" si="7"/>
        <v>0.10569555986338004</v>
      </c>
      <c r="BZ254" t="s">
        <v>265</v>
      </c>
      <c r="CA254" t="s">
        <v>285</v>
      </c>
    </row>
    <row r="255" spans="1:79" x14ac:dyDescent="0.25">
      <c r="A255" t="s">
        <v>197</v>
      </c>
      <c r="B255" t="s">
        <v>116</v>
      </c>
      <c r="C255" t="s">
        <v>95</v>
      </c>
      <c r="D255" t="s">
        <v>284</v>
      </c>
      <c r="E255" t="s">
        <v>84</v>
      </c>
      <c r="F255" t="s">
        <v>76</v>
      </c>
      <c r="G255" t="s">
        <v>270</v>
      </c>
      <c r="H255" t="s">
        <v>272</v>
      </c>
      <c r="I255" t="s">
        <v>276</v>
      </c>
      <c r="J255" t="s">
        <v>92</v>
      </c>
      <c r="K255">
        <v>4</v>
      </c>
      <c r="L255">
        <v>4</v>
      </c>
      <c r="M255" s="1">
        <v>3</v>
      </c>
      <c r="N255">
        <v>3</v>
      </c>
      <c r="O255">
        <v>5</v>
      </c>
      <c r="P255">
        <v>5</v>
      </c>
      <c r="Q255">
        <v>4</v>
      </c>
      <c r="R255">
        <v>2</v>
      </c>
      <c r="S255">
        <v>1</v>
      </c>
      <c r="T255">
        <v>2</v>
      </c>
      <c r="U255" s="1">
        <v>2</v>
      </c>
      <c r="V255">
        <v>5</v>
      </c>
      <c r="W255">
        <v>3</v>
      </c>
      <c r="X255">
        <v>5</v>
      </c>
      <c r="Y255">
        <v>3</v>
      </c>
      <c r="Z255">
        <v>5</v>
      </c>
      <c r="AA255">
        <v>3</v>
      </c>
      <c r="AB255">
        <v>2</v>
      </c>
      <c r="AC255" s="1">
        <v>3</v>
      </c>
      <c r="AD255">
        <v>4</v>
      </c>
      <c r="AE255">
        <v>3</v>
      </c>
      <c r="AF255">
        <v>3</v>
      </c>
      <c r="AG255">
        <v>4</v>
      </c>
      <c r="AH255">
        <v>5</v>
      </c>
      <c r="AI255">
        <v>5</v>
      </c>
      <c r="AJ255">
        <v>3</v>
      </c>
      <c r="AK255" s="1">
        <v>1</v>
      </c>
      <c r="AL255">
        <v>5</v>
      </c>
      <c r="AM255">
        <v>1</v>
      </c>
      <c r="AN255">
        <v>1</v>
      </c>
      <c r="AO255" s="1">
        <v>3</v>
      </c>
      <c r="AP255">
        <v>5</v>
      </c>
      <c r="AQ255">
        <v>3</v>
      </c>
      <c r="AR255">
        <v>5</v>
      </c>
      <c r="AS255">
        <v>4</v>
      </c>
      <c r="AT255" s="1">
        <v>1</v>
      </c>
      <c r="AU255">
        <v>3</v>
      </c>
      <c r="AV255">
        <v>3</v>
      </c>
      <c r="AW255">
        <v>3</v>
      </c>
      <c r="AX255">
        <v>3</v>
      </c>
      <c r="AY255">
        <v>4</v>
      </c>
      <c r="AZ255">
        <v>5</v>
      </c>
      <c r="BA255">
        <v>5</v>
      </c>
      <c r="BB255">
        <v>5</v>
      </c>
      <c r="BC255" s="1">
        <v>1</v>
      </c>
      <c r="BD255">
        <v>5</v>
      </c>
      <c r="BE255">
        <v>3</v>
      </c>
      <c r="BF255">
        <v>5</v>
      </c>
      <c r="BG255">
        <v>4</v>
      </c>
      <c r="BH255">
        <v>4</v>
      </c>
      <c r="BI255">
        <v>4</v>
      </c>
      <c r="BJ255">
        <v>3</v>
      </c>
      <c r="BK255">
        <v>3</v>
      </c>
      <c r="BL255">
        <v>5</v>
      </c>
      <c r="BM255" s="1">
        <v>3</v>
      </c>
      <c r="BN255">
        <v>2</v>
      </c>
      <c r="BO255">
        <v>3</v>
      </c>
      <c r="BP255">
        <v>3</v>
      </c>
      <c r="BQ255">
        <v>5</v>
      </c>
      <c r="BR255">
        <v>3</v>
      </c>
      <c r="BS255">
        <v>5</v>
      </c>
      <c r="BT255">
        <v>4</v>
      </c>
      <c r="BU255">
        <v>4</v>
      </c>
      <c r="BV255">
        <v>4</v>
      </c>
      <c r="BW255">
        <f t="shared" si="6"/>
        <v>224</v>
      </c>
      <c r="BX255">
        <f>(BW255-MIN(BV:BV))/(MAX(BV:BV)-MIN(BV:BV))</f>
        <v>55.75</v>
      </c>
      <c r="BY255">
        <f t="shared" si="7"/>
        <v>0.29031662512692663</v>
      </c>
      <c r="BZ255" t="s">
        <v>265</v>
      </c>
      <c r="CA255" t="s">
        <v>285</v>
      </c>
    </row>
    <row r="256" spans="1:79" x14ac:dyDescent="0.25">
      <c r="A256" t="s">
        <v>208</v>
      </c>
      <c r="B256" t="s">
        <v>141</v>
      </c>
      <c r="C256" t="s">
        <v>134</v>
      </c>
      <c r="D256" t="s">
        <v>285</v>
      </c>
      <c r="E256" t="s">
        <v>75</v>
      </c>
      <c r="F256" t="s">
        <v>76</v>
      </c>
      <c r="G256" t="s">
        <v>268</v>
      </c>
      <c r="H256" t="s">
        <v>278</v>
      </c>
      <c r="I256" t="s">
        <v>276</v>
      </c>
      <c r="J256" t="s">
        <v>136</v>
      </c>
      <c r="K256">
        <v>1</v>
      </c>
      <c r="L256">
        <v>5</v>
      </c>
      <c r="M256" s="1">
        <v>4</v>
      </c>
      <c r="N256">
        <v>4</v>
      </c>
      <c r="O256">
        <v>3</v>
      </c>
      <c r="P256">
        <v>4</v>
      </c>
      <c r="Q256">
        <v>3</v>
      </c>
      <c r="R256">
        <v>1</v>
      </c>
      <c r="S256">
        <v>4</v>
      </c>
      <c r="T256">
        <v>2</v>
      </c>
      <c r="U256" s="1">
        <v>1</v>
      </c>
      <c r="V256">
        <v>4</v>
      </c>
      <c r="W256">
        <v>2</v>
      </c>
      <c r="X256">
        <v>2</v>
      </c>
      <c r="Y256">
        <v>2</v>
      </c>
      <c r="Z256">
        <v>4</v>
      </c>
      <c r="AA256">
        <v>3</v>
      </c>
      <c r="AB256">
        <v>4</v>
      </c>
      <c r="AC256" s="1">
        <v>4</v>
      </c>
      <c r="AD256">
        <v>5</v>
      </c>
      <c r="AE256">
        <v>4</v>
      </c>
      <c r="AF256">
        <v>4</v>
      </c>
      <c r="AG256">
        <v>5</v>
      </c>
      <c r="AH256">
        <v>3</v>
      </c>
      <c r="AI256">
        <v>5</v>
      </c>
      <c r="AJ256">
        <v>5</v>
      </c>
      <c r="AK256" s="1">
        <v>1</v>
      </c>
      <c r="AL256">
        <v>1</v>
      </c>
      <c r="AM256">
        <v>3</v>
      </c>
      <c r="AN256">
        <v>5</v>
      </c>
      <c r="AO256" s="1">
        <v>5</v>
      </c>
      <c r="AP256">
        <v>5</v>
      </c>
      <c r="AQ256">
        <v>5</v>
      </c>
      <c r="AR256">
        <v>5</v>
      </c>
      <c r="AS256">
        <v>5</v>
      </c>
      <c r="AT256" s="1">
        <v>1</v>
      </c>
      <c r="AU256">
        <v>2</v>
      </c>
      <c r="AV256">
        <v>1</v>
      </c>
      <c r="AW256">
        <v>3</v>
      </c>
      <c r="AX256">
        <v>3</v>
      </c>
      <c r="AY256">
        <v>5</v>
      </c>
      <c r="AZ256">
        <v>4</v>
      </c>
      <c r="BA256">
        <v>5</v>
      </c>
      <c r="BB256">
        <v>5</v>
      </c>
      <c r="BC256" s="1">
        <v>1</v>
      </c>
      <c r="BD256">
        <v>5</v>
      </c>
      <c r="BE256">
        <v>4</v>
      </c>
      <c r="BF256">
        <v>5</v>
      </c>
      <c r="BG256">
        <v>5</v>
      </c>
      <c r="BH256">
        <v>4</v>
      </c>
      <c r="BI256">
        <v>4</v>
      </c>
      <c r="BJ256">
        <v>5</v>
      </c>
      <c r="BK256">
        <v>5</v>
      </c>
      <c r="BL256">
        <v>5</v>
      </c>
      <c r="BM256" s="1">
        <v>1</v>
      </c>
      <c r="BN256">
        <v>4</v>
      </c>
      <c r="BO256">
        <v>5</v>
      </c>
      <c r="BP256">
        <v>2</v>
      </c>
      <c r="BQ256">
        <v>5</v>
      </c>
      <c r="BR256">
        <v>5</v>
      </c>
      <c r="BS256">
        <v>2</v>
      </c>
      <c r="BT256">
        <v>5</v>
      </c>
      <c r="BU256">
        <v>5</v>
      </c>
      <c r="BV256">
        <v>5</v>
      </c>
      <c r="BW256">
        <f t="shared" si="6"/>
        <v>234</v>
      </c>
      <c r="BX256">
        <f>(BW256-MIN(BV:BV))/(MAX(BV:BV)-MIN(BV:BV))</f>
        <v>58.25</v>
      </c>
      <c r="BY256">
        <f t="shared" si="7"/>
        <v>0.75186928828579302</v>
      </c>
      <c r="BZ256" t="s">
        <v>265</v>
      </c>
      <c r="CA256" t="s">
        <v>285</v>
      </c>
    </row>
    <row r="257" spans="1:79" x14ac:dyDescent="0.25">
      <c r="A257" t="s">
        <v>209</v>
      </c>
      <c r="B257" t="s">
        <v>73</v>
      </c>
      <c r="C257" t="s">
        <v>74</v>
      </c>
      <c r="D257" t="s">
        <v>284</v>
      </c>
      <c r="E257" t="s">
        <v>84</v>
      </c>
      <c r="F257" t="s">
        <v>76</v>
      </c>
      <c r="G257" t="s">
        <v>270</v>
      </c>
      <c r="H257" t="s">
        <v>273</v>
      </c>
      <c r="I257" t="s">
        <v>78</v>
      </c>
      <c r="J257" t="s">
        <v>139</v>
      </c>
      <c r="K257">
        <v>5</v>
      </c>
      <c r="L257">
        <v>5</v>
      </c>
      <c r="M257" s="1">
        <v>2</v>
      </c>
      <c r="N257">
        <v>5</v>
      </c>
      <c r="O257">
        <v>5</v>
      </c>
      <c r="P257">
        <v>4</v>
      </c>
      <c r="Q257">
        <v>4</v>
      </c>
      <c r="R257">
        <v>1</v>
      </c>
      <c r="S257">
        <v>4</v>
      </c>
      <c r="T257">
        <v>4</v>
      </c>
      <c r="U257" s="1">
        <v>2</v>
      </c>
      <c r="V257">
        <v>4</v>
      </c>
      <c r="W257">
        <v>2</v>
      </c>
      <c r="X257">
        <v>4</v>
      </c>
      <c r="Y257">
        <v>4</v>
      </c>
      <c r="Z257">
        <v>4</v>
      </c>
      <c r="AA257">
        <v>2</v>
      </c>
      <c r="AB257">
        <v>4</v>
      </c>
      <c r="AC257" s="1">
        <v>5</v>
      </c>
      <c r="AD257">
        <v>5</v>
      </c>
      <c r="AE257">
        <v>1</v>
      </c>
      <c r="AF257">
        <v>5</v>
      </c>
      <c r="AG257">
        <v>4</v>
      </c>
      <c r="AH257">
        <v>4</v>
      </c>
      <c r="AI257">
        <v>4</v>
      </c>
      <c r="AJ257">
        <v>5</v>
      </c>
      <c r="AK257" s="1">
        <v>2</v>
      </c>
      <c r="AL257">
        <v>2</v>
      </c>
      <c r="AM257">
        <v>4</v>
      </c>
      <c r="AN257">
        <v>5</v>
      </c>
      <c r="AO257" s="1">
        <v>5</v>
      </c>
      <c r="AP257">
        <v>4</v>
      </c>
      <c r="AQ257">
        <v>5</v>
      </c>
      <c r="AR257">
        <v>5</v>
      </c>
      <c r="AS257">
        <v>5</v>
      </c>
      <c r="AT257" s="1">
        <v>2</v>
      </c>
      <c r="AU257">
        <v>1</v>
      </c>
      <c r="AV257">
        <v>1</v>
      </c>
      <c r="AW257">
        <v>1</v>
      </c>
      <c r="AX257">
        <v>1</v>
      </c>
      <c r="AY257">
        <v>5</v>
      </c>
      <c r="AZ257">
        <v>4</v>
      </c>
      <c r="BA257">
        <v>2</v>
      </c>
      <c r="BB257">
        <v>2</v>
      </c>
      <c r="BC257" s="1">
        <v>2</v>
      </c>
      <c r="BD257">
        <v>5</v>
      </c>
      <c r="BE257">
        <v>5</v>
      </c>
      <c r="BF257">
        <v>5</v>
      </c>
      <c r="BG257">
        <v>3</v>
      </c>
      <c r="BH257">
        <v>4</v>
      </c>
      <c r="BI257">
        <v>4</v>
      </c>
      <c r="BJ257">
        <v>5</v>
      </c>
      <c r="BK257">
        <v>1</v>
      </c>
      <c r="BL257">
        <v>5</v>
      </c>
      <c r="BM257" s="1">
        <v>1</v>
      </c>
      <c r="BN257">
        <v>2</v>
      </c>
      <c r="BO257">
        <v>2</v>
      </c>
      <c r="BP257">
        <v>5</v>
      </c>
      <c r="BQ257">
        <v>4</v>
      </c>
      <c r="BR257">
        <v>4</v>
      </c>
      <c r="BS257">
        <v>5</v>
      </c>
      <c r="BT257">
        <v>4</v>
      </c>
      <c r="BU257">
        <v>5</v>
      </c>
      <c r="BV257">
        <v>5</v>
      </c>
      <c r="BW257">
        <f t="shared" ref="BW257:BW320" si="8">SUM(K257:BV257)</f>
        <v>230</v>
      </c>
      <c r="BX257">
        <f>(BW257-MIN(BV:BV))/(MAX(BV:BV)-MIN(BV:BV))</f>
        <v>57.25</v>
      </c>
      <c r="BY257">
        <f t="shared" ref="BY257:BY320" si="9">(BW257-217.71)/21.666</f>
        <v>0.56724822302224642</v>
      </c>
      <c r="BZ257" t="s">
        <v>265</v>
      </c>
      <c r="CA257" t="s">
        <v>285</v>
      </c>
    </row>
    <row r="258" spans="1:79" x14ac:dyDescent="0.25">
      <c r="A258" t="s">
        <v>209</v>
      </c>
      <c r="B258" t="s">
        <v>73</v>
      </c>
      <c r="C258" t="s">
        <v>74</v>
      </c>
      <c r="D258" t="s">
        <v>284</v>
      </c>
      <c r="E258" t="s">
        <v>84</v>
      </c>
      <c r="F258" t="s">
        <v>76</v>
      </c>
      <c r="G258" t="s">
        <v>270</v>
      </c>
      <c r="H258" t="s">
        <v>273</v>
      </c>
      <c r="I258" t="s">
        <v>78</v>
      </c>
      <c r="J258" t="s">
        <v>210</v>
      </c>
      <c r="K258">
        <v>5</v>
      </c>
      <c r="L258">
        <v>4</v>
      </c>
      <c r="M258" s="1">
        <v>4</v>
      </c>
      <c r="N258">
        <v>5</v>
      </c>
      <c r="O258">
        <v>4</v>
      </c>
      <c r="P258">
        <v>5</v>
      </c>
      <c r="Q258">
        <v>5</v>
      </c>
      <c r="R258">
        <v>2</v>
      </c>
      <c r="S258">
        <v>4</v>
      </c>
      <c r="T258">
        <v>5</v>
      </c>
      <c r="U258" s="1">
        <v>1</v>
      </c>
      <c r="V258">
        <v>4</v>
      </c>
      <c r="W258">
        <v>1</v>
      </c>
      <c r="X258">
        <v>4</v>
      </c>
      <c r="Y258">
        <v>4</v>
      </c>
      <c r="Z258">
        <v>2</v>
      </c>
      <c r="AA258">
        <v>4</v>
      </c>
      <c r="AB258">
        <v>5</v>
      </c>
      <c r="AC258" s="1">
        <v>4</v>
      </c>
      <c r="AD258">
        <v>4</v>
      </c>
      <c r="AE258">
        <v>4</v>
      </c>
      <c r="AF258">
        <v>5</v>
      </c>
      <c r="AG258">
        <v>4</v>
      </c>
      <c r="AH258">
        <v>5</v>
      </c>
      <c r="AI258">
        <v>5</v>
      </c>
      <c r="AJ258">
        <v>5</v>
      </c>
      <c r="AK258" s="1">
        <v>1</v>
      </c>
      <c r="AL258">
        <v>1</v>
      </c>
      <c r="AM258">
        <v>4</v>
      </c>
      <c r="AN258">
        <v>4</v>
      </c>
      <c r="AO258" s="1">
        <v>5</v>
      </c>
      <c r="AP258">
        <v>5</v>
      </c>
      <c r="AQ258">
        <v>4</v>
      </c>
      <c r="AR258">
        <v>5</v>
      </c>
      <c r="AS258">
        <v>5</v>
      </c>
      <c r="AT258" s="1">
        <v>2</v>
      </c>
      <c r="AU258">
        <v>1</v>
      </c>
      <c r="AV258">
        <v>4</v>
      </c>
      <c r="AW258">
        <v>5</v>
      </c>
      <c r="AX258">
        <v>2</v>
      </c>
      <c r="AY258">
        <v>5</v>
      </c>
      <c r="AZ258">
        <v>4</v>
      </c>
      <c r="BA258">
        <v>4</v>
      </c>
      <c r="BB258">
        <v>2</v>
      </c>
      <c r="BC258" s="1">
        <v>2</v>
      </c>
      <c r="BD258">
        <v>5</v>
      </c>
      <c r="BE258">
        <v>5</v>
      </c>
      <c r="BF258">
        <v>5</v>
      </c>
      <c r="BG258">
        <v>5</v>
      </c>
      <c r="BH258">
        <v>4</v>
      </c>
      <c r="BI258">
        <v>4</v>
      </c>
      <c r="BJ258">
        <v>5</v>
      </c>
      <c r="BK258">
        <v>2</v>
      </c>
      <c r="BL258">
        <v>5</v>
      </c>
      <c r="BM258" s="1">
        <v>4</v>
      </c>
      <c r="BN258">
        <v>4</v>
      </c>
      <c r="BO258">
        <v>4</v>
      </c>
      <c r="BP258">
        <v>5</v>
      </c>
      <c r="BQ258">
        <v>5</v>
      </c>
      <c r="BR258">
        <v>5</v>
      </c>
      <c r="BS258">
        <v>2</v>
      </c>
      <c r="BT258">
        <v>4</v>
      </c>
      <c r="BU258">
        <v>4</v>
      </c>
      <c r="BV258">
        <v>5</v>
      </c>
      <c r="BW258">
        <f t="shared" si="8"/>
        <v>251</v>
      </c>
      <c r="BX258">
        <f>(BW258-MIN(BV:BV))/(MAX(BV:BV)-MIN(BV:BV))</f>
        <v>62.5</v>
      </c>
      <c r="BY258">
        <f t="shared" si="9"/>
        <v>1.5365088156558659</v>
      </c>
      <c r="BZ258" t="s">
        <v>266</v>
      </c>
      <c r="CA258" t="s">
        <v>285</v>
      </c>
    </row>
    <row r="259" spans="1:79" x14ac:dyDescent="0.25">
      <c r="A259" t="s">
        <v>127</v>
      </c>
      <c r="B259" t="s">
        <v>73</v>
      </c>
      <c r="C259" t="s">
        <v>74</v>
      </c>
      <c r="D259" t="s">
        <v>284</v>
      </c>
      <c r="E259" t="s">
        <v>84</v>
      </c>
      <c r="F259" t="s">
        <v>76</v>
      </c>
      <c r="G259" t="s">
        <v>270</v>
      </c>
      <c r="H259" t="s">
        <v>274</v>
      </c>
      <c r="I259" t="s">
        <v>78</v>
      </c>
      <c r="J259" t="s">
        <v>211</v>
      </c>
      <c r="K259">
        <v>5</v>
      </c>
      <c r="L259">
        <v>4</v>
      </c>
      <c r="M259" s="1">
        <v>4</v>
      </c>
      <c r="N259">
        <v>5</v>
      </c>
      <c r="O259">
        <v>5</v>
      </c>
      <c r="P259">
        <v>5</v>
      </c>
      <c r="Q259">
        <v>5</v>
      </c>
      <c r="R259">
        <v>2</v>
      </c>
      <c r="S259">
        <v>2</v>
      </c>
      <c r="T259">
        <v>4</v>
      </c>
      <c r="U259" s="1">
        <v>5</v>
      </c>
      <c r="V259">
        <v>4</v>
      </c>
      <c r="W259">
        <v>5</v>
      </c>
      <c r="X259">
        <v>4</v>
      </c>
      <c r="Y259">
        <v>5</v>
      </c>
      <c r="Z259">
        <v>4</v>
      </c>
      <c r="AA259">
        <v>2</v>
      </c>
      <c r="AB259">
        <v>1</v>
      </c>
      <c r="AC259" s="1">
        <v>5</v>
      </c>
      <c r="AD259">
        <v>4</v>
      </c>
      <c r="AE259">
        <v>4</v>
      </c>
      <c r="AF259">
        <v>5</v>
      </c>
      <c r="AG259">
        <v>5</v>
      </c>
      <c r="AH259">
        <v>4</v>
      </c>
      <c r="AI259">
        <v>4</v>
      </c>
      <c r="AJ259">
        <v>4</v>
      </c>
      <c r="AK259" s="1">
        <v>1</v>
      </c>
      <c r="AL259">
        <v>1</v>
      </c>
      <c r="AM259">
        <v>4</v>
      </c>
      <c r="AN259">
        <v>1</v>
      </c>
      <c r="AO259" s="1">
        <v>5</v>
      </c>
      <c r="AP259">
        <v>3</v>
      </c>
      <c r="AQ259">
        <v>5</v>
      </c>
      <c r="AR259">
        <v>4</v>
      </c>
      <c r="AS259">
        <v>4</v>
      </c>
      <c r="AT259" s="1">
        <v>1</v>
      </c>
      <c r="AU259">
        <v>1</v>
      </c>
      <c r="AV259">
        <v>4</v>
      </c>
      <c r="AW259">
        <v>2</v>
      </c>
      <c r="AX259">
        <v>3</v>
      </c>
      <c r="AY259">
        <v>5</v>
      </c>
      <c r="AZ259">
        <v>4</v>
      </c>
      <c r="BA259">
        <v>4</v>
      </c>
      <c r="BB259">
        <v>2</v>
      </c>
      <c r="BC259" s="1">
        <v>4</v>
      </c>
      <c r="BD259">
        <v>5</v>
      </c>
      <c r="BE259">
        <v>3</v>
      </c>
      <c r="BF259">
        <v>4</v>
      </c>
      <c r="BG259">
        <v>5</v>
      </c>
      <c r="BH259">
        <v>5</v>
      </c>
      <c r="BI259">
        <v>5</v>
      </c>
      <c r="BJ259">
        <v>4</v>
      </c>
      <c r="BK259">
        <v>4</v>
      </c>
      <c r="BL259">
        <v>5</v>
      </c>
      <c r="BM259" s="1">
        <v>2</v>
      </c>
      <c r="BN259">
        <v>4</v>
      </c>
      <c r="BO259">
        <v>4</v>
      </c>
      <c r="BP259">
        <v>5</v>
      </c>
      <c r="BQ259">
        <v>1</v>
      </c>
      <c r="BR259">
        <v>4</v>
      </c>
      <c r="BS259">
        <v>2</v>
      </c>
      <c r="BT259">
        <v>4</v>
      </c>
      <c r="BU259">
        <v>5</v>
      </c>
      <c r="BV259">
        <v>5</v>
      </c>
      <c r="BW259">
        <f t="shared" si="8"/>
        <v>240</v>
      </c>
      <c r="BX259">
        <f>(BW259-MIN(BV:BV))/(MAX(BV:BV)-MIN(BV:BV))</f>
        <v>59.75</v>
      </c>
      <c r="BY259">
        <f t="shared" si="9"/>
        <v>1.0288008861811129</v>
      </c>
      <c r="BZ259" t="s">
        <v>266</v>
      </c>
      <c r="CA259" t="s">
        <v>285</v>
      </c>
    </row>
    <row r="260" spans="1:79" x14ac:dyDescent="0.25">
      <c r="A260" t="s">
        <v>193</v>
      </c>
      <c r="B260" t="s">
        <v>73</v>
      </c>
      <c r="C260" t="s">
        <v>74</v>
      </c>
      <c r="D260" t="s">
        <v>284</v>
      </c>
      <c r="E260" t="s">
        <v>75</v>
      </c>
      <c r="F260" t="s">
        <v>76</v>
      </c>
      <c r="G260" t="s">
        <v>270</v>
      </c>
      <c r="H260" t="s">
        <v>273</v>
      </c>
      <c r="I260" t="s">
        <v>78</v>
      </c>
      <c r="J260" t="s">
        <v>139</v>
      </c>
      <c r="K260">
        <v>3</v>
      </c>
      <c r="L260">
        <v>2</v>
      </c>
      <c r="M260" s="1">
        <v>3</v>
      </c>
      <c r="N260">
        <v>1</v>
      </c>
      <c r="O260">
        <v>2</v>
      </c>
      <c r="P260">
        <v>3</v>
      </c>
      <c r="Q260">
        <v>2</v>
      </c>
      <c r="R260">
        <v>5</v>
      </c>
      <c r="S260">
        <v>4</v>
      </c>
      <c r="T260">
        <v>1</v>
      </c>
      <c r="U260" s="1">
        <v>2</v>
      </c>
      <c r="V260">
        <v>2</v>
      </c>
      <c r="W260">
        <v>1</v>
      </c>
      <c r="X260">
        <v>3</v>
      </c>
      <c r="Y260">
        <v>3</v>
      </c>
      <c r="Z260">
        <v>4</v>
      </c>
      <c r="AA260">
        <v>1</v>
      </c>
      <c r="AB260">
        <v>4</v>
      </c>
      <c r="AC260" s="1">
        <v>4</v>
      </c>
      <c r="AD260">
        <v>3</v>
      </c>
      <c r="AE260">
        <v>2</v>
      </c>
      <c r="AF260">
        <v>1</v>
      </c>
      <c r="AG260">
        <v>5</v>
      </c>
      <c r="AH260">
        <v>4</v>
      </c>
      <c r="AI260">
        <v>1</v>
      </c>
      <c r="AJ260">
        <v>4</v>
      </c>
      <c r="AK260" s="1">
        <v>4</v>
      </c>
      <c r="AL260">
        <v>1</v>
      </c>
      <c r="AM260">
        <v>2</v>
      </c>
      <c r="AN260">
        <v>3</v>
      </c>
      <c r="AO260" s="1">
        <v>4</v>
      </c>
      <c r="AP260">
        <v>3</v>
      </c>
      <c r="AQ260">
        <v>2</v>
      </c>
      <c r="AR260">
        <v>5</v>
      </c>
      <c r="AS260">
        <v>4</v>
      </c>
      <c r="AT260" s="1">
        <v>5</v>
      </c>
      <c r="AU260">
        <v>2</v>
      </c>
      <c r="AV260">
        <v>1</v>
      </c>
      <c r="AW260">
        <v>3</v>
      </c>
      <c r="AX260">
        <v>1</v>
      </c>
      <c r="AY260">
        <v>2</v>
      </c>
      <c r="AZ260">
        <v>4</v>
      </c>
      <c r="BA260">
        <v>5</v>
      </c>
      <c r="BB260">
        <v>4</v>
      </c>
      <c r="BC260" s="1">
        <v>5</v>
      </c>
      <c r="BD260">
        <v>5</v>
      </c>
      <c r="BE260">
        <v>4</v>
      </c>
      <c r="BF260">
        <v>2</v>
      </c>
      <c r="BG260">
        <v>3</v>
      </c>
      <c r="BH260">
        <v>4</v>
      </c>
      <c r="BI260">
        <v>5</v>
      </c>
      <c r="BJ260">
        <v>4</v>
      </c>
      <c r="BK260">
        <v>2</v>
      </c>
      <c r="BL260">
        <v>1</v>
      </c>
      <c r="BM260" s="1">
        <v>5</v>
      </c>
      <c r="BN260">
        <v>2</v>
      </c>
      <c r="BO260">
        <v>5</v>
      </c>
      <c r="BP260">
        <v>4</v>
      </c>
      <c r="BQ260">
        <v>2</v>
      </c>
      <c r="BR260">
        <v>4</v>
      </c>
      <c r="BS260">
        <v>4</v>
      </c>
      <c r="BT260">
        <v>4</v>
      </c>
      <c r="BU260">
        <v>4</v>
      </c>
      <c r="BV260">
        <v>5</v>
      </c>
      <c r="BW260">
        <f t="shared" si="8"/>
        <v>199</v>
      </c>
      <c r="BX260">
        <f>(BW260-MIN(BV:BV))/(MAX(BV:BV)-MIN(BV:BV))</f>
        <v>49.5</v>
      </c>
      <c r="BY260">
        <f t="shared" si="9"/>
        <v>-0.86356503277023944</v>
      </c>
      <c r="BZ260" t="s">
        <v>265</v>
      </c>
      <c r="CA260" t="s">
        <v>285</v>
      </c>
    </row>
    <row r="261" spans="1:79" x14ac:dyDescent="0.25">
      <c r="A261" t="s">
        <v>208</v>
      </c>
      <c r="B261" t="s">
        <v>141</v>
      </c>
      <c r="C261" t="s">
        <v>134</v>
      </c>
      <c r="D261" t="s">
        <v>285</v>
      </c>
      <c r="E261" t="s">
        <v>84</v>
      </c>
      <c r="F261" t="s">
        <v>76</v>
      </c>
      <c r="G261" t="s">
        <v>270</v>
      </c>
      <c r="H261" t="s">
        <v>272</v>
      </c>
      <c r="I261" t="s">
        <v>276</v>
      </c>
      <c r="J261" t="s">
        <v>206</v>
      </c>
      <c r="K261">
        <v>4</v>
      </c>
      <c r="L261">
        <v>2</v>
      </c>
      <c r="M261" s="1">
        <v>4</v>
      </c>
      <c r="N261">
        <v>3</v>
      </c>
      <c r="O261">
        <v>5</v>
      </c>
      <c r="P261">
        <v>5</v>
      </c>
      <c r="Q261">
        <v>3</v>
      </c>
      <c r="R261">
        <v>2</v>
      </c>
      <c r="S261">
        <v>4</v>
      </c>
      <c r="T261">
        <v>2</v>
      </c>
      <c r="U261" s="1">
        <v>3</v>
      </c>
      <c r="V261">
        <v>5</v>
      </c>
      <c r="W261">
        <v>4</v>
      </c>
      <c r="X261">
        <v>2</v>
      </c>
      <c r="Y261">
        <v>4</v>
      </c>
      <c r="Z261">
        <v>4</v>
      </c>
      <c r="AA261">
        <v>2</v>
      </c>
      <c r="AB261">
        <v>2</v>
      </c>
      <c r="AC261" s="1">
        <v>4</v>
      </c>
      <c r="AD261">
        <v>4</v>
      </c>
      <c r="AE261">
        <v>2</v>
      </c>
      <c r="AF261">
        <v>4</v>
      </c>
      <c r="AG261">
        <v>5</v>
      </c>
      <c r="AH261">
        <v>2</v>
      </c>
      <c r="AI261">
        <v>3</v>
      </c>
      <c r="AJ261">
        <v>5</v>
      </c>
      <c r="AK261" s="1">
        <v>1</v>
      </c>
      <c r="AL261">
        <v>1</v>
      </c>
      <c r="AM261">
        <v>2</v>
      </c>
      <c r="AN261">
        <v>5</v>
      </c>
      <c r="AO261" s="1">
        <v>5</v>
      </c>
      <c r="AP261">
        <v>4</v>
      </c>
      <c r="AQ261">
        <v>5</v>
      </c>
      <c r="AR261">
        <v>4</v>
      </c>
      <c r="AS261">
        <v>3</v>
      </c>
      <c r="AT261" s="1">
        <v>1</v>
      </c>
      <c r="AU261">
        <v>1</v>
      </c>
      <c r="AV261">
        <v>1</v>
      </c>
      <c r="AW261">
        <v>1</v>
      </c>
      <c r="AX261">
        <v>5</v>
      </c>
      <c r="AY261">
        <v>5</v>
      </c>
      <c r="AZ261">
        <v>3</v>
      </c>
      <c r="BA261">
        <v>4</v>
      </c>
      <c r="BB261">
        <v>4</v>
      </c>
      <c r="BC261" s="1">
        <v>5</v>
      </c>
      <c r="BD261">
        <v>4</v>
      </c>
      <c r="BE261">
        <v>3</v>
      </c>
      <c r="BF261">
        <v>5</v>
      </c>
      <c r="BG261">
        <v>4</v>
      </c>
      <c r="BH261">
        <v>4</v>
      </c>
      <c r="BI261">
        <v>3</v>
      </c>
      <c r="BJ261">
        <v>5</v>
      </c>
      <c r="BK261">
        <v>2</v>
      </c>
      <c r="BL261">
        <v>3</v>
      </c>
      <c r="BM261" s="1">
        <v>3</v>
      </c>
      <c r="BN261">
        <v>4</v>
      </c>
      <c r="BO261">
        <v>4</v>
      </c>
      <c r="BP261">
        <v>4</v>
      </c>
      <c r="BQ261">
        <v>4</v>
      </c>
      <c r="BR261">
        <v>4</v>
      </c>
      <c r="BS261">
        <v>2</v>
      </c>
      <c r="BT261">
        <v>3</v>
      </c>
      <c r="BU261">
        <v>1</v>
      </c>
      <c r="BV261">
        <v>5</v>
      </c>
      <c r="BW261">
        <f t="shared" si="8"/>
        <v>216</v>
      </c>
      <c r="BX261">
        <f>(BW261-MIN(BV:BV))/(MAX(BV:BV)-MIN(BV:BV))</f>
        <v>53.75</v>
      </c>
      <c r="BY261">
        <f t="shared" si="9"/>
        <v>-7.8925505400166532E-2</v>
      </c>
      <c r="BZ261" t="s">
        <v>265</v>
      </c>
      <c r="CA261" t="s">
        <v>285</v>
      </c>
    </row>
    <row r="262" spans="1:79" x14ac:dyDescent="0.25">
      <c r="A262" t="s">
        <v>208</v>
      </c>
      <c r="B262" t="s">
        <v>141</v>
      </c>
      <c r="C262" t="s">
        <v>134</v>
      </c>
      <c r="D262" t="s">
        <v>285</v>
      </c>
      <c r="E262" t="s">
        <v>84</v>
      </c>
      <c r="F262" t="s">
        <v>76</v>
      </c>
      <c r="G262" t="s">
        <v>268</v>
      </c>
      <c r="H262" t="s">
        <v>278</v>
      </c>
      <c r="I262" t="s">
        <v>276</v>
      </c>
      <c r="J262" t="s">
        <v>135</v>
      </c>
      <c r="K262">
        <v>4</v>
      </c>
      <c r="L262">
        <v>2</v>
      </c>
      <c r="M262" s="1">
        <v>4</v>
      </c>
      <c r="N262">
        <v>4</v>
      </c>
      <c r="O262">
        <v>5</v>
      </c>
      <c r="P262">
        <v>5</v>
      </c>
      <c r="Q262">
        <v>5</v>
      </c>
      <c r="R262">
        <v>2</v>
      </c>
      <c r="S262">
        <v>4</v>
      </c>
      <c r="T262">
        <v>2</v>
      </c>
      <c r="U262" s="1">
        <v>4</v>
      </c>
      <c r="V262">
        <v>5</v>
      </c>
      <c r="W262">
        <v>4</v>
      </c>
      <c r="X262">
        <v>2</v>
      </c>
      <c r="Y262">
        <v>4</v>
      </c>
      <c r="Z262">
        <v>5</v>
      </c>
      <c r="AA262">
        <v>2</v>
      </c>
      <c r="AB262">
        <v>2</v>
      </c>
      <c r="AC262" s="1">
        <v>4</v>
      </c>
      <c r="AD262">
        <v>4</v>
      </c>
      <c r="AE262">
        <v>2</v>
      </c>
      <c r="AF262">
        <v>4</v>
      </c>
      <c r="AG262">
        <v>5</v>
      </c>
      <c r="AH262">
        <v>2</v>
      </c>
      <c r="AI262">
        <v>4</v>
      </c>
      <c r="AJ262">
        <v>5</v>
      </c>
      <c r="AK262" s="1">
        <v>1</v>
      </c>
      <c r="AL262">
        <v>1</v>
      </c>
      <c r="AM262">
        <v>5</v>
      </c>
      <c r="AN262">
        <v>1</v>
      </c>
      <c r="AO262" s="1">
        <v>5</v>
      </c>
      <c r="AP262">
        <v>4</v>
      </c>
      <c r="AQ262">
        <v>4</v>
      </c>
      <c r="AR262">
        <v>4</v>
      </c>
      <c r="AS262">
        <v>5</v>
      </c>
      <c r="AT262" s="1">
        <v>1</v>
      </c>
      <c r="AU262">
        <v>1</v>
      </c>
      <c r="AV262">
        <v>1</v>
      </c>
      <c r="AW262">
        <v>1</v>
      </c>
      <c r="AX262">
        <v>5</v>
      </c>
      <c r="AY262">
        <v>5</v>
      </c>
      <c r="AZ262">
        <v>5</v>
      </c>
      <c r="BA262">
        <v>4</v>
      </c>
      <c r="BB262">
        <v>4</v>
      </c>
      <c r="BC262" s="1">
        <v>5</v>
      </c>
      <c r="BD262">
        <v>4</v>
      </c>
      <c r="BE262">
        <v>3</v>
      </c>
      <c r="BF262">
        <v>5</v>
      </c>
      <c r="BG262">
        <v>4</v>
      </c>
      <c r="BH262">
        <v>4</v>
      </c>
      <c r="BI262">
        <v>5</v>
      </c>
      <c r="BJ262">
        <v>5</v>
      </c>
      <c r="BK262">
        <v>2</v>
      </c>
      <c r="BL262">
        <v>3</v>
      </c>
      <c r="BM262" s="1">
        <v>2</v>
      </c>
      <c r="BN262">
        <v>4</v>
      </c>
      <c r="BO262">
        <v>4</v>
      </c>
      <c r="BP262">
        <v>4</v>
      </c>
      <c r="BQ262">
        <v>4</v>
      </c>
      <c r="BR262">
        <v>4</v>
      </c>
      <c r="BS262">
        <v>2</v>
      </c>
      <c r="BT262">
        <v>3</v>
      </c>
      <c r="BU262">
        <v>1</v>
      </c>
      <c r="BV262">
        <v>5</v>
      </c>
      <c r="BW262">
        <f t="shared" si="8"/>
        <v>225</v>
      </c>
      <c r="BX262">
        <f>(BW262-MIN(BV:BV))/(MAX(BV:BV)-MIN(BV:BV))</f>
        <v>56</v>
      </c>
      <c r="BY262">
        <f t="shared" si="9"/>
        <v>0.33647189144281325</v>
      </c>
      <c r="BZ262" t="s">
        <v>265</v>
      </c>
      <c r="CA262" t="s">
        <v>285</v>
      </c>
    </row>
    <row r="263" spans="1:79" x14ac:dyDescent="0.25">
      <c r="A263" t="s">
        <v>208</v>
      </c>
      <c r="B263" t="s">
        <v>141</v>
      </c>
      <c r="C263" t="s">
        <v>134</v>
      </c>
      <c r="D263" t="s">
        <v>285</v>
      </c>
      <c r="E263" t="s">
        <v>84</v>
      </c>
      <c r="F263" t="s">
        <v>76</v>
      </c>
      <c r="G263" t="s">
        <v>270</v>
      </c>
      <c r="H263" t="s">
        <v>273</v>
      </c>
      <c r="I263" t="s">
        <v>276</v>
      </c>
      <c r="J263" t="s">
        <v>212</v>
      </c>
      <c r="K263">
        <v>4</v>
      </c>
      <c r="L263">
        <v>2</v>
      </c>
      <c r="M263" s="1">
        <v>4</v>
      </c>
      <c r="N263">
        <v>2</v>
      </c>
      <c r="O263">
        <v>5</v>
      </c>
      <c r="P263">
        <v>4</v>
      </c>
      <c r="Q263">
        <v>5</v>
      </c>
      <c r="R263">
        <v>2</v>
      </c>
      <c r="S263">
        <v>4</v>
      </c>
      <c r="T263">
        <v>2</v>
      </c>
      <c r="U263" s="1">
        <v>4</v>
      </c>
      <c r="V263">
        <v>5</v>
      </c>
      <c r="W263">
        <v>4</v>
      </c>
      <c r="X263">
        <v>2</v>
      </c>
      <c r="Y263">
        <v>4</v>
      </c>
      <c r="Z263">
        <v>5</v>
      </c>
      <c r="AA263">
        <v>2</v>
      </c>
      <c r="AB263">
        <v>2</v>
      </c>
      <c r="AC263" s="1">
        <v>4</v>
      </c>
      <c r="AD263">
        <v>4</v>
      </c>
      <c r="AE263">
        <v>2</v>
      </c>
      <c r="AF263">
        <v>3</v>
      </c>
      <c r="AG263">
        <v>5</v>
      </c>
      <c r="AH263">
        <v>2</v>
      </c>
      <c r="AI263">
        <v>4</v>
      </c>
      <c r="AJ263">
        <v>5</v>
      </c>
      <c r="AK263" s="1">
        <v>1</v>
      </c>
      <c r="AL263">
        <v>1</v>
      </c>
      <c r="AM263">
        <v>5</v>
      </c>
      <c r="AN263">
        <v>1</v>
      </c>
      <c r="AO263" s="1">
        <v>5</v>
      </c>
      <c r="AP263">
        <v>2</v>
      </c>
      <c r="AQ263">
        <v>4</v>
      </c>
      <c r="AR263">
        <v>4</v>
      </c>
      <c r="AS263">
        <v>5</v>
      </c>
      <c r="AT263" s="1">
        <v>1</v>
      </c>
      <c r="AU263">
        <v>2</v>
      </c>
      <c r="AV263">
        <v>1</v>
      </c>
      <c r="AW263">
        <v>1</v>
      </c>
      <c r="AX263">
        <v>5</v>
      </c>
      <c r="AY263">
        <v>5</v>
      </c>
      <c r="AZ263">
        <v>5</v>
      </c>
      <c r="BA263">
        <v>1</v>
      </c>
      <c r="BB263">
        <v>4</v>
      </c>
      <c r="BC263" s="1">
        <v>5</v>
      </c>
      <c r="BD263">
        <v>4</v>
      </c>
      <c r="BE263">
        <v>4</v>
      </c>
      <c r="BF263">
        <v>5</v>
      </c>
      <c r="BG263">
        <v>3</v>
      </c>
      <c r="BH263">
        <v>4</v>
      </c>
      <c r="BI263">
        <v>5</v>
      </c>
      <c r="BJ263">
        <v>5</v>
      </c>
      <c r="BK263">
        <v>2</v>
      </c>
      <c r="BL263">
        <v>3</v>
      </c>
      <c r="BM263" s="1">
        <v>4</v>
      </c>
      <c r="BN263">
        <v>4</v>
      </c>
      <c r="BO263">
        <v>4</v>
      </c>
      <c r="BP263">
        <v>4</v>
      </c>
      <c r="BQ263">
        <v>4</v>
      </c>
      <c r="BR263">
        <v>4</v>
      </c>
      <c r="BS263">
        <v>2</v>
      </c>
      <c r="BT263">
        <v>3</v>
      </c>
      <c r="BU263">
        <v>1</v>
      </c>
      <c r="BV263">
        <v>5</v>
      </c>
      <c r="BW263">
        <f t="shared" si="8"/>
        <v>219</v>
      </c>
      <c r="BX263">
        <f>(BW263-MIN(BV:BV))/(MAX(BV:BV)-MIN(BV:BV))</f>
        <v>54.5</v>
      </c>
      <c r="BY263">
        <f t="shared" si="9"/>
        <v>5.9540293547493399E-2</v>
      </c>
      <c r="BZ263" t="s">
        <v>265</v>
      </c>
      <c r="CA263" t="s">
        <v>285</v>
      </c>
    </row>
    <row r="264" spans="1:79" x14ac:dyDescent="0.25">
      <c r="A264" t="s">
        <v>208</v>
      </c>
      <c r="B264" t="s">
        <v>141</v>
      </c>
      <c r="C264" t="s">
        <v>134</v>
      </c>
      <c r="D264" t="s">
        <v>285</v>
      </c>
      <c r="E264" t="s">
        <v>84</v>
      </c>
      <c r="F264" t="s">
        <v>76</v>
      </c>
      <c r="G264" t="s">
        <v>270</v>
      </c>
      <c r="H264" t="s">
        <v>274</v>
      </c>
      <c r="I264" t="s">
        <v>276</v>
      </c>
      <c r="J264" t="s">
        <v>206</v>
      </c>
      <c r="K264">
        <v>5</v>
      </c>
      <c r="L264">
        <v>5</v>
      </c>
      <c r="M264" s="1">
        <v>4</v>
      </c>
      <c r="N264">
        <v>5</v>
      </c>
      <c r="O264">
        <v>5</v>
      </c>
      <c r="P264">
        <v>5</v>
      </c>
      <c r="Q264">
        <v>5</v>
      </c>
      <c r="R264">
        <v>1</v>
      </c>
      <c r="S264">
        <v>1</v>
      </c>
      <c r="T264">
        <v>2</v>
      </c>
      <c r="U264" s="1">
        <v>1</v>
      </c>
      <c r="V264">
        <v>3</v>
      </c>
      <c r="W264">
        <v>4</v>
      </c>
      <c r="X264">
        <v>2</v>
      </c>
      <c r="Y264">
        <v>4</v>
      </c>
      <c r="Z264">
        <v>1</v>
      </c>
      <c r="AA264">
        <v>2</v>
      </c>
      <c r="AB264">
        <v>5</v>
      </c>
      <c r="AC264" s="1">
        <v>5</v>
      </c>
      <c r="AD264">
        <v>4</v>
      </c>
      <c r="AE264">
        <v>5</v>
      </c>
      <c r="AF264">
        <v>5</v>
      </c>
      <c r="AG264">
        <v>5</v>
      </c>
      <c r="AH264">
        <v>3</v>
      </c>
      <c r="AI264">
        <v>3</v>
      </c>
      <c r="AJ264">
        <v>5</v>
      </c>
      <c r="AK264" s="1">
        <v>1</v>
      </c>
      <c r="AL264">
        <v>1</v>
      </c>
      <c r="AM264">
        <v>2</v>
      </c>
      <c r="AN264">
        <v>5</v>
      </c>
      <c r="AO264" s="1">
        <v>5</v>
      </c>
      <c r="AP264">
        <v>5</v>
      </c>
      <c r="AQ264">
        <v>5</v>
      </c>
      <c r="AR264">
        <v>5</v>
      </c>
      <c r="AS264">
        <v>5</v>
      </c>
      <c r="AT264" s="1">
        <v>2</v>
      </c>
      <c r="AU264">
        <v>1</v>
      </c>
      <c r="AV264">
        <v>1</v>
      </c>
      <c r="AW264">
        <v>5</v>
      </c>
      <c r="AX264">
        <v>2</v>
      </c>
      <c r="AY264">
        <v>5</v>
      </c>
      <c r="AZ264">
        <v>5</v>
      </c>
      <c r="BA264">
        <v>5</v>
      </c>
      <c r="BB264">
        <v>5</v>
      </c>
      <c r="BC264" s="1">
        <v>5</v>
      </c>
      <c r="BD264">
        <v>5</v>
      </c>
      <c r="BE264">
        <v>2</v>
      </c>
      <c r="BF264">
        <v>5</v>
      </c>
      <c r="BG264">
        <v>5</v>
      </c>
      <c r="BH264">
        <v>5</v>
      </c>
      <c r="BI264">
        <v>5</v>
      </c>
      <c r="BJ264">
        <v>4</v>
      </c>
      <c r="BK264">
        <v>2</v>
      </c>
      <c r="BL264">
        <v>4</v>
      </c>
      <c r="BM264" s="1">
        <v>2</v>
      </c>
      <c r="BN264">
        <v>5</v>
      </c>
      <c r="BO264">
        <v>5</v>
      </c>
      <c r="BP264">
        <v>3</v>
      </c>
      <c r="BQ264">
        <v>4</v>
      </c>
      <c r="BR264">
        <v>2</v>
      </c>
      <c r="BS264">
        <v>3</v>
      </c>
      <c r="BT264">
        <v>5</v>
      </c>
      <c r="BU264">
        <v>5</v>
      </c>
      <c r="BV264">
        <v>5</v>
      </c>
      <c r="BW264">
        <f t="shared" si="8"/>
        <v>241</v>
      </c>
      <c r="BX264">
        <f>(BW264-MIN(BV:BV))/(MAX(BV:BV)-MIN(BV:BV))</f>
        <v>60</v>
      </c>
      <c r="BY264">
        <f t="shared" si="9"/>
        <v>1.0749561524969995</v>
      </c>
      <c r="BZ264" t="s">
        <v>266</v>
      </c>
      <c r="CA264" t="s">
        <v>285</v>
      </c>
    </row>
    <row r="265" spans="1:79" x14ac:dyDescent="0.25">
      <c r="A265" t="s">
        <v>213</v>
      </c>
      <c r="B265" t="s">
        <v>202</v>
      </c>
      <c r="C265" t="s">
        <v>95</v>
      </c>
      <c r="D265" t="s">
        <v>284</v>
      </c>
      <c r="E265" t="s">
        <v>84</v>
      </c>
      <c r="F265" t="s">
        <v>76</v>
      </c>
      <c r="G265" t="s">
        <v>270</v>
      </c>
      <c r="H265" t="s">
        <v>274</v>
      </c>
      <c r="I265" t="s">
        <v>276</v>
      </c>
      <c r="J265" t="s">
        <v>214</v>
      </c>
      <c r="K265">
        <v>5</v>
      </c>
      <c r="L265">
        <v>4</v>
      </c>
      <c r="M265" s="1">
        <v>3</v>
      </c>
      <c r="N265">
        <v>4</v>
      </c>
      <c r="O265">
        <v>5</v>
      </c>
      <c r="P265">
        <v>5</v>
      </c>
      <c r="Q265">
        <v>5</v>
      </c>
      <c r="R265">
        <v>2</v>
      </c>
      <c r="S265">
        <v>2</v>
      </c>
      <c r="T265">
        <v>1</v>
      </c>
      <c r="U265" s="1">
        <v>2</v>
      </c>
      <c r="V265">
        <v>5</v>
      </c>
      <c r="W265">
        <v>3</v>
      </c>
      <c r="X265">
        <v>4</v>
      </c>
      <c r="Y265">
        <v>1</v>
      </c>
      <c r="Z265">
        <v>2</v>
      </c>
      <c r="AA265">
        <v>3</v>
      </c>
      <c r="AB265">
        <v>5</v>
      </c>
      <c r="AC265" s="1">
        <v>2</v>
      </c>
      <c r="AD265">
        <v>5</v>
      </c>
      <c r="AE265">
        <v>3</v>
      </c>
      <c r="AF265">
        <v>4</v>
      </c>
      <c r="AG265">
        <v>4</v>
      </c>
      <c r="AH265">
        <v>5</v>
      </c>
      <c r="AI265">
        <v>3</v>
      </c>
      <c r="AJ265">
        <v>5</v>
      </c>
      <c r="AK265" s="1">
        <v>4</v>
      </c>
      <c r="AL265">
        <v>5</v>
      </c>
      <c r="AM265">
        <v>2</v>
      </c>
      <c r="AN265">
        <v>5</v>
      </c>
      <c r="AO265" s="1">
        <v>4</v>
      </c>
      <c r="AP265">
        <v>4</v>
      </c>
      <c r="AQ265">
        <v>4</v>
      </c>
      <c r="AR265">
        <v>4</v>
      </c>
      <c r="AS265">
        <v>5</v>
      </c>
      <c r="AT265" s="1">
        <v>1</v>
      </c>
      <c r="AU265">
        <v>2</v>
      </c>
      <c r="AV265">
        <v>1</v>
      </c>
      <c r="AW265">
        <v>2</v>
      </c>
      <c r="AX265">
        <v>4</v>
      </c>
      <c r="AY265">
        <v>4</v>
      </c>
      <c r="AZ265">
        <v>2</v>
      </c>
      <c r="BA265">
        <v>5</v>
      </c>
      <c r="BB265">
        <v>5</v>
      </c>
      <c r="BC265" s="1">
        <v>2</v>
      </c>
      <c r="BD265">
        <v>2</v>
      </c>
      <c r="BE265">
        <v>5</v>
      </c>
      <c r="BF265">
        <v>4</v>
      </c>
      <c r="BG265">
        <v>4</v>
      </c>
      <c r="BH265">
        <v>4</v>
      </c>
      <c r="BI265">
        <v>4</v>
      </c>
      <c r="BJ265">
        <v>4</v>
      </c>
      <c r="BK265">
        <v>3</v>
      </c>
      <c r="BL265">
        <v>5</v>
      </c>
      <c r="BM265" s="1">
        <v>2</v>
      </c>
      <c r="BN265">
        <v>2</v>
      </c>
      <c r="BO265">
        <v>2</v>
      </c>
      <c r="BP265">
        <v>4</v>
      </c>
      <c r="BQ265">
        <v>4</v>
      </c>
      <c r="BR265">
        <v>2</v>
      </c>
      <c r="BS265">
        <v>2</v>
      </c>
      <c r="BT265">
        <v>2</v>
      </c>
      <c r="BU265">
        <v>2</v>
      </c>
      <c r="BV265">
        <v>4</v>
      </c>
      <c r="BW265">
        <f t="shared" si="8"/>
        <v>218</v>
      </c>
      <c r="BX265">
        <f>(BW265-MIN(BV:BV))/(MAX(BV:BV)-MIN(BV:BV))</f>
        <v>54.25</v>
      </c>
      <c r="BY265">
        <f t="shared" si="9"/>
        <v>1.3385027231606759E-2</v>
      </c>
      <c r="BZ265" t="s">
        <v>265</v>
      </c>
      <c r="CA265" t="s">
        <v>285</v>
      </c>
    </row>
    <row r="266" spans="1:79" x14ac:dyDescent="0.25">
      <c r="A266" t="s">
        <v>213</v>
      </c>
      <c r="B266" t="s">
        <v>202</v>
      </c>
      <c r="C266" t="s">
        <v>95</v>
      </c>
      <c r="D266" t="s">
        <v>284</v>
      </c>
      <c r="E266" t="s">
        <v>75</v>
      </c>
      <c r="F266" t="s">
        <v>76</v>
      </c>
      <c r="G266" t="s">
        <v>270</v>
      </c>
      <c r="H266" t="s">
        <v>274</v>
      </c>
      <c r="I266" t="s">
        <v>276</v>
      </c>
      <c r="J266" t="s">
        <v>214</v>
      </c>
      <c r="K266">
        <v>3</v>
      </c>
      <c r="L266">
        <v>3</v>
      </c>
      <c r="M266" s="1">
        <v>4</v>
      </c>
      <c r="N266">
        <v>5</v>
      </c>
      <c r="O266">
        <v>5</v>
      </c>
      <c r="P266">
        <v>4</v>
      </c>
      <c r="Q266">
        <v>4</v>
      </c>
      <c r="R266">
        <v>3</v>
      </c>
      <c r="S266">
        <v>4</v>
      </c>
      <c r="T266">
        <v>2</v>
      </c>
      <c r="U266" s="1">
        <v>4</v>
      </c>
      <c r="V266">
        <v>2</v>
      </c>
      <c r="W266">
        <v>4</v>
      </c>
      <c r="X266">
        <v>5</v>
      </c>
      <c r="Y266">
        <v>2</v>
      </c>
      <c r="Z266">
        <v>4</v>
      </c>
      <c r="AA266">
        <v>2</v>
      </c>
      <c r="AB266">
        <v>2</v>
      </c>
      <c r="AC266" s="1">
        <v>2</v>
      </c>
      <c r="AD266">
        <v>4</v>
      </c>
      <c r="AE266">
        <v>2</v>
      </c>
      <c r="AF266">
        <v>2</v>
      </c>
      <c r="AG266">
        <v>5</v>
      </c>
      <c r="AH266">
        <v>3</v>
      </c>
      <c r="AI266">
        <v>4</v>
      </c>
      <c r="AJ266">
        <v>2</v>
      </c>
      <c r="AK266" s="1">
        <v>1</v>
      </c>
      <c r="AL266">
        <v>5</v>
      </c>
      <c r="AM266">
        <v>4</v>
      </c>
      <c r="AN266">
        <v>2</v>
      </c>
      <c r="AO266" s="1">
        <v>4</v>
      </c>
      <c r="AP266">
        <v>4</v>
      </c>
      <c r="AQ266">
        <v>5</v>
      </c>
      <c r="AR266">
        <v>4</v>
      </c>
      <c r="AS266">
        <v>2</v>
      </c>
      <c r="AT266" s="1">
        <v>2</v>
      </c>
      <c r="AU266">
        <v>2</v>
      </c>
      <c r="AV266">
        <v>2</v>
      </c>
      <c r="AW266">
        <v>2</v>
      </c>
      <c r="AX266">
        <v>4</v>
      </c>
      <c r="AY266">
        <v>4</v>
      </c>
      <c r="AZ266">
        <v>4</v>
      </c>
      <c r="BA266">
        <v>5</v>
      </c>
      <c r="BB266">
        <v>4</v>
      </c>
      <c r="BC266" s="1">
        <v>3</v>
      </c>
      <c r="BD266">
        <v>2</v>
      </c>
      <c r="BE266">
        <v>2</v>
      </c>
      <c r="BF266">
        <v>5</v>
      </c>
      <c r="BG266">
        <v>2</v>
      </c>
      <c r="BH266">
        <v>2</v>
      </c>
      <c r="BI266">
        <v>2</v>
      </c>
      <c r="BJ266">
        <v>2</v>
      </c>
      <c r="BK266">
        <v>2</v>
      </c>
      <c r="BL266">
        <v>2</v>
      </c>
      <c r="BM266" s="1">
        <v>2</v>
      </c>
      <c r="BN266">
        <v>4</v>
      </c>
      <c r="BO266">
        <v>2</v>
      </c>
      <c r="BP266">
        <v>2</v>
      </c>
      <c r="BQ266">
        <v>2</v>
      </c>
      <c r="BR266">
        <v>2</v>
      </c>
      <c r="BS266">
        <v>2</v>
      </c>
      <c r="BT266">
        <v>2</v>
      </c>
      <c r="BU266">
        <v>4</v>
      </c>
      <c r="BV266">
        <v>4</v>
      </c>
      <c r="BW266">
        <f t="shared" si="8"/>
        <v>196</v>
      </c>
      <c r="BX266">
        <f>(BW266-MIN(BV:BV))/(MAX(BV:BV)-MIN(BV:BV))</f>
        <v>48.75</v>
      </c>
      <c r="BY266">
        <f t="shared" si="9"/>
        <v>-1.0020308317178994</v>
      </c>
      <c r="BZ266" t="s">
        <v>267</v>
      </c>
      <c r="CA266" t="s">
        <v>285</v>
      </c>
    </row>
    <row r="267" spans="1:79" x14ac:dyDescent="0.25">
      <c r="A267" t="s">
        <v>213</v>
      </c>
      <c r="B267" t="s">
        <v>202</v>
      </c>
      <c r="C267" t="s">
        <v>95</v>
      </c>
      <c r="D267" t="s">
        <v>284</v>
      </c>
      <c r="E267" t="s">
        <v>75</v>
      </c>
      <c r="F267" t="s">
        <v>76</v>
      </c>
      <c r="G267" t="s">
        <v>270</v>
      </c>
      <c r="H267" t="s">
        <v>273</v>
      </c>
      <c r="I267" t="s">
        <v>89</v>
      </c>
      <c r="J267" t="s">
        <v>214</v>
      </c>
      <c r="K267">
        <v>5</v>
      </c>
      <c r="L267">
        <v>4</v>
      </c>
      <c r="M267" s="1">
        <v>1</v>
      </c>
      <c r="N267">
        <v>5</v>
      </c>
      <c r="O267">
        <v>5</v>
      </c>
      <c r="P267">
        <v>1</v>
      </c>
      <c r="Q267">
        <v>5</v>
      </c>
      <c r="R267">
        <v>4</v>
      </c>
      <c r="S267">
        <v>2</v>
      </c>
      <c r="T267">
        <v>2</v>
      </c>
      <c r="U267" s="1">
        <v>4</v>
      </c>
      <c r="V267">
        <v>3</v>
      </c>
      <c r="W267">
        <v>1</v>
      </c>
      <c r="X267">
        <v>2</v>
      </c>
      <c r="Y267">
        <v>1</v>
      </c>
      <c r="Z267">
        <v>2</v>
      </c>
      <c r="AA267">
        <v>4</v>
      </c>
      <c r="AB267">
        <v>4</v>
      </c>
      <c r="AC267" s="1">
        <v>4</v>
      </c>
      <c r="AD267">
        <v>5</v>
      </c>
      <c r="AE267">
        <v>2</v>
      </c>
      <c r="AF267">
        <v>5</v>
      </c>
      <c r="AG267">
        <v>1</v>
      </c>
      <c r="AH267">
        <v>2</v>
      </c>
      <c r="AI267">
        <v>5</v>
      </c>
      <c r="AJ267">
        <v>4</v>
      </c>
      <c r="AK267" s="1">
        <v>4</v>
      </c>
      <c r="AL267">
        <v>2</v>
      </c>
      <c r="AM267">
        <v>4</v>
      </c>
      <c r="AN267">
        <v>2</v>
      </c>
      <c r="AO267" s="1">
        <v>5</v>
      </c>
      <c r="AP267">
        <v>2</v>
      </c>
      <c r="AQ267">
        <v>2</v>
      </c>
      <c r="AR267">
        <v>2</v>
      </c>
      <c r="AS267">
        <v>2</v>
      </c>
      <c r="AT267" s="1">
        <v>4</v>
      </c>
      <c r="AU267">
        <v>2</v>
      </c>
      <c r="AV267">
        <v>3</v>
      </c>
      <c r="AW267">
        <v>2</v>
      </c>
      <c r="AX267">
        <v>3</v>
      </c>
      <c r="AY267">
        <v>2</v>
      </c>
      <c r="AZ267">
        <v>2</v>
      </c>
      <c r="BA267">
        <v>2</v>
      </c>
      <c r="BB267">
        <v>2</v>
      </c>
      <c r="BC267" s="1">
        <v>4</v>
      </c>
      <c r="BD267">
        <v>4</v>
      </c>
      <c r="BE267">
        <v>4</v>
      </c>
      <c r="BF267">
        <v>2</v>
      </c>
      <c r="BG267">
        <v>2</v>
      </c>
      <c r="BH267">
        <v>2</v>
      </c>
      <c r="BI267">
        <v>2</v>
      </c>
      <c r="BJ267">
        <v>4</v>
      </c>
      <c r="BK267">
        <v>3</v>
      </c>
      <c r="BL267">
        <v>3</v>
      </c>
      <c r="BM267" s="1">
        <v>3</v>
      </c>
      <c r="BN267">
        <v>3</v>
      </c>
      <c r="BO267">
        <v>3</v>
      </c>
      <c r="BP267">
        <v>4</v>
      </c>
      <c r="BQ267">
        <v>4</v>
      </c>
      <c r="BR267">
        <v>4</v>
      </c>
      <c r="BS267">
        <v>2</v>
      </c>
      <c r="BT267">
        <v>2</v>
      </c>
      <c r="BU267">
        <v>3</v>
      </c>
      <c r="BV267">
        <v>3</v>
      </c>
      <c r="BW267">
        <f t="shared" si="8"/>
        <v>191</v>
      </c>
      <c r="BX267">
        <f>(BW267-MIN(BV:BV))/(MAX(BV:BV)-MIN(BV:BV))</f>
        <v>47.5</v>
      </c>
      <c r="BY267">
        <f t="shared" si="9"/>
        <v>-1.2328071632973325</v>
      </c>
      <c r="BZ267" t="s">
        <v>267</v>
      </c>
      <c r="CA267" t="s">
        <v>285</v>
      </c>
    </row>
    <row r="268" spans="1:79" x14ac:dyDescent="0.25">
      <c r="A268" t="s">
        <v>213</v>
      </c>
      <c r="B268" t="s">
        <v>202</v>
      </c>
      <c r="C268" t="s">
        <v>95</v>
      </c>
      <c r="D268" t="s">
        <v>284</v>
      </c>
      <c r="E268" t="s">
        <v>84</v>
      </c>
      <c r="F268" t="s">
        <v>76</v>
      </c>
      <c r="G268" t="s">
        <v>270</v>
      </c>
      <c r="H268" t="s">
        <v>272</v>
      </c>
      <c r="I268" t="s">
        <v>89</v>
      </c>
      <c r="J268" t="s">
        <v>215</v>
      </c>
      <c r="K268">
        <v>5</v>
      </c>
      <c r="L268">
        <v>3</v>
      </c>
      <c r="M268" s="1">
        <v>4</v>
      </c>
      <c r="N268">
        <v>3</v>
      </c>
      <c r="O268">
        <v>4</v>
      </c>
      <c r="P268">
        <v>5</v>
      </c>
      <c r="Q268">
        <v>3</v>
      </c>
      <c r="R268">
        <v>2</v>
      </c>
      <c r="S268">
        <v>4</v>
      </c>
      <c r="T268">
        <v>5</v>
      </c>
      <c r="U268" s="1">
        <v>1</v>
      </c>
      <c r="V268">
        <v>5</v>
      </c>
      <c r="W268">
        <v>4</v>
      </c>
      <c r="X268">
        <v>5</v>
      </c>
      <c r="Y268">
        <v>2</v>
      </c>
      <c r="Z268">
        <v>3</v>
      </c>
      <c r="AA268">
        <v>3</v>
      </c>
      <c r="AB268">
        <v>3</v>
      </c>
      <c r="AC268" s="1">
        <v>4</v>
      </c>
      <c r="AD268">
        <v>4</v>
      </c>
      <c r="AE268">
        <v>2</v>
      </c>
      <c r="AF268">
        <v>4</v>
      </c>
      <c r="AG268">
        <v>5</v>
      </c>
      <c r="AH268">
        <v>3</v>
      </c>
      <c r="AI268">
        <v>5</v>
      </c>
      <c r="AJ268">
        <v>3</v>
      </c>
      <c r="AK268" s="1">
        <v>2</v>
      </c>
      <c r="AL268">
        <v>2</v>
      </c>
      <c r="AM268">
        <v>3</v>
      </c>
      <c r="AN268">
        <v>2</v>
      </c>
      <c r="AO268" s="1">
        <v>4</v>
      </c>
      <c r="AP268">
        <v>3</v>
      </c>
      <c r="AQ268">
        <v>2</v>
      </c>
      <c r="AR268">
        <v>3</v>
      </c>
      <c r="AS268">
        <v>3</v>
      </c>
      <c r="AT268" s="1">
        <v>4</v>
      </c>
      <c r="AU268">
        <v>3</v>
      </c>
      <c r="AV268">
        <v>3</v>
      </c>
      <c r="AW268">
        <v>1</v>
      </c>
      <c r="AX268">
        <v>4</v>
      </c>
      <c r="AY268">
        <v>5</v>
      </c>
      <c r="AZ268">
        <v>3</v>
      </c>
      <c r="BA268">
        <v>3</v>
      </c>
      <c r="BB268">
        <v>3</v>
      </c>
      <c r="BC268" s="1">
        <v>3</v>
      </c>
      <c r="BD268">
        <v>3</v>
      </c>
      <c r="BE268">
        <v>3</v>
      </c>
      <c r="BF268">
        <v>5</v>
      </c>
      <c r="BG268">
        <v>4</v>
      </c>
      <c r="BH268">
        <v>2</v>
      </c>
      <c r="BI268">
        <v>1</v>
      </c>
      <c r="BJ268">
        <v>3</v>
      </c>
      <c r="BK268">
        <v>3</v>
      </c>
      <c r="BL268">
        <v>2</v>
      </c>
      <c r="BM268" s="1">
        <v>3</v>
      </c>
      <c r="BN268">
        <v>3</v>
      </c>
      <c r="BO268">
        <v>3</v>
      </c>
      <c r="BP268">
        <v>2</v>
      </c>
      <c r="BQ268">
        <v>4</v>
      </c>
      <c r="BR268">
        <v>3</v>
      </c>
      <c r="BS268">
        <v>1</v>
      </c>
      <c r="BT268">
        <v>2</v>
      </c>
      <c r="BU268">
        <v>4</v>
      </c>
      <c r="BV268">
        <v>5</v>
      </c>
      <c r="BW268">
        <f t="shared" si="8"/>
        <v>206</v>
      </c>
      <c r="BX268">
        <f>(BW268-MIN(BV:BV))/(MAX(BV:BV)-MIN(BV:BV))</f>
        <v>51.25</v>
      </c>
      <c r="BY268">
        <f t="shared" si="9"/>
        <v>-0.54047816855903297</v>
      </c>
      <c r="BZ268" t="s">
        <v>265</v>
      </c>
      <c r="CA268" t="s">
        <v>285</v>
      </c>
    </row>
    <row r="269" spans="1:79" x14ac:dyDescent="0.25">
      <c r="A269" t="s">
        <v>213</v>
      </c>
      <c r="B269" t="s">
        <v>202</v>
      </c>
      <c r="C269" t="s">
        <v>134</v>
      </c>
      <c r="D269" t="s">
        <v>284</v>
      </c>
      <c r="E269" t="s">
        <v>84</v>
      </c>
      <c r="F269" t="s">
        <v>76</v>
      </c>
      <c r="G269" t="s">
        <v>270</v>
      </c>
      <c r="H269" t="s">
        <v>273</v>
      </c>
      <c r="I269" t="s">
        <v>89</v>
      </c>
      <c r="J269" t="s">
        <v>215</v>
      </c>
      <c r="K269">
        <v>5</v>
      </c>
      <c r="L269">
        <v>3</v>
      </c>
      <c r="M269" s="1">
        <v>4</v>
      </c>
      <c r="N269">
        <v>3</v>
      </c>
      <c r="O269">
        <v>5</v>
      </c>
      <c r="P269">
        <v>5</v>
      </c>
      <c r="Q269">
        <v>5</v>
      </c>
      <c r="R269">
        <v>2</v>
      </c>
      <c r="S269">
        <v>5</v>
      </c>
      <c r="T269">
        <v>5</v>
      </c>
      <c r="U269" s="1">
        <v>1</v>
      </c>
      <c r="V269">
        <v>5</v>
      </c>
      <c r="W269">
        <v>4</v>
      </c>
      <c r="X269">
        <v>4</v>
      </c>
      <c r="Y269">
        <v>2</v>
      </c>
      <c r="Z269">
        <v>2</v>
      </c>
      <c r="AA269">
        <v>3</v>
      </c>
      <c r="AB269">
        <v>3</v>
      </c>
      <c r="AC269" s="1">
        <v>4</v>
      </c>
      <c r="AD269">
        <v>4</v>
      </c>
      <c r="AE269">
        <v>2</v>
      </c>
      <c r="AF269">
        <v>4</v>
      </c>
      <c r="AG269">
        <v>5</v>
      </c>
      <c r="AH269">
        <v>3</v>
      </c>
      <c r="AI269">
        <v>5</v>
      </c>
      <c r="AJ269">
        <v>3</v>
      </c>
      <c r="AK269" s="1">
        <v>4</v>
      </c>
      <c r="AL269">
        <v>2</v>
      </c>
      <c r="AM269">
        <v>3</v>
      </c>
      <c r="AN269">
        <v>5</v>
      </c>
      <c r="AO269" s="1">
        <v>4</v>
      </c>
      <c r="AP269">
        <v>3</v>
      </c>
      <c r="AQ269">
        <v>4</v>
      </c>
      <c r="AR269">
        <v>2</v>
      </c>
      <c r="AS269">
        <v>2</v>
      </c>
      <c r="AT269" s="1">
        <v>4</v>
      </c>
      <c r="AU269">
        <v>3</v>
      </c>
      <c r="AV269">
        <v>3</v>
      </c>
      <c r="AW269">
        <v>1</v>
      </c>
      <c r="AX269">
        <v>4</v>
      </c>
      <c r="AY269">
        <v>5</v>
      </c>
      <c r="AZ269">
        <v>3</v>
      </c>
      <c r="BA269">
        <v>3</v>
      </c>
      <c r="BB269">
        <v>3</v>
      </c>
      <c r="BC269" s="1">
        <v>3</v>
      </c>
      <c r="BD269">
        <v>3</v>
      </c>
      <c r="BE269">
        <v>3</v>
      </c>
      <c r="BF269">
        <v>5</v>
      </c>
      <c r="BG269">
        <v>4</v>
      </c>
      <c r="BH269">
        <v>2</v>
      </c>
      <c r="BI269">
        <v>1</v>
      </c>
      <c r="BJ269">
        <v>3</v>
      </c>
      <c r="BK269">
        <v>3</v>
      </c>
      <c r="BL269">
        <v>2</v>
      </c>
      <c r="BM269" s="1">
        <v>3</v>
      </c>
      <c r="BN269">
        <v>3</v>
      </c>
      <c r="BO269">
        <v>3</v>
      </c>
      <c r="BP269">
        <v>4</v>
      </c>
      <c r="BQ269">
        <v>4</v>
      </c>
      <c r="BR269">
        <v>3</v>
      </c>
      <c r="BS269">
        <v>1</v>
      </c>
      <c r="BT269">
        <v>2</v>
      </c>
      <c r="BU269">
        <v>4</v>
      </c>
      <c r="BV269">
        <v>5</v>
      </c>
      <c r="BW269">
        <f t="shared" si="8"/>
        <v>215</v>
      </c>
      <c r="BX269">
        <f>(BW269-MIN(BV:BV))/(MAX(BV:BV)-MIN(BV:BV))</f>
        <v>53.5</v>
      </c>
      <c r="BY269">
        <f t="shared" si="9"/>
        <v>-0.12508077171605317</v>
      </c>
      <c r="BZ269" t="s">
        <v>265</v>
      </c>
      <c r="CA269" t="s">
        <v>285</v>
      </c>
    </row>
    <row r="270" spans="1:79" x14ac:dyDescent="0.25">
      <c r="A270" t="s">
        <v>213</v>
      </c>
      <c r="B270" t="s">
        <v>202</v>
      </c>
      <c r="C270" t="s">
        <v>95</v>
      </c>
      <c r="D270" t="s">
        <v>284</v>
      </c>
      <c r="E270" t="s">
        <v>84</v>
      </c>
      <c r="F270" t="s">
        <v>76</v>
      </c>
      <c r="G270" t="s">
        <v>270</v>
      </c>
      <c r="H270" t="s">
        <v>274</v>
      </c>
      <c r="I270" t="s">
        <v>276</v>
      </c>
      <c r="J270" t="s">
        <v>214</v>
      </c>
      <c r="K270">
        <v>5</v>
      </c>
      <c r="L270">
        <v>3</v>
      </c>
      <c r="M270" s="1">
        <v>2</v>
      </c>
      <c r="N270">
        <v>3</v>
      </c>
      <c r="O270">
        <v>5</v>
      </c>
      <c r="P270">
        <v>5</v>
      </c>
      <c r="Q270">
        <v>4</v>
      </c>
      <c r="R270">
        <v>4</v>
      </c>
      <c r="S270">
        <v>2</v>
      </c>
      <c r="T270">
        <v>2</v>
      </c>
      <c r="U270" s="1">
        <v>4</v>
      </c>
      <c r="V270">
        <v>4</v>
      </c>
      <c r="W270">
        <v>1</v>
      </c>
      <c r="X270">
        <v>5</v>
      </c>
      <c r="Y270">
        <v>1</v>
      </c>
      <c r="Z270">
        <v>2</v>
      </c>
      <c r="AA270">
        <v>2</v>
      </c>
      <c r="AB270">
        <v>4</v>
      </c>
      <c r="AC270" s="1">
        <v>4</v>
      </c>
      <c r="AD270">
        <v>4</v>
      </c>
      <c r="AE270">
        <v>2</v>
      </c>
      <c r="AF270">
        <v>3</v>
      </c>
      <c r="AG270">
        <v>5</v>
      </c>
      <c r="AH270">
        <v>3</v>
      </c>
      <c r="AI270">
        <v>5</v>
      </c>
      <c r="AJ270">
        <v>3</v>
      </c>
      <c r="AK270" s="1">
        <v>1</v>
      </c>
      <c r="AL270">
        <v>2</v>
      </c>
      <c r="AM270">
        <v>3</v>
      </c>
      <c r="AN270">
        <v>3</v>
      </c>
      <c r="AO270" s="1">
        <v>4</v>
      </c>
      <c r="AP270">
        <v>3</v>
      </c>
      <c r="AQ270">
        <v>3</v>
      </c>
      <c r="AR270">
        <v>2</v>
      </c>
      <c r="AS270">
        <v>5</v>
      </c>
      <c r="AT270" s="1">
        <v>3</v>
      </c>
      <c r="AU270">
        <v>2</v>
      </c>
      <c r="AV270">
        <v>5</v>
      </c>
      <c r="AW270">
        <v>3</v>
      </c>
      <c r="AX270">
        <v>3</v>
      </c>
      <c r="AY270">
        <v>5</v>
      </c>
      <c r="AZ270">
        <v>1</v>
      </c>
      <c r="BA270">
        <v>3</v>
      </c>
      <c r="BB270">
        <v>3</v>
      </c>
      <c r="BC270" s="1">
        <v>3</v>
      </c>
      <c r="BD270">
        <v>4</v>
      </c>
      <c r="BE270">
        <v>2</v>
      </c>
      <c r="BF270">
        <v>2</v>
      </c>
      <c r="BG270">
        <v>5</v>
      </c>
      <c r="BH270">
        <v>4</v>
      </c>
      <c r="BI270">
        <v>4</v>
      </c>
      <c r="BJ270">
        <v>4</v>
      </c>
      <c r="BK270">
        <v>5</v>
      </c>
      <c r="BL270">
        <v>4</v>
      </c>
      <c r="BM270" s="1">
        <v>3</v>
      </c>
      <c r="BN270">
        <v>5</v>
      </c>
      <c r="BO270">
        <v>5</v>
      </c>
      <c r="BP270">
        <v>2</v>
      </c>
      <c r="BQ270">
        <v>4</v>
      </c>
      <c r="BR270">
        <v>3</v>
      </c>
      <c r="BS270">
        <v>1</v>
      </c>
      <c r="BT270">
        <v>2</v>
      </c>
      <c r="BU270">
        <v>4</v>
      </c>
      <c r="BV270">
        <v>5</v>
      </c>
      <c r="BW270">
        <f t="shared" si="8"/>
        <v>212</v>
      </c>
      <c r="BX270">
        <f>(BW270-MIN(BV:BV))/(MAX(BV:BV)-MIN(BV:BV))</f>
        <v>52.75</v>
      </c>
      <c r="BY270">
        <f t="shared" si="9"/>
        <v>-0.26354657066371312</v>
      </c>
      <c r="BZ270" t="s">
        <v>265</v>
      </c>
      <c r="CA270" t="s">
        <v>285</v>
      </c>
    </row>
    <row r="271" spans="1:79" x14ac:dyDescent="0.25">
      <c r="A271" t="s">
        <v>213</v>
      </c>
      <c r="B271" t="s">
        <v>202</v>
      </c>
      <c r="C271" t="s">
        <v>95</v>
      </c>
      <c r="D271" t="s">
        <v>284</v>
      </c>
      <c r="E271" t="s">
        <v>84</v>
      </c>
      <c r="F271" t="s">
        <v>76</v>
      </c>
      <c r="G271" t="s">
        <v>270</v>
      </c>
      <c r="H271" t="s">
        <v>273</v>
      </c>
      <c r="I271" t="s">
        <v>89</v>
      </c>
      <c r="J271" t="s">
        <v>215</v>
      </c>
      <c r="K271">
        <v>5</v>
      </c>
      <c r="L271">
        <v>4</v>
      </c>
      <c r="M271" s="1">
        <v>5</v>
      </c>
      <c r="N271">
        <v>5</v>
      </c>
      <c r="O271">
        <v>5</v>
      </c>
      <c r="P271">
        <v>3</v>
      </c>
      <c r="Q271">
        <v>5</v>
      </c>
      <c r="R271">
        <v>4</v>
      </c>
      <c r="S271">
        <v>4</v>
      </c>
      <c r="T271">
        <v>2</v>
      </c>
      <c r="U271" s="1">
        <v>1</v>
      </c>
      <c r="V271">
        <v>5</v>
      </c>
      <c r="W271">
        <v>3</v>
      </c>
      <c r="X271">
        <v>1</v>
      </c>
      <c r="Y271">
        <v>4</v>
      </c>
      <c r="Z271">
        <v>5</v>
      </c>
      <c r="AA271">
        <v>3</v>
      </c>
      <c r="AB271">
        <v>5</v>
      </c>
      <c r="AC271" s="1">
        <v>5</v>
      </c>
      <c r="AD271">
        <v>4</v>
      </c>
      <c r="AE271">
        <v>5</v>
      </c>
      <c r="AF271">
        <v>4</v>
      </c>
      <c r="AG271">
        <v>5</v>
      </c>
      <c r="AH271">
        <v>5</v>
      </c>
      <c r="AI271">
        <v>4</v>
      </c>
      <c r="AJ271">
        <v>3</v>
      </c>
      <c r="AK271" s="1">
        <v>2</v>
      </c>
      <c r="AL271">
        <v>2</v>
      </c>
      <c r="AM271">
        <v>5</v>
      </c>
      <c r="AN271">
        <v>4</v>
      </c>
      <c r="AO271" s="1">
        <v>5</v>
      </c>
      <c r="AP271">
        <v>4</v>
      </c>
      <c r="AQ271">
        <v>5</v>
      </c>
      <c r="AR271">
        <v>4</v>
      </c>
      <c r="AS271">
        <v>4</v>
      </c>
      <c r="AT271" s="1">
        <v>1</v>
      </c>
      <c r="AU271">
        <v>1</v>
      </c>
      <c r="AV271">
        <v>1</v>
      </c>
      <c r="AW271">
        <v>1</v>
      </c>
      <c r="AX271">
        <v>4</v>
      </c>
      <c r="AY271">
        <v>5</v>
      </c>
      <c r="AZ271">
        <v>3</v>
      </c>
      <c r="BA271">
        <v>3</v>
      </c>
      <c r="BB271">
        <v>3</v>
      </c>
      <c r="BC271" s="1">
        <v>1</v>
      </c>
      <c r="BD271">
        <v>3</v>
      </c>
      <c r="BE271">
        <v>3</v>
      </c>
      <c r="BF271">
        <v>5</v>
      </c>
      <c r="BG271">
        <v>5</v>
      </c>
      <c r="BH271">
        <v>5</v>
      </c>
      <c r="BI271">
        <v>5</v>
      </c>
      <c r="BJ271">
        <v>5</v>
      </c>
      <c r="BK271">
        <v>1</v>
      </c>
      <c r="BL271">
        <v>1</v>
      </c>
      <c r="BM271" s="1">
        <v>3</v>
      </c>
      <c r="BN271">
        <v>3</v>
      </c>
      <c r="BO271">
        <v>3</v>
      </c>
      <c r="BP271">
        <v>5</v>
      </c>
      <c r="BQ271">
        <v>3</v>
      </c>
      <c r="BR271">
        <v>3</v>
      </c>
      <c r="BS271">
        <v>3</v>
      </c>
      <c r="BT271">
        <v>3</v>
      </c>
      <c r="BU271">
        <v>5</v>
      </c>
      <c r="BV271">
        <v>5</v>
      </c>
      <c r="BW271">
        <f t="shared" si="8"/>
        <v>231</v>
      </c>
      <c r="BX271">
        <f>(BW271-MIN(BV:BV))/(MAX(BV:BV)-MIN(BV:BV))</f>
        <v>57.5</v>
      </c>
      <c r="BY271">
        <f t="shared" si="9"/>
        <v>0.61340348933813316</v>
      </c>
      <c r="BZ271" t="s">
        <v>265</v>
      </c>
      <c r="CA271" t="s">
        <v>285</v>
      </c>
    </row>
    <row r="272" spans="1:79" x14ac:dyDescent="0.25">
      <c r="A272" t="s">
        <v>213</v>
      </c>
      <c r="B272" t="s">
        <v>202</v>
      </c>
      <c r="C272" t="s">
        <v>95</v>
      </c>
      <c r="D272" t="s">
        <v>284</v>
      </c>
      <c r="E272" t="s">
        <v>84</v>
      </c>
      <c r="F272" t="s">
        <v>76</v>
      </c>
      <c r="G272" t="s">
        <v>270</v>
      </c>
      <c r="H272" t="s">
        <v>273</v>
      </c>
      <c r="I272" t="s">
        <v>89</v>
      </c>
      <c r="J272" t="s">
        <v>215</v>
      </c>
      <c r="K272">
        <v>4</v>
      </c>
      <c r="L272">
        <v>5</v>
      </c>
      <c r="M272" s="1">
        <v>2</v>
      </c>
      <c r="N272">
        <v>4</v>
      </c>
      <c r="O272">
        <v>4</v>
      </c>
      <c r="P272">
        <v>4</v>
      </c>
      <c r="Q272">
        <v>4</v>
      </c>
      <c r="R272">
        <v>2</v>
      </c>
      <c r="S272">
        <v>3</v>
      </c>
      <c r="T272">
        <v>4</v>
      </c>
      <c r="U272" s="1">
        <v>1</v>
      </c>
      <c r="V272">
        <v>5</v>
      </c>
      <c r="W272">
        <v>4</v>
      </c>
      <c r="X272">
        <v>3</v>
      </c>
      <c r="Y272">
        <v>4</v>
      </c>
      <c r="Z272">
        <v>2</v>
      </c>
      <c r="AA272">
        <v>3</v>
      </c>
      <c r="AB272">
        <v>3</v>
      </c>
      <c r="AC272" s="1">
        <v>2</v>
      </c>
      <c r="AD272">
        <v>4</v>
      </c>
      <c r="AE272">
        <v>5</v>
      </c>
      <c r="AF272">
        <v>3</v>
      </c>
      <c r="AG272">
        <v>5</v>
      </c>
      <c r="AH272">
        <v>5</v>
      </c>
      <c r="AI272">
        <v>5</v>
      </c>
      <c r="AJ272">
        <v>4</v>
      </c>
      <c r="AK272" s="1">
        <v>2</v>
      </c>
      <c r="AL272">
        <v>2</v>
      </c>
      <c r="AM272">
        <v>3</v>
      </c>
      <c r="AN272">
        <v>4</v>
      </c>
      <c r="AO272" s="1">
        <v>4</v>
      </c>
      <c r="AP272">
        <v>5</v>
      </c>
      <c r="AQ272">
        <v>5</v>
      </c>
      <c r="AR272">
        <v>5</v>
      </c>
      <c r="AS272">
        <v>5</v>
      </c>
      <c r="AT272" s="1">
        <v>1</v>
      </c>
      <c r="AU272">
        <v>2</v>
      </c>
      <c r="AV272">
        <v>2</v>
      </c>
      <c r="AW272">
        <v>2</v>
      </c>
      <c r="AX272">
        <v>2</v>
      </c>
      <c r="AY272">
        <v>5</v>
      </c>
      <c r="AZ272">
        <v>5</v>
      </c>
      <c r="BA272">
        <v>5</v>
      </c>
      <c r="BB272">
        <v>5</v>
      </c>
      <c r="BC272" s="1">
        <v>1</v>
      </c>
      <c r="BD272">
        <v>5</v>
      </c>
      <c r="BE272">
        <v>5</v>
      </c>
      <c r="BF272">
        <v>5</v>
      </c>
      <c r="BG272">
        <v>3</v>
      </c>
      <c r="BH272">
        <v>4</v>
      </c>
      <c r="BI272">
        <v>4</v>
      </c>
      <c r="BJ272">
        <v>4</v>
      </c>
      <c r="BK272">
        <v>5</v>
      </c>
      <c r="BL272">
        <v>4</v>
      </c>
      <c r="BM272" s="1">
        <v>1</v>
      </c>
      <c r="BN272">
        <v>4</v>
      </c>
      <c r="BO272">
        <v>4</v>
      </c>
      <c r="BP272">
        <v>4</v>
      </c>
      <c r="BQ272">
        <v>4</v>
      </c>
      <c r="BR272">
        <v>2</v>
      </c>
      <c r="BS272">
        <v>2</v>
      </c>
      <c r="BT272">
        <v>5</v>
      </c>
      <c r="BU272">
        <v>5</v>
      </c>
      <c r="BV272">
        <v>3</v>
      </c>
      <c r="BW272">
        <f t="shared" si="8"/>
        <v>232</v>
      </c>
      <c r="BX272">
        <f>(BW272-MIN(BV:BV))/(MAX(BV:BV)-MIN(BV:BV))</f>
        <v>57.75</v>
      </c>
      <c r="BY272">
        <f t="shared" si="9"/>
        <v>0.65955875565401978</v>
      </c>
      <c r="BZ272" t="s">
        <v>265</v>
      </c>
      <c r="CA272" t="s">
        <v>285</v>
      </c>
    </row>
    <row r="273" spans="1:79" x14ac:dyDescent="0.25">
      <c r="A273" t="s">
        <v>213</v>
      </c>
      <c r="B273" t="s">
        <v>202</v>
      </c>
      <c r="C273" t="s">
        <v>95</v>
      </c>
      <c r="D273" t="s">
        <v>284</v>
      </c>
      <c r="E273" t="s">
        <v>75</v>
      </c>
      <c r="F273" t="s">
        <v>76</v>
      </c>
      <c r="G273" t="s">
        <v>270</v>
      </c>
      <c r="H273" t="s">
        <v>272</v>
      </c>
      <c r="I273" t="s">
        <v>89</v>
      </c>
      <c r="J273" t="s">
        <v>216</v>
      </c>
      <c r="K273">
        <v>2</v>
      </c>
      <c r="L273">
        <v>4</v>
      </c>
      <c r="M273" s="1">
        <v>3</v>
      </c>
      <c r="N273">
        <v>2</v>
      </c>
      <c r="O273">
        <v>5</v>
      </c>
      <c r="P273">
        <v>5</v>
      </c>
      <c r="Q273">
        <v>5</v>
      </c>
      <c r="R273">
        <v>3</v>
      </c>
      <c r="S273">
        <v>5</v>
      </c>
      <c r="T273">
        <v>4</v>
      </c>
      <c r="U273" s="1">
        <v>3</v>
      </c>
      <c r="V273">
        <v>3</v>
      </c>
      <c r="W273">
        <v>5</v>
      </c>
      <c r="X273">
        <v>5</v>
      </c>
      <c r="Y273">
        <v>1</v>
      </c>
      <c r="Z273">
        <v>1</v>
      </c>
      <c r="AA273">
        <v>1</v>
      </c>
      <c r="AB273">
        <v>3</v>
      </c>
      <c r="AC273" s="1">
        <v>3</v>
      </c>
      <c r="AD273">
        <v>3</v>
      </c>
      <c r="AE273">
        <v>3</v>
      </c>
      <c r="AF273">
        <v>1</v>
      </c>
      <c r="AG273">
        <v>5</v>
      </c>
      <c r="AH273">
        <v>3</v>
      </c>
      <c r="AI273">
        <v>1</v>
      </c>
      <c r="AJ273">
        <v>4</v>
      </c>
      <c r="AK273" s="1">
        <v>2</v>
      </c>
      <c r="AL273">
        <v>2</v>
      </c>
      <c r="AM273">
        <v>2</v>
      </c>
      <c r="AN273">
        <v>2</v>
      </c>
      <c r="AO273" s="1">
        <v>4</v>
      </c>
      <c r="AP273">
        <v>5</v>
      </c>
      <c r="AQ273">
        <v>3</v>
      </c>
      <c r="AR273">
        <v>3</v>
      </c>
      <c r="AS273">
        <v>5</v>
      </c>
      <c r="AT273" s="1">
        <v>5</v>
      </c>
      <c r="AU273">
        <v>1</v>
      </c>
      <c r="AV273">
        <v>5</v>
      </c>
      <c r="AW273">
        <v>3</v>
      </c>
      <c r="AX273">
        <v>3</v>
      </c>
      <c r="AY273">
        <v>3</v>
      </c>
      <c r="AZ273">
        <v>1</v>
      </c>
      <c r="BA273">
        <v>2</v>
      </c>
      <c r="BB273">
        <v>2</v>
      </c>
      <c r="BC273" s="1">
        <v>3</v>
      </c>
      <c r="BD273">
        <v>2</v>
      </c>
      <c r="BE273">
        <v>2</v>
      </c>
      <c r="BF273">
        <v>5</v>
      </c>
      <c r="BG273">
        <v>3</v>
      </c>
      <c r="BH273">
        <v>5</v>
      </c>
      <c r="BI273">
        <v>5</v>
      </c>
      <c r="BJ273">
        <v>5</v>
      </c>
      <c r="BK273">
        <v>3</v>
      </c>
      <c r="BL273">
        <v>3</v>
      </c>
      <c r="BM273" s="1">
        <v>1</v>
      </c>
      <c r="BN273">
        <v>2</v>
      </c>
      <c r="BO273">
        <v>2</v>
      </c>
      <c r="BP273">
        <v>5</v>
      </c>
      <c r="BQ273">
        <v>5</v>
      </c>
      <c r="BR273">
        <v>3</v>
      </c>
      <c r="BS273">
        <v>4</v>
      </c>
      <c r="BT273">
        <v>2</v>
      </c>
      <c r="BU273">
        <v>1</v>
      </c>
      <c r="BV273">
        <v>5</v>
      </c>
      <c r="BW273">
        <f t="shared" si="8"/>
        <v>202</v>
      </c>
      <c r="BX273">
        <f>(BW273-MIN(BV:BV))/(MAX(BV:BV)-MIN(BV:BV))</f>
        <v>50.25</v>
      </c>
      <c r="BY273">
        <f t="shared" si="9"/>
        <v>-0.72509923382257946</v>
      </c>
      <c r="BZ273" t="s">
        <v>265</v>
      </c>
      <c r="CA273" t="s">
        <v>285</v>
      </c>
    </row>
    <row r="274" spans="1:79" x14ac:dyDescent="0.25">
      <c r="A274" t="s">
        <v>213</v>
      </c>
      <c r="B274" t="s">
        <v>202</v>
      </c>
      <c r="C274" t="s">
        <v>95</v>
      </c>
      <c r="D274" t="s">
        <v>284</v>
      </c>
      <c r="E274" t="s">
        <v>84</v>
      </c>
      <c r="F274" t="s">
        <v>76</v>
      </c>
      <c r="G274" t="s">
        <v>270</v>
      </c>
      <c r="H274" t="s">
        <v>274</v>
      </c>
      <c r="I274" t="s">
        <v>89</v>
      </c>
      <c r="J274" t="s">
        <v>214</v>
      </c>
      <c r="K274">
        <v>5</v>
      </c>
      <c r="L274">
        <v>4</v>
      </c>
      <c r="M274" s="1">
        <v>4</v>
      </c>
      <c r="N274">
        <v>5</v>
      </c>
      <c r="O274">
        <v>5</v>
      </c>
      <c r="P274">
        <v>5</v>
      </c>
      <c r="Q274">
        <v>5</v>
      </c>
      <c r="R274">
        <v>2</v>
      </c>
      <c r="S274">
        <v>4</v>
      </c>
      <c r="T274">
        <v>5</v>
      </c>
      <c r="U274" s="1">
        <v>1</v>
      </c>
      <c r="V274">
        <v>5</v>
      </c>
      <c r="W274">
        <v>4</v>
      </c>
      <c r="X274">
        <v>4</v>
      </c>
      <c r="Y274">
        <v>4</v>
      </c>
      <c r="Z274">
        <v>4</v>
      </c>
      <c r="AA274">
        <v>3</v>
      </c>
      <c r="AB274">
        <v>4</v>
      </c>
      <c r="AC274" s="1">
        <v>3</v>
      </c>
      <c r="AD274">
        <v>4</v>
      </c>
      <c r="AE274">
        <v>3</v>
      </c>
      <c r="AF274">
        <v>5</v>
      </c>
      <c r="AG274">
        <v>5</v>
      </c>
      <c r="AH274">
        <v>4</v>
      </c>
      <c r="AI274">
        <v>4</v>
      </c>
      <c r="AJ274">
        <v>4</v>
      </c>
      <c r="AK274" s="1">
        <v>2</v>
      </c>
      <c r="AL274">
        <v>2</v>
      </c>
      <c r="AM274">
        <v>3</v>
      </c>
      <c r="AN274">
        <v>2</v>
      </c>
      <c r="AO274" s="1">
        <v>4</v>
      </c>
      <c r="AP274">
        <v>4</v>
      </c>
      <c r="AQ274">
        <v>3</v>
      </c>
      <c r="AR274">
        <v>4</v>
      </c>
      <c r="AS274">
        <v>4</v>
      </c>
      <c r="AT274" s="1">
        <v>3</v>
      </c>
      <c r="AU274">
        <v>2</v>
      </c>
      <c r="AV274">
        <v>4</v>
      </c>
      <c r="AW274">
        <v>2</v>
      </c>
      <c r="AX274">
        <v>3</v>
      </c>
      <c r="AY274">
        <v>5</v>
      </c>
      <c r="AZ274">
        <v>5</v>
      </c>
      <c r="BA274">
        <v>4</v>
      </c>
      <c r="BB274">
        <v>2</v>
      </c>
      <c r="BC274" s="1">
        <v>3</v>
      </c>
      <c r="BD274">
        <v>4</v>
      </c>
      <c r="BE274">
        <v>2</v>
      </c>
      <c r="BF274">
        <v>4</v>
      </c>
      <c r="BG274">
        <v>4</v>
      </c>
      <c r="BH274">
        <v>4</v>
      </c>
      <c r="BI274">
        <v>4</v>
      </c>
      <c r="BJ274">
        <v>3</v>
      </c>
      <c r="BK274">
        <v>4</v>
      </c>
      <c r="BL274">
        <v>4</v>
      </c>
      <c r="BM274" s="1">
        <v>2</v>
      </c>
      <c r="BN274">
        <v>5</v>
      </c>
      <c r="BO274">
        <v>5</v>
      </c>
      <c r="BP274">
        <v>2</v>
      </c>
      <c r="BQ274">
        <v>5</v>
      </c>
      <c r="BR274">
        <v>5</v>
      </c>
      <c r="BS274">
        <v>2</v>
      </c>
      <c r="BT274">
        <v>5</v>
      </c>
      <c r="BU274">
        <v>5</v>
      </c>
      <c r="BV274">
        <v>5</v>
      </c>
      <c r="BW274">
        <f t="shared" si="8"/>
        <v>240</v>
      </c>
      <c r="BX274">
        <f>(BW274-MIN(BV:BV))/(MAX(BV:BV)-MIN(BV:BV))</f>
        <v>59.75</v>
      </c>
      <c r="BY274">
        <f t="shared" si="9"/>
        <v>1.0288008861811129</v>
      </c>
      <c r="BZ274" t="s">
        <v>266</v>
      </c>
      <c r="CA274" t="s">
        <v>285</v>
      </c>
    </row>
    <row r="275" spans="1:79" x14ac:dyDescent="0.25">
      <c r="A275" t="s">
        <v>213</v>
      </c>
      <c r="B275" t="s">
        <v>202</v>
      </c>
      <c r="C275" t="s">
        <v>95</v>
      </c>
      <c r="D275" t="s">
        <v>284</v>
      </c>
      <c r="E275" t="s">
        <v>84</v>
      </c>
      <c r="F275" t="s">
        <v>76</v>
      </c>
      <c r="G275" t="s">
        <v>270</v>
      </c>
      <c r="H275" t="s">
        <v>273</v>
      </c>
      <c r="I275" t="s">
        <v>89</v>
      </c>
      <c r="J275" t="s">
        <v>215</v>
      </c>
      <c r="K275">
        <v>5</v>
      </c>
      <c r="L275">
        <v>3</v>
      </c>
      <c r="M275" s="1">
        <v>2</v>
      </c>
      <c r="N275">
        <v>4</v>
      </c>
      <c r="O275">
        <v>5</v>
      </c>
      <c r="P275">
        <v>5</v>
      </c>
      <c r="Q275">
        <v>4</v>
      </c>
      <c r="R275">
        <v>1</v>
      </c>
      <c r="S275">
        <v>2</v>
      </c>
      <c r="T275">
        <v>1</v>
      </c>
      <c r="U275" s="1">
        <v>1</v>
      </c>
      <c r="V275">
        <v>5</v>
      </c>
      <c r="W275">
        <v>5</v>
      </c>
      <c r="X275">
        <v>4</v>
      </c>
      <c r="Y275">
        <v>1</v>
      </c>
      <c r="Z275">
        <v>3</v>
      </c>
      <c r="AA275">
        <v>5</v>
      </c>
      <c r="AB275">
        <v>3</v>
      </c>
      <c r="AC275" s="1">
        <v>3</v>
      </c>
      <c r="AD275">
        <v>4</v>
      </c>
      <c r="AE275">
        <v>3</v>
      </c>
      <c r="AF275">
        <v>5</v>
      </c>
      <c r="AG275">
        <v>5</v>
      </c>
      <c r="AH275">
        <v>5</v>
      </c>
      <c r="AI275">
        <v>5</v>
      </c>
      <c r="AJ275">
        <v>4</v>
      </c>
      <c r="AK275" s="1">
        <v>1</v>
      </c>
      <c r="AL275">
        <v>1</v>
      </c>
      <c r="AM275">
        <v>3</v>
      </c>
      <c r="AN275">
        <v>3</v>
      </c>
      <c r="AO275" s="1">
        <v>5</v>
      </c>
      <c r="AP275">
        <v>3</v>
      </c>
      <c r="AQ275">
        <v>3</v>
      </c>
      <c r="AR275">
        <v>3</v>
      </c>
      <c r="AS275">
        <v>5</v>
      </c>
      <c r="AT275" s="1">
        <v>3</v>
      </c>
      <c r="AU275">
        <v>1</v>
      </c>
      <c r="AV275">
        <v>3</v>
      </c>
      <c r="AW275">
        <v>2</v>
      </c>
      <c r="AX275">
        <v>3</v>
      </c>
      <c r="AY275">
        <v>5</v>
      </c>
      <c r="AZ275">
        <v>4</v>
      </c>
      <c r="BA275">
        <v>4</v>
      </c>
      <c r="BB275">
        <v>3</v>
      </c>
      <c r="BC275" s="1">
        <v>3</v>
      </c>
      <c r="BD275">
        <v>3</v>
      </c>
      <c r="BE275">
        <v>3</v>
      </c>
      <c r="BF275">
        <v>3</v>
      </c>
      <c r="BG275">
        <v>4</v>
      </c>
      <c r="BH275">
        <v>4</v>
      </c>
      <c r="BI275">
        <v>4</v>
      </c>
      <c r="BJ275">
        <v>4</v>
      </c>
      <c r="BK275">
        <v>3</v>
      </c>
      <c r="BL275">
        <v>3</v>
      </c>
      <c r="BM275" s="1">
        <v>3</v>
      </c>
      <c r="BN275">
        <v>5</v>
      </c>
      <c r="BO275">
        <v>5</v>
      </c>
      <c r="BP275">
        <v>3</v>
      </c>
      <c r="BQ275">
        <v>3</v>
      </c>
      <c r="BR275">
        <v>3</v>
      </c>
      <c r="BS275">
        <v>4</v>
      </c>
      <c r="BT275">
        <v>3</v>
      </c>
      <c r="BU275">
        <v>4</v>
      </c>
      <c r="BV275">
        <v>3</v>
      </c>
      <c r="BW275">
        <f t="shared" si="8"/>
        <v>218</v>
      </c>
      <c r="BX275">
        <f>(BW275-MIN(BV:BV))/(MAX(BV:BV)-MIN(BV:BV))</f>
        <v>54.25</v>
      </c>
      <c r="BY275">
        <f t="shared" si="9"/>
        <v>1.3385027231606759E-2</v>
      </c>
      <c r="BZ275" t="s">
        <v>265</v>
      </c>
      <c r="CA275" t="s">
        <v>285</v>
      </c>
    </row>
    <row r="276" spans="1:79" x14ac:dyDescent="0.25">
      <c r="A276" t="s">
        <v>213</v>
      </c>
      <c r="B276" t="s">
        <v>202</v>
      </c>
      <c r="C276" t="s">
        <v>95</v>
      </c>
      <c r="D276" t="s">
        <v>284</v>
      </c>
      <c r="E276" t="s">
        <v>84</v>
      </c>
      <c r="F276" t="s">
        <v>76</v>
      </c>
      <c r="G276" t="s">
        <v>270</v>
      </c>
      <c r="H276" t="s">
        <v>274</v>
      </c>
      <c r="I276" t="s">
        <v>89</v>
      </c>
      <c r="J276" t="s">
        <v>214</v>
      </c>
      <c r="K276">
        <v>5</v>
      </c>
      <c r="L276">
        <v>3</v>
      </c>
      <c r="M276" s="1">
        <v>2</v>
      </c>
      <c r="N276">
        <v>3</v>
      </c>
      <c r="O276">
        <v>5</v>
      </c>
      <c r="P276">
        <v>4</v>
      </c>
      <c r="Q276">
        <v>5</v>
      </c>
      <c r="R276">
        <v>2</v>
      </c>
      <c r="S276">
        <v>2</v>
      </c>
      <c r="T276">
        <v>1</v>
      </c>
      <c r="U276" s="1">
        <v>1</v>
      </c>
      <c r="V276">
        <v>5</v>
      </c>
      <c r="W276">
        <v>2</v>
      </c>
      <c r="X276">
        <v>5</v>
      </c>
      <c r="Y276">
        <v>1</v>
      </c>
      <c r="Z276">
        <v>3</v>
      </c>
      <c r="AA276">
        <v>5</v>
      </c>
      <c r="AB276">
        <v>5</v>
      </c>
      <c r="AC276" s="1">
        <v>3</v>
      </c>
      <c r="AD276">
        <v>4</v>
      </c>
      <c r="AE276">
        <v>3</v>
      </c>
      <c r="AF276">
        <v>5</v>
      </c>
      <c r="AG276">
        <v>5</v>
      </c>
      <c r="AH276">
        <v>5</v>
      </c>
      <c r="AI276">
        <v>5</v>
      </c>
      <c r="AJ276">
        <v>3</v>
      </c>
      <c r="AK276" s="1">
        <v>1</v>
      </c>
      <c r="AL276">
        <v>2</v>
      </c>
      <c r="AM276">
        <v>3</v>
      </c>
      <c r="AN276">
        <v>3</v>
      </c>
      <c r="AO276" s="1">
        <v>5</v>
      </c>
      <c r="AP276">
        <v>5</v>
      </c>
      <c r="AQ276">
        <v>2</v>
      </c>
      <c r="AR276">
        <v>5</v>
      </c>
      <c r="AS276">
        <v>5</v>
      </c>
      <c r="AT276" s="1">
        <v>1</v>
      </c>
      <c r="AU276">
        <v>2</v>
      </c>
      <c r="AV276">
        <v>1</v>
      </c>
      <c r="AW276">
        <v>1</v>
      </c>
      <c r="AX276">
        <v>3</v>
      </c>
      <c r="AY276">
        <v>5</v>
      </c>
      <c r="AZ276">
        <v>3</v>
      </c>
      <c r="BA276">
        <v>4</v>
      </c>
      <c r="BB276">
        <v>4</v>
      </c>
      <c r="BC276" s="1">
        <v>3</v>
      </c>
      <c r="BD276">
        <v>5</v>
      </c>
      <c r="BE276">
        <v>3</v>
      </c>
      <c r="BF276">
        <v>5</v>
      </c>
      <c r="BG276">
        <v>4</v>
      </c>
      <c r="BH276">
        <v>4</v>
      </c>
      <c r="BI276">
        <v>4</v>
      </c>
      <c r="BJ276">
        <v>4</v>
      </c>
      <c r="BK276">
        <v>4</v>
      </c>
      <c r="BL276">
        <v>4</v>
      </c>
      <c r="BM276" s="1">
        <v>1</v>
      </c>
      <c r="BN276">
        <v>5</v>
      </c>
      <c r="BO276">
        <v>5</v>
      </c>
      <c r="BP276">
        <v>2</v>
      </c>
      <c r="BQ276">
        <v>5</v>
      </c>
      <c r="BR276">
        <v>3</v>
      </c>
      <c r="BS276">
        <v>4</v>
      </c>
      <c r="BT276">
        <v>3</v>
      </c>
      <c r="BU276">
        <v>4</v>
      </c>
      <c r="BV276">
        <v>3</v>
      </c>
      <c r="BW276">
        <f t="shared" si="8"/>
        <v>222</v>
      </c>
      <c r="BX276">
        <f>(BW276-MIN(BV:BV))/(MAX(BV:BV)-MIN(BV:BV))</f>
        <v>55.25</v>
      </c>
      <c r="BY276">
        <f t="shared" si="9"/>
        <v>0.19800609249515333</v>
      </c>
      <c r="BZ276" t="s">
        <v>265</v>
      </c>
      <c r="CA276" t="s">
        <v>285</v>
      </c>
    </row>
    <row r="277" spans="1:79" x14ac:dyDescent="0.25">
      <c r="A277" t="s">
        <v>217</v>
      </c>
      <c r="B277" t="s">
        <v>116</v>
      </c>
      <c r="C277" t="s">
        <v>95</v>
      </c>
      <c r="D277" t="s">
        <v>284</v>
      </c>
      <c r="E277" t="s">
        <v>84</v>
      </c>
      <c r="F277" t="s">
        <v>76</v>
      </c>
      <c r="G277" t="s">
        <v>270</v>
      </c>
      <c r="H277" t="s">
        <v>274</v>
      </c>
      <c r="I277" t="s">
        <v>89</v>
      </c>
      <c r="J277" t="s">
        <v>218</v>
      </c>
      <c r="K277">
        <v>5</v>
      </c>
      <c r="L277">
        <v>5</v>
      </c>
      <c r="M277" s="1">
        <v>3</v>
      </c>
      <c r="N277">
        <v>5</v>
      </c>
      <c r="O277">
        <v>5</v>
      </c>
      <c r="P277">
        <v>5</v>
      </c>
      <c r="Q277">
        <v>5</v>
      </c>
      <c r="R277">
        <v>1</v>
      </c>
      <c r="S277">
        <v>1</v>
      </c>
      <c r="T277">
        <v>3</v>
      </c>
      <c r="U277" s="1">
        <v>5</v>
      </c>
      <c r="V277">
        <v>3</v>
      </c>
      <c r="W277">
        <v>3</v>
      </c>
      <c r="X277">
        <v>5</v>
      </c>
      <c r="Y277">
        <v>2</v>
      </c>
      <c r="Z277">
        <v>3</v>
      </c>
      <c r="AA277">
        <v>5</v>
      </c>
      <c r="AB277">
        <v>5</v>
      </c>
      <c r="AC277" s="1">
        <v>5</v>
      </c>
      <c r="AD277">
        <v>5</v>
      </c>
      <c r="AE277">
        <v>2</v>
      </c>
      <c r="AF277">
        <v>5</v>
      </c>
      <c r="AG277">
        <v>5</v>
      </c>
      <c r="AH277">
        <v>3</v>
      </c>
      <c r="AI277">
        <v>5</v>
      </c>
      <c r="AJ277">
        <v>5</v>
      </c>
      <c r="AK277" s="1">
        <v>1</v>
      </c>
      <c r="AL277">
        <v>1</v>
      </c>
      <c r="AM277">
        <v>5</v>
      </c>
      <c r="AN277">
        <v>3</v>
      </c>
      <c r="AO277" s="1">
        <v>5</v>
      </c>
      <c r="AP277">
        <v>5</v>
      </c>
      <c r="AQ277">
        <v>3</v>
      </c>
      <c r="AR277">
        <v>5</v>
      </c>
      <c r="AS277">
        <v>5</v>
      </c>
      <c r="AT277" s="1">
        <v>3</v>
      </c>
      <c r="AU277">
        <v>1</v>
      </c>
      <c r="AV277">
        <v>5</v>
      </c>
      <c r="AW277">
        <v>1</v>
      </c>
      <c r="AX277">
        <v>5</v>
      </c>
      <c r="AY277">
        <v>5</v>
      </c>
      <c r="AZ277">
        <v>5</v>
      </c>
      <c r="BA277">
        <v>3</v>
      </c>
      <c r="BB277">
        <v>3</v>
      </c>
      <c r="BC277" s="1">
        <v>1</v>
      </c>
      <c r="BD277">
        <v>5</v>
      </c>
      <c r="BE277">
        <v>3</v>
      </c>
      <c r="BF277">
        <v>5</v>
      </c>
      <c r="BG277">
        <v>5</v>
      </c>
      <c r="BH277">
        <v>5</v>
      </c>
      <c r="BI277">
        <v>5</v>
      </c>
      <c r="BJ277">
        <v>5</v>
      </c>
      <c r="BK277">
        <v>3</v>
      </c>
      <c r="BL277">
        <v>5</v>
      </c>
      <c r="BM277" s="1">
        <v>3</v>
      </c>
      <c r="BN277">
        <v>5</v>
      </c>
      <c r="BO277">
        <v>5</v>
      </c>
      <c r="BP277">
        <v>3</v>
      </c>
      <c r="BQ277">
        <v>5</v>
      </c>
      <c r="BR277">
        <v>1</v>
      </c>
      <c r="BS277">
        <v>1</v>
      </c>
      <c r="BT277">
        <v>5</v>
      </c>
      <c r="BU277">
        <v>5</v>
      </c>
      <c r="BV277">
        <v>5</v>
      </c>
      <c r="BW277">
        <f t="shared" si="8"/>
        <v>248</v>
      </c>
      <c r="BX277">
        <f>(BW277-MIN(BV:BV))/(MAX(BV:BV)-MIN(BV:BV))</f>
        <v>61.75</v>
      </c>
      <c r="BY277">
        <f t="shared" si="9"/>
        <v>1.3980430167082061</v>
      </c>
      <c r="BZ277" t="s">
        <v>266</v>
      </c>
      <c r="CA277" t="s">
        <v>285</v>
      </c>
    </row>
    <row r="278" spans="1:79" x14ac:dyDescent="0.25">
      <c r="A278" t="s">
        <v>217</v>
      </c>
      <c r="B278" t="s">
        <v>202</v>
      </c>
      <c r="C278" t="s">
        <v>95</v>
      </c>
      <c r="D278" t="s">
        <v>284</v>
      </c>
      <c r="E278" t="s">
        <v>75</v>
      </c>
      <c r="F278" t="s">
        <v>76</v>
      </c>
      <c r="G278" t="s">
        <v>270</v>
      </c>
      <c r="H278" t="s">
        <v>274</v>
      </c>
      <c r="I278" t="s">
        <v>89</v>
      </c>
      <c r="J278" t="s">
        <v>204</v>
      </c>
      <c r="K278">
        <v>2</v>
      </c>
      <c r="L278">
        <v>2</v>
      </c>
      <c r="M278" s="1">
        <v>4</v>
      </c>
      <c r="N278">
        <v>5</v>
      </c>
      <c r="O278">
        <v>4</v>
      </c>
      <c r="P278">
        <v>4</v>
      </c>
      <c r="Q278">
        <v>5</v>
      </c>
      <c r="R278">
        <v>2</v>
      </c>
      <c r="S278">
        <v>2</v>
      </c>
      <c r="T278">
        <v>2</v>
      </c>
      <c r="U278" s="1">
        <v>1</v>
      </c>
      <c r="V278">
        <v>4</v>
      </c>
      <c r="W278">
        <v>2</v>
      </c>
      <c r="X278">
        <v>4</v>
      </c>
      <c r="Y278">
        <v>2</v>
      </c>
      <c r="Z278">
        <v>2</v>
      </c>
      <c r="AA278">
        <v>4</v>
      </c>
      <c r="AB278">
        <v>4</v>
      </c>
      <c r="AC278" s="1">
        <v>4</v>
      </c>
      <c r="AD278">
        <v>4</v>
      </c>
      <c r="AE278">
        <v>2</v>
      </c>
      <c r="AF278">
        <v>2</v>
      </c>
      <c r="AG278">
        <v>4</v>
      </c>
      <c r="AH278">
        <v>4</v>
      </c>
      <c r="AI278">
        <v>5</v>
      </c>
      <c r="AJ278">
        <v>5</v>
      </c>
      <c r="AK278" s="1">
        <v>1</v>
      </c>
      <c r="AL278">
        <v>1</v>
      </c>
      <c r="AM278">
        <v>3</v>
      </c>
      <c r="AN278">
        <v>5</v>
      </c>
      <c r="AO278" s="1">
        <v>4</v>
      </c>
      <c r="AP278">
        <v>3</v>
      </c>
      <c r="AQ278">
        <v>4</v>
      </c>
      <c r="AR278">
        <v>5</v>
      </c>
      <c r="AS278">
        <v>4</v>
      </c>
      <c r="AT278" s="1">
        <v>1</v>
      </c>
      <c r="AU278">
        <v>2</v>
      </c>
      <c r="AV278">
        <v>1</v>
      </c>
      <c r="AW278">
        <v>2</v>
      </c>
      <c r="AX278">
        <v>4</v>
      </c>
      <c r="AY278">
        <v>4</v>
      </c>
      <c r="AZ278">
        <v>5</v>
      </c>
      <c r="BA278">
        <v>3</v>
      </c>
      <c r="BB278">
        <v>5</v>
      </c>
      <c r="BC278" s="1">
        <v>2</v>
      </c>
      <c r="BD278">
        <v>4</v>
      </c>
      <c r="BE278">
        <v>3</v>
      </c>
      <c r="BF278">
        <v>5</v>
      </c>
      <c r="BG278">
        <v>5</v>
      </c>
      <c r="BH278">
        <v>4</v>
      </c>
      <c r="BI278">
        <v>4</v>
      </c>
      <c r="BJ278">
        <v>3</v>
      </c>
      <c r="BK278">
        <v>3</v>
      </c>
      <c r="BL278">
        <v>4</v>
      </c>
      <c r="BM278" s="1">
        <v>3</v>
      </c>
      <c r="BN278">
        <v>3</v>
      </c>
      <c r="BO278">
        <v>3</v>
      </c>
      <c r="BP278">
        <v>3</v>
      </c>
      <c r="BQ278">
        <v>4</v>
      </c>
      <c r="BR278">
        <v>4</v>
      </c>
      <c r="BS278">
        <v>2</v>
      </c>
      <c r="BT278">
        <v>5</v>
      </c>
      <c r="BU278">
        <v>4</v>
      </c>
      <c r="BV278">
        <v>5</v>
      </c>
      <c r="BW278">
        <f t="shared" si="8"/>
        <v>215</v>
      </c>
      <c r="BX278">
        <f>(BW278-MIN(BV:BV))/(MAX(BV:BV)-MIN(BV:BV))</f>
        <v>53.5</v>
      </c>
      <c r="BY278">
        <f t="shared" si="9"/>
        <v>-0.12508077171605317</v>
      </c>
      <c r="BZ278" t="s">
        <v>265</v>
      </c>
      <c r="CA278" t="s">
        <v>285</v>
      </c>
    </row>
    <row r="279" spans="1:79" x14ac:dyDescent="0.25">
      <c r="A279" t="s">
        <v>217</v>
      </c>
      <c r="B279" t="s">
        <v>116</v>
      </c>
      <c r="C279" t="s">
        <v>95</v>
      </c>
      <c r="D279" t="s">
        <v>284</v>
      </c>
      <c r="E279" t="s">
        <v>84</v>
      </c>
      <c r="F279" t="s">
        <v>76</v>
      </c>
      <c r="G279" t="s">
        <v>270</v>
      </c>
      <c r="H279" t="s">
        <v>272</v>
      </c>
      <c r="I279" t="s">
        <v>89</v>
      </c>
      <c r="J279" t="s">
        <v>215</v>
      </c>
      <c r="K279">
        <v>5</v>
      </c>
      <c r="L279">
        <v>3</v>
      </c>
      <c r="M279" s="1">
        <v>4</v>
      </c>
      <c r="N279">
        <v>4</v>
      </c>
      <c r="O279">
        <v>5</v>
      </c>
      <c r="P279">
        <v>4</v>
      </c>
      <c r="Q279">
        <v>5</v>
      </c>
      <c r="R279">
        <v>2</v>
      </c>
      <c r="S279">
        <v>1</v>
      </c>
      <c r="T279">
        <v>3</v>
      </c>
      <c r="U279" s="1">
        <v>1</v>
      </c>
      <c r="V279">
        <v>4</v>
      </c>
      <c r="W279">
        <v>4</v>
      </c>
      <c r="X279">
        <v>4</v>
      </c>
      <c r="Y279">
        <v>3</v>
      </c>
      <c r="Z279">
        <v>5</v>
      </c>
      <c r="AA279">
        <v>3</v>
      </c>
      <c r="AB279">
        <v>3</v>
      </c>
      <c r="AC279" s="1">
        <v>4</v>
      </c>
      <c r="AD279">
        <v>4</v>
      </c>
      <c r="AE279">
        <v>3</v>
      </c>
      <c r="AF279">
        <v>5</v>
      </c>
      <c r="AG279">
        <v>4</v>
      </c>
      <c r="AH279">
        <v>3</v>
      </c>
      <c r="AI279">
        <v>3</v>
      </c>
      <c r="AJ279">
        <v>5</v>
      </c>
      <c r="AK279" s="1">
        <v>1</v>
      </c>
      <c r="AL279">
        <v>4</v>
      </c>
      <c r="AM279">
        <v>4</v>
      </c>
      <c r="AN279">
        <v>2</v>
      </c>
      <c r="AO279" s="1">
        <v>4</v>
      </c>
      <c r="AP279">
        <v>5</v>
      </c>
      <c r="AQ279">
        <v>5</v>
      </c>
      <c r="AR279">
        <v>5</v>
      </c>
      <c r="AS279">
        <v>5</v>
      </c>
      <c r="AT279" s="1">
        <v>1</v>
      </c>
      <c r="AU279">
        <v>4</v>
      </c>
      <c r="AV279">
        <v>3</v>
      </c>
      <c r="AW279">
        <v>3</v>
      </c>
      <c r="AX279">
        <v>3</v>
      </c>
      <c r="AY279">
        <v>5</v>
      </c>
      <c r="AZ279">
        <v>5</v>
      </c>
      <c r="BA279">
        <v>4</v>
      </c>
      <c r="BB279">
        <v>4</v>
      </c>
      <c r="BC279" s="1">
        <v>3</v>
      </c>
      <c r="BD279">
        <v>5</v>
      </c>
      <c r="BE279">
        <v>3</v>
      </c>
      <c r="BF279">
        <v>5</v>
      </c>
      <c r="BG279">
        <v>5</v>
      </c>
      <c r="BH279">
        <v>4</v>
      </c>
      <c r="BI279">
        <v>4</v>
      </c>
      <c r="BJ279">
        <v>4</v>
      </c>
      <c r="BK279">
        <v>3</v>
      </c>
      <c r="BL279">
        <v>4</v>
      </c>
      <c r="BM279" s="1">
        <v>3</v>
      </c>
      <c r="BN279">
        <v>3</v>
      </c>
      <c r="BO279">
        <v>3</v>
      </c>
      <c r="BP279">
        <v>3</v>
      </c>
      <c r="BQ279">
        <v>4</v>
      </c>
      <c r="BR279">
        <v>4</v>
      </c>
      <c r="BS279">
        <v>3</v>
      </c>
      <c r="BT279">
        <v>4</v>
      </c>
      <c r="BU279">
        <v>3</v>
      </c>
      <c r="BV279">
        <v>3</v>
      </c>
      <c r="BW279">
        <f t="shared" si="8"/>
        <v>234</v>
      </c>
      <c r="BX279">
        <f>(BW279-MIN(BV:BV))/(MAX(BV:BV)-MIN(BV:BV))</f>
        <v>58.25</v>
      </c>
      <c r="BY279">
        <f t="shared" si="9"/>
        <v>0.75186928828579302</v>
      </c>
      <c r="BZ279" t="s">
        <v>265</v>
      </c>
      <c r="CA279" t="s">
        <v>285</v>
      </c>
    </row>
    <row r="280" spans="1:79" x14ac:dyDescent="0.25">
      <c r="A280" t="s">
        <v>217</v>
      </c>
      <c r="B280" t="s">
        <v>116</v>
      </c>
      <c r="C280" t="s">
        <v>95</v>
      </c>
      <c r="D280" t="s">
        <v>284</v>
      </c>
      <c r="E280" t="s">
        <v>84</v>
      </c>
      <c r="F280" t="s">
        <v>76</v>
      </c>
      <c r="G280" t="s">
        <v>270</v>
      </c>
      <c r="H280" t="s">
        <v>274</v>
      </c>
      <c r="I280" t="s">
        <v>89</v>
      </c>
      <c r="J280" t="s">
        <v>204</v>
      </c>
      <c r="K280">
        <v>3</v>
      </c>
      <c r="L280">
        <v>3</v>
      </c>
      <c r="M280" s="1">
        <v>5</v>
      </c>
      <c r="N280">
        <v>5</v>
      </c>
      <c r="O280">
        <v>5</v>
      </c>
      <c r="P280">
        <v>5</v>
      </c>
      <c r="Q280">
        <v>2</v>
      </c>
      <c r="R280">
        <v>2</v>
      </c>
      <c r="S280">
        <v>1</v>
      </c>
      <c r="T280">
        <v>1</v>
      </c>
      <c r="U280" s="1">
        <v>2</v>
      </c>
      <c r="V280">
        <v>3</v>
      </c>
      <c r="W280">
        <v>3</v>
      </c>
      <c r="X280">
        <v>4</v>
      </c>
      <c r="Y280">
        <v>2</v>
      </c>
      <c r="Z280">
        <v>2</v>
      </c>
      <c r="AA280">
        <v>3</v>
      </c>
      <c r="AB280">
        <v>5</v>
      </c>
      <c r="AC280" s="1">
        <v>3</v>
      </c>
      <c r="AD280">
        <v>4</v>
      </c>
      <c r="AE280">
        <v>2</v>
      </c>
      <c r="AF280">
        <v>5</v>
      </c>
      <c r="AG280">
        <v>4</v>
      </c>
      <c r="AH280">
        <v>3</v>
      </c>
      <c r="AI280">
        <v>4</v>
      </c>
      <c r="AJ280">
        <v>5</v>
      </c>
      <c r="AK280" s="1">
        <v>1</v>
      </c>
      <c r="AL280">
        <v>2</v>
      </c>
      <c r="AM280">
        <v>4</v>
      </c>
      <c r="AN280">
        <v>2</v>
      </c>
      <c r="AO280" s="1">
        <v>5</v>
      </c>
      <c r="AP280">
        <v>3</v>
      </c>
      <c r="AQ280">
        <v>4</v>
      </c>
      <c r="AR280">
        <v>4</v>
      </c>
      <c r="AS280">
        <v>4</v>
      </c>
      <c r="AT280" s="1">
        <v>2</v>
      </c>
      <c r="AU280">
        <v>4</v>
      </c>
      <c r="AV280">
        <v>1</v>
      </c>
      <c r="AW280">
        <v>3</v>
      </c>
      <c r="AX280">
        <v>1</v>
      </c>
      <c r="AY280">
        <v>5</v>
      </c>
      <c r="AZ280">
        <v>5</v>
      </c>
      <c r="BA280">
        <v>4</v>
      </c>
      <c r="BB280">
        <v>5</v>
      </c>
      <c r="BC280" s="1">
        <v>3</v>
      </c>
      <c r="BD280">
        <v>3</v>
      </c>
      <c r="BE280">
        <v>2</v>
      </c>
      <c r="BF280">
        <v>3</v>
      </c>
      <c r="BG280">
        <v>4</v>
      </c>
      <c r="BH280">
        <v>5</v>
      </c>
      <c r="BI280">
        <v>5</v>
      </c>
      <c r="BJ280">
        <v>5</v>
      </c>
      <c r="BK280">
        <v>3</v>
      </c>
      <c r="BL280">
        <v>4</v>
      </c>
      <c r="BM280" s="1">
        <v>4</v>
      </c>
      <c r="BN280">
        <v>5</v>
      </c>
      <c r="BO280">
        <v>5</v>
      </c>
      <c r="BP280">
        <v>2</v>
      </c>
      <c r="BQ280">
        <v>4</v>
      </c>
      <c r="BR280">
        <v>4</v>
      </c>
      <c r="BS280">
        <v>2</v>
      </c>
      <c r="BT280">
        <v>4</v>
      </c>
      <c r="BU280">
        <v>4</v>
      </c>
      <c r="BV280">
        <v>4</v>
      </c>
      <c r="BW280">
        <f t="shared" si="8"/>
        <v>220</v>
      </c>
      <c r="BX280">
        <f>(BW280-MIN(BV:BV))/(MAX(BV:BV)-MIN(BV:BV))</f>
        <v>54.75</v>
      </c>
      <c r="BY280">
        <f t="shared" si="9"/>
        <v>0.10569555986338004</v>
      </c>
      <c r="BZ280" t="s">
        <v>265</v>
      </c>
      <c r="CA280" t="s">
        <v>285</v>
      </c>
    </row>
    <row r="281" spans="1:79" x14ac:dyDescent="0.25">
      <c r="A281" t="s">
        <v>217</v>
      </c>
      <c r="B281" t="s">
        <v>116</v>
      </c>
      <c r="C281" t="s">
        <v>95</v>
      </c>
      <c r="D281" t="s">
        <v>284</v>
      </c>
      <c r="E281" t="s">
        <v>84</v>
      </c>
      <c r="F281" t="s">
        <v>76</v>
      </c>
      <c r="G281" t="s">
        <v>270</v>
      </c>
      <c r="H281" t="s">
        <v>274</v>
      </c>
      <c r="I281" t="s">
        <v>78</v>
      </c>
      <c r="J281" t="s">
        <v>219</v>
      </c>
      <c r="K281">
        <v>3</v>
      </c>
      <c r="L281">
        <v>3</v>
      </c>
      <c r="M281" s="1">
        <v>3</v>
      </c>
      <c r="N281">
        <v>5</v>
      </c>
      <c r="O281">
        <v>5</v>
      </c>
      <c r="P281">
        <v>5</v>
      </c>
      <c r="Q281">
        <v>5</v>
      </c>
      <c r="R281">
        <v>3</v>
      </c>
      <c r="S281">
        <v>3</v>
      </c>
      <c r="T281">
        <v>3</v>
      </c>
      <c r="U281" s="1">
        <v>3</v>
      </c>
      <c r="V281">
        <v>3</v>
      </c>
      <c r="W281">
        <v>3</v>
      </c>
      <c r="X281">
        <v>5</v>
      </c>
      <c r="Y281">
        <v>2</v>
      </c>
      <c r="Z281">
        <v>1</v>
      </c>
      <c r="AA281">
        <v>5</v>
      </c>
      <c r="AB281">
        <v>3</v>
      </c>
      <c r="AC281" s="1">
        <v>3</v>
      </c>
      <c r="AD281">
        <v>2</v>
      </c>
      <c r="AE281">
        <v>3</v>
      </c>
      <c r="AF281">
        <v>3</v>
      </c>
      <c r="AG281">
        <v>4</v>
      </c>
      <c r="AH281">
        <v>3</v>
      </c>
      <c r="AI281">
        <v>5</v>
      </c>
      <c r="AJ281">
        <v>5</v>
      </c>
      <c r="AK281" s="1">
        <v>1</v>
      </c>
      <c r="AL281">
        <v>3</v>
      </c>
      <c r="AM281">
        <v>3</v>
      </c>
      <c r="AN281">
        <v>2</v>
      </c>
      <c r="AO281" s="1">
        <v>5</v>
      </c>
      <c r="AP281">
        <v>3</v>
      </c>
      <c r="AQ281">
        <v>5</v>
      </c>
      <c r="AR281">
        <v>5</v>
      </c>
      <c r="AS281">
        <v>3</v>
      </c>
      <c r="AT281" s="1">
        <v>3</v>
      </c>
      <c r="AU281">
        <v>2</v>
      </c>
      <c r="AV281">
        <v>3</v>
      </c>
      <c r="AW281">
        <v>1</v>
      </c>
      <c r="AX281">
        <v>5</v>
      </c>
      <c r="AY281">
        <v>2</v>
      </c>
      <c r="AZ281">
        <v>3</v>
      </c>
      <c r="BA281">
        <v>2</v>
      </c>
      <c r="BB281">
        <v>3</v>
      </c>
      <c r="BC281" s="1">
        <v>3</v>
      </c>
      <c r="BD281">
        <v>2</v>
      </c>
      <c r="BE281">
        <v>3</v>
      </c>
      <c r="BF281">
        <v>5</v>
      </c>
      <c r="BG281">
        <v>5</v>
      </c>
      <c r="BH281">
        <v>5</v>
      </c>
      <c r="BI281">
        <v>5</v>
      </c>
      <c r="BJ281">
        <v>5</v>
      </c>
      <c r="BK281">
        <v>3</v>
      </c>
      <c r="BL281">
        <v>4</v>
      </c>
      <c r="BM281" s="1">
        <v>3</v>
      </c>
      <c r="BN281">
        <v>3</v>
      </c>
      <c r="BO281">
        <v>3</v>
      </c>
      <c r="BP281">
        <v>2</v>
      </c>
      <c r="BQ281">
        <v>3</v>
      </c>
      <c r="BR281">
        <v>3</v>
      </c>
      <c r="BS281">
        <v>2</v>
      </c>
      <c r="BT281">
        <v>3</v>
      </c>
      <c r="BU281">
        <v>3</v>
      </c>
      <c r="BV281">
        <v>3</v>
      </c>
      <c r="BW281">
        <f t="shared" si="8"/>
        <v>213</v>
      </c>
      <c r="BX281">
        <f>(BW281-MIN(BV:BV))/(MAX(BV:BV)-MIN(BV:BV))</f>
        <v>53</v>
      </c>
      <c r="BY281">
        <f t="shared" si="9"/>
        <v>-0.21739130434782644</v>
      </c>
      <c r="BZ281" t="s">
        <v>265</v>
      </c>
      <c r="CA281" t="s">
        <v>285</v>
      </c>
    </row>
    <row r="282" spans="1:79" x14ac:dyDescent="0.25">
      <c r="A282" t="s">
        <v>217</v>
      </c>
      <c r="B282" t="s">
        <v>116</v>
      </c>
      <c r="C282" t="s">
        <v>95</v>
      </c>
      <c r="D282" t="s">
        <v>284</v>
      </c>
      <c r="E282" t="s">
        <v>75</v>
      </c>
      <c r="F282" t="s">
        <v>76</v>
      </c>
      <c r="G282" t="s">
        <v>270</v>
      </c>
      <c r="H282" t="s">
        <v>273</v>
      </c>
      <c r="I282" t="s">
        <v>89</v>
      </c>
      <c r="J282" t="s">
        <v>214</v>
      </c>
      <c r="K282">
        <v>3</v>
      </c>
      <c r="L282">
        <v>2</v>
      </c>
      <c r="M282" s="1">
        <v>2</v>
      </c>
      <c r="N282">
        <v>2</v>
      </c>
      <c r="O282">
        <v>4</v>
      </c>
      <c r="P282">
        <v>5</v>
      </c>
      <c r="Q282">
        <v>3</v>
      </c>
      <c r="R282">
        <v>4</v>
      </c>
      <c r="S282">
        <v>1</v>
      </c>
      <c r="T282">
        <v>2</v>
      </c>
      <c r="U282" s="1">
        <v>2</v>
      </c>
      <c r="V282">
        <v>2</v>
      </c>
      <c r="W282">
        <v>3</v>
      </c>
      <c r="X282">
        <v>3</v>
      </c>
      <c r="Y282">
        <v>3</v>
      </c>
      <c r="Z282">
        <v>3</v>
      </c>
      <c r="AA282">
        <v>4</v>
      </c>
      <c r="AB282">
        <v>5</v>
      </c>
      <c r="AC282" s="1">
        <v>4</v>
      </c>
      <c r="AD282">
        <v>2</v>
      </c>
      <c r="AE282">
        <v>4</v>
      </c>
      <c r="AF282">
        <v>4</v>
      </c>
      <c r="AG282">
        <v>4</v>
      </c>
      <c r="AH282">
        <v>3</v>
      </c>
      <c r="AI282">
        <v>4</v>
      </c>
      <c r="AJ282">
        <v>4</v>
      </c>
      <c r="AK282" s="1">
        <v>2</v>
      </c>
      <c r="AL282">
        <v>2</v>
      </c>
      <c r="AM282">
        <v>2</v>
      </c>
      <c r="AN282">
        <v>2</v>
      </c>
      <c r="AO282" s="1">
        <v>4</v>
      </c>
      <c r="AP282">
        <v>1</v>
      </c>
      <c r="AQ282">
        <v>4</v>
      </c>
      <c r="AR282">
        <v>4</v>
      </c>
      <c r="AS282">
        <v>4</v>
      </c>
      <c r="AT282" s="1">
        <v>1</v>
      </c>
      <c r="AU282">
        <v>2</v>
      </c>
      <c r="AV282">
        <v>3</v>
      </c>
      <c r="AW282">
        <v>2</v>
      </c>
      <c r="AX282">
        <v>5</v>
      </c>
      <c r="AY282">
        <v>4</v>
      </c>
      <c r="AZ282">
        <v>4</v>
      </c>
      <c r="BA282">
        <v>5</v>
      </c>
      <c r="BB282">
        <v>3</v>
      </c>
      <c r="BC282" s="1">
        <v>3</v>
      </c>
      <c r="BD282">
        <v>4</v>
      </c>
      <c r="BE282">
        <v>3</v>
      </c>
      <c r="BF282">
        <v>3</v>
      </c>
      <c r="BG282">
        <v>4</v>
      </c>
      <c r="BH282">
        <v>4</v>
      </c>
      <c r="BI282">
        <v>2</v>
      </c>
      <c r="BJ282">
        <v>4</v>
      </c>
      <c r="BK282">
        <v>2</v>
      </c>
      <c r="BL282">
        <v>3</v>
      </c>
      <c r="BM282" s="1">
        <v>3</v>
      </c>
      <c r="BN282">
        <v>4</v>
      </c>
      <c r="BO282">
        <v>3</v>
      </c>
      <c r="BP282">
        <v>2</v>
      </c>
      <c r="BQ282">
        <v>4</v>
      </c>
      <c r="BR282">
        <v>3</v>
      </c>
      <c r="BS282">
        <v>3</v>
      </c>
      <c r="BT282">
        <v>2</v>
      </c>
      <c r="BU282">
        <v>2</v>
      </c>
      <c r="BV282">
        <v>3</v>
      </c>
      <c r="BW282">
        <f t="shared" si="8"/>
        <v>197</v>
      </c>
      <c r="BX282">
        <f>(BW282-MIN(BV:BV))/(MAX(BV:BV)-MIN(BV:BV))</f>
        <v>49</v>
      </c>
      <c r="BY282">
        <f t="shared" si="9"/>
        <v>-0.95587556540201268</v>
      </c>
      <c r="BZ282" t="s">
        <v>265</v>
      </c>
      <c r="CA282" t="s">
        <v>285</v>
      </c>
    </row>
    <row r="283" spans="1:79" x14ac:dyDescent="0.25">
      <c r="A283" t="s">
        <v>220</v>
      </c>
      <c r="B283" t="s">
        <v>116</v>
      </c>
      <c r="C283" t="s">
        <v>95</v>
      </c>
      <c r="D283" t="s">
        <v>284</v>
      </c>
      <c r="E283" t="s">
        <v>84</v>
      </c>
      <c r="F283" t="s">
        <v>76</v>
      </c>
      <c r="G283" t="s">
        <v>270</v>
      </c>
      <c r="H283" t="s">
        <v>273</v>
      </c>
      <c r="I283" t="s">
        <v>89</v>
      </c>
      <c r="J283" t="s">
        <v>215</v>
      </c>
      <c r="K283">
        <v>2</v>
      </c>
      <c r="L283">
        <v>3</v>
      </c>
      <c r="M283" s="1">
        <v>2</v>
      </c>
      <c r="N283">
        <v>5</v>
      </c>
      <c r="O283">
        <v>4</v>
      </c>
      <c r="P283">
        <v>3</v>
      </c>
      <c r="Q283">
        <v>4</v>
      </c>
      <c r="R283">
        <v>2</v>
      </c>
      <c r="S283">
        <v>2</v>
      </c>
      <c r="T283">
        <v>2</v>
      </c>
      <c r="U283" s="1">
        <v>5</v>
      </c>
      <c r="V283">
        <v>5</v>
      </c>
      <c r="W283">
        <v>2</v>
      </c>
      <c r="X283">
        <v>4</v>
      </c>
      <c r="Y283">
        <v>2</v>
      </c>
      <c r="Z283">
        <v>1</v>
      </c>
      <c r="AA283">
        <v>5</v>
      </c>
      <c r="AB283">
        <v>2</v>
      </c>
      <c r="AC283" s="1">
        <v>4</v>
      </c>
      <c r="AD283">
        <v>4</v>
      </c>
      <c r="AE283">
        <v>2</v>
      </c>
      <c r="AF283">
        <v>5</v>
      </c>
      <c r="AG283">
        <v>4</v>
      </c>
      <c r="AH283">
        <v>4</v>
      </c>
      <c r="AI283">
        <v>3</v>
      </c>
      <c r="AJ283">
        <v>3</v>
      </c>
      <c r="AK283" s="1">
        <v>4</v>
      </c>
      <c r="AL283">
        <v>2</v>
      </c>
      <c r="AM283">
        <v>4</v>
      </c>
      <c r="AN283">
        <v>2</v>
      </c>
      <c r="AO283" s="1">
        <v>4</v>
      </c>
      <c r="AP283">
        <v>3</v>
      </c>
      <c r="AQ283">
        <v>4</v>
      </c>
      <c r="AR283">
        <v>4</v>
      </c>
      <c r="AS283">
        <v>5</v>
      </c>
      <c r="AT283" s="1">
        <v>3</v>
      </c>
      <c r="AU283">
        <v>3</v>
      </c>
      <c r="AV283">
        <v>2</v>
      </c>
      <c r="AW283">
        <v>2</v>
      </c>
      <c r="AX283">
        <v>3</v>
      </c>
      <c r="AY283">
        <v>4</v>
      </c>
      <c r="AZ283">
        <v>4</v>
      </c>
      <c r="BA283">
        <v>2</v>
      </c>
      <c r="BB283">
        <v>3</v>
      </c>
      <c r="BC283" s="1">
        <v>3</v>
      </c>
      <c r="BD283">
        <v>2</v>
      </c>
      <c r="BE283">
        <v>4</v>
      </c>
      <c r="BF283">
        <v>4</v>
      </c>
      <c r="BG283">
        <v>2</v>
      </c>
      <c r="BH283">
        <v>2</v>
      </c>
      <c r="BI283">
        <v>3</v>
      </c>
      <c r="BJ283">
        <v>3</v>
      </c>
      <c r="BK283">
        <v>3</v>
      </c>
      <c r="BL283">
        <v>4</v>
      </c>
      <c r="BM283" s="1">
        <v>3</v>
      </c>
      <c r="BN283">
        <v>5</v>
      </c>
      <c r="BO283">
        <v>3</v>
      </c>
      <c r="BP283">
        <v>3</v>
      </c>
      <c r="BQ283">
        <v>4</v>
      </c>
      <c r="BR283">
        <v>2</v>
      </c>
      <c r="BS283">
        <v>3</v>
      </c>
      <c r="BT283">
        <v>2</v>
      </c>
      <c r="BU283">
        <v>4</v>
      </c>
      <c r="BV283">
        <v>4</v>
      </c>
      <c r="BW283">
        <f t="shared" si="8"/>
        <v>205</v>
      </c>
      <c r="BX283">
        <f>(BW283-MIN(BV:BV))/(MAX(BV:BV)-MIN(BV:BV))</f>
        <v>51</v>
      </c>
      <c r="BY283">
        <f t="shared" si="9"/>
        <v>-0.58663343487491959</v>
      </c>
      <c r="BZ283" t="s">
        <v>265</v>
      </c>
      <c r="CA283" t="s">
        <v>285</v>
      </c>
    </row>
    <row r="284" spans="1:79" x14ac:dyDescent="0.25">
      <c r="A284" t="s">
        <v>217</v>
      </c>
      <c r="B284" t="s">
        <v>116</v>
      </c>
      <c r="C284" t="s">
        <v>95</v>
      </c>
      <c r="D284" t="s">
        <v>284</v>
      </c>
      <c r="E284" t="s">
        <v>84</v>
      </c>
      <c r="F284" t="s">
        <v>76</v>
      </c>
      <c r="G284" t="s">
        <v>270</v>
      </c>
      <c r="H284" t="s">
        <v>274</v>
      </c>
      <c r="I284" t="s">
        <v>89</v>
      </c>
      <c r="J284" t="s">
        <v>221</v>
      </c>
      <c r="K284">
        <v>3</v>
      </c>
      <c r="L284">
        <v>3</v>
      </c>
      <c r="M284" s="1">
        <v>2</v>
      </c>
      <c r="N284">
        <v>5</v>
      </c>
      <c r="O284">
        <v>5</v>
      </c>
      <c r="P284">
        <v>5</v>
      </c>
      <c r="Q284">
        <v>4</v>
      </c>
      <c r="R284">
        <v>2</v>
      </c>
      <c r="S284">
        <v>2</v>
      </c>
      <c r="T284">
        <v>2</v>
      </c>
      <c r="U284" s="1">
        <v>3</v>
      </c>
      <c r="V284">
        <v>5</v>
      </c>
      <c r="W284">
        <v>2</v>
      </c>
      <c r="X284">
        <v>4</v>
      </c>
      <c r="Y284">
        <v>2</v>
      </c>
      <c r="Z284">
        <v>3</v>
      </c>
      <c r="AA284">
        <v>4</v>
      </c>
      <c r="AB284">
        <v>3</v>
      </c>
      <c r="AC284" s="1">
        <v>3</v>
      </c>
      <c r="AD284">
        <v>4</v>
      </c>
      <c r="AE284">
        <v>3</v>
      </c>
      <c r="AF284">
        <v>3</v>
      </c>
      <c r="AG284">
        <v>4</v>
      </c>
      <c r="AH284">
        <v>4</v>
      </c>
      <c r="AI284">
        <v>3</v>
      </c>
      <c r="AJ284">
        <v>3</v>
      </c>
      <c r="AK284" s="1">
        <v>1</v>
      </c>
      <c r="AL284">
        <v>3</v>
      </c>
      <c r="AM284">
        <v>2</v>
      </c>
      <c r="AN284">
        <v>2</v>
      </c>
      <c r="AO284" s="1">
        <v>4</v>
      </c>
      <c r="AP284">
        <v>3</v>
      </c>
      <c r="AQ284">
        <v>4</v>
      </c>
      <c r="AR284">
        <v>3</v>
      </c>
      <c r="AS284">
        <v>2</v>
      </c>
      <c r="AT284" s="1">
        <v>3</v>
      </c>
      <c r="AU284">
        <v>3</v>
      </c>
      <c r="AV284">
        <v>3</v>
      </c>
      <c r="AW284">
        <v>2</v>
      </c>
      <c r="AX284">
        <v>3</v>
      </c>
      <c r="AY284">
        <v>5</v>
      </c>
      <c r="AZ284">
        <v>4</v>
      </c>
      <c r="BA284">
        <v>5</v>
      </c>
      <c r="BB284">
        <v>4</v>
      </c>
      <c r="BC284" s="1">
        <v>3</v>
      </c>
      <c r="BD284">
        <v>3</v>
      </c>
      <c r="BE284">
        <v>3</v>
      </c>
      <c r="BF284">
        <v>5</v>
      </c>
      <c r="BG284">
        <v>5</v>
      </c>
      <c r="BH284">
        <v>4</v>
      </c>
      <c r="BI284">
        <v>4</v>
      </c>
      <c r="BJ284">
        <v>5</v>
      </c>
      <c r="BK284">
        <v>3</v>
      </c>
      <c r="BL284">
        <v>3</v>
      </c>
      <c r="BM284" s="1">
        <v>3</v>
      </c>
      <c r="BN284">
        <v>4</v>
      </c>
      <c r="BO284">
        <v>4</v>
      </c>
      <c r="BP284">
        <v>2</v>
      </c>
      <c r="BQ284">
        <v>3</v>
      </c>
      <c r="BR284">
        <v>4</v>
      </c>
      <c r="BS284">
        <v>3</v>
      </c>
      <c r="BT284">
        <v>4</v>
      </c>
      <c r="BU284">
        <v>4</v>
      </c>
      <c r="BV284">
        <v>3</v>
      </c>
      <c r="BW284">
        <f t="shared" si="8"/>
        <v>214</v>
      </c>
      <c r="BX284">
        <f>(BW284-MIN(BV:BV))/(MAX(BV:BV)-MIN(BV:BV))</f>
        <v>53.25</v>
      </c>
      <c r="BY284">
        <f t="shared" si="9"/>
        <v>-0.17123603803193982</v>
      </c>
      <c r="BZ284" t="s">
        <v>265</v>
      </c>
      <c r="CA284" t="s">
        <v>285</v>
      </c>
    </row>
    <row r="285" spans="1:79" x14ac:dyDescent="0.25">
      <c r="A285" t="s">
        <v>217</v>
      </c>
      <c r="B285" t="s">
        <v>116</v>
      </c>
      <c r="C285" t="s">
        <v>95</v>
      </c>
      <c r="D285" t="s">
        <v>284</v>
      </c>
      <c r="E285" t="s">
        <v>84</v>
      </c>
      <c r="F285" t="s">
        <v>76</v>
      </c>
      <c r="G285" t="s">
        <v>270</v>
      </c>
      <c r="H285" t="s">
        <v>274</v>
      </c>
      <c r="I285" t="s">
        <v>89</v>
      </c>
      <c r="J285" t="s">
        <v>214</v>
      </c>
      <c r="K285">
        <v>4</v>
      </c>
      <c r="L285">
        <v>3</v>
      </c>
      <c r="M285" s="1">
        <v>4</v>
      </c>
      <c r="N285">
        <v>2</v>
      </c>
      <c r="O285">
        <v>4</v>
      </c>
      <c r="P285">
        <v>4</v>
      </c>
      <c r="Q285">
        <v>5</v>
      </c>
      <c r="R285">
        <v>1</v>
      </c>
      <c r="S285">
        <v>2</v>
      </c>
      <c r="T285">
        <v>3</v>
      </c>
      <c r="U285" s="1">
        <v>4</v>
      </c>
      <c r="V285">
        <v>3</v>
      </c>
      <c r="W285">
        <v>2</v>
      </c>
      <c r="X285">
        <v>4</v>
      </c>
      <c r="Y285">
        <v>2</v>
      </c>
      <c r="Z285">
        <v>2</v>
      </c>
      <c r="AA285">
        <v>4</v>
      </c>
      <c r="AB285">
        <v>3</v>
      </c>
      <c r="AC285" s="1">
        <v>4</v>
      </c>
      <c r="AD285">
        <v>4</v>
      </c>
      <c r="AE285">
        <v>3</v>
      </c>
      <c r="AF285">
        <v>4</v>
      </c>
      <c r="AG285">
        <v>4</v>
      </c>
      <c r="AH285">
        <v>4</v>
      </c>
      <c r="AI285">
        <v>4</v>
      </c>
      <c r="AJ285">
        <v>2</v>
      </c>
      <c r="AK285" s="1">
        <v>4</v>
      </c>
      <c r="AL285">
        <v>2</v>
      </c>
      <c r="AM285">
        <v>5</v>
      </c>
      <c r="AN285">
        <v>4</v>
      </c>
      <c r="AO285" s="1">
        <v>4</v>
      </c>
      <c r="AP285">
        <v>4</v>
      </c>
      <c r="AQ285">
        <v>5</v>
      </c>
      <c r="AR285">
        <v>5</v>
      </c>
      <c r="AS285">
        <v>5</v>
      </c>
      <c r="AT285" s="1">
        <v>2</v>
      </c>
      <c r="AU285">
        <v>2</v>
      </c>
      <c r="AV285">
        <v>2</v>
      </c>
      <c r="AW285">
        <v>2</v>
      </c>
      <c r="AX285">
        <v>4</v>
      </c>
      <c r="AY285">
        <v>5</v>
      </c>
      <c r="AZ285">
        <v>4</v>
      </c>
      <c r="BA285">
        <v>4</v>
      </c>
      <c r="BB285">
        <v>3</v>
      </c>
      <c r="BC285" s="1">
        <v>2</v>
      </c>
      <c r="BD285">
        <v>4</v>
      </c>
      <c r="BE285">
        <v>3</v>
      </c>
      <c r="BF285">
        <v>5</v>
      </c>
      <c r="BG285">
        <v>4</v>
      </c>
      <c r="BH285">
        <v>5</v>
      </c>
      <c r="BI285">
        <v>5</v>
      </c>
      <c r="BJ285">
        <v>4</v>
      </c>
      <c r="BK285">
        <v>3</v>
      </c>
      <c r="BL285">
        <v>4</v>
      </c>
      <c r="BM285" s="1">
        <v>2</v>
      </c>
      <c r="BN285">
        <v>2</v>
      </c>
      <c r="BO285">
        <v>4</v>
      </c>
      <c r="BP285">
        <v>3</v>
      </c>
      <c r="BQ285">
        <v>4</v>
      </c>
      <c r="BR285">
        <v>3</v>
      </c>
      <c r="BS285">
        <v>5</v>
      </c>
      <c r="BT285">
        <v>3</v>
      </c>
      <c r="BU285">
        <v>4</v>
      </c>
      <c r="BV285">
        <v>4</v>
      </c>
      <c r="BW285">
        <f t="shared" si="8"/>
        <v>224</v>
      </c>
      <c r="BX285">
        <f>(BW285-MIN(BV:BV))/(MAX(BV:BV)-MIN(BV:BV))</f>
        <v>55.75</v>
      </c>
      <c r="BY285">
        <f t="shared" si="9"/>
        <v>0.29031662512692663</v>
      </c>
      <c r="BZ285" t="s">
        <v>265</v>
      </c>
      <c r="CA285" t="s">
        <v>285</v>
      </c>
    </row>
    <row r="286" spans="1:79" x14ac:dyDescent="0.25">
      <c r="A286" t="s">
        <v>217</v>
      </c>
      <c r="B286" t="s">
        <v>116</v>
      </c>
      <c r="C286" t="s">
        <v>95</v>
      </c>
      <c r="D286" t="s">
        <v>284</v>
      </c>
      <c r="E286" t="s">
        <v>75</v>
      </c>
      <c r="F286" t="s">
        <v>76</v>
      </c>
      <c r="G286" t="s">
        <v>270</v>
      </c>
      <c r="H286" t="s">
        <v>272</v>
      </c>
      <c r="I286" t="s">
        <v>89</v>
      </c>
      <c r="J286" t="s">
        <v>214</v>
      </c>
      <c r="K286">
        <v>2</v>
      </c>
      <c r="L286">
        <v>2</v>
      </c>
      <c r="M286" s="1">
        <v>5</v>
      </c>
      <c r="N286">
        <v>4</v>
      </c>
      <c r="O286">
        <v>3</v>
      </c>
      <c r="P286">
        <v>3</v>
      </c>
      <c r="Q286">
        <v>3</v>
      </c>
      <c r="R286">
        <v>4</v>
      </c>
      <c r="S286">
        <v>4</v>
      </c>
      <c r="T286">
        <v>2</v>
      </c>
      <c r="U286" s="1">
        <v>3</v>
      </c>
      <c r="V286">
        <v>1</v>
      </c>
      <c r="W286">
        <v>4</v>
      </c>
      <c r="X286">
        <v>2</v>
      </c>
      <c r="Y286">
        <v>3</v>
      </c>
      <c r="Z286">
        <v>1</v>
      </c>
      <c r="AA286">
        <v>5</v>
      </c>
      <c r="AB286">
        <v>4</v>
      </c>
      <c r="AC286" s="1">
        <v>3</v>
      </c>
      <c r="AD286">
        <v>2</v>
      </c>
      <c r="AE286">
        <v>4</v>
      </c>
      <c r="AF286">
        <v>3</v>
      </c>
      <c r="AG286">
        <v>3</v>
      </c>
      <c r="AH286">
        <v>3</v>
      </c>
      <c r="AI286">
        <v>3</v>
      </c>
      <c r="AJ286">
        <v>2</v>
      </c>
      <c r="AK286" s="1">
        <v>3</v>
      </c>
      <c r="AL286">
        <v>1</v>
      </c>
      <c r="AM286">
        <v>3</v>
      </c>
      <c r="AN286">
        <v>2</v>
      </c>
      <c r="AO286" s="1">
        <v>1</v>
      </c>
      <c r="AP286">
        <v>3</v>
      </c>
      <c r="AQ286">
        <v>4</v>
      </c>
      <c r="AR286">
        <v>3</v>
      </c>
      <c r="AS286">
        <v>2</v>
      </c>
      <c r="AT286" s="1">
        <v>1</v>
      </c>
      <c r="AU286">
        <v>4</v>
      </c>
      <c r="AV286">
        <v>3</v>
      </c>
      <c r="AW286">
        <v>3</v>
      </c>
      <c r="AX286">
        <v>4</v>
      </c>
      <c r="AY286">
        <v>4</v>
      </c>
      <c r="AZ286">
        <v>2</v>
      </c>
      <c r="BA286">
        <v>1</v>
      </c>
      <c r="BB286">
        <v>5</v>
      </c>
      <c r="BC286" s="1">
        <v>3</v>
      </c>
      <c r="BD286">
        <v>3</v>
      </c>
      <c r="BE286">
        <v>2</v>
      </c>
      <c r="BF286">
        <v>2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4</v>
      </c>
      <c r="BM286" s="1">
        <v>3</v>
      </c>
      <c r="BN286">
        <v>3</v>
      </c>
      <c r="BO286">
        <v>3</v>
      </c>
      <c r="BP286">
        <v>3</v>
      </c>
      <c r="BQ286">
        <v>3</v>
      </c>
      <c r="BR286">
        <v>3</v>
      </c>
      <c r="BS286">
        <v>3</v>
      </c>
      <c r="BT286">
        <v>3</v>
      </c>
      <c r="BU286">
        <v>2</v>
      </c>
      <c r="BV286">
        <v>5</v>
      </c>
      <c r="BW286">
        <f t="shared" si="8"/>
        <v>187</v>
      </c>
      <c r="BX286">
        <f>(BW286-MIN(BV:BV))/(MAX(BV:BV)-MIN(BV:BV))</f>
        <v>46.5</v>
      </c>
      <c r="BY286">
        <f t="shared" si="9"/>
        <v>-1.4174282285608792</v>
      </c>
      <c r="BZ286" t="s">
        <v>267</v>
      </c>
      <c r="CA286" t="s">
        <v>285</v>
      </c>
    </row>
    <row r="287" spans="1:79" x14ac:dyDescent="0.25">
      <c r="A287" t="s">
        <v>217</v>
      </c>
      <c r="B287" t="s">
        <v>116</v>
      </c>
      <c r="C287" t="s">
        <v>95</v>
      </c>
      <c r="D287" t="s">
        <v>284</v>
      </c>
      <c r="E287" t="s">
        <v>75</v>
      </c>
      <c r="F287" t="s">
        <v>76</v>
      </c>
      <c r="G287" t="s">
        <v>270</v>
      </c>
      <c r="H287" t="s">
        <v>273</v>
      </c>
      <c r="I287" t="s">
        <v>89</v>
      </c>
      <c r="J287" t="s">
        <v>214</v>
      </c>
      <c r="K287">
        <v>1</v>
      </c>
      <c r="L287">
        <v>2</v>
      </c>
      <c r="M287" s="1">
        <v>2</v>
      </c>
      <c r="N287">
        <v>2</v>
      </c>
      <c r="O287">
        <v>5</v>
      </c>
      <c r="P287">
        <v>4</v>
      </c>
      <c r="Q287">
        <v>4</v>
      </c>
      <c r="R287">
        <v>1</v>
      </c>
      <c r="S287">
        <v>2</v>
      </c>
      <c r="T287">
        <v>1</v>
      </c>
      <c r="U287" s="1">
        <v>4</v>
      </c>
      <c r="V287">
        <v>4</v>
      </c>
      <c r="W287">
        <v>1</v>
      </c>
      <c r="X287">
        <v>5</v>
      </c>
      <c r="Y287">
        <v>4</v>
      </c>
      <c r="Z287">
        <v>2</v>
      </c>
      <c r="AA287">
        <v>3</v>
      </c>
      <c r="AB287">
        <v>2</v>
      </c>
      <c r="AC287" s="1">
        <v>5</v>
      </c>
      <c r="AD287">
        <v>2</v>
      </c>
      <c r="AE287">
        <v>5</v>
      </c>
      <c r="AF287">
        <v>5</v>
      </c>
      <c r="AG287">
        <v>4</v>
      </c>
      <c r="AH287">
        <v>3</v>
      </c>
      <c r="AI287">
        <v>5</v>
      </c>
      <c r="AJ287">
        <v>5</v>
      </c>
      <c r="AK287" s="1">
        <v>2</v>
      </c>
      <c r="AL287">
        <v>1</v>
      </c>
      <c r="AM287">
        <v>3</v>
      </c>
      <c r="AN287">
        <v>2</v>
      </c>
      <c r="AO287" s="1">
        <v>5</v>
      </c>
      <c r="AP287">
        <v>1</v>
      </c>
      <c r="AQ287">
        <v>5</v>
      </c>
      <c r="AR287">
        <v>2</v>
      </c>
      <c r="AS287">
        <v>5</v>
      </c>
      <c r="AT287" s="1">
        <v>3</v>
      </c>
      <c r="AU287">
        <v>1</v>
      </c>
      <c r="AV287">
        <v>3</v>
      </c>
      <c r="AW287">
        <v>1</v>
      </c>
      <c r="AX287">
        <v>1</v>
      </c>
      <c r="AY287">
        <v>5</v>
      </c>
      <c r="AZ287">
        <v>3</v>
      </c>
      <c r="BA287">
        <v>3</v>
      </c>
      <c r="BB287">
        <v>4</v>
      </c>
      <c r="BC287" s="1">
        <v>5</v>
      </c>
      <c r="BD287">
        <v>5</v>
      </c>
      <c r="BE287">
        <v>3</v>
      </c>
      <c r="BF287">
        <v>5</v>
      </c>
      <c r="BG287">
        <v>4</v>
      </c>
      <c r="BH287">
        <v>3</v>
      </c>
      <c r="BI287">
        <v>3</v>
      </c>
      <c r="BJ287">
        <v>4</v>
      </c>
      <c r="BK287">
        <v>3</v>
      </c>
      <c r="BL287">
        <v>2</v>
      </c>
      <c r="BM287" s="1">
        <v>1</v>
      </c>
      <c r="BN287">
        <v>3</v>
      </c>
      <c r="BO287">
        <v>3</v>
      </c>
      <c r="BP287">
        <v>1</v>
      </c>
      <c r="BQ287">
        <v>3</v>
      </c>
      <c r="BR287">
        <v>3</v>
      </c>
      <c r="BS287">
        <v>3</v>
      </c>
      <c r="BT287">
        <v>2</v>
      </c>
      <c r="BU287">
        <v>3</v>
      </c>
      <c r="BV287">
        <v>3</v>
      </c>
      <c r="BW287">
        <f t="shared" si="8"/>
        <v>195</v>
      </c>
      <c r="BX287">
        <f>(BW287-MIN(BV:BV))/(MAX(BV:BV)-MIN(BV:BV))</f>
        <v>48.5</v>
      </c>
      <c r="BY287">
        <f t="shared" si="9"/>
        <v>-1.048186098033786</v>
      </c>
      <c r="BZ287" t="s">
        <v>267</v>
      </c>
      <c r="CA287" t="s">
        <v>285</v>
      </c>
    </row>
    <row r="288" spans="1:79" x14ac:dyDescent="0.25">
      <c r="A288" t="s">
        <v>217</v>
      </c>
      <c r="B288" t="s">
        <v>116</v>
      </c>
      <c r="C288" t="s">
        <v>95</v>
      </c>
      <c r="D288" t="s">
        <v>284</v>
      </c>
      <c r="E288" t="s">
        <v>75</v>
      </c>
      <c r="F288" t="s">
        <v>76</v>
      </c>
      <c r="G288" t="s">
        <v>270</v>
      </c>
      <c r="H288" t="s">
        <v>274</v>
      </c>
      <c r="I288" t="s">
        <v>89</v>
      </c>
      <c r="J288" t="s">
        <v>214</v>
      </c>
      <c r="K288">
        <v>2</v>
      </c>
      <c r="L288">
        <v>2</v>
      </c>
      <c r="M288" s="1">
        <v>4</v>
      </c>
      <c r="N288">
        <v>4</v>
      </c>
      <c r="O288">
        <v>4</v>
      </c>
      <c r="P288">
        <v>5</v>
      </c>
      <c r="Q288">
        <v>5</v>
      </c>
      <c r="R288">
        <v>2</v>
      </c>
      <c r="S288">
        <v>5</v>
      </c>
      <c r="T288">
        <v>2</v>
      </c>
      <c r="U288" s="1">
        <v>2</v>
      </c>
      <c r="V288">
        <v>4</v>
      </c>
      <c r="W288">
        <v>2</v>
      </c>
      <c r="X288">
        <v>4</v>
      </c>
      <c r="Y288">
        <v>5</v>
      </c>
      <c r="Z288">
        <v>4</v>
      </c>
      <c r="AA288">
        <v>2</v>
      </c>
      <c r="AB288">
        <v>2</v>
      </c>
      <c r="AC288" s="1">
        <v>2</v>
      </c>
      <c r="AD288">
        <v>4</v>
      </c>
      <c r="AE288">
        <v>2</v>
      </c>
      <c r="AF288">
        <v>4</v>
      </c>
      <c r="AG288">
        <v>4</v>
      </c>
      <c r="AH288">
        <v>3</v>
      </c>
      <c r="AI288">
        <v>4</v>
      </c>
      <c r="AJ288">
        <v>4</v>
      </c>
      <c r="AK288" s="1">
        <v>2</v>
      </c>
      <c r="AL288">
        <v>4</v>
      </c>
      <c r="AM288">
        <v>4</v>
      </c>
      <c r="AN288">
        <v>2</v>
      </c>
      <c r="AO288" s="1">
        <v>4</v>
      </c>
      <c r="AP288">
        <v>4</v>
      </c>
      <c r="AQ288">
        <v>5</v>
      </c>
      <c r="AR288">
        <v>4</v>
      </c>
      <c r="AS288">
        <v>5</v>
      </c>
      <c r="AT288" s="1">
        <v>2</v>
      </c>
      <c r="AU288">
        <v>2</v>
      </c>
      <c r="AV288">
        <v>2</v>
      </c>
      <c r="AW288">
        <v>2</v>
      </c>
      <c r="AX288">
        <v>4</v>
      </c>
      <c r="AY288">
        <v>4</v>
      </c>
      <c r="AZ288">
        <v>5</v>
      </c>
      <c r="BA288">
        <v>4</v>
      </c>
      <c r="BB288">
        <v>3</v>
      </c>
      <c r="BC288" s="1">
        <v>4</v>
      </c>
      <c r="BD288">
        <v>5</v>
      </c>
      <c r="BE288">
        <v>3</v>
      </c>
      <c r="BF288">
        <v>5</v>
      </c>
      <c r="BG288">
        <v>4</v>
      </c>
      <c r="BH288">
        <v>4</v>
      </c>
      <c r="BI288">
        <v>4</v>
      </c>
      <c r="BJ288">
        <v>5</v>
      </c>
      <c r="BK288">
        <v>3</v>
      </c>
      <c r="BL288">
        <v>4</v>
      </c>
      <c r="BM288" s="1">
        <v>1</v>
      </c>
      <c r="BN288">
        <v>3</v>
      </c>
      <c r="BO288">
        <v>3</v>
      </c>
      <c r="BP288">
        <v>2</v>
      </c>
      <c r="BQ288">
        <v>5</v>
      </c>
      <c r="BR288">
        <v>4</v>
      </c>
      <c r="BS288">
        <v>2</v>
      </c>
      <c r="BT288">
        <v>4</v>
      </c>
      <c r="BU288">
        <v>4</v>
      </c>
      <c r="BV288">
        <v>4</v>
      </c>
      <c r="BW288">
        <f t="shared" si="8"/>
        <v>222</v>
      </c>
      <c r="BX288">
        <f>(BW288-MIN(BV:BV))/(MAX(BV:BV)-MIN(BV:BV))</f>
        <v>55.25</v>
      </c>
      <c r="BY288">
        <f t="shared" si="9"/>
        <v>0.19800609249515333</v>
      </c>
      <c r="BZ288" t="s">
        <v>265</v>
      </c>
      <c r="CA288" t="s">
        <v>285</v>
      </c>
    </row>
    <row r="289" spans="1:79" x14ac:dyDescent="0.25">
      <c r="A289" t="s">
        <v>217</v>
      </c>
      <c r="B289" t="s">
        <v>116</v>
      </c>
      <c r="C289" t="s">
        <v>95</v>
      </c>
      <c r="D289" t="s">
        <v>284</v>
      </c>
      <c r="E289" t="s">
        <v>84</v>
      </c>
      <c r="F289" t="s">
        <v>76</v>
      </c>
      <c r="G289" t="s">
        <v>270</v>
      </c>
      <c r="H289" t="s">
        <v>272</v>
      </c>
      <c r="I289" t="s">
        <v>276</v>
      </c>
      <c r="J289" t="s">
        <v>215</v>
      </c>
      <c r="K289">
        <v>5</v>
      </c>
      <c r="L289">
        <v>3</v>
      </c>
      <c r="M289" s="1">
        <v>4</v>
      </c>
      <c r="N289">
        <v>3</v>
      </c>
      <c r="O289">
        <v>4</v>
      </c>
      <c r="P289">
        <v>4</v>
      </c>
      <c r="Q289">
        <v>4</v>
      </c>
      <c r="R289">
        <v>3</v>
      </c>
      <c r="S289">
        <v>4</v>
      </c>
      <c r="T289">
        <v>4</v>
      </c>
      <c r="U289" s="1">
        <v>2</v>
      </c>
      <c r="V289">
        <v>3</v>
      </c>
      <c r="W289">
        <v>3</v>
      </c>
      <c r="X289">
        <v>3</v>
      </c>
      <c r="Y289">
        <v>3</v>
      </c>
      <c r="Z289">
        <v>5</v>
      </c>
      <c r="AA289">
        <v>3</v>
      </c>
      <c r="AB289">
        <v>4</v>
      </c>
      <c r="AC289" s="1">
        <v>4</v>
      </c>
      <c r="AD289">
        <v>4</v>
      </c>
      <c r="AE289">
        <v>2</v>
      </c>
      <c r="AF289">
        <v>4</v>
      </c>
      <c r="AG289">
        <v>4</v>
      </c>
      <c r="AH289">
        <v>3</v>
      </c>
      <c r="AI289">
        <v>5</v>
      </c>
      <c r="AJ289">
        <v>4</v>
      </c>
      <c r="AK289" s="1">
        <v>2</v>
      </c>
      <c r="AL289">
        <v>2</v>
      </c>
      <c r="AM289">
        <v>3</v>
      </c>
      <c r="AN289">
        <v>3</v>
      </c>
      <c r="AO289" s="1">
        <v>4</v>
      </c>
      <c r="AP289">
        <v>4</v>
      </c>
      <c r="AQ289">
        <v>4</v>
      </c>
      <c r="AR289">
        <v>4</v>
      </c>
      <c r="AS289">
        <v>4</v>
      </c>
      <c r="AT289" s="1">
        <v>2</v>
      </c>
      <c r="AU289">
        <v>2</v>
      </c>
      <c r="AV289">
        <v>2</v>
      </c>
      <c r="AW289">
        <v>4</v>
      </c>
      <c r="AX289">
        <v>3</v>
      </c>
      <c r="AY289">
        <v>4</v>
      </c>
      <c r="AZ289">
        <v>3</v>
      </c>
      <c r="BA289">
        <v>3</v>
      </c>
      <c r="BB289">
        <v>3</v>
      </c>
      <c r="BC289" s="1">
        <v>4</v>
      </c>
      <c r="BD289">
        <v>4</v>
      </c>
      <c r="BE289">
        <v>3</v>
      </c>
      <c r="BF289">
        <v>3</v>
      </c>
      <c r="BG289">
        <v>4</v>
      </c>
      <c r="BH289">
        <v>4</v>
      </c>
      <c r="BI289">
        <v>4</v>
      </c>
      <c r="BJ289">
        <v>4</v>
      </c>
      <c r="BK289">
        <v>3</v>
      </c>
      <c r="BL289">
        <v>4</v>
      </c>
      <c r="BM289" s="1">
        <v>3</v>
      </c>
      <c r="BN289">
        <v>3</v>
      </c>
      <c r="BO289">
        <v>3</v>
      </c>
      <c r="BP289">
        <v>3</v>
      </c>
      <c r="BQ289">
        <v>4</v>
      </c>
      <c r="BR289">
        <v>3</v>
      </c>
      <c r="BS289">
        <v>3</v>
      </c>
      <c r="BT289">
        <v>4</v>
      </c>
      <c r="BU289">
        <v>4</v>
      </c>
      <c r="BV289">
        <v>3</v>
      </c>
      <c r="BW289">
        <f t="shared" si="8"/>
        <v>220</v>
      </c>
      <c r="BX289">
        <f>(BW289-MIN(BV:BV))/(MAX(BV:BV)-MIN(BV:BV))</f>
        <v>54.75</v>
      </c>
      <c r="BY289">
        <f t="shared" si="9"/>
        <v>0.10569555986338004</v>
      </c>
      <c r="BZ289" t="s">
        <v>265</v>
      </c>
      <c r="CA289" t="s">
        <v>285</v>
      </c>
    </row>
    <row r="290" spans="1:79" x14ac:dyDescent="0.25">
      <c r="A290" t="s">
        <v>217</v>
      </c>
      <c r="B290" t="s">
        <v>116</v>
      </c>
      <c r="C290" t="s">
        <v>95</v>
      </c>
      <c r="D290" t="s">
        <v>284</v>
      </c>
      <c r="E290" t="s">
        <v>84</v>
      </c>
      <c r="F290" t="s">
        <v>76</v>
      </c>
      <c r="G290" t="s">
        <v>268</v>
      </c>
      <c r="H290" t="s">
        <v>274</v>
      </c>
      <c r="I290" t="s">
        <v>89</v>
      </c>
      <c r="J290" t="s">
        <v>214</v>
      </c>
      <c r="K290">
        <v>5</v>
      </c>
      <c r="L290">
        <v>3</v>
      </c>
      <c r="M290" s="1">
        <v>5</v>
      </c>
      <c r="N290">
        <v>5</v>
      </c>
      <c r="O290">
        <v>5</v>
      </c>
      <c r="P290">
        <v>2</v>
      </c>
      <c r="Q290">
        <v>3</v>
      </c>
      <c r="R290">
        <v>2</v>
      </c>
      <c r="S290">
        <v>2</v>
      </c>
      <c r="T290">
        <v>3</v>
      </c>
      <c r="U290" s="1">
        <v>1</v>
      </c>
      <c r="V290">
        <v>3</v>
      </c>
      <c r="W290">
        <v>3</v>
      </c>
      <c r="X290">
        <v>3</v>
      </c>
      <c r="Y290">
        <v>1</v>
      </c>
      <c r="Z290">
        <v>2</v>
      </c>
      <c r="AA290">
        <v>3</v>
      </c>
      <c r="AB290">
        <v>5</v>
      </c>
      <c r="AC290" s="1">
        <v>3</v>
      </c>
      <c r="AD290">
        <v>4</v>
      </c>
      <c r="AE290">
        <v>2</v>
      </c>
      <c r="AF290">
        <v>5</v>
      </c>
      <c r="AG290">
        <v>5</v>
      </c>
      <c r="AH290">
        <v>3</v>
      </c>
      <c r="AI290">
        <v>5</v>
      </c>
      <c r="AJ290">
        <v>5</v>
      </c>
      <c r="AK290" s="1">
        <v>1</v>
      </c>
      <c r="AL290">
        <v>1</v>
      </c>
      <c r="AM290">
        <v>5</v>
      </c>
      <c r="AN290">
        <v>1</v>
      </c>
      <c r="AO290" s="1">
        <v>5</v>
      </c>
      <c r="AP290">
        <v>2</v>
      </c>
      <c r="AQ290">
        <v>5</v>
      </c>
      <c r="AR290">
        <v>5</v>
      </c>
      <c r="AS290">
        <v>1</v>
      </c>
      <c r="AT290" s="1">
        <v>1</v>
      </c>
      <c r="AU290">
        <v>1</v>
      </c>
      <c r="AV290">
        <v>3</v>
      </c>
      <c r="AW290">
        <v>1</v>
      </c>
      <c r="AX290">
        <v>3</v>
      </c>
      <c r="AY290">
        <v>5</v>
      </c>
      <c r="AZ290">
        <v>5</v>
      </c>
      <c r="BA290">
        <v>5</v>
      </c>
      <c r="BB290">
        <v>3</v>
      </c>
      <c r="BC290" s="1">
        <v>3</v>
      </c>
      <c r="BD290">
        <v>5</v>
      </c>
      <c r="BE290">
        <v>3</v>
      </c>
      <c r="BF290">
        <v>5</v>
      </c>
      <c r="BG290">
        <v>5</v>
      </c>
      <c r="BH290">
        <v>5</v>
      </c>
      <c r="BI290">
        <v>5</v>
      </c>
      <c r="BJ290">
        <v>5</v>
      </c>
      <c r="BK290">
        <v>3</v>
      </c>
      <c r="BL290">
        <v>3</v>
      </c>
      <c r="BM290" s="1">
        <v>1</v>
      </c>
      <c r="BN290">
        <v>3</v>
      </c>
      <c r="BO290">
        <v>3</v>
      </c>
      <c r="BP290">
        <v>3</v>
      </c>
      <c r="BQ290">
        <v>5</v>
      </c>
      <c r="BR290">
        <v>3</v>
      </c>
      <c r="BS290">
        <v>5</v>
      </c>
      <c r="BT290">
        <v>3</v>
      </c>
      <c r="BU290">
        <v>5</v>
      </c>
      <c r="BV290">
        <v>3</v>
      </c>
      <c r="BW290">
        <f t="shared" si="8"/>
        <v>217</v>
      </c>
      <c r="BX290">
        <f>(BW290-MIN(BV:BV))/(MAX(BV:BV)-MIN(BV:BV))</f>
        <v>54</v>
      </c>
      <c r="BY290">
        <f t="shared" si="9"/>
        <v>-3.2770239084279881E-2</v>
      </c>
      <c r="BZ290" t="s">
        <v>265</v>
      </c>
      <c r="CA290" t="s">
        <v>285</v>
      </c>
    </row>
    <row r="291" spans="1:79" x14ac:dyDescent="0.25">
      <c r="A291" t="s">
        <v>222</v>
      </c>
      <c r="B291" t="s">
        <v>116</v>
      </c>
      <c r="C291" t="s">
        <v>95</v>
      </c>
      <c r="D291" t="s">
        <v>284</v>
      </c>
      <c r="E291" t="s">
        <v>84</v>
      </c>
      <c r="F291" t="s">
        <v>76</v>
      </c>
      <c r="G291" t="s">
        <v>268</v>
      </c>
      <c r="H291" t="s">
        <v>278</v>
      </c>
      <c r="I291" t="s">
        <v>89</v>
      </c>
      <c r="J291" t="s">
        <v>223</v>
      </c>
      <c r="K291">
        <v>4</v>
      </c>
      <c r="L291">
        <v>4</v>
      </c>
      <c r="M291" s="1">
        <v>2</v>
      </c>
      <c r="N291">
        <v>5</v>
      </c>
      <c r="O291">
        <v>5</v>
      </c>
      <c r="P291">
        <v>5</v>
      </c>
      <c r="Q291">
        <v>5</v>
      </c>
      <c r="R291">
        <v>4</v>
      </c>
      <c r="S291">
        <v>4</v>
      </c>
      <c r="T291">
        <v>4</v>
      </c>
      <c r="U291" s="1">
        <v>1</v>
      </c>
      <c r="V291">
        <v>5</v>
      </c>
      <c r="W291">
        <v>4</v>
      </c>
      <c r="X291">
        <v>4</v>
      </c>
      <c r="Y291">
        <v>4</v>
      </c>
      <c r="Z291">
        <v>5</v>
      </c>
      <c r="AA291">
        <v>4</v>
      </c>
      <c r="AB291">
        <v>4</v>
      </c>
      <c r="AC291" s="1">
        <v>4</v>
      </c>
      <c r="AD291">
        <v>5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5</v>
      </c>
      <c r="AK291" s="1">
        <v>2</v>
      </c>
      <c r="AL291">
        <v>2</v>
      </c>
      <c r="AM291">
        <v>4</v>
      </c>
      <c r="AN291">
        <v>2</v>
      </c>
      <c r="AO291" s="1">
        <v>5</v>
      </c>
      <c r="AP291">
        <v>5</v>
      </c>
      <c r="AQ291">
        <v>4</v>
      </c>
      <c r="AR291">
        <v>5</v>
      </c>
      <c r="AS291">
        <v>5</v>
      </c>
      <c r="AT291" s="1">
        <v>1</v>
      </c>
      <c r="AU291">
        <v>2</v>
      </c>
      <c r="AV291">
        <v>5</v>
      </c>
      <c r="AW291">
        <v>4</v>
      </c>
      <c r="AX291">
        <v>2</v>
      </c>
      <c r="AY291">
        <v>5</v>
      </c>
      <c r="AZ291">
        <v>4</v>
      </c>
      <c r="BA291">
        <v>4</v>
      </c>
      <c r="BB291">
        <v>2</v>
      </c>
      <c r="BC291" s="1">
        <v>3</v>
      </c>
      <c r="BD291">
        <v>5</v>
      </c>
      <c r="BE291">
        <v>4</v>
      </c>
      <c r="BF291">
        <v>5</v>
      </c>
      <c r="BG291">
        <v>4</v>
      </c>
      <c r="BH291">
        <v>4</v>
      </c>
      <c r="BI291">
        <v>4</v>
      </c>
      <c r="BJ291">
        <v>4</v>
      </c>
      <c r="BK291">
        <v>2</v>
      </c>
      <c r="BL291">
        <v>3</v>
      </c>
      <c r="BM291" s="1">
        <v>2</v>
      </c>
      <c r="BN291">
        <v>5</v>
      </c>
      <c r="BO291">
        <v>5</v>
      </c>
      <c r="BP291">
        <v>3</v>
      </c>
      <c r="BQ291">
        <v>4</v>
      </c>
      <c r="BR291">
        <v>4</v>
      </c>
      <c r="BS291">
        <v>4</v>
      </c>
      <c r="BT291">
        <v>5</v>
      </c>
      <c r="BU291">
        <v>5</v>
      </c>
      <c r="BV291">
        <v>5</v>
      </c>
      <c r="BW291">
        <f t="shared" si="8"/>
        <v>255</v>
      </c>
      <c r="BX291">
        <f>(BW291-MIN(BV:BV))/(MAX(BV:BV)-MIN(BV:BV))</f>
        <v>63.5</v>
      </c>
      <c r="BY291">
        <f t="shared" si="9"/>
        <v>1.7211298809194124</v>
      </c>
      <c r="BZ291" t="s">
        <v>266</v>
      </c>
      <c r="CA291" t="s">
        <v>285</v>
      </c>
    </row>
    <row r="292" spans="1:79" x14ac:dyDescent="0.25">
      <c r="A292" t="s">
        <v>222</v>
      </c>
      <c r="B292" t="s">
        <v>116</v>
      </c>
      <c r="C292" t="s">
        <v>95</v>
      </c>
      <c r="D292" t="s">
        <v>284</v>
      </c>
      <c r="E292" t="s">
        <v>84</v>
      </c>
      <c r="F292" t="s">
        <v>76</v>
      </c>
      <c r="G292" t="s">
        <v>268</v>
      </c>
      <c r="H292" t="s">
        <v>278</v>
      </c>
      <c r="I292" t="s">
        <v>276</v>
      </c>
      <c r="J292" t="s">
        <v>223</v>
      </c>
      <c r="K292">
        <v>5</v>
      </c>
      <c r="L292">
        <v>5</v>
      </c>
      <c r="M292" s="1">
        <v>1</v>
      </c>
      <c r="N292">
        <v>2</v>
      </c>
      <c r="O292">
        <v>5</v>
      </c>
      <c r="P292">
        <v>5</v>
      </c>
      <c r="Q292">
        <v>5</v>
      </c>
      <c r="R292">
        <v>2</v>
      </c>
      <c r="S292">
        <v>2</v>
      </c>
      <c r="T292">
        <v>2</v>
      </c>
      <c r="U292" s="1">
        <v>1</v>
      </c>
      <c r="V292">
        <v>5</v>
      </c>
      <c r="W292">
        <v>5</v>
      </c>
      <c r="X292">
        <v>4</v>
      </c>
      <c r="Y292">
        <v>1</v>
      </c>
      <c r="Z292">
        <v>1</v>
      </c>
      <c r="AA292">
        <v>4</v>
      </c>
      <c r="AB292">
        <v>5</v>
      </c>
      <c r="AC292" s="1">
        <v>4</v>
      </c>
      <c r="AD292">
        <v>2</v>
      </c>
      <c r="AE292">
        <v>4</v>
      </c>
      <c r="AF292">
        <v>4</v>
      </c>
      <c r="AG292">
        <v>5</v>
      </c>
      <c r="AH292">
        <v>1</v>
      </c>
      <c r="AI292">
        <v>5</v>
      </c>
      <c r="AJ292">
        <v>2</v>
      </c>
      <c r="AK292" s="1">
        <v>3</v>
      </c>
      <c r="AL292">
        <v>2</v>
      </c>
      <c r="AM292">
        <v>2</v>
      </c>
      <c r="AN292">
        <v>2</v>
      </c>
      <c r="AO292" s="1">
        <v>4</v>
      </c>
      <c r="AP292">
        <v>3</v>
      </c>
      <c r="AQ292">
        <v>2</v>
      </c>
      <c r="AR292">
        <v>5</v>
      </c>
      <c r="AS292">
        <v>4</v>
      </c>
      <c r="AT292" s="1">
        <v>3</v>
      </c>
      <c r="AU292">
        <v>3</v>
      </c>
      <c r="AV292">
        <v>2</v>
      </c>
      <c r="AW292">
        <v>2</v>
      </c>
      <c r="AX292">
        <v>3</v>
      </c>
      <c r="AY292">
        <v>4</v>
      </c>
      <c r="AZ292">
        <v>3</v>
      </c>
      <c r="BA292">
        <v>4</v>
      </c>
      <c r="BB292">
        <v>4</v>
      </c>
      <c r="BC292" s="1">
        <v>2</v>
      </c>
      <c r="BD292">
        <v>4</v>
      </c>
      <c r="BE292">
        <v>2</v>
      </c>
      <c r="BF292">
        <v>4</v>
      </c>
      <c r="BG292">
        <v>2</v>
      </c>
      <c r="BH292">
        <v>4</v>
      </c>
      <c r="BI292">
        <v>4</v>
      </c>
      <c r="BJ292">
        <v>4</v>
      </c>
      <c r="BK292">
        <v>3</v>
      </c>
      <c r="BL292">
        <v>3</v>
      </c>
      <c r="BM292" s="1">
        <v>3</v>
      </c>
      <c r="BN292">
        <v>3</v>
      </c>
      <c r="BO292">
        <v>3</v>
      </c>
      <c r="BP292">
        <v>3</v>
      </c>
      <c r="BQ292">
        <v>2</v>
      </c>
      <c r="BR292">
        <v>2</v>
      </c>
      <c r="BS292">
        <v>2</v>
      </c>
      <c r="BT292">
        <v>2</v>
      </c>
      <c r="BU292">
        <v>4</v>
      </c>
      <c r="BV292">
        <v>2</v>
      </c>
      <c r="BW292">
        <f t="shared" si="8"/>
        <v>200</v>
      </c>
      <c r="BX292">
        <f>(BW292-MIN(BV:BV))/(MAX(BV:BV)-MIN(BV:BV))</f>
        <v>49.75</v>
      </c>
      <c r="BY292">
        <f t="shared" si="9"/>
        <v>-0.81740976645435282</v>
      </c>
      <c r="BZ292" t="s">
        <v>265</v>
      </c>
      <c r="CA292" t="s">
        <v>285</v>
      </c>
    </row>
    <row r="293" spans="1:79" x14ac:dyDescent="0.25">
      <c r="A293" t="s">
        <v>222</v>
      </c>
      <c r="B293" t="s">
        <v>116</v>
      </c>
      <c r="C293" t="s">
        <v>95</v>
      </c>
      <c r="D293" t="s">
        <v>284</v>
      </c>
      <c r="E293" t="s">
        <v>75</v>
      </c>
      <c r="F293" t="s">
        <v>76</v>
      </c>
      <c r="G293" t="s">
        <v>270</v>
      </c>
      <c r="H293" t="s">
        <v>273</v>
      </c>
      <c r="I293" t="s">
        <v>89</v>
      </c>
      <c r="J293" t="s">
        <v>214</v>
      </c>
      <c r="K293">
        <v>4</v>
      </c>
      <c r="L293">
        <v>4</v>
      </c>
      <c r="M293" s="1">
        <v>4</v>
      </c>
      <c r="N293">
        <v>2</v>
      </c>
      <c r="O293">
        <v>4</v>
      </c>
      <c r="P293">
        <v>3</v>
      </c>
      <c r="Q293">
        <v>5</v>
      </c>
      <c r="R293">
        <v>1</v>
      </c>
      <c r="S293">
        <v>4</v>
      </c>
      <c r="T293">
        <v>4</v>
      </c>
      <c r="U293" s="1">
        <v>1</v>
      </c>
      <c r="V293">
        <v>3</v>
      </c>
      <c r="W293">
        <v>4</v>
      </c>
      <c r="X293">
        <v>5</v>
      </c>
      <c r="Y293">
        <v>2</v>
      </c>
      <c r="Z293">
        <v>4</v>
      </c>
      <c r="AA293">
        <v>4</v>
      </c>
      <c r="AB293">
        <v>3</v>
      </c>
      <c r="AC293" s="1">
        <v>4</v>
      </c>
      <c r="AD293">
        <v>4</v>
      </c>
      <c r="AE293">
        <v>1</v>
      </c>
      <c r="AF293">
        <v>5</v>
      </c>
      <c r="AG293">
        <v>2</v>
      </c>
      <c r="AH293">
        <v>5</v>
      </c>
      <c r="AI293">
        <v>4</v>
      </c>
      <c r="AJ293">
        <v>4</v>
      </c>
      <c r="AK293" s="1">
        <v>1</v>
      </c>
      <c r="AL293">
        <v>4</v>
      </c>
      <c r="AM293">
        <v>1</v>
      </c>
      <c r="AN293">
        <v>2</v>
      </c>
      <c r="AO293" s="1">
        <v>4</v>
      </c>
      <c r="AP293">
        <v>5</v>
      </c>
      <c r="AQ293">
        <v>5</v>
      </c>
      <c r="AR293">
        <v>5</v>
      </c>
      <c r="AS293">
        <v>4</v>
      </c>
      <c r="AT293" s="1">
        <v>3</v>
      </c>
      <c r="AU293">
        <v>2</v>
      </c>
      <c r="AV293">
        <v>1</v>
      </c>
      <c r="AW293">
        <v>3</v>
      </c>
      <c r="AX293">
        <v>4</v>
      </c>
      <c r="AY293">
        <v>5</v>
      </c>
      <c r="AZ293">
        <v>5</v>
      </c>
      <c r="BA293">
        <v>4</v>
      </c>
      <c r="BB293">
        <v>3</v>
      </c>
      <c r="BC293" s="1">
        <v>5</v>
      </c>
      <c r="BD293">
        <v>4</v>
      </c>
      <c r="BE293">
        <v>2</v>
      </c>
      <c r="BF293">
        <v>4</v>
      </c>
      <c r="BG293">
        <v>5</v>
      </c>
      <c r="BH293">
        <v>5</v>
      </c>
      <c r="BI293">
        <v>5</v>
      </c>
      <c r="BJ293">
        <v>5</v>
      </c>
      <c r="BK293">
        <v>3</v>
      </c>
      <c r="BL293">
        <v>4</v>
      </c>
      <c r="BM293" s="1">
        <v>2</v>
      </c>
      <c r="BN293">
        <v>5</v>
      </c>
      <c r="BO293">
        <v>5</v>
      </c>
      <c r="BP293">
        <v>3</v>
      </c>
      <c r="BQ293">
        <v>5</v>
      </c>
      <c r="BR293">
        <v>2</v>
      </c>
      <c r="BS293">
        <v>5</v>
      </c>
      <c r="BT293">
        <v>4</v>
      </c>
      <c r="BU293">
        <v>4</v>
      </c>
      <c r="BV293">
        <v>5</v>
      </c>
      <c r="BW293">
        <f t="shared" si="8"/>
        <v>233</v>
      </c>
      <c r="BX293">
        <f>(BW293-MIN(BV:BV))/(MAX(BV:BV)-MIN(BV:BV))</f>
        <v>58</v>
      </c>
      <c r="BY293">
        <f t="shared" si="9"/>
        <v>0.7057140219699064</v>
      </c>
      <c r="BZ293" t="s">
        <v>265</v>
      </c>
      <c r="CA293" t="s">
        <v>285</v>
      </c>
    </row>
    <row r="294" spans="1:79" x14ac:dyDescent="0.25">
      <c r="A294" t="s">
        <v>222</v>
      </c>
      <c r="B294" t="s">
        <v>116</v>
      </c>
      <c r="C294" t="s">
        <v>95</v>
      </c>
      <c r="D294" t="s">
        <v>284</v>
      </c>
      <c r="E294" t="s">
        <v>75</v>
      </c>
      <c r="F294" t="s">
        <v>76</v>
      </c>
      <c r="G294" t="s">
        <v>270</v>
      </c>
      <c r="H294" t="s">
        <v>273</v>
      </c>
      <c r="I294" t="s">
        <v>89</v>
      </c>
      <c r="J294" t="s">
        <v>214</v>
      </c>
      <c r="K294">
        <v>5</v>
      </c>
      <c r="L294">
        <v>3</v>
      </c>
      <c r="M294" s="1">
        <v>4</v>
      </c>
      <c r="N294">
        <v>4</v>
      </c>
      <c r="O294">
        <v>4</v>
      </c>
      <c r="P294">
        <v>3</v>
      </c>
      <c r="Q294">
        <v>5</v>
      </c>
      <c r="R294">
        <v>2</v>
      </c>
      <c r="S294">
        <v>5</v>
      </c>
      <c r="T294">
        <v>3</v>
      </c>
      <c r="U294" s="1">
        <v>1</v>
      </c>
      <c r="V294">
        <v>5</v>
      </c>
      <c r="W294">
        <v>5</v>
      </c>
      <c r="X294">
        <v>5</v>
      </c>
      <c r="Y294">
        <v>1</v>
      </c>
      <c r="Z294">
        <v>3</v>
      </c>
      <c r="AA294">
        <v>3</v>
      </c>
      <c r="AB294">
        <v>3</v>
      </c>
      <c r="AC294" s="1">
        <v>4</v>
      </c>
      <c r="AD294">
        <v>2</v>
      </c>
      <c r="AE294">
        <v>2</v>
      </c>
      <c r="AF294">
        <v>5</v>
      </c>
      <c r="AG294">
        <v>5</v>
      </c>
      <c r="AH294">
        <v>4</v>
      </c>
      <c r="AI294">
        <v>5</v>
      </c>
      <c r="AJ294">
        <v>5</v>
      </c>
      <c r="AK294" s="1">
        <v>1</v>
      </c>
      <c r="AL294">
        <v>5</v>
      </c>
      <c r="AM294">
        <v>4</v>
      </c>
      <c r="AN294">
        <v>3</v>
      </c>
      <c r="AO294" s="1">
        <v>5</v>
      </c>
      <c r="AP294">
        <v>2</v>
      </c>
      <c r="AQ294">
        <v>3</v>
      </c>
      <c r="AR294">
        <v>5</v>
      </c>
      <c r="AS294">
        <v>4</v>
      </c>
      <c r="AT294" s="1">
        <v>2</v>
      </c>
      <c r="AU294">
        <v>3</v>
      </c>
      <c r="AV294">
        <v>2</v>
      </c>
      <c r="AW294">
        <v>2</v>
      </c>
      <c r="AX294">
        <v>2</v>
      </c>
      <c r="AY294">
        <v>5</v>
      </c>
      <c r="AZ294">
        <v>3</v>
      </c>
      <c r="BA294">
        <v>2</v>
      </c>
      <c r="BB294">
        <v>2</v>
      </c>
      <c r="BC294" s="1">
        <v>3</v>
      </c>
      <c r="BD294">
        <v>4</v>
      </c>
      <c r="BE294">
        <v>2</v>
      </c>
      <c r="BF294">
        <v>4</v>
      </c>
      <c r="BG294">
        <v>4</v>
      </c>
      <c r="BH294">
        <v>4</v>
      </c>
      <c r="BI294">
        <v>4</v>
      </c>
      <c r="BJ294">
        <v>4</v>
      </c>
      <c r="BK294">
        <v>3</v>
      </c>
      <c r="BL294">
        <v>3</v>
      </c>
      <c r="BM294" s="1">
        <v>3</v>
      </c>
      <c r="BN294">
        <v>3</v>
      </c>
      <c r="BO294">
        <v>3</v>
      </c>
      <c r="BP294">
        <v>3</v>
      </c>
      <c r="BQ294">
        <v>3</v>
      </c>
      <c r="BR294">
        <v>3</v>
      </c>
      <c r="BS294">
        <v>3</v>
      </c>
      <c r="BT294">
        <v>3</v>
      </c>
      <c r="BU294">
        <v>5</v>
      </c>
      <c r="BV294">
        <v>4</v>
      </c>
      <c r="BW294">
        <f t="shared" si="8"/>
        <v>219</v>
      </c>
      <c r="BX294">
        <f>(BW294-MIN(BV:BV))/(MAX(BV:BV)-MIN(BV:BV))</f>
        <v>54.5</v>
      </c>
      <c r="BY294">
        <f t="shared" si="9"/>
        <v>5.9540293547493399E-2</v>
      </c>
      <c r="BZ294" t="s">
        <v>265</v>
      </c>
      <c r="CA294" t="s">
        <v>285</v>
      </c>
    </row>
    <row r="295" spans="1:79" x14ac:dyDescent="0.25">
      <c r="A295" t="s">
        <v>222</v>
      </c>
      <c r="B295" t="s">
        <v>116</v>
      </c>
      <c r="C295" t="s">
        <v>95</v>
      </c>
      <c r="D295" t="s">
        <v>284</v>
      </c>
      <c r="E295" t="s">
        <v>84</v>
      </c>
      <c r="F295" t="s">
        <v>76</v>
      </c>
      <c r="G295" t="s">
        <v>268</v>
      </c>
      <c r="H295" t="s">
        <v>278</v>
      </c>
      <c r="I295" t="s">
        <v>89</v>
      </c>
      <c r="J295" t="s">
        <v>224</v>
      </c>
      <c r="K295">
        <v>5</v>
      </c>
      <c r="L295">
        <v>5</v>
      </c>
      <c r="M295" s="1">
        <v>2</v>
      </c>
      <c r="N295">
        <v>5</v>
      </c>
      <c r="O295">
        <v>5</v>
      </c>
      <c r="P295">
        <v>5</v>
      </c>
      <c r="Q295">
        <v>5</v>
      </c>
      <c r="R295">
        <v>4</v>
      </c>
      <c r="S295">
        <v>4</v>
      </c>
      <c r="T295">
        <v>4</v>
      </c>
      <c r="U295" s="1">
        <v>1</v>
      </c>
      <c r="V295">
        <v>5</v>
      </c>
      <c r="W295">
        <v>5</v>
      </c>
      <c r="X295">
        <v>4</v>
      </c>
      <c r="Y295">
        <v>5</v>
      </c>
      <c r="Z295">
        <v>5</v>
      </c>
      <c r="AA295">
        <v>4</v>
      </c>
      <c r="AB295">
        <v>5</v>
      </c>
      <c r="AC295" s="1">
        <v>2</v>
      </c>
      <c r="AD295">
        <v>5</v>
      </c>
      <c r="AE295">
        <v>4</v>
      </c>
      <c r="AF295">
        <v>4</v>
      </c>
      <c r="AG295">
        <v>5</v>
      </c>
      <c r="AH295">
        <v>5</v>
      </c>
      <c r="AI295">
        <v>5</v>
      </c>
      <c r="AJ295">
        <v>5</v>
      </c>
      <c r="AK295" s="1">
        <v>1</v>
      </c>
      <c r="AL295">
        <v>1</v>
      </c>
      <c r="AM295">
        <v>5</v>
      </c>
      <c r="AN295">
        <v>4</v>
      </c>
      <c r="AO295" s="1">
        <v>5</v>
      </c>
      <c r="AP295">
        <v>5</v>
      </c>
      <c r="AQ295">
        <v>5</v>
      </c>
      <c r="AR295">
        <v>5</v>
      </c>
      <c r="AS295">
        <v>5</v>
      </c>
      <c r="AT295" s="1">
        <v>2</v>
      </c>
      <c r="AU295">
        <v>5</v>
      </c>
      <c r="AV295">
        <v>3</v>
      </c>
      <c r="AW295">
        <v>1</v>
      </c>
      <c r="AX295">
        <v>1</v>
      </c>
      <c r="AY295">
        <v>5</v>
      </c>
      <c r="AZ295">
        <v>5</v>
      </c>
      <c r="BA295">
        <v>5</v>
      </c>
      <c r="BB295">
        <v>5</v>
      </c>
      <c r="BC295" s="1">
        <v>1</v>
      </c>
      <c r="BD295">
        <v>5</v>
      </c>
      <c r="BE295">
        <v>2</v>
      </c>
      <c r="BF295">
        <v>4</v>
      </c>
      <c r="BG295">
        <v>5</v>
      </c>
      <c r="BH295">
        <v>5</v>
      </c>
      <c r="BI295">
        <v>5</v>
      </c>
      <c r="BJ295">
        <v>5</v>
      </c>
      <c r="BK295">
        <v>3</v>
      </c>
      <c r="BL295">
        <v>4</v>
      </c>
      <c r="BM295" s="1">
        <v>1</v>
      </c>
      <c r="BN295">
        <v>5</v>
      </c>
      <c r="BO295">
        <v>5</v>
      </c>
      <c r="BP295">
        <v>3</v>
      </c>
      <c r="BQ295">
        <v>5</v>
      </c>
      <c r="BR295">
        <v>4</v>
      </c>
      <c r="BS295">
        <v>5</v>
      </c>
      <c r="BT295">
        <v>5</v>
      </c>
      <c r="BU295">
        <v>5</v>
      </c>
      <c r="BV295">
        <v>5</v>
      </c>
      <c r="BW295">
        <f t="shared" si="8"/>
        <v>263</v>
      </c>
      <c r="BX295">
        <f>(BW295-MIN(BV:BV))/(MAX(BV:BV)-MIN(BV:BV))</f>
        <v>65.5</v>
      </c>
      <c r="BY295">
        <f t="shared" si="9"/>
        <v>2.0903720114465059</v>
      </c>
      <c r="BZ295" t="s">
        <v>266</v>
      </c>
      <c r="CA295" t="s">
        <v>285</v>
      </c>
    </row>
    <row r="296" spans="1:79" x14ac:dyDescent="0.25">
      <c r="A296" t="s">
        <v>222</v>
      </c>
      <c r="B296" t="s">
        <v>116</v>
      </c>
      <c r="C296" t="s">
        <v>95</v>
      </c>
      <c r="D296" t="s">
        <v>284</v>
      </c>
      <c r="E296" t="s">
        <v>84</v>
      </c>
      <c r="F296" t="s">
        <v>76</v>
      </c>
      <c r="G296" t="s">
        <v>270</v>
      </c>
      <c r="H296" t="s">
        <v>273</v>
      </c>
      <c r="I296" t="s">
        <v>78</v>
      </c>
      <c r="J296" t="s">
        <v>225</v>
      </c>
      <c r="K296">
        <v>5</v>
      </c>
      <c r="L296">
        <v>2</v>
      </c>
      <c r="M296" s="1">
        <v>4</v>
      </c>
      <c r="N296">
        <v>4</v>
      </c>
      <c r="O296">
        <v>5</v>
      </c>
      <c r="P296">
        <v>5</v>
      </c>
      <c r="Q296">
        <v>5</v>
      </c>
      <c r="R296">
        <v>2</v>
      </c>
      <c r="S296">
        <v>3</v>
      </c>
      <c r="T296">
        <v>2</v>
      </c>
      <c r="U296" s="1">
        <v>1</v>
      </c>
      <c r="V296">
        <v>5</v>
      </c>
      <c r="W296">
        <v>5</v>
      </c>
      <c r="X296">
        <v>4</v>
      </c>
      <c r="Y296">
        <v>4</v>
      </c>
      <c r="Z296">
        <v>5</v>
      </c>
      <c r="AA296">
        <v>3</v>
      </c>
      <c r="AB296">
        <v>5</v>
      </c>
      <c r="AC296" s="1">
        <v>5</v>
      </c>
      <c r="AD296">
        <v>5</v>
      </c>
      <c r="AE296">
        <v>3</v>
      </c>
      <c r="AF296">
        <v>5</v>
      </c>
      <c r="AG296">
        <v>5</v>
      </c>
      <c r="AH296">
        <v>5</v>
      </c>
      <c r="AI296">
        <v>5</v>
      </c>
      <c r="AJ296">
        <v>5</v>
      </c>
      <c r="AK296" s="1">
        <v>1</v>
      </c>
      <c r="AL296">
        <v>3</v>
      </c>
      <c r="AM296">
        <v>1</v>
      </c>
      <c r="AN296">
        <v>5</v>
      </c>
      <c r="AO296" s="1">
        <v>5</v>
      </c>
      <c r="AP296">
        <v>2</v>
      </c>
      <c r="AQ296">
        <v>5</v>
      </c>
      <c r="AR296">
        <v>2</v>
      </c>
      <c r="AS296">
        <v>5</v>
      </c>
      <c r="AT296" s="1">
        <v>1</v>
      </c>
      <c r="AU296">
        <v>2</v>
      </c>
      <c r="AV296">
        <v>1</v>
      </c>
      <c r="AW296">
        <v>1</v>
      </c>
      <c r="AX296">
        <v>1</v>
      </c>
      <c r="AY296">
        <v>5</v>
      </c>
      <c r="AZ296">
        <v>4</v>
      </c>
      <c r="BA296">
        <v>5</v>
      </c>
      <c r="BB296">
        <v>3</v>
      </c>
      <c r="BC296" s="1">
        <v>5</v>
      </c>
      <c r="BD296">
        <v>5</v>
      </c>
      <c r="BE296">
        <v>2</v>
      </c>
      <c r="BF296">
        <v>5</v>
      </c>
      <c r="BG296">
        <v>5</v>
      </c>
      <c r="BH296">
        <v>5</v>
      </c>
      <c r="BI296">
        <v>5</v>
      </c>
      <c r="BJ296">
        <v>5</v>
      </c>
      <c r="BK296">
        <v>3</v>
      </c>
      <c r="BL296">
        <v>4</v>
      </c>
      <c r="BM296" s="1">
        <v>1</v>
      </c>
      <c r="BN296">
        <v>3</v>
      </c>
      <c r="BO296">
        <v>3</v>
      </c>
      <c r="BP296">
        <v>4</v>
      </c>
      <c r="BQ296">
        <v>5</v>
      </c>
      <c r="BR296">
        <v>5</v>
      </c>
      <c r="BS296">
        <v>2</v>
      </c>
      <c r="BT296">
        <v>5</v>
      </c>
      <c r="BU296">
        <v>5</v>
      </c>
      <c r="BV296">
        <v>5</v>
      </c>
      <c r="BW296">
        <f t="shared" si="8"/>
        <v>241</v>
      </c>
      <c r="BX296">
        <f>(BW296-MIN(BV:BV))/(MAX(BV:BV)-MIN(BV:BV))</f>
        <v>60</v>
      </c>
      <c r="BY296">
        <f t="shared" si="9"/>
        <v>1.0749561524969995</v>
      </c>
      <c r="BZ296" t="s">
        <v>266</v>
      </c>
      <c r="CA296" t="s">
        <v>285</v>
      </c>
    </row>
    <row r="297" spans="1:79" x14ac:dyDescent="0.25">
      <c r="A297" t="s">
        <v>222</v>
      </c>
      <c r="B297" t="s">
        <v>116</v>
      </c>
      <c r="C297" t="s">
        <v>95</v>
      </c>
      <c r="D297" t="s">
        <v>284</v>
      </c>
      <c r="E297" t="s">
        <v>84</v>
      </c>
      <c r="F297" t="s">
        <v>76</v>
      </c>
      <c r="G297" t="s">
        <v>270</v>
      </c>
      <c r="H297" t="s">
        <v>273</v>
      </c>
      <c r="I297" t="s">
        <v>89</v>
      </c>
      <c r="J297" t="s">
        <v>225</v>
      </c>
      <c r="K297">
        <v>3</v>
      </c>
      <c r="L297">
        <v>5</v>
      </c>
      <c r="M297" s="1">
        <v>4</v>
      </c>
      <c r="N297">
        <v>4</v>
      </c>
      <c r="O297">
        <v>5</v>
      </c>
      <c r="P297">
        <v>3</v>
      </c>
      <c r="Q297">
        <v>4</v>
      </c>
      <c r="R297">
        <v>5</v>
      </c>
      <c r="S297">
        <v>4</v>
      </c>
      <c r="T297">
        <v>3</v>
      </c>
      <c r="U297" s="1">
        <v>1</v>
      </c>
      <c r="V297">
        <v>3</v>
      </c>
      <c r="W297">
        <v>3</v>
      </c>
      <c r="X297">
        <v>4</v>
      </c>
      <c r="Y297">
        <v>3</v>
      </c>
      <c r="Z297">
        <v>4</v>
      </c>
      <c r="AA297">
        <v>5</v>
      </c>
      <c r="AB297">
        <v>5</v>
      </c>
      <c r="AC297" s="1">
        <v>4</v>
      </c>
      <c r="AD297">
        <v>4</v>
      </c>
      <c r="AE297">
        <v>2</v>
      </c>
      <c r="AF297">
        <v>5</v>
      </c>
      <c r="AG297">
        <v>5</v>
      </c>
      <c r="AH297">
        <v>4</v>
      </c>
      <c r="AI297">
        <v>5</v>
      </c>
      <c r="AJ297">
        <v>5</v>
      </c>
      <c r="AK297" s="1">
        <v>1</v>
      </c>
      <c r="AL297">
        <v>2</v>
      </c>
      <c r="AM297">
        <v>3</v>
      </c>
      <c r="AN297">
        <v>2</v>
      </c>
      <c r="AO297" s="1">
        <v>5</v>
      </c>
      <c r="AP297">
        <v>5</v>
      </c>
      <c r="AQ297">
        <v>3</v>
      </c>
      <c r="AR297">
        <v>5</v>
      </c>
      <c r="AS297">
        <v>5</v>
      </c>
      <c r="AT297" s="1">
        <v>1</v>
      </c>
      <c r="AU297">
        <v>2</v>
      </c>
      <c r="AV297">
        <v>4</v>
      </c>
      <c r="AW297">
        <v>2</v>
      </c>
      <c r="AX297">
        <v>3</v>
      </c>
      <c r="AY297">
        <v>5</v>
      </c>
      <c r="AZ297">
        <v>5</v>
      </c>
      <c r="BA297">
        <v>5</v>
      </c>
      <c r="BB297">
        <v>3</v>
      </c>
      <c r="BC297" s="1">
        <v>5</v>
      </c>
      <c r="BD297">
        <v>5</v>
      </c>
      <c r="BE297">
        <v>2</v>
      </c>
      <c r="BF297">
        <v>3</v>
      </c>
      <c r="BG297">
        <v>5</v>
      </c>
      <c r="BH297">
        <v>5</v>
      </c>
      <c r="BI297">
        <v>5</v>
      </c>
      <c r="BJ297">
        <v>5</v>
      </c>
      <c r="BK297">
        <v>3</v>
      </c>
      <c r="BL297">
        <v>5</v>
      </c>
      <c r="BM297" s="1">
        <v>3</v>
      </c>
      <c r="BN297">
        <v>3</v>
      </c>
      <c r="BO297">
        <v>3</v>
      </c>
      <c r="BP297">
        <v>2</v>
      </c>
      <c r="BQ297">
        <v>3</v>
      </c>
      <c r="BR297">
        <v>3</v>
      </c>
      <c r="BS297">
        <v>5</v>
      </c>
      <c r="BT297">
        <v>3</v>
      </c>
      <c r="BU297">
        <v>5</v>
      </c>
      <c r="BV297">
        <v>5</v>
      </c>
      <c r="BW297">
        <f t="shared" si="8"/>
        <v>241</v>
      </c>
      <c r="BX297">
        <f>(BW297-MIN(BV:BV))/(MAX(BV:BV)-MIN(BV:BV))</f>
        <v>60</v>
      </c>
      <c r="BY297">
        <f t="shared" si="9"/>
        <v>1.0749561524969995</v>
      </c>
      <c r="BZ297" t="s">
        <v>266</v>
      </c>
      <c r="CA297" t="s">
        <v>285</v>
      </c>
    </row>
    <row r="298" spans="1:79" x14ac:dyDescent="0.25">
      <c r="A298" t="s">
        <v>222</v>
      </c>
      <c r="B298" t="s">
        <v>116</v>
      </c>
      <c r="C298" t="s">
        <v>95</v>
      </c>
      <c r="D298" t="s">
        <v>284</v>
      </c>
      <c r="E298" t="s">
        <v>84</v>
      </c>
      <c r="F298" t="s">
        <v>76</v>
      </c>
      <c r="G298" t="s">
        <v>268</v>
      </c>
      <c r="H298" t="s">
        <v>274</v>
      </c>
      <c r="I298" t="s">
        <v>89</v>
      </c>
      <c r="J298" t="s">
        <v>226</v>
      </c>
      <c r="K298">
        <v>5</v>
      </c>
      <c r="L298">
        <v>2</v>
      </c>
      <c r="M298" s="1">
        <v>4</v>
      </c>
      <c r="N298">
        <v>4</v>
      </c>
      <c r="O298">
        <v>5</v>
      </c>
      <c r="P298">
        <v>5</v>
      </c>
      <c r="Q298">
        <v>5</v>
      </c>
      <c r="R298">
        <v>2</v>
      </c>
      <c r="S298">
        <v>2</v>
      </c>
      <c r="T298">
        <v>2</v>
      </c>
      <c r="U298" s="1">
        <v>1</v>
      </c>
      <c r="V298">
        <v>5</v>
      </c>
      <c r="W298">
        <v>2</v>
      </c>
      <c r="X298">
        <v>4</v>
      </c>
      <c r="Y298">
        <v>2</v>
      </c>
      <c r="Z298">
        <v>5</v>
      </c>
      <c r="AA298">
        <v>3</v>
      </c>
      <c r="AB298">
        <v>5</v>
      </c>
      <c r="AC298" s="1">
        <v>3</v>
      </c>
      <c r="AD298">
        <v>2</v>
      </c>
      <c r="AE298">
        <v>3</v>
      </c>
      <c r="AF298">
        <v>5</v>
      </c>
      <c r="AG298">
        <v>5</v>
      </c>
      <c r="AH298">
        <v>5</v>
      </c>
      <c r="AI298">
        <v>5</v>
      </c>
      <c r="AJ298">
        <v>5</v>
      </c>
      <c r="AK298" s="1">
        <v>1</v>
      </c>
      <c r="AL298">
        <v>2</v>
      </c>
      <c r="AM298">
        <v>5</v>
      </c>
      <c r="AN298">
        <v>1</v>
      </c>
      <c r="AO298" s="1">
        <v>4</v>
      </c>
      <c r="AP298">
        <v>5</v>
      </c>
      <c r="AQ298">
        <v>4</v>
      </c>
      <c r="AR298">
        <v>5</v>
      </c>
      <c r="AS298">
        <v>5</v>
      </c>
      <c r="AT298" s="1">
        <v>1</v>
      </c>
      <c r="AU298">
        <v>2</v>
      </c>
      <c r="AV298">
        <v>1</v>
      </c>
      <c r="AW298">
        <v>1</v>
      </c>
      <c r="AX298">
        <v>1</v>
      </c>
      <c r="AY298">
        <v>5</v>
      </c>
      <c r="AZ298">
        <v>4</v>
      </c>
      <c r="BA298">
        <v>5</v>
      </c>
      <c r="BB298">
        <v>3</v>
      </c>
      <c r="BC298" s="1">
        <v>5</v>
      </c>
      <c r="BD298">
        <v>5</v>
      </c>
      <c r="BE298">
        <v>2</v>
      </c>
      <c r="BF298">
        <v>5</v>
      </c>
      <c r="BG298">
        <v>5</v>
      </c>
      <c r="BH298">
        <v>5</v>
      </c>
      <c r="BI298">
        <v>5</v>
      </c>
      <c r="BJ298">
        <v>5</v>
      </c>
      <c r="BK298">
        <v>3</v>
      </c>
      <c r="BL298">
        <v>5</v>
      </c>
      <c r="BM298" s="1">
        <v>1</v>
      </c>
      <c r="BN298">
        <v>5</v>
      </c>
      <c r="BO298">
        <v>5</v>
      </c>
      <c r="BP298">
        <v>2</v>
      </c>
      <c r="BQ298">
        <v>2</v>
      </c>
      <c r="BR298">
        <v>3</v>
      </c>
      <c r="BS298">
        <v>2</v>
      </c>
      <c r="BT298">
        <v>5</v>
      </c>
      <c r="BU298">
        <v>5</v>
      </c>
      <c r="BV298">
        <v>4</v>
      </c>
      <c r="BW298">
        <f t="shared" si="8"/>
        <v>230</v>
      </c>
      <c r="BX298">
        <f>(BW298-MIN(BV:BV))/(MAX(BV:BV)-MIN(BV:BV))</f>
        <v>57.25</v>
      </c>
      <c r="BY298">
        <f t="shared" si="9"/>
        <v>0.56724822302224642</v>
      </c>
      <c r="BZ298" t="s">
        <v>265</v>
      </c>
      <c r="CA298" t="s">
        <v>285</v>
      </c>
    </row>
    <row r="299" spans="1:79" x14ac:dyDescent="0.25">
      <c r="A299" t="s">
        <v>227</v>
      </c>
      <c r="B299" t="s">
        <v>94</v>
      </c>
      <c r="C299" t="s">
        <v>95</v>
      </c>
      <c r="D299" t="s">
        <v>284</v>
      </c>
      <c r="E299" t="s">
        <v>84</v>
      </c>
      <c r="F299" t="s">
        <v>76</v>
      </c>
      <c r="G299" t="s">
        <v>268</v>
      </c>
      <c r="H299" t="s">
        <v>278</v>
      </c>
      <c r="I299" t="s">
        <v>276</v>
      </c>
      <c r="J299" t="s">
        <v>105</v>
      </c>
      <c r="K299">
        <v>5</v>
      </c>
      <c r="L299">
        <v>3</v>
      </c>
      <c r="M299" s="1">
        <v>4</v>
      </c>
      <c r="N299">
        <v>4</v>
      </c>
      <c r="O299">
        <v>5</v>
      </c>
      <c r="P299">
        <v>5</v>
      </c>
      <c r="Q299">
        <v>5</v>
      </c>
      <c r="R299">
        <v>1</v>
      </c>
      <c r="S299">
        <v>5</v>
      </c>
      <c r="T299">
        <v>5</v>
      </c>
      <c r="U299" s="1">
        <v>1</v>
      </c>
      <c r="V299">
        <v>5</v>
      </c>
      <c r="W299">
        <v>4</v>
      </c>
      <c r="X299">
        <v>1</v>
      </c>
      <c r="Y299">
        <v>2</v>
      </c>
      <c r="Z299">
        <v>4</v>
      </c>
      <c r="AA299">
        <v>2</v>
      </c>
      <c r="AB299">
        <v>2</v>
      </c>
      <c r="AC299" s="1">
        <v>4</v>
      </c>
      <c r="AD299">
        <v>2</v>
      </c>
      <c r="AE299">
        <v>2</v>
      </c>
      <c r="AF299">
        <v>5</v>
      </c>
      <c r="AG299">
        <v>5</v>
      </c>
      <c r="AH299">
        <v>4</v>
      </c>
      <c r="AI299">
        <v>4</v>
      </c>
      <c r="AJ299">
        <v>4</v>
      </c>
      <c r="AK299" s="1">
        <v>1</v>
      </c>
      <c r="AL299">
        <v>1</v>
      </c>
      <c r="AM299">
        <v>4</v>
      </c>
      <c r="AN299">
        <v>4</v>
      </c>
      <c r="AO299" s="1">
        <v>5</v>
      </c>
      <c r="AP299">
        <v>2</v>
      </c>
      <c r="AQ299">
        <v>5</v>
      </c>
      <c r="AR299">
        <v>5</v>
      </c>
      <c r="AS299">
        <v>5</v>
      </c>
      <c r="AT299" s="1">
        <v>1</v>
      </c>
      <c r="AU299">
        <v>2</v>
      </c>
      <c r="AV299">
        <v>2</v>
      </c>
      <c r="AW299">
        <v>1</v>
      </c>
      <c r="AX299">
        <v>2</v>
      </c>
      <c r="AY299">
        <v>5</v>
      </c>
      <c r="AZ299">
        <v>4</v>
      </c>
      <c r="BA299">
        <v>4</v>
      </c>
      <c r="BB299">
        <v>4</v>
      </c>
      <c r="BC299" s="1">
        <v>4</v>
      </c>
      <c r="BD299">
        <v>4</v>
      </c>
      <c r="BE299">
        <v>4</v>
      </c>
      <c r="BF299">
        <v>4</v>
      </c>
      <c r="BG299">
        <v>4</v>
      </c>
      <c r="BH299">
        <v>4</v>
      </c>
      <c r="BI299">
        <v>4</v>
      </c>
      <c r="BJ299">
        <v>5</v>
      </c>
      <c r="BK299">
        <v>4</v>
      </c>
      <c r="BL299">
        <v>4</v>
      </c>
      <c r="BM299" s="1">
        <v>3</v>
      </c>
      <c r="BN299">
        <v>3</v>
      </c>
      <c r="BO299">
        <v>3</v>
      </c>
      <c r="BP299">
        <v>3</v>
      </c>
      <c r="BQ299">
        <v>4</v>
      </c>
      <c r="BR299">
        <v>3</v>
      </c>
      <c r="BS299">
        <v>2</v>
      </c>
      <c r="BT299">
        <v>4</v>
      </c>
      <c r="BU299">
        <v>4</v>
      </c>
      <c r="BV299">
        <v>4</v>
      </c>
      <c r="BW299">
        <f t="shared" si="8"/>
        <v>224</v>
      </c>
      <c r="BX299">
        <f>(BW299-MIN(BV:BV))/(MAX(BV:BV)-MIN(BV:BV))</f>
        <v>55.75</v>
      </c>
      <c r="BY299">
        <f t="shared" si="9"/>
        <v>0.29031662512692663</v>
      </c>
      <c r="BZ299" t="s">
        <v>265</v>
      </c>
      <c r="CA299" t="s">
        <v>285</v>
      </c>
    </row>
    <row r="300" spans="1:79" x14ac:dyDescent="0.25">
      <c r="A300" t="s">
        <v>227</v>
      </c>
      <c r="B300" t="s">
        <v>94</v>
      </c>
      <c r="C300" t="s">
        <v>95</v>
      </c>
      <c r="D300" t="s">
        <v>284</v>
      </c>
      <c r="E300" t="s">
        <v>84</v>
      </c>
      <c r="F300" t="s">
        <v>76</v>
      </c>
      <c r="G300" t="s">
        <v>268</v>
      </c>
      <c r="H300" t="s">
        <v>278</v>
      </c>
      <c r="I300" t="s">
        <v>276</v>
      </c>
      <c r="J300" t="s">
        <v>105</v>
      </c>
      <c r="K300">
        <v>5</v>
      </c>
      <c r="L300">
        <v>3</v>
      </c>
      <c r="M300" s="1">
        <v>4</v>
      </c>
      <c r="N300">
        <v>4</v>
      </c>
      <c r="O300">
        <v>5</v>
      </c>
      <c r="P300">
        <v>5</v>
      </c>
      <c r="Q300">
        <v>5</v>
      </c>
      <c r="R300">
        <v>1</v>
      </c>
      <c r="S300">
        <v>5</v>
      </c>
      <c r="T300">
        <v>5</v>
      </c>
      <c r="U300" s="1">
        <v>1</v>
      </c>
      <c r="V300">
        <v>5</v>
      </c>
      <c r="W300">
        <v>4</v>
      </c>
      <c r="X300">
        <v>1</v>
      </c>
      <c r="Y300">
        <v>2</v>
      </c>
      <c r="Z300">
        <v>4</v>
      </c>
      <c r="AA300">
        <v>2</v>
      </c>
      <c r="AB300">
        <v>2</v>
      </c>
      <c r="AC300" s="1">
        <v>4</v>
      </c>
      <c r="AD300">
        <v>2</v>
      </c>
      <c r="AE300">
        <v>2</v>
      </c>
      <c r="AF300">
        <v>5</v>
      </c>
      <c r="AG300">
        <v>5</v>
      </c>
      <c r="AH300">
        <v>4</v>
      </c>
      <c r="AI300">
        <v>4</v>
      </c>
      <c r="AJ300">
        <v>4</v>
      </c>
      <c r="AK300" s="1">
        <v>1</v>
      </c>
      <c r="AL300">
        <v>1</v>
      </c>
      <c r="AM300">
        <v>4</v>
      </c>
      <c r="AN300">
        <v>4</v>
      </c>
      <c r="AO300" s="1">
        <v>5</v>
      </c>
      <c r="AP300">
        <v>2</v>
      </c>
      <c r="AQ300">
        <v>5</v>
      </c>
      <c r="AR300">
        <v>5</v>
      </c>
      <c r="AS300">
        <v>5</v>
      </c>
      <c r="AT300" s="1">
        <v>1</v>
      </c>
      <c r="AU300">
        <v>2</v>
      </c>
      <c r="AV300">
        <v>2</v>
      </c>
      <c r="AW300">
        <v>1</v>
      </c>
      <c r="AX300">
        <v>2</v>
      </c>
      <c r="AY300">
        <v>5</v>
      </c>
      <c r="AZ300">
        <v>4</v>
      </c>
      <c r="BA300">
        <v>4</v>
      </c>
      <c r="BB300">
        <v>4</v>
      </c>
      <c r="BC300" s="1">
        <v>4</v>
      </c>
      <c r="BD300">
        <v>4</v>
      </c>
      <c r="BE300">
        <v>3</v>
      </c>
      <c r="BF300">
        <v>4</v>
      </c>
      <c r="BG300">
        <v>4</v>
      </c>
      <c r="BH300">
        <v>4</v>
      </c>
      <c r="BI300">
        <v>4</v>
      </c>
      <c r="BJ300">
        <v>5</v>
      </c>
      <c r="BK300">
        <v>4</v>
      </c>
      <c r="BL300">
        <v>4</v>
      </c>
      <c r="BM300" s="1">
        <v>3</v>
      </c>
      <c r="BN300">
        <v>3</v>
      </c>
      <c r="BO300">
        <v>3</v>
      </c>
      <c r="BP300">
        <v>3</v>
      </c>
      <c r="BQ300">
        <v>4</v>
      </c>
      <c r="BR300">
        <v>3</v>
      </c>
      <c r="BS300">
        <v>2</v>
      </c>
      <c r="BT300">
        <v>4</v>
      </c>
      <c r="BU300">
        <v>4</v>
      </c>
      <c r="BV300">
        <v>4</v>
      </c>
      <c r="BW300">
        <f t="shared" si="8"/>
        <v>223</v>
      </c>
      <c r="BX300">
        <f>(BW300-MIN(BV:BV))/(MAX(BV:BV)-MIN(BV:BV))</f>
        <v>55.5</v>
      </c>
      <c r="BY300">
        <f t="shared" si="9"/>
        <v>0.24416135881103998</v>
      </c>
      <c r="BZ300" t="s">
        <v>265</v>
      </c>
      <c r="CA300" t="s">
        <v>285</v>
      </c>
    </row>
    <row r="301" spans="1:79" x14ac:dyDescent="0.25">
      <c r="A301" t="s">
        <v>227</v>
      </c>
      <c r="B301" t="s">
        <v>94</v>
      </c>
      <c r="C301" t="s">
        <v>95</v>
      </c>
      <c r="D301" t="s">
        <v>284</v>
      </c>
      <c r="E301" t="s">
        <v>84</v>
      </c>
      <c r="F301" t="s">
        <v>76</v>
      </c>
      <c r="G301" t="s">
        <v>268</v>
      </c>
      <c r="H301" t="s">
        <v>278</v>
      </c>
      <c r="I301" t="s">
        <v>276</v>
      </c>
      <c r="J301" t="s">
        <v>105</v>
      </c>
      <c r="K301">
        <v>5</v>
      </c>
      <c r="L301">
        <v>3</v>
      </c>
      <c r="M301" s="1">
        <v>4</v>
      </c>
      <c r="N301">
        <v>4</v>
      </c>
      <c r="O301">
        <v>5</v>
      </c>
      <c r="P301">
        <v>5</v>
      </c>
      <c r="Q301">
        <v>5</v>
      </c>
      <c r="R301">
        <v>1</v>
      </c>
      <c r="S301">
        <v>5</v>
      </c>
      <c r="T301">
        <v>5</v>
      </c>
      <c r="U301" s="1">
        <v>1</v>
      </c>
      <c r="V301">
        <v>5</v>
      </c>
      <c r="W301">
        <v>4</v>
      </c>
      <c r="X301">
        <v>1</v>
      </c>
      <c r="Y301">
        <v>2</v>
      </c>
      <c r="Z301">
        <v>2</v>
      </c>
      <c r="AA301">
        <v>2</v>
      </c>
      <c r="AB301">
        <v>2</v>
      </c>
      <c r="AC301" s="1">
        <v>4</v>
      </c>
      <c r="AD301">
        <v>2</v>
      </c>
      <c r="AE301">
        <v>2</v>
      </c>
      <c r="AF301">
        <v>5</v>
      </c>
      <c r="AG301">
        <v>5</v>
      </c>
      <c r="AH301">
        <v>4</v>
      </c>
      <c r="AI301">
        <v>4</v>
      </c>
      <c r="AJ301">
        <v>4</v>
      </c>
      <c r="AK301" s="1">
        <v>1</v>
      </c>
      <c r="AL301">
        <v>1</v>
      </c>
      <c r="AM301">
        <v>4</v>
      </c>
      <c r="AN301">
        <v>4</v>
      </c>
      <c r="AO301" s="1">
        <v>5</v>
      </c>
      <c r="AP301">
        <v>2</v>
      </c>
      <c r="AQ301">
        <v>5</v>
      </c>
      <c r="AR301">
        <v>5</v>
      </c>
      <c r="AS301">
        <v>5</v>
      </c>
      <c r="AT301" s="1">
        <v>1</v>
      </c>
      <c r="AU301">
        <v>2</v>
      </c>
      <c r="AV301">
        <v>2</v>
      </c>
      <c r="AW301">
        <v>1</v>
      </c>
      <c r="AX301">
        <v>2</v>
      </c>
      <c r="AY301">
        <v>5</v>
      </c>
      <c r="AZ301">
        <v>4</v>
      </c>
      <c r="BA301">
        <v>4</v>
      </c>
      <c r="BB301">
        <v>4</v>
      </c>
      <c r="BC301" s="1">
        <v>4</v>
      </c>
      <c r="BD301">
        <v>4</v>
      </c>
      <c r="BE301">
        <v>3</v>
      </c>
      <c r="BF301">
        <v>4</v>
      </c>
      <c r="BG301">
        <v>4</v>
      </c>
      <c r="BH301">
        <v>4</v>
      </c>
      <c r="BI301">
        <v>4</v>
      </c>
      <c r="BJ301">
        <v>5</v>
      </c>
      <c r="BK301">
        <v>4</v>
      </c>
      <c r="BL301">
        <v>4</v>
      </c>
      <c r="BM301" s="1">
        <v>3</v>
      </c>
      <c r="BN301">
        <v>3</v>
      </c>
      <c r="BO301">
        <v>3</v>
      </c>
      <c r="BP301">
        <v>3</v>
      </c>
      <c r="BQ301">
        <v>4</v>
      </c>
      <c r="BR301">
        <v>3</v>
      </c>
      <c r="BS301">
        <v>2</v>
      </c>
      <c r="BT301">
        <v>4</v>
      </c>
      <c r="BU301">
        <v>4</v>
      </c>
      <c r="BV301">
        <v>4</v>
      </c>
      <c r="BW301">
        <f t="shared" si="8"/>
        <v>221</v>
      </c>
      <c r="BX301">
        <f>(BW301-MIN(BV:BV))/(MAX(BV:BV)-MIN(BV:BV))</f>
        <v>55</v>
      </c>
      <c r="BY301">
        <f t="shared" si="9"/>
        <v>0.15185082617926668</v>
      </c>
      <c r="BZ301" t="s">
        <v>265</v>
      </c>
      <c r="CA301" t="s">
        <v>285</v>
      </c>
    </row>
    <row r="302" spans="1:79" x14ac:dyDescent="0.25">
      <c r="A302" t="s">
        <v>227</v>
      </c>
      <c r="B302" t="s">
        <v>94</v>
      </c>
      <c r="C302" t="s">
        <v>95</v>
      </c>
      <c r="D302" t="s">
        <v>284</v>
      </c>
      <c r="E302" t="s">
        <v>84</v>
      </c>
      <c r="F302" t="s">
        <v>76</v>
      </c>
      <c r="G302" t="s">
        <v>268</v>
      </c>
      <c r="H302" t="s">
        <v>274</v>
      </c>
      <c r="I302" t="s">
        <v>276</v>
      </c>
      <c r="J302" t="s">
        <v>204</v>
      </c>
      <c r="K302">
        <v>5</v>
      </c>
      <c r="L302">
        <v>2</v>
      </c>
      <c r="M302" s="1">
        <v>1</v>
      </c>
      <c r="N302">
        <v>5</v>
      </c>
      <c r="O302">
        <v>5</v>
      </c>
      <c r="P302">
        <v>4</v>
      </c>
      <c r="Q302">
        <v>5</v>
      </c>
      <c r="R302">
        <v>2</v>
      </c>
      <c r="S302">
        <v>2</v>
      </c>
      <c r="T302">
        <v>1</v>
      </c>
      <c r="U302" s="1">
        <v>1</v>
      </c>
      <c r="V302">
        <v>4</v>
      </c>
      <c r="W302">
        <v>1</v>
      </c>
      <c r="X302">
        <v>5</v>
      </c>
      <c r="Y302">
        <v>1</v>
      </c>
      <c r="Z302">
        <v>4</v>
      </c>
      <c r="AA302">
        <v>2</v>
      </c>
      <c r="AB302">
        <v>2</v>
      </c>
      <c r="AC302" s="1">
        <v>3</v>
      </c>
      <c r="AD302">
        <v>2</v>
      </c>
      <c r="AE302">
        <v>2</v>
      </c>
      <c r="AF302">
        <v>4</v>
      </c>
      <c r="AG302">
        <v>4</v>
      </c>
      <c r="AH302">
        <v>4</v>
      </c>
      <c r="AI302">
        <v>4</v>
      </c>
      <c r="AJ302">
        <v>5</v>
      </c>
      <c r="AK302" s="1">
        <v>4</v>
      </c>
      <c r="AL302">
        <v>2</v>
      </c>
      <c r="AM302">
        <v>4</v>
      </c>
      <c r="AN302">
        <v>4</v>
      </c>
      <c r="AO302" s="1">
        <v>4</v>
      </c>
      <c r="AP302">
        <v>4</v>
      </c>
      <c r="AQ302">
        <v>4</v>
      </c>
      <c r="AR302">
        <v>5</v>
      </c>
      <c r="AS302">
        <v>5</v>
      </c>
      <c r="AT302" s="1">
        <v>4</v>
      </c>
      <c r="AU302">
        <v>2</v>
      </c>
      <c r="AV302">
        <v>1</v>
      </c>
      <c r="AW302">
        <v>5</v>
      </c>
      <c r="AX302">
        <v>3</v>
      </c>
      <c r="AY302">
        <v>4</v>
      </c>
      <c r="AZ302">
        <v>2</v>
      </c>
      <c r="BA302">
        <v>5</v>
      </c>
      <c r="BB302">
        <v>2</v>
      </c>
      <c r="BC302" s="1">
        <v>3</v>
      </c>
      <c r="BD302">
        <v>2</v>
      </c>
      <c r="BE302">
        <v>4</v>
      </c>
      <c r="BF302">
        <v>4</v>
      </c>
      <c r="BG302">
        <v>5</v>
      </c>
      <c r="BH302">
        <v>5</v>
      </c>
      <c r="BI302">
        <v>5</v>
      </c>
      <c r="BJ302">
        <v>3</v>
      </c>
      <c r="BK302">
        <v>3</v>
      </c>
      <c r="BL302">
        <v>4</v>
      </c>
      <c r="BM302" s="1">
        <v>3</v>
      </c>
      <c r="BN302">
        <v>5</v>
      </c>
      <c r="BO302">
        <v>2</v>
      </c>
      <c r="BP302">
        <v>3</v>
      </c>
      <c r="BQ302">
        <v>4</v>
      </c>
      <c r="BR302">
        <v>3</v>
      </c>
      <c r="BS302">
        <v>5</v>
      </c>
      <c r="BT302">
        <v>2</v>
      </c>
      <c r="BU302">
        <v>4</v>
      </c>
      <c r="BV302">
        <v>4</v>
      </c>
      <c r="BW302">
        <f t="shared" si="8"/>
        <v>217</v>
      </c>
      <c r="BX302">
        <f>(BW302-MIN(BV:BV))/(MAX(BV:BV)-MIN(BV:BV))</f>
        <v>54</v>
      </c>
      <c r="BY302">
        <f t="shared" si="9"/>
        <v>-3.2770239084279881E-2</v>
      </c>
      <c r="BZ302" t="s">
        <v>265</v>
      </c>
      <c r="CA302" t="s">
        <v>285</v>
      </c>
    </row>
    <row r="303" spans="1:79" x14ac:dyDescent="0.25">
      <c r="A303" t="s">
        <v>227</v>
      </c>
      <c r="B303" t="s">
        <v>94</v>
      </c>
      <c r="C303" t="s">
        <v>95</v>
      </c>
      <c r="D303" t="s">
        <v>284</v>
      </c>
      <c r="E303" t="s">
        <v>84</v>
      </c>
      <c r="F303" t="s">
        <v>76</v>
      </c>
      <c r="G303" t="s">
        <v>268</v>
      </c>
      <c r="H303" t="s">
        <v>274</v>
      </c>
      <c r="I303" t="s">
        <v>276</v>
      </c>
      <c r="J303" t="s">
        <v>204</v>
      </c>
      <c r="K303">
        <v>4</v>
      </c>
      <c r="L303">
        <v>4</v>
      </c>
      <c r="M303" s="1">
        <v>4</v>
      </c>
      <c r="N303">
        <v>4</v>
      </c>
      <c r="O303">
        <v>4</v>
      </c>
      <c r="P303">
        <v>4</v>
      </c>
      <c r="Q303">
        <v>4</v>
      </c>
      <c r="R303">
        <v>2</v>
      </c>
      <c r="S303">
        <v>2</v>
      </c>
      <c r="T303">
        <v>4</v>
      </c>
      <c r="U303" s="1">
        <v>4</v>
      </c>
      <c r="V303">
        <v>2</v>
      </c>
      <c r="W303">
        <v>5</v>
      </c>
      <c r="X303">
        <v>4</v>
      </c>
      <c r="Y303">
        <v>2</v>
      </c>
      <c r="Z303">
        <v>4</v>
      </c>
      <c r="AA303">
        <v>2</v>
      </c>
      <c r="AB303">
        <v>2</v>
      </c>
      <c r="AC303" s="1">
        <v>4</v>
      </c>
      <c r="AD303">
        <v>5</v>
      </c>
      <c r="AE303">
        <v>5</v>
      </c>
      <c r="AF303">
        <v>5</v>
      </c>
      <c r="AG303">
        <v>5</v>
      </c>
      <c r="AH303">
        <v>4</v>
      </c>
      <c r="AI303">
        <v>4</v>
      </c>
      <c r="AJ303">
        <v>5</v>
      </c>
      <c r="AK303" s="1">
        <v>1</v>
      </c>
      <c r="AL303">
        <v>4</v>
      </c>
      <c r="AM303">
        <v>4</v>
      </c>
      <c r="AN303">
        <v>5</v>
      </c>
      <c r="AO303" s="1">
        <v>4</v>
      </c>
      <c r="AP303">
        <v>2</v>
      </c>
      <c r="AQ303">
        <v>2</v>
      </c>
      <c r="AR303">
        <v>5</v>
      </c>
      <c r="AS303">
        <v>5</v>
      </c>
      <c r="AT303" s="1">
        <v>1</v>
      </c>
      <c r="AU303">
        <v>2</v>
      </c>
      <c r="AV303">
        <v>2</v>
      </c>
      <c r="AW303">
        <v>4</v>
      </c>
      <c r="AX303">
        <v>2</v>
      </c>
      <c r="AY303">
        <v>5</v>
      </c>
      <c r="AZ303">
        <v>5</v>
      </c>
      <c r="BA303">
        <v>5</v>
      </c>
      <c r="BB303">
        <v>4</v>
      </c>
      <c r="BC303" s="1">
        <v>4</v>
      </c>
      <c r="BD303">
        <v>5</v>
      </c>
      <c r="BE303">
        <v>2</v>
      </c>
      <c r="BF303">
        <v>5</v>
      </c>
      <c r="BG303">
        <v>5</v>
      </c>
      <c r="BH303">
        <v>5</v>
      </c>
      <c r="BI303">
        <v>5</v>
      </c>
      <c r="BJ303">
        <v>5</v>
      </c>
      <c r="BK303">
        <v>5</v>
      </c>
      <c r="BL303">
        <v>5</v>
      </c>
      <c r="BM303" s="1">
        <v>4</v>
      </c>
      <c r="BN303">
        <v>5</v>
      </c>
      <c r="BO303">
        <v>5</v>
      </c>
      <c r="BP303">
        <v>4</v>
      </c>
      <c r="BQ303">
        <v>5</v>
      </c>
      <c r="BR303">
        <v>4</v>
      </c>
      <c r="BS303">
        <v>5</v>
      </c>
      <c r="BT303">
        <v>4</v>
      </c>
      <c r="BU303">
        <v>5</v>
      </c>
      <c r="BV303">
        <v>5</v>
      </c>
      <c r="BW303">
        <f t="shared" si="8"/>
        <v>252</v>
      </c>
      <c r="BX303">
        <f>(BW303-MIN(BV:BV))/(MAX(BV:BV)-MIN(BV:BV))</f>
        <v>62.75</v>
      </c>
      <c r="BY303">
        <f t="shared" si="9"/>
        <v>1.5826640819717526</v>
      </c>
      <c r="BZ303" t="s">
        <v>266</v>
      </c>
      <c r="CA303" t="s">
        <v>285</v>
      </c>
    </row>
    <row r="304" spans="1:79" x14ac:dyDescent="0.25">
      <c r="A304" t="s">
        <v>127</v>
      </c>
      <c r="B304" t="s">
        <v>73</v>
      </c>
      <c r="C304" t="s">
        <v>74</v>
      </c>
      <c r="D304" t="s">
        <v>284</v>
      </c>
      <c r="E304" t="s">
        <v>84</v>
      </c>
      <c r="F304" t="s">
        <v>76</v>
      </c>
      <c r="G304" t="s">
        <v>270</v>
      </c>
      <c r="H304" t="s">
        <v>272</v>
      </c>
      <c r="I304" t="s">
        <v>89</v>
      </c>
      <c r="J304" t="s">
        <v>139</v>
      </c>
      <c r="K304">
        <v>4</v>
      </c>
      <c r="L304">
        <v>2</v>
      </c>
      <c r="M304" s="1">
        <v>4</v>
      </c>
      <c r="N304">
        <v>1</v>
      </c>
      <c r="O304">
        <v>4</v>
      </c>
      <c r="P304">
        <v>5</v>
      </c>
      <c r="Q304">
        <v>5</v>
      </c>
      <c r="R304">
        <v>5</v>
      </c>
      <c r="S304">
        <v>5</v>
      </c>
      <c r="T304">
        <v>2</v>
      </c>
      <c r="U304" s="1">
        <v>2</v>
      </c>
      <c r="V304">
        <v>5</v>
      </c>
      <c r="W304">
        <v>2</v>
      </c>
      <c r="X304">
        <v>5</v>
      </c>
      <c r="Y304">
        <v>2</v>
      </c>
      <c r="Z304">
        <v>5</v>
      </c>
      <c r="AA304">
        <v>4</v>
      </c>
      <c r="AB304">
        <v>2</v>
      </c>
      <c r="AC304" s="1">
        <v>5</v>
      </c>
      <c r="AD304">
        <v>1</v>
      </c>
      <c r="AE304">
        <v>4</v>
      </c>
      <c r="AF304">
        <v>5</v>
      </c>
      <c r="AG304">
        <v>2</v>
      </c>
      <c r="AH304">
        <v>2</v>
      </c>
      <c r="AI304">
        <v>2</v>
      </c>
      <c r="AJ304">
        <v>3</v>
      </c>
      <c r="AK304" s="1">
        <v>2</v>
      </c>
      <c r="AL304">
        <v>2</v>
      </c>
      <c r="AM304">
        <v>3</v>
      </c>
      <c r="AN304">
        <v>3</v>
      </c>
      <c r="AO304" s="1">
        <v>5</v>
      </c>
      <c r="AP304">
        <v>3</v>
      </c>
      <c r="AQ304">
        <v>4</v>
      </c>
      <c r="AR304">
        <v>4</v>
      </c>
      <c r="AS304">
        <v>4</v>
      </c>
      <c r="AT304" s="1">
        <v>3</v>
      </c>
      <c r="AU304">
        <v>3</v>
      </c>
      <c r="AV304">
        <v>2</v>
      </c>
      <c r="AW304">
        <v>2</v>
      </c>
      <c r="AX304">
        <v>3</v>
      </c>
      <c r="AY304">
        <v>5</v>
      </c>
      <c r="AZ304">
        <v>3</v>
      </c>
      <c r="BA304">
        <v>3</v>
      </c>
      <c r="BB304">
        <v>2</v>
      </c>
      <c r="BC304" s="1">
        <v>3</v>
      </c>
      <c r="BD304">
        <v>2</v>
      </c>
      <c r="BE304">
        <v>3</v>
      </c>
      <c r="BF304">
        <v>4</v>
      </c>
      <c r="BG304">
        <v>3</v>
      </c>
      <c r="BH304">
        <v>3</v>
      </c>
      <c r="BI304">
        <v>3</v>
      </c>
      <c r="BJ304">
        <v>5</v>
      </c>
      <c r="BK304">
        <v>5</v>
      </c>
      <c r="BL304">
        <v>4</v>
      </c>
      <c r="BM304" s="1">
        <v>3</v>
      </c>
      <c r="BN304">
        <v>3</v>
      </c>
      <c r="BO304">
        <v>3</v>
      </c>
      <c r="BP304">
        <v>3</v>
      </c>
      <c r="BQ304">
        <v>3</v>
      </c>
      <c r="BR304">
        <v>2</v>
      </c>
      <c r="BS304">
        <v>3</v>
      </c>
      <c r="BT304">
        <v>2</v>
      </c>
      <c r="BU304">
        <v>5</v>
      </c>
      <c r="BV304">
        <v>4</v>
      </c>
      <c r="BW304">
        <f t="shared" si="8"/>
        <v>210</v>
      </c>
      <c r="BX304">
        <f>(BW304-MIN(BV:BV))/(MAX(BV:BV)-MIN(BV:BV))</f>
        <v>52.25</v>
      </c>
      <c r="BY304">
        <f t="shared" si="9"/>
        <v>-0.35585710329548637</v>
      </c>
      <c r="BZ304" t="s">
        <v>265</v>
      </c>
      <c r="CA304" t="s">
        <v>285</v>
      </c>
    </row>
    <row r="305" spans="1:79" x14ac:dyDescent="0.25">
      <c r="A305" t="s">
        <v>193</v>
      </c>
      <c r="B305" t="s">
        <v>73</v>
      </c>
      <c r="C305" t="s">
        <v>74</v>
      </c>
      <c r="D305" t="s">
        <v>284</v>
      </c>
      <c r="E305" t="s">
        <v>84</v>
      </c>
      <c r="F305" t="s">
        <v>76</v>
      </c>
      <c r="G305" t="s">
        <v>270</v>
      </c>
      <c r="H305" t="s">
        <v>272</v>
      </c>
      <c r="I305" t="s">
        <v>78</v>
      </c>
      <c r="J305" t="s">
        <v>139</v>
      </c>
      <c r="K305">
        <v>4</v>
      </c>
      <c r="L305">
        <v>2</v>
      </c>
      <c r="M305" s="1">
        <v>3</v>
      </c>
      <c r="N305">
        <v>5</v>
      </c>
      <c r="O305">
        <v>5</v>
      </c>
      <c r="P305">
        <v>5</v>
      </c>
      <c r="Q305">
        <v>5</v>
      </c>
      <c r="R305">
        <v>1</v>
      </c>
      <c r="S305">
        <v>3</v>
      </c>
      <c r="T305">
        <v>2</v>
      </c>
      <c r="U305" s="1">
        <v>1</v>
      </c>
      <c r="V305">
        <v>4</v>
      </c>
      <c r="W305">
        <v>1</v>
      </c>
      <c r="X305">
        <v>4</v>
      </c>
      <c r="Y305">
        <v>1</v>
      </c>
      <c r="Z305">
        <v>3</v>
      </c>
      <c r="AA305">
        <v>3</v>
      </c>
      <c r="AB305">
        <v>2</v>
      </c>
      <c r="AC305" s="1">
        <v>4</v>
      </c>
      <c r="AD305">
        <v>5</v>
      </c>
      <c r="AE305">
        <v>3</v>
      </c>
      <c r="AF305">
        <v>5</v>
      </c>
      <c r="AG305">
        <v>4</v>
      </c>
      <c r="AH305">
        <v>2</v>
      </c>
      <c r="AI305">
        <v>5</v>
      </c>
      <c r="AJ305">
        <v>5</v>
      </c>
      <c r="AK305" s="1">
        <v>1</v>
      </c>
      <c r="AL305">
        <v>2</v>
      </c>
      <c r="AM305">
        <v>2</v>
      </c>
      <c r="AN305">
        <v>5</v>
      </c>
      <c r="AO305" s="1">
        <v>4</v>
      </c>
      <c r="AP305">
        <v>5</v>
      </c>
      <c r="AQ305">
        <v>5</v>
      </c>
      <c r="AR305">
        <v>5</v>
      </c>
      <c r="AS305">
        <v>5</v>
      </c>
      <c r="AT305" s="1">
        <v>3</v>
      </c>
      <c r="AU305">
        <v>2</v>
      </c>
      <c r="AV305">
        <v>1</v>
      </c>
      <c r="AW305">
        <v>1</v>
      </c>
      <c r="AX305">
        <v>3</v>
      </c>
      <c r="AY305">
        <v>5</v>
      </c>
      <c r="AZ305">
        <v>5</v>
      </c>
      <c r="BA305">
        <v>5</v>
      </c>
      <c r="BB305">
        <v>3</v>
      </c>
      <c r="BC305" s="1">
        <v>3</v>
      </c>
      <c r="BD305">
        <v>3</v>
      </c>
      <c r="BE305">
        <v>2</v>
      </c>
      <c r="BF305">
        <v>5</v>
      </c>
      <c r="BG305">
        <v>5</v>
      </c>
      <c r="BH305">
        <v>3</v>
      </c>
      <c r="BI305">
        <v>3</v>
      </c>
      <c r="BJ305">
        <v>3</v>
      </c>
      <c r="BK305">
        <v>4</v>
      </c>
      <c r="BL305">
        <v>4</v>
      </c>
      <c r="BM305" s="1">
        <v>3</v>
      </c>
      <c r="BN305">
        <v>3</v>
      </c>
      <c r="BO305">
        <v>3</v>
      </c>
      <c r="BP305">
        <v>5</v>
      </c>
      <c r="BQ305">
        <v>5</v>
      </c>
      <c r="BR305">
        <v>2</v>
      </c>
      <c r="BS305">
        <v>1</v>
      </c>
      <c r="BT305">
        <v>4</v>
      </c>
      <c r="BU305">
        <v>5</v>
      </c>
      <c r="BV305">
        <v>5</v>
      </c>
      <c r="BW305">
        <f t="shared" si="8"/>
        <v>220</v>
      </c>
      <c r="BX305">
        <f>(BW305-MIN(BV:BV))/(MAX(BV:BV)-MIN(BV:BV))</f>
        <v>54.75</v>
      </c>
      <c r="BY305">
        <f t="shared" si="9"/>
        <v>0.10569555986338004</v>
      </c>
      <c r="BZ305" t="s">
        <v>265</v>
      </c>
      <c r="CA305" t="s">
        <v>285</v>
      </c>
    </row>
    <row r="306" spans="1:79" x14ac:dyDescent="0.25">
      <c r="A306" t="s">
        <v>227</v>
      </c>
      <c r="B306" t="s">
        <v>94</v>
      </c>
      <c r="C306" t="s">
        <v>95</v>
      </c>
      <c r="D306" t="s">
        <v>284</v>
      </c>
      <c r="E306" t="s">
        <v>84</v>
      </c>
      <c r="F306" t="s">
        <v>76</v>
      </c>
      <c r="G306" t="s">
        <v>268</v>
      </c>
      <c r="H306" t="s">
        <v>278</v>
      </c>
      <c r="I306" t="s">
        <v>276</v>
      </c>
      <c r="J306" t="s">
        <v>105</v>
      </c>
      <c r="K306">
        <v>5</v>
      </c>
      <c r="L306">
        <v>5</v>
      </c>
      <c r="M306" s="1">
        <v>1</v>
      </c>
      <c r="N306">
        <v>5</v>
      </c>
      <c r="O306">
        <v>5</v>
      </c>
      <c r="P306">
        <v>5</v>
      </c>
      <c r="Q306">
        <v>5</v>
      </c>
      <c r="R306">
        <v>3</v>
      </c>
      <c r="S306">
        <v>3</v>
      </c>
      <c r="T306">
        <v>5</v>
      </c>
      <c r="U306" s="1">
        <v>1</v>
      </c>
      <c r="V306">
        <v>5</v>
      </c>
      <c r="W306">
        <v>4</v>
      </c>
      <c r="X306">
        <v>4</v>
      </c>
      <c r="Y306">
        <v>2</v>
      </c>
      <c r="Z306">
        <v>4</v>
      </c>
      <c r="AA306">
        <v>1</v>
      </c>
      <c r="AB306">
        <v>5</v>
      </c>
      <c r="AC306" s="1">
        <v>5</v>
      </c>
      <c r="AD306">
        <v>5</v>
      </c>
      <c r="AE306">
        <v>5</v>
      </c>
      <c r="AF306">
        <v>5</v>
      </c>
      <c r="AG306">
        <v>5</v>
      </c>
      <c r="AH306">
        <v>5</v>
      </c>
      <c r="AI306">
        <v>5</v>
      </c>
      <c r="AJ306">
        <v>5</v>
      </c>
      <c r="AK306" s="1">
        <v>1</v>
      </c>
      <c r="AL306">
        <v>1</v>
      </c>
      <c r="AM306">
        <v>5</v>
      </c>
      <c r="AN306">
        <v>4</v>
      </c>
      <c r="AO306" s="1">
        <v>5</v>
      </c>
      <c r="AP306">
        <v>5</v>
      </c>
      <c r="AQ306">
        <v>2</v>
      </c>
      <c r="AR306">
        <v>5</v>
      </c>
      <c r="AS306">
        <v>5</v>
      </c>
      <c r="AT306" s="1">
        <v>1</v>
      </c>
      <c r="AU306">
        <v>1</v>
      </c>
      <c r="AV306">
        <v>4</v>
      </c>
      <c r="AW306">
        <v>2</v>
      </c>
      <c r="AX306">
        <v>5</v>
      </c>
      <c r="AY306">
        <v>5</v>
      </c>
      <c r="AZ306">
        <v>2</v>
      </c>
      <c r="BA306">
        <v>4</v>
      </c>
      <c r="BB306">
        <v>4</v>
      </c>
      <c r="BC306" s="1">
        <v>5</v>
      </c>
      <c r="BD306">
        <v>5</v>
      </c>
      <c r="BE306">
        <v>2</v>
      </c>
      <c r="BF306">
        <v>5</v>
      </c>
      <c r="BG306">
        <v>5</v>
      </c>
      <c r="BH306">
        <v>5</v>
      </c>
      <c r="BI306">
        <v>5</v>
      </c>
      <c r="BJ306">
        <v>5</v>
      </c>
      <c r="BK306">
        <v>5</v>
      </c>
      <c r="BL306">
        <v>2</v>
      </c>
      <c r="BM306" s="1">
        <v>1</v>
      </c>
      <c r="BN306">
        <v>5</v>
      </c>
      <c r="BO306">
        <v>5</v>
      </c>
      <c r="BP306">
        <v>5</v>
      </c>
      <c r="BQ306">
        <v>5</v>
      </c>
      <c r="BR306">
        <v>5</v>
      </c>
      <c r="BS306">
        <v>5</v>
      </c>
      <c r="BT306">
        <v>5</v>
      </c>
      <c r="BU306">
        <v>5</v>
      </c>
      <c r="BV306">
        <v>5</v>
      </c>
      <c r="BW306">
        <f t="shared" si="8"/>
        <v>259</v>
      </c>
      <c r="BX306">
        <f>(BW306-MIN(BV:BV))/(MAX(BV:BV)-MIN(BV:BV))</f>
        <v>64.5</v>
      </c>
      <c r="BY306">
        <f t="shared" si="9"/>
        <v>1.9057509461829591</v>
      </c>
      <c r="BZ306" t="s">
        <v>266</v>
      </c>
      <c r="CA306" t="s">
        <v>285</v>
      </c>
    </row>
    <row r="307" spans="1:79" x14ac:dyDescent="0.25">
      <c r="A307" t="s">
        <v>227</v>
      </c>
      <c r="B307" t="s">
        <v>94</v>
      </c>
      <c r="C307" t="s">
        <v>95</v>
      </c>
      <c r="D307" t="s">
        <v>284</v>
      </c>
      <c r="E307" t="s">
        <v>75</v>
      </c>
      <c r="F307" t="s">
        <v>76</v>
      </c>
      <c r="G307" t="s">
        <v>270</v>
      </c>
      <c r="H307" t="s">
        <v>273</v>
      </c>
      <c r="I307" t="s">
        <v>276</v>
      </c>
      <c r="J307" t="s">
        <v>204</v>
      </c>
      <c r="K307">
        <v>1</v>
      </c>
      <c r="L307">
        <v>4</v>
      </c>
      <c r="M307" s="1">
        <v>1</v>
      </c>
      <c r="N307">
        <v>2</v>
      </c>
      <c r="O307">
        <v>5</v>
      </c>
      <c r="P307">
        <v>1</v>
      </c>
      <c r="Q307">
        <v>2</v>
      </c>
      <c r="R307">
        <v>1</v>
      </c>
      <c r="S307">
        <v>4</v>
      </c>
      <c r="T307">
        <v>2</v>
      </c>
      <c r="U307" s="1">
        <v>5</v>
      </c>
      <c r="V307">
        <v>2</v>
      </c>
      <c r="W307">
        <v>3</v>
      </c>
      <c r="X307">
        <v>5</v>
      </c>
      <c r="Y307">
        <v>5</v>
      </c>
      <c r="Z307">
        <v>5</v>
      </c>
      <c r="AA307">
        <v>2</v>
      </c>
      <c r="AB307">
        <v>5</v>
      </c>
      <c r="AC307" s="1">
        <v>3</v>
      </c>
      <c r="AD307">
        <v>2</v>
      </c>
      <c r="AE307">
        <v>1</v>
      </c>
      <c r="AF307">
        <v>2</v>
      </c>
      <c r="AG307">
        <v>4</v>
      </c>
      <c r="AH307">
        <v>3</v>
      </c>
      <c r="AI307">
        <v>5</v>
      </c>
      <c r="AJ307">
        <v>2</v>
      </c>
      <c r="AK307" s="1">
        <v>4</v>
      </c>
      <c r="AL307">
        <v>2</v>
      </c>
      <c r="AM307">
        <v>2</v>
      </c>
      <c r="AN307">
        <v>3</v>
      </c>
      <c r="AO307" s="1">
        <v>2</v>
      </c>
      <c r="AP307">
        <v>3</v>
      </c>
      <c r="AQ307">
        <v>5</v>
      </c>
      <c r="AR307">
        <v>1</v>
      </c>
      <c r="AS307">
        <v>1</v>
      </c>
      <c r="AT307" s="1">
        <v>3</v>
      </c>
      <c r="AU307">
        <v>5</v>
      </c>
      <c r="AV307">
        <v>1</v>
      </c>
      <c r="AW307">
        <v>2</v>
      </c>
      <c r="AX307">
        <v>5</v>
      </c>
      <c r="AY307">
        <v>4</v>
      </c>
      <c r="AZ307">
        <v>5</v>
      </c>
      <c r="BA307">
        <v>5</v>
      </c>
      <c r="BB307">
        <v>1</v>
      </c>
      <c r="BC307" s="1">
        <v>4</v>
      </c>
      <c r="BD307">
        <v>2</v>
      </c>
      <c r="BE307">
        <v>5</v>
      </c>
      <c r="BF307">
        <v>5</v>
      </c>
      <c r="BG307">
        <v>1</v>
      </c>
      <c r="BH307">
        <v>5</v>
      </c>
      <c r="BI307">
        <v>1</v>
      </c>
      <c r="BJ307">
        <v>1</v>
      </c>
      <c r="BK307">
        <v>3</v>
      </c>
      <c r="BL307">
        <v>2</v>
      </c>
      <c r="BM307" s="1">
        <v>5</v>
      </c>
      <c r="BN307">
        <v>3</v>
      </c>
      <c r="BO307">
        <v>3</v>
      </c>
      <c r="BP307">
        <v>2</v>
      </c>
      <c r="BQ307">
        <v>2</v>
      </c>
      <c r="BR307">
        <v>4</v>
      </c>
      <c r="BS307">
        <v>5</v>
      </c>
      <c r="BT307">
        <v>2</v>
      </c>
      <c r="BU307">
        <v>5</v>
      </c>
      <c r="BV307">
        <v>4</v>
      </c>
      <c r="BW307">
        <f t="shared" si="8"/>
        <v>195</v>
      </c>
      <c r="BX307">
        <f>(BW307-MIN(BV:BV))/(MAX(BV:BV)-MIN(BV:BV))</f>
        <v>48.5</v>
      </c>
      <c r="BY307">
        <f t="shared" si="9"/>
        <v>-1.048186098033786</v>
      </c>
      <c r="BZ307" t="s">
        <v>267</v>
      </c>
      <c r="CA307" t="s">
        <v>285</v>
      </c>
    </row>
    <row r="308" spans="1:79" x14ac:dyDescent="0.25">
      <c r="A308" t="s">
        <v>127</v>
      </c>
      <c r="B308" t="s">
        <v>73</v>
      </c>
      <c r="C308" t="s">
        <v>74</v>
      </c>
      <c r="D308" t="s">
        <v>284</v>
      </c>
      <c r="E308" t="s">
        <v>84</v>
      </c>
      <c r="F308" t="s">
        <v>76</v>
      </c>
      <c r="G308" t="s">
        <v>270</v>
      </c>
      <c r="H308" t="s">
        <v>273</v>
      </c>
      <c r="I308" t="s">
        <v>89</v>
      </c>
      <c r="J308" t="s">
        <v>139</v>
      </c>
      <c r="K308">
        <v>5</v>
      </c>
      <c r="L308">
        <v>4</v>
      </c>
      <c r="M308" s="1">
        <v>4</v>
      </c>
      <c r="N308">
        <v>4</v>
      </c>
      <c r="O308">
        <v>5</v>
      </c>
      <c r="P308">
        <v>4</v>
      </c>
      <c r="Q308">
        <v>5</v>
      </c>
      <c r="R308">
        <v>2</v>
      </c>
      <c r="S308">
        <v>2</v>
      </c>
      <c r="T308">
        <v>5</v>
      </c>
      <c r="U308" s="1">
        <v>1</v>
      </c>
      <c r="V308">
        <v>5</v>
      </c>
      <c r="W308">
        <v>4</v>
      </c>
      <c r="X308">
        <v>5</v>
      </c>
      <c r="Y308">
        <v>1</v>
      </c>
      <c r="Z308">
        <v>2</v>
      </c>
      <c r="AA308">
        <v>2</v>
      </c>
      <c r="AB308">
        <v>4</v>
      </c>
      <c r="AC308" s="1">
        <v>4</v>
      </c>
      <c r="AD308">
        <v>5</v>
      </c>
      <c r="AE308">
        <v>1</v>
      </c>
      <c r="AF308">
        <v>5</v>
      </c>
      <c r="AG308">
        <v>2</v>
      </c>
      <c r="AH308">
        <v>2</v>
      </c>
      <c r="AI308">
        <v>5</v>
      </c>
      <c r="AJ308">
        <v>4</v>
      </c>
      <c r="AK308" s="1">
        <v>1</v>
      </c>
      <c r="AL308">
        <v>2</v>
      </c>
      <c r="AM308">
        <v>1</v>
      </c>
      <c r="AN308">
        <v>1</v>
      </c>
      <c r="AO308" s="1">
        <v>5</v>
      </c>
      <c r="AP308">
        <v>5</v>
      </c>
      <c r="AQ308">
        <v>5</v>
      </c>
      <c r="AR308">
        <v>4</v>
      </c>
      <c r="AS308">
        <v>5</v>
      </c>
      <c r="AT308" s="1">
        <v>1</v>
      </c>
      <c r="AU308">
        <v>2</v>
      </c>
      <c r="AV308">
        <v>1</v>
      </c>
      <c r="AW308">
        <v>3</v>
      </c>
      <c r="AX308">
        <v>1</v>
      </c>
      <c r="AY308">
        <v>5</v>
      </c>
      <c r="AZ308">
        <v>2</v>
      </c>
      <c r="BA308">
        <v>5</v>
      </c>
      <c r="BB308">
        <v>5</v>
      </c>
      <c r="BC308" s="1">
        <v>5</v>
      </c>
      <c r="BD308">
        <v>5</v>
      </c>
      <c r="BE308">
        <v>2</v>
      </c>
      <c r="BF308">
        <v>5</v>
      </c>
      <c r="BG308">
        <v>2</v>
      </c>
      <c r="BH308">
        <v>2</v>
      </c>
      <c r="BI308">
        <v>4</v>
      </c>
      <c r="BJ308">
        <v>4</v>
      </c>
      <c r="BK308">
        <v>5</v>
      </c>
      <c r="BL308">
        <v>2</v>
      </c>
      <c r="BM308" s="1">
        <v>5</v>
      </c>
      <c r="BN308">
        <v>2</v>
      </c>
      <c r="BO308">
        <v>2</v>
      </c>
      <c r="BP308">
        <v>5</v>
      </c>
      <c r="BQ308">
        <v>2</v>
      </c>
      <c r="BR308">
        <v>2</v>
      </c>
      <c r="BS308">
        <v>4</v>
      </c>
      <c r="BT308">
        <v>4</v>
      </c>
      <c r="BU308">
        <v>4</v>
      </c>
      <c r="BV308">
        <v>2</v>
      </c>
      <c r="BW308">
        <f t="shared" si="8"/>
        <v>214</v>
      </c>
      <c r="BX308">
        <f>(BW308-MIN(BV:BV))/(MAX(BV:BV)-MIN(BV:BV))</f>
        <v>53.25</v>
      </c>
      <c r="BY308">
        <f t="shared" si="9"/>
        <v>-0.17123603803193982</v>
      </c>
      <c r="BZ308" t="s">
        <v>265</v>
      </c>
      <c r="CA308" t="s">
        <v>285</v>
      </c>
    </row>
    <row r="309" spans="1:79" x14ac:dyDescent="0.25">
      <c r="A309" t="s">
        <v>227</v>
      </c>
      <c r="B309" t="s">
        <v>94</v>
      </c>
      <c r="C309" t="s">
        <v>95</v>
      </c>
      <c r="D309" t="s">
        <v>284</v>
      </c>
      <c r="E309" t="s">
        <v>84</v>
      </c>
      <c r="F309" t="s">
        <v>76</v>
      </c>
      <c r="G309" t="s">
        <v>268</v>
      </c>
      <c r="H309" t="s">
        <v>274</v>
      </c>
      <c r="I309" t="s">
        <v>276</v>
      </c>
      <c r="J309" t="s">
        <v>204</v>
      </c>
      <c r="K309">
        <v>5</v>
      </c>
      <c r="L309">
        <v>2</v>
      </c>
      <c r="M309" s="1">
        <v>1</v>
      </c>
      <c r="N309">
        <v>2</v>
      </c>
      <c r="O309">
        <v>5</v>
      </c>
      <c r="P309">
        <v>4</v>
      </c>
      <c r="Q309">
        <v>5</v>
      </c>
      <c r="R309">
        <v>2</v>
      </c>
      <c r="S309">
        <v>1</v>
      </c>
      <c r="T309">
        <v>5</v>
      </c>
      <c r="U309" s="1">
        <v>4</v>
      </c>
      <c r="V309">
        <v>3</v>
      </c>
      <c r="W309">
        <v>4</v>
      </c>
      <c r="X309">
        <v>5</v>
      </c>
      <c r="Y309">
        <v>1</v>
      </c>
      <c r="Z309">
        <v>4</v>
      </c>
      <c r="AA309">
        <v>2</v>
      </c>
      <c r="AB309">
        <v>2</v>
      </c>
      <c r="AC309" s="1">
        <v>3</v>
      </c>
      <c r="AD309">
        <v>2</v>
      </c>
      <c r="AE309">
        <v>2</v>
      </c>
      <c r="AF309">
        <v>4</v>
      </c>
      <c r="AG309">
        <v>4</v>
      </c>
      <c r="AH309">
        <v>4</v>
      </c>
      <c r="AI309">
        <v>4</v>
      </c>
      <c r="AJ309">
        <v>5</v>
      </c>
      <c r="AK309" s="1">
        <v>5</v>
      </c>
      <c r="AL309">
        <v>2</v>
      </c>
      <c r="AM309">
        <v>4</v>
      </c>
      <c r="AN309">
        <v>4</v>
      </c>
      <c r="AO309" s="1">
        <v>4</v>
      </c>
      <c r="AP309">
        <v>4</v>
      </c>
      <c r="AQ309">
        <v>5</v>
      </c>
      <c r="AR309">
        <v>5</v>
      </c>
      <c r="AS309">
        <v>5</v>
      </c>
      <c r="AT309" s="1">
        <v>4</v>
      </c>
      <c r="AU309">
        <v>2</v>
      </c>
      <c r="AV309">
        <v>2</v>
      </c>
      <c r="AW309">
        <v>2</v>
      </c>
      <c r="AX309">
        <v>3</v>
      </c>
      <c r="AY309">
        <v>5</v>
      </c>
      <c r="AZ309">
        <v>5</v>
      </c>
      <c r="BA309">
        <v>2</v>
      </c>
      <c r="BB309">
        <v>1</v>
      </c>
      <c r="BC309" s="1">
        <v>2</v>
      </c>
      <c r="BD309">
        <v>2</v>
      </c>
      <c r="BE309">
        <v>4</v>
      </c>
      <c r="BF309">
        <v>4</v>
      </c>
      <c r="BG309">
        <v>2</v>
      </c>
      <c r="BH309">
        <v>5</v>
      </c>
      <c r="BI309">
        <v>5</v>
      </c>
      <c r="BJ309">
        <v>3</v>
      </c>
      <c r="BK309">
        <v>2</v>
      </c>
      <c r="BL309">
        <v>3</v>
      </c>
      <c r="BM309" s="1">
        <v>3</v>
      </c>
      <c r="BN309">
        <v>2</v>
      </c>
      <c r="BO309">
        <v>2</v>
      </c>
      <c r="BP309">
        <v>5</v>
      </c>
      <c r="BQ309">
        <v>4</v>
      </c>
      <c r="BR309">
        <v>3</v>
      </c>
      <c r="BS309">
        <v>5</v>
      </c>
      <c r="BT309">
        <v>2</v>
      </c>
      <c r="BU309">
        <v>4</v>
      </c>
      <c r="BV309">
        <v>4</v>
      </c>
      <c r="BW309">
        <f t="shared" si="8"/>
        <v>215</v>
      </c>
      <c r="BX309">
        <f>(BW309-MIN(BV:BV))/(MAX(BV:BV)-MIN(BV:BV))</f>
        <v>53.5</v>
      </c>
      <c r="BY309">
        <f t="shared" si="9"/>
        <v>-0.12508077171605317</v>
      </c>
      <c r="BZ309" t="s">
        <v>265</v>
      </c>
      <c r="CA309" t="s">
        <v>285</v>
      </c>
    </row>
    <row r="310" spans="1:79" x14ac:dyDescent="0.25">
      <c r="A310" t="s">
        <v>227</v>
      </c>
      <c r="B310" t="s">
        <v>94</v>
      </c>
      <c r="C310" t="s">
        <v>95</v>
      </c>
      <c r="D310" t="s">
        <v>284</v>
      </c>
      <c r="E310" t="s">
        <v>84</v>
      </c>
      <c r="F310" t="s">
        <v>76</v>
      </c>
      <c r="G310" t="s">
        <v>270</v>
      </c>
      <c r="H310" t="s">
        <v>273</v>
      </c>
      <c r="I310" t="s">
        <v>276</v>
      </c>
      <c r="J310" t="s">
        <v>204</v>
      </c>
      <c r="K310">
        <v>4</v>
      </c>
      <c r="L310">
        <v>5</v>
      </c>
      <c r="M310" s="1">
        <v>4</v>
      </c>
      <c r="N310">
        <v>4</v>
      </c>
      <c r="O310">
        <v>5</v>
      </c>
      <c r="P310">
        <v>5</v>
      </c>
      <c r="Q310">
        <v>4</v>
      </c>
      <c r="R310">
        <v>2</v>
      </c>
      <c r="S310">
        <v>2</v>
      </c>
      <c r="T310">
        <v>4</v>
      </c>
      <c r="U310" s="1">
        <v>4</v>
      </c>
      <c r="V310">
        <v>3</v>
      </c>
      <c r="W310">
        <v>2</v>
      </c>
      <c r="X310">
        <v>4</v>
      </c>
      <c r="Y310">
        <v>2</v>
      </c>
      <c r="Z310">
        <v>4</v>
      </c>
      <c r="AA310">
        <v>2</v>
      </c>
      <c r="AB310">
        <v>3</v>
      </c>
      <c r="AC310" s="1">
        <v>3</v>
      </c>
      <c r="AD310">
        <v>2</v>
      </c>
      <c r="AE310">
        <v>4</v>
      </c>
      <c r="AF310">
        <v>4</v>
      </c>
      <c r="AG310">
        <v>4</v>
      </c>
      <c r="AH310">
        <v>4</v>
      </c>
      <c r="AI310">
        <v>5</v>
      </c>
      <c r="AJ310">
        <v>2</v>
      </c>
      <c r="AK310" s="1">
        <v>2</v>
      </c>
      <c r="AL310">
        <v>2</v>
      </c>
      <c r="AM310">
        <v>2</v>
      </c>
      <c r="AN310">
        <v>2</v>
      </c>
      <c r="AO310" s="1">
        <v>4</v>
      </c>
      <c r="AP310">
        <v>2</v>
      </c>
      <c r="AQ310">
        <v>5</v>
      </c>
      <c r="AR310">
        <v>4</v>
      </c>
      <c r="AS310">
        <v>5</v>
      </c>
      <c r="AT310" s="1">
        <v>2</v>
      </c>
      <c r="AU310">
        <v>2</v>
      </c>
      <c r="AV310">
        <v>2</v>
      </c>
      <c r="AW310">
        <v>5</v>
      </c>
      <c r="AX310">
        <v>5</v>
      </c>
      <c r="AY310">
        <v>5</v>
      </c>
      <c r="AZ310">
        <v>4</v>
      </c>
      <c r="BA310">
        <v>2</v>
      </c>
      <c r="BB310">
        <v>4</v>
      </c>
      <c r="BC310" s="1">
        <v>4</v>
      </c>
      <c r="BD310">
        <v>5</v>
      </c>
      <c r="BE310">
        <v>3</v>
      </c>
      <c r="BF310">
        <v>5</v>
      </c>
      <c r="BG310">
        <v>3</v>
      </c>
      <c r="BH310">
        <v>5</v>
      </c>
      <c r="BI310">
        <v>5</v>
      </c>
      <c r="BJ310">
        <v>5</v>
      </c>
      <c r="BK310">
        <v>3</v>
      </c>
      <c r="BL310">
        <v>5</v>
      </c>
      <c r="BM310" s="1">
        <v>2</v>
      </c>
      <c r="BN310">
        <v>5</v>
      </c>
      <c r="BO310">
        <v>4</v>
      </c>
      <c r="BP310">
        <v>4</v>
      </c>
      <c r="BQ310">
        <v>5</v>
      </c>
      <c r="BR310">
        <v>5</v>
      </c>
      <c r="BS310">
        <v>5</v>
      </c>
      <c r="BT310">
        <v>5</v>
      </c>
      <c r="BU310">
        <v>5</v>
      </c>
      <c r="BV310">
        <v>5</v>
      </c>
      <c r="BW310">
        <f t="shared" si="8"/>
        <v>238</v>
      </c>
      <c r="BX310">
        <f>(BW310-MIN(BV:BV))/(MAX(BV:BV)-MIN(BV:BV))</f>
        <v>59.25</v>
      </c>
      <c r="BY310">
        <f t="shared" si="9"/>
        <v>0.93649035354933963</v>
      </c>
      <c r="BZ310" t="s">
        <v>265</v>
      </c>
      <c r="CA310" t="s">
        <v>285</v>
      </c>
    </row>
    <row r="311" spans="1:79" x14ac:dyDescent="0.25">
      <c r="A311" t="s">
        <v>193</v>
      </c>
      <c r="B311" t="s">
        <v>73</v>
      </c>
      <c r="C311" t="s">
        <v>74</v>
      </c>
      <c r="D311" t="s">
        <v>284</v>
      </c>
      <c r="E311" t="s">
        <v>84</v>
      </c>
      <c r="F311" t="s">
        <v>76</v>
      </c>
      <c r="G311" t="s">
        <v>270</v>
      </c>
      <c r="H311" t="s">
        <v>273</v>
      </c>
      <c r="I311" t="s">
        <v>78</v>
      </c>
      <c r="J311" t="s">
        <v>139</v>
      </c>
      <c r="K311">
        <v>5</v>
      </c>
      <c r="L311">
        <v>4</v>
      </c>
      <c r="M311" s="1">
        <v>1</v>
      </c>
      <c r="N311">
        <v>5</v>
      </c>
      <c r="O311">
        <v>3</v>
      </c>
      <c r="P311">
        <v>5</v>
      </c>
      <c r="Q311">
        <v>5</v>
      </c>
      <c r="R311">
        <v>2</v>
      </c>
      <c r="S311">
        <v>2</v>
      </c>
      <c r="T311">
        <v>5</v>
      </c>
      <c r="U311" s="1">
        <v>1</v>
      </c>
      <c r="V311">
        <v>4</v>
      </c>
      <c r="W311">
        <v>5</v>
      </c>
      <c r="X311">
        <v>1</v>
      </c>
      <c r="Y311">
        <v>1</v>
      </c>
      <c r="Z311">
        <v>2</v>
      </c>
      <c r="AA311">
        <v>2</v>
      </c>
      <c r="AB311">
        <v>5</v>
      </c>
      <c r="AC311" s="1">
        <v>1</v>
      </c>
      <c r="AD311">
        <v>5</v>
      </c>
      <c r="AE311">
        <v>4</v>
      </c>
      <c r="AF311">
        <v>5</v>
      </c>
      <c r="AG311">
        <v>5</v>
      </c>
      <c r="AH311">
        <v>1</v>
      </c>
      <c r="AI311">
        <v>5</v>
      </c>
      <c r="AJ311">
        <v>5</v>
      </c>
      <c r="AK311" s="1">
        <v>1</v>
      </c>
      <c r="AL311">
        <v>1</v>
      </c>
      <c r="AM311">
        <v>5</v>
      </c>
      <c r="AN311">
        <v>5</v>
      </c>
      <c r="AO311" s="1">
        <v>5</v>
      </c>
      <c r="AP311">
        <v>5</v>
      </c>
      <c r="AQ311">
        <v>4</v>
      </c>
      <c r="AR311">
        <v>5</v>
      </c>
      <c r="AS311">
        <v>5</v>
      </c>
      <c r="AT311" s="1">
        <v>1</v>
      </c>
      <c r="AU311">
        <v>1</v>
      </c>
      <c r="AV311">
        <v>5</v>
      </c>
      <c r="AW311">
        <v>1</v>
      </c>
      <c r="AX311">
        <v>1</v>
      </c>
      <c r="AY311">
        <v>5</v>
      </c>
      <c r="AZ311">
        <v>1</v>
      </c>
      <c r="BA311">
        <v>5</v>
      </c>
      <c r="BB311">
        <v>1</v>
      </c>
      <c r="BC311" s="1">
        <v>5</v>
      </c>
      <c r="BD311">
        <v>5</v>
      </c>
      <c r="BE311">
        <v>1</v>
      </c>
      <c r="BF311">
        <v>5</v>
      </c>
      <c r="BG311">
        <v>1</v>
      </c>
      <c r="BH311">
        <v>5</v>
      </c>
      <c r="BI311">
        <v>5</v>
      </c>
      <c r="BJ311">
        <v>5</v>
      </c>
      <c r="BK311">
        <v>1</v>
      </c>
      <c r="BL311">
        <v>1</v>
      </c>
      <c r="BM311" s="1">
        <v>5</v>
      </c>
      <c r="BN311">
        <v>5</v>
      </c>
      <c r="BO311">
        <v>1</v>
      </c>
      <c r="BP311">
        <v>5</v>
      </c>
      <c r="BQ311">
        <v>1</v>
      </c>
      <c r="BR311">
        <v>1</v>
      </c>
      <c r="BS311">
        <v>1</v>
      </c>
      <c r="BT311">
        <v>5</v>
      </c>
      <c r="BU311">
        <v>5</v>
      </c>
      <c r="BV311">
        <v>5</v>
      </c>
      <c r="BW311">
        <f t="shared" si="8"/>
        <v>214</v>
      </c>
      <c r="BX311">
        <f>(BW311-MIN(BV:BV))/(MAX(BV:BV)-MIN(BV:BV))</f>
        <v>53.25</v>
      </c>
      <c r="BY311">
        <f t="shared" si="9"/>
        <v>-0.17123603803193982</v>
      </c>
      <c r="BZ311" t="s">
        <v>265</v>
      </c>
      <c r="CA311" t="s">
        <v>285</v>
      </c>
    </row>
    <row r="312" spans="1:79" x14ac:dyDescent="0.25">
      <c r="A312" t="s">
        <v>227</v>
      </c>
      <c r="B312" t="s">
        <v>94</v>
      </c>
      <c r="C312" t="s">
        <v>95</v>
      </c>
      <c r="D312" t="s">
        <v>284</v>
      </c>
      <c r="E312" t="s">
        <v>84</v>
      </c>
      <c r="F312" t="s">
        <v>76</v>
      </c>
      <c r="G312" t="s">
        <v>270</v>
      </c>
      <c r="H312" t="s">
        <v>274</v>
      </c>
      <c r="I312" t="s">
        <v>276</v>
      </c>
      <c r="J312" t="s">
        <v>228</v>
      </c>
      <c r="K312">
        <v>5</v>
      </c>
      <c r="L312">
        <v>4</v>
      </c>
      <c r="M312" s="1">
        <v>4</v>
      </c>
      <c r="N312">
        <v>5</v>
      </c>
      <c r="O312">
        <v>4</v>
      </c>
      <c r="P312">
        <v>4</v>
      </c>
      <c r="Q312">
        <v>4</v>
      </c>
      <c r="R312">
        <v>2</v>
      </c>
      <c r="S312">
        <v>4</v>
      </c>
      <c r="T312">
        <v>2</v>
      </c>
      <c r="U312" s="1">
        <v>1</v>
      </c>
      <c r="V312">
        <v>5</v>
      </c>
      <c r="W312">
        <v>2</v>
      </c>
      <c r="X312">
        <v>5</v>
      </c>
      <c r="Y312">
        <v>5</v>
      </c>
      <c r="Z312">
        <v>5</v>
      </c>
      <c r="AA312">
        <v>2</v>
      </c>
      <c r="AB312">
        <v>4</v>
      </c>
      <c r="AC312" s="1">
        <v>4</v>
      </c>
      <c r="AD312">
        <v>5</v>
      </c>
      <c r="AE312">
        <v>2</v>
      </c>
      <c r="AF312">
        <v>5</v>
      </c>
      <c r="AG312">
        <v>4</v>
      </c>
      <c r="AH312">
        <v>2</v>
      </c>
      <c r="AI312">
        <v>5</v>
      </c>
      <c r="AJ312">
        <v>4</v>
      </c>
      <c r="AK312" s="1">
        <v>2</v>
      </c>
      <c r="AL312">
        <v>2</v>
      </c>
      <c r="AM312">
        <v>5</v>
      </c>
      <c r="AN312">
        <v>2</v>
      </c>
      <c r="AO312" s="1">
        <v>4</v>
      </c>
      <c r="AP312">
        <v>5</v>
      </c>
      <c r="AQ312">
        <v>4</v>
      </c>
      <c r="AR312">
        <v>4</v>
      </c>
      <c r="AS312">
        <v>4</v>
      </c>
      <c r="AT312" s="1">
        <v>1</v>
      </c>
      <c r="AU312">
        <v>2</v>
      </c>
      <c r="AV312">
        <v>2</v>
      </c>
      <c r="AW312">
        <v>2</v>
      </c>
      <c r="AX312">
        <v>5</v>
      </c>
      <c r="AY312">
        <v>4</v>
      </c>
      <c r="AZ312">
        <v>5</v>
      </c>
      <c r="BA312">
        <v>5</v>
      </c>
      <c r="BB312">
        <v>5</v>
      </c>
      <c r="BC312" s="1">
        <v>2</v>
      </c>
      <c r="BD312">
        <v>5</v>
      </c>
      <c r="BE312">
        <v>4</v>
      </c>
      <c r="BF312">
        <v>5</v>
      </c>
      <c r="BG312">
        <v>2</v>
      </c>
      <c r="BH312">
        <v>4</v>
      </c>
      <c r="BI312">
        <v>4</v>
      </c>
      <c r="BJ312">
        <v>5</v>
      </c>
      <c r="BK312">
        <v>2</v>
      </c>
      <c r="BL312">
        <v>5</v>
      </c>
      <c r="BM312" s="1">
        <v>2</v>
      </c>
      <c r="BN312">
        <v>5</v>
      </c>
      <c r="BO312">
        <v>5</v>
      </c>
      <c r="BP312">
        <v>4</v>
      </c>
      <c r="BQ312">
        <v>2</v>
      </c>
      <c r="BR312">
        <v>4</v>
      </c>
      <c r="BS312">
        <v>5</v>
      </c>
      <c r="BT312">
        <v>2</v>
      </c>
      <c r="BU312">
        <v>5</v>
      </c>
      <c r="BV312">
        <v>4</v>
      </c>
      <c r="BW312">
        <f t="shared" si="8"/>
        <v>237</v>
      </c>
      <c r="BX312">
        <f>(BW312-MIN(BV:BV))/(MAX(BV:BV)-MIN(BV:BV))</f>
        <v>59</v>
      </c>
      <c r="BY312">
        <f t="shared" si="9"/>
        <v>0.890335087233453</v>
      </c>
      <c r="BZ312" t="s">
        <v>265</v>
      </c>
      <c r="CA312" t="s">
        <v>285</v>
      </c>
    </row>
    <row r="313" spans="1:79" x14ac:dyDescent="0.25">
      <c r="A313" t="s">
        <v>193</v>
      </c>
      <c r="B313" t="s">
        <v>73</v>
      </c>
      <c r="C313" t="s">
        <v>74</v>
      </c>
      <c r="D313" t="s">
        <v>284</v>
      </c>
      <c r="E313" t="s">
        <v>84</v>
      </c>
      <c r="F313" t="s">
        <v>76</v>
      </c>
      <c r="G313" t="s">
        <v>270</v>
      </c>
      <c r="H313" t="s">
        <v>272</v>
      </c>
      <c r="I313" t="s">
        <v>89</v>
      </c>
      <c r="J313" t="s">
        <v>139</v>
      </c>
      <c r="K313">
        <v>4</v>
      </c>
      <c r="L313">
        <v>2</v>
      </c>
      <c r="M313" s="1">
        <v>4</v>
      </c>
      <c r="N313">
        <v>2</v>
      </c>
      <c r="O313">
        <v>2</v>
      </c>
      <c r="P313">
        <v>5</v>
      </c>
      <c r="Q313">
        <v>5</v>
      </c>
      <c r="R313">
        <v>2</v>
      </c>
      <c r="S313">
        <v>2</v>
      </c>
      <c r="T313">
        <v>2</v>
      </c>
      <c r="U313" s="1">
        <v>2</v>
      </c>
      <c r="V313">
        <v>5</v>
      </c>
      <c r="W313">
        <v>4</v>
      </c>
      <c r="X313">
        <v>5</v>
      </c>
      <c r="Y313">
        <v>2</v>
      </c>
      <c r="Z313">
        <v>2</v>
      </c>
      <c r="AA313">
        <v>2</v>
      </c>
      <c r="AB313">
        <v>5</v>
      </c>
      <c r="AC313" s="1">
        <v>1</v>
      </c>
      <c r="AD313">
        <v>2</v>
      </c>
      <c r="AE313">
        <v>2</v>
      </c>
      <c r="AF313">
        <v>5</v>
      </c>
      <c r="AG313">
        <v>2</v>
      </c>
      <c r="AH313">
        <v>2</v>
      </c>
      <c r="AI313">
        <v>4</v>
      </c>
      <c r="AJ313">
        <v>4</v>
      </c>
      <c r="AK313" s="1">
        <v>2</v>
      </c>
      <c r="AL313">
        <v>2</v>
      </c>
      <c r="AM313">
        <v>2</v>
      </c>
      <c r="AN313">
        <v>2</v>
      </c>
      <c r="AO313" s="1">
        <v>4</v>
      </c>
      <c r="AP313">
        <v>4</v>
      </c>
      <c r="AQ313">
        <v>4</v>
      </c>
      <c r="AR313">
        <v>4</v>
      </c>
      <c r="AS313">
        <v>2</v>
      </c>
      <c r="AT313" s="1">
        <v>2</v>
      </c>
      <c r="AU313">
        <v>2</v>
      </c>
      <c r="AV313">
        <v>2</v>
      </c>
      <c r="AW313">
        <v>2</v>
      </c>
      <c r="AX313">
        <v>5</v>
      </c>
      <c r="AY313">
        <v>4</v>
      </c>
      <c r="AZ313">
        <v>2</v>
      </c>
      <c r="BA313">
        <v>2</v>
      </c>
      <c r="BB313">
        <v>2</v>
      </c>
      <c r="BC313" s="1">
        <v>2</v>
      </c>
      <c r="BD313">
        <v>2</v>
      </c>
      <c r="BE313">
        <v>5</v>
      </c>
      <c r="BF313">
        <v>5</v>
      </c>
      <c r="BG313">
        <v>4</v>
      </c>
      <c r="BH313">
        <v>4</v>
      </c>
      <c r="BI313">
        <v>4</v>
      </c>
      <c r="BJ313">
        <v>2</v>
      </c>
      <c r="BK313">
        <v>5</v>
      </c>
      <c r="BL313">
        <v>4</v>
      </c>
      <c r="BM313" s="1">
        <v>3</v>
      </c>
      <c r="BN313">
        <v>4</v>
      </c>
      <c r="BO313">
        <v>4</v>
      </c>
      <c r="BP313">
        <v>4</v>
      </c>
      <c r="BQ313">
        <v>2</v>
      </c>
      <c r="BR313">
        <v>2</v>
      </c>
      <c r="BS313">
        <v>4</v>
      </c>
      <c r="BT313">
        <v>4</v>
      </c>
      <c r="BU313">
        <v>4</v>
      </c>
      <c r="BV313">
        <v>4</v>
      </c>
      <c r="BW313">
        <f t="shared" si="8"/>
        <v>200</v>
      </c>
      <c r="BX313">
        <f>(BW313-MIN(BV:BV))/(MAX(BV:BV)-MIN(BV:BV))</f>
        <v>49.75</v>
      </c>
      <c r="BY313">
        <f t="shared" si="9"/>
        <v>-0.81740976645435282</v>
      </c>
      <c r="BZ313" t="s">
        <v>265</v>
      </c>
      <c r="CA313" t="s">
        <v>285</v>
      </c>
    </row>
    <row r="314" spans="1:79" x14ac:dyDescent="0.25">
      <c r="A314" t="s">
        <v>222</v>
      </c>
      <c r="B314" t="s">
        <v>116</v>
      </c>
      <c r="C314" t="s">
        <v>95</v>
      </c>
      <c r="D314" t="s">
        <v>284</v>
      </c>
      <c r="E314" t="s">
        <v>84</v>
      </c>
      <c r="F314" t="s">
        <v>76</v>
      </c>
      <c r="G314" t="s">
        <v>268</v>
      </c>
      <c r="H314" t="s">
        <v>274</v>
      </c>
      <c r="I314" t="s">
        <v>89</v>
      </c>
      <c r="J314" t="s">
        <v>214</v>
      </c>
      <c r="K314">
        <v>5</v>
      </c>
      <c r="L314">
        <v>5</v>
      </c>
      <c r="M314" s="1">
        <v>4</v>
      </c>
      <c r="N314">
        <v>5</v>
      </c>
      <c r="O314">
        <v>5</v>
      </c>
      <c r="P314">
        <v>5</v>
      </c>
      <c r="Q314">
        <v>5</v>
      </c>
      <c r="R314">
        <v>5</v>
      </c>
      <c r="S314">
        <v>4</v>
      </c>
      <c r="T314">
        <v>5</v>
      </c>
      <c r="U314" s="1">
        <v>1</v>
      </c>
      <c r="V314">
        <v>5</v>
      </c>
      <c r="W314">
        <v>5</v>
      </c>
      <c r="X314">
        <v>2</v>
      </c>
      <c r="Y314">
        <v>5</v>
      </c>
      <c r="Z314">
        <v>3</v>
      </c>
      <c r="AA314">
        <v>2</v>
      </c>
      <c r="AB314">
        <v>5</v>
      </c>
      <c r="AC314" s="1">
        <v>1</v>
      </c>
      <c r="AD314">
        <v>5</v>
      </c>
      <c r="AE314">
        <v>1</v>
      </c>
      <c r="AF314">
        <v>5</v>
      </c>
      <c r="AG314">
        <v>5</v>
      </c>
      <c r="AH314">
        <v>4</v>
      </c>
      <c r="AI314">
        <v>5</v>
      </c>
      <c r="AJ314">
        <v>5</v>
      </c>
      <c r="AK314" s="1">
        <v>1</v>
      </c>
      <c r="AL314">
        <v>1</v>
      </c>
      <c r="AM314">
        <v>5</v>
      </c>
      <c r="AN314">
        <v>2</v>
      </c>
      <c r="AO314" s="1">
        <v>5</v>
      </c>
      <c r="AP314">
        <v>5</v>
      </c>
      <c r="AQ314">
        <v>5</v>
      </c>
      <c r="AR314">
        <v>5</v>
      </c>
      <c r="AS314">
        <v>5</v>
      </c>
      <c r="AT314" s="1">
        <v>1</v>
      </c>
      <c r="AU314">
        <v>1</v>
      </c>
      <c r="AV314">
        <v>4</v>
      </c>
      <c r="AW314">
        <v>1</v>
      </c>
      <c r="AX314">
        <v>1</v>
      </c>
      <c r="AY314">
        <v>5</v>
      </c>
      <c r="AZ314">
        <v>5</v>
      </c>
      <c r="BA314">
        <v>5</v>
      </c>
      <c r="BB314">
        <v>4</v>
      </c>
      <c r="BC314" s="1">
        <v>1</v>
      </c>
      <c r="BD314">
        <v>5</v>
      </c>
      <c r="BE314">
        <v>4</v>
      </c>
      <c r="BF314">
        <v>5</v>
      </c>
      <c r="BG314">
        <v>5</v>
      </c>
      <c r="BH314">
        <v>5</v>
      </c>
      <c r="BI314">
        <v>5</v>
      </c>
      <c r="BJ314">
        <v>5</v>
      </c>
      <c r="BK314">
        <v>4</v>
      </c>
      <c r="BL314">
        <v>1</v>
      </c>
      <c r="BM314" s="1">
        <v>1</v>
      </c>
      <c r="BN314">
        <v>5</v>
      </c>
      <c r="BO314">
        <v>5</v>
      </c>
      <c r="BP314">
        <v>5</v>
      </c>
      <c r="BQ314">
        <v>5</v>
      </c>
      <c r="BR314">
        <v>5</v>
      </c>
      <c r="BS314">
        <v>4</v>
      </c>
      <c r="BT314">
        <v>5</v>
      </c>
      <c r="BU314">
        <v>5</v>
      </c>
      <c r="BV314">
        <v>5</v>
      </c>
      <c r="BW314">
        <f t="shared" si="8"/>
        <v>253</v>
      </c>
      <c r="BX314">
        <f>(BW314-MIN(BV:BV))/(MAX(BV:BV)-MIN(BV:BV))</f>
        <v>63</v>
      </c>
      <c r="BY314">
        <f t="shared" si="9"/>
        <v>1.6288193482876392</v>
      </c>
      <c r="BZ314" t="s">
        <v>266</v>
      </c>
      <c r="CA314" t="s">
        <v>285</v>
      </c>
    </row>
    <row r="315" spans="1:79" x14ac:dyDescent="0.25">
      <c r="A315" t="s">
        <v>222</v>
      </c>
      <c r="B315" t="s">
        <v>116</v>
      </c>
      <c r="C315" t="s">
        <v>95</v>
      </c>
      <c r="D315" t="s">
        <v>284</v>
      </c>
      <c r="E315" t="s">
        <v>84</v>
      </c>
      <c r="F315" t="s">
        <v>76</v>
      </c>
      <c r="G315" t="s">
        <v>270</v>
      </c>
      <c r="H315" t="s">
        <v>274</v>
      </c>
      <c r="I315" t="s">
        <v>89</v>
      </c>
      <c r="J315" t="s">
        <v>229</v>
      </c>
      <c r="K315">
        <v>5</v>
      </c>
      <c r="L315">
        <v>4</v>
      </c>
      <c r="M315" s="1">
        <v>3</v>
      </c>
      <c r="N315">
        <v>5</v>
      </c>
      <c r="O315">
        <v>5</v>
      </c>
      <c r="P315">
        <v>5</v>
      </c>
      <c r="Q315">
        <v>5</v>
      </c>
      <c r="R315">
        <v>2</v>
      </c>
      <c r="S315">
        <v>1</v>
      </c>
      <c r="T315">
        <v>4</v>
      </c>
      <c r="U315" s="1">
        <v>2</v>
      </c>
      <c r="V315">
        <v>4</v>
      </c>
      <c r="W315">
        <v>5</v>
      </c>
      <c r="X315">
        <v>2</v>
      </c>
      <c r="Y315">
        <v>4</v>
      </c>
      <c r="Z315">
        <v>4</v>
      </c>
      <c r="AA315">
        <v>3</v>
      </c>
      <c r="AB315">
        <v>5</v>
      </c>
      <c r="AC315" s="1">
        <v>3</v>
      </c>
      <c r="AD315">
        <v>4</v>
      </c>
      <c r="AE315">
        <v>4</v>
      </c>
      <c r="AF315">
        <v>5</v>
      </c>
      <c r="AG315">
        <v>5</v>
      </c>
      <c r="AH315">
        <v>2</v>
      </c>
      <c r="AI315">
        <v>4</v>
      </c>
      <c r="AJ315">
        <v>2</v>
      </c>
      <c r="AK315" s="1">
        <v>3</v>
      </c>
      <c r="AL315">
        <v>2</v>
      </c>
      <c r="AM315">
        <v>3</v>
      </c>
      <c r="AN315">
        <v>4</v>
      </c>
      <c r="AO315" s="1">
        <v>5</v>
      </c>
      <c r="AP315">
        <v>5</v>
      </c>
      <c r="AQ315">
        <v>2</v>
      </c>
      <c r="AR315">
        <v>4</v>
      </c>
      <c r="AS315">
        <v>5</v>
      </c>
      <c r="AT315" s="1">
        <v>2</v>
      </c>
      <c r="AU315">
        <v>1</v>
      </c>
      <c r="AV315">
        <v>1</v>
      </c>
      <c r="AW315">
        <v>2</v>
      </c>
      <c r="AX315">
        <v>2</v>
      </c>
      <c r="AY315">
        <v>5</v>
      </c>
      <c r="AZ315">
        <v>4</v>
      </c>
      <c r="BA315">
        <v>2</v>
      </c>
      <c r="BB315">
        <v>3</v>
      </c>
      <c r="BC315" s="1">
        <v>2</v>
      </c>
      <c r="BD315">
        <v>2</v>
      </c>
      <c r="BE315">
        <v>3</v>
      </c>
      <c r="BF315">
        <v>4</v>
      </c>
      <c r="BG315">
        <v>1</v>
      </c>
      <c r="BH315">
        <v>5</v>
      </c>
      <c r="BI315">
        <v>5</v>
      </c>
      <c r="BJ315">
        <v>5</v>
      </c>
      <c r="BK315">
        <v>3</v>
      </c>
      <c r="BL315">
        <v>4</v>
      </c>
      <c r="BM315" s="1">
        <v>3</v>
      </c>
      <c r="BN315">
        <v>4</v>
      </c>
      <c r="BO315">
        <v>4</v>
      </c>
      <c r="BP315">
        <v>2</v>
      </c>
      <c r="BQ315">
        <v>2</v>
      </c>
      <c r="BR315">
        <v>2</v>
      </c>
      <c r="BS315">
        <v>2</v>
      </c>
      <c r="BT315">
        <v>4</v>
      </c>
      <c r="BU315">
        <v>5</v>
      </c>
      <c r="BV315">
        <v>5</v>
      </c>
      <c r="BW315">
        <f t="shared" si="8"/>
        <v>219</v>
      </c>
      <c r="BX315">
        <f>(BW315-MIN(BV:BV))/(MAX(BV:BV)-MIN(BV:BV))</f>
        <v>54.5</v>
      </c>
      <c r="BY315">
        <f t="shared" si="9"/>
        <v>5.9540293547493399E-2</v>
      </c>
      <c r="BZ315" t="s">
        <v>265</v>
      </c>
      <c r="CA315" t="s">
        <v>285</v>
      </c>
    </row>
    <row r="316" spans="1:79" x14ac:dyDescent="0.25">
      <c r="A316" t="s">
        <v>222</v>
      </c>
      <c r="B316" t="s">
        <v>116</v>
      </c>
      <c r="C316" t="s">
        <v>95</v>
      </c>
      <c r="D316" t="s">
        <v>284</v>
      </c>
      <c r="E316" t="s">
        <v>84</v>
      </c>
      <c r="F316" t="s">
        <v>76</v>
      </c>
      <c r="G316" t="s">
        <v>270</v>
      </c>
      <c r="H316" t="s">
        <v>274</v>
      </c>
      <c r="I316" t="s">
        <v>89</v>
      </c>
      <c r="J316" t="s">
        <v>214</v>
      </c>
      <c r="K316">
        <v>4</v>
      </c>
      <c r="L316">
        <v>4</v>
      </c>
      <c r="M316" s="1">
        <v>1</v>
      </c>
      <c r="N316">
        <v>4</v>
      </c>
      <c r="O316">
        <v>2</v>
      </c>
      <c r="P316">
        <v>5</v>
      </c>
      <c r="Q316">
        <v>4</v>
      </c>
      <c r="R316">
        <v>1</v>
      </c>
      <c r="S316">
        <v>1</v>
      </c>
      <c r="T316">
        <v>1</v>
      </c>
      <c r="U316" s="1">
        <v>2</v>
      </c>
      <c r="V316">
        <v>2</v>
      </c>
      <c r="W316">
        <v>2</v>
      </c>
      <c r="X316">
        <v>5</v>
      </c>
      <c r="Y316">
        <v>1</v>
      </c>
      <c r="Z316">
        <v>4</v>
      </c>
      <c r="AA316">
        <v>5</v>
      </c>
      <c r="AB316">
        <v>2</v>
      </c>
      <c r="AC316" s="1">
        <v>5</v>
      </c>
      <c r="AD316">
        <v>2</v>
      </c>
      <c r="AE316">
        <v>1</v>
      </c>
      <c r="AF316">
        <v>5</v>
      </c>
      <c r="AG316">
        <v>4</v>
      </c>
      <c r="AH316">
        <v>2</v>
      </c>
      <c r="AI316">
        <v>4</v>
      </c>
      <c r="AJ316">
        <v>4</v>
      </c>
      <c r="AK316" s="1">
        <v>4</v>
      </c>
      <c r="AL316">
        <v>2</v>
      </c>
      <c r="AM316">
        <v>2</v>
      </c>
      <c r="AN316">
        <v>4</v>
      </c>
      <c r="AO316" s="1">
        <v>5</v>
      </c>
      <c r="AP316">
        <v>4</v>
      </c>
      <c r="AQ316">
        <v>2</v>
      </c>
      <c r="AR316">
        <v>5</v>
      </c>
      <c r="AS316">
        <v>5</v>
      </c>
      <c r="AT316" s="1">
        <v>4</v>
      </c>
      <c r="AU316">
        <v>2</v>
      </c>
      <c r="AV316">
        <v>4</v>
      </c>
      <c r="AW316">
        <v>2</v>
      </c>
      <c r="AX316">
        <v>4</v>
      </c>
      <c r="AY316">
        <v>5</v>
      </c>
      <c r="AZ316">
        <v>2</v>
      </c>
      <c r="BA316">
        <v>2</v>
      </c>
      <c r="BB316">
        <v>2</v>
      </c>
      <c r="BC316" s="1">
        <v>4</v>
      </c>
      <c r="BD316">
        <v>4</v>
      </c>
      <c r="BE316">
        <v>2</v>
      </c>
      <c r="BF316">
        <v>5</v>
      </c>
      <c r="BG316">
        <v>4</v>
      </c>
      <c r="BH316">
        <v>1</v>
      </c>
      <c r="BI316">
        <v>1</v>
      </c>
      <c r="BJ316">
        <v>4</v>
      </c>
      <c r="BK316">
        <v>2</v>
      </c>
      <c r="BL316">
        <v>5</v>
      </c>
      <c r="BM316" s="1">
        <v>4</v>
      </c>
      <c r="BN316">
        <v>4</v>
      </c>
      <c r="BO316">
        <v>4</v>
      </c>
      <c r="BP316">
        <v>2</v>
      </c>
      <c r="BQ316">
        <v>4</v>
      </c>
      <c r="BR316">
        <v>2</v>
      </c>
      <c r="BS316">
        <v>2</v>
      </c>
      <c r="BT316">
        <v>1</v>
      </c>
      <c r="BU316">
        <v>3</v>
      </c>
      <c r="BV316">
        <v>3</v>
      </c>
      <c r="BW316">
        <f t="shared" si="8"/>
        <v>198</v>
      </c>
      <c r="BX316">
        <f>(BW316-MIN(BV:BV))/(MAX(BV:BV)-MIN(BV:BV))</f>
        <v>49.25</v>
      </c>
      <c r="BY316">
        <f t="shared" si="9"/>
        <v>-0.90972029908612606</v>
      </c>
      <c r="BZ316" t="s">
        <v>265</v>
      </c>
      <c r="CA316" t="s">
        <v>285</v>
      </c>
    </row>
    <row r="317" spans="1:79" x14ac:dyDescent="0.25">
      <c r="A317" t="s">
        <v>222</v>
      </c>
      <c r="B317" t="s">
        <v>116</v>
      </c>
      <c r="C317" t="s">
        <v>95</v>
      </c>
      <c r="D317" t="s">
        <v>284</v>
      </c>
      <c r="E317" t="s">
        <v>75</v>
      </c>
      <c r="F317" t="s">
        <v>76</v>
      </c>
      <c r="G317" t="s">
        <v>270</v>
      </c>
      <c r="H317" t="s">
        <v>272</v>
      </c>
      <c r="I317" t="s">
        <v>78</v>
      </c>
      <c r="J317" t="s">
        <v>230</v>
      </c>
      <c r="K317">
        <v>5</v>
      </c>
      <c r="L317">
        <v>5</v>
      </c>
      <c r="M317" s="1">
        <v>4</v>
      </c>
      <c r="N317">
        <v>5</v>
      </c>
      <c r="O317">
        <v>5</v>
      </c>
      <c r="P317">
        <v>5</v>
      </c>
      <c r="Q317">
        <v>5</v>
      </c>
      <c r="R317">
        <v>2</v>
      </c>
      <c r="S317">
        <v>3</v>
      </c>
      <c r="T317">
        <v>3</v>
      </c>
      <c r="U317" s="1">
        <v>1</v>
      </c>
      <c r="V317">
        <v>1</v>
      </c>
      <c r="W317">
        <v>3</v>
      </c>
      <c r="X317">
        <v>1</v>
      </c>
      <c r="Y317">
        <v>1</v>
      </c>
      <c r="Z317">
        <v>5</v>
      </c>
      <c r="AA317">
        <v>5</v>
      </c>
      <c r="AB317">
        <v>5</v>
      </c>
      <c r="AC317" s="1">
        <v>3</v>
      </c>
      <c r="AD317">
        <v>4</v>
      </c>
      <c r="AE317">
        <v>5</v>
      </c>
      <c r="AF317">
        <v>5</v>
      </c>
      <c r="AG317">
        <v>5</v>
      </c>
      <c r="AH317">
        <v>5</v>
      </c>
      <c r="AI317">
        <v>3</v>
      </c>
      <c r="AJ317">
        <v>5</v>
      </c>
      <c r="AK317" s="1">
        <v>1</v>
      </c>
      <c r="AL317">
        <v>1</v>
      </c>
      <c r="AM317">
        <v>5</v>
      </c>
      <c r="AN317">
        <v>5</v>
      </c>
      <c r="AO317" s="1">
        <v>5</v>
      </c>
      <c r="AP317">
        <v>5</v>
      </c>
      <c r="AQ317">
        <v>5</v>
      </c>
      <c r="AR317">
        <v>5</v>
      </c>
      <c r="AS317">
        <v>4</v>
      </c>
      <c r="AT317" s="1">
        <v>1</v>
      </c>
      <c r="AU317">
        <v>1</v>
      </c>
      <c r="AV317">
        <v>3</v>
      </c>
      <c r="AW317">
        <v>1</v>
      </c>
      <c r="AX317">
        <v>1</v>
      </c>
      <c r="AY317">
        <v>5</v>
      </c>
      <c r="AZ317">
        <v>5</v>
      </c>
      <c r="BA317">
        <v>5</v>
      </c>
      <c r="BB317">
        <v>5</v>
      </c>
      <c r="BC317" s="1">
        <v>1</v>
      </c>
      <c r="BD317">
        <v>5</v>
      </c>
      <c r="BE317">
        <v>3</v>
      </c>
      <c r="BF317">
        <v>5</v>
      </c>
      <c r="BG317">
        <v>3</v>
      </c>
      <c r="BH317">
        <v>5</v>
      </c>
      <c r="BI317">
        <v>5</v>
      </c>
      <c r="BJ317">
        <v>5</v>
      </c>
      <c r="BK317">
        <v>3</v>
      </c>
      <c r="BL317">
        <v>3</v>
      </c>
      <c r="BM317" s="1">
        <v>3</v>
      </c>
      <c r="BN317">
        <v>5</v>
      </c>
      <c r="BO317">
        <v>5</v>
      </c>
      <c r="BP317">
        <v>5</v>
      </c>
      <c r="BQ317">
        <v>5</v>
      </c>
      <c r="BR317">
        <v>5</v>
      </c>
      <c r="BS317">
        <v>5</v>
      </c>
      <c r="BT317">
        <v>5</v>
      </c>
      <c r="BU317">
        <v>5</v>
      </c>
      <c r="BV317">
        <v>5</v>
      </c>
      <c r="BW317">
        <f t="shared" si="8"/>
        <v>248</v>
      </c>
      <c r="BX317">
        <f>(BW317-MIN(BV:BV))/(MAX(BV:BV)-MIN(BV:BV))</f>
        <v>61.75</v>
      </c>
      <c r="BY317">
        <f t="shared" si="9"/>
        <v>1.3980430167082061</v>
      </c>
      <c r="BZ317" t="s">
        <v>266</v>
      </c>
      <c r="CA317" t="s">
        <v>285</v>
      </c>
    </row>
    <row r="318" spans="1:79" x14ac:dyDescent="0.25">
      <c r="A318" t="s">
        <v>222</v>
      </c>
      <c r="B318" t="s">
        <v>116</v>
      </c>
      <c r="C318" t="s">
        <v>95</v>
      </c>
      <c r="D318" t="s">
        <v>284</v>
      </c>
      <c r="E318" t="s">
        <v>75</v>
      </c>
      <c r="F318" t="s">
        <v>76</v>
      </c>
      <c r="G318" t="s">
        <v>270</v>
      </c>
      <c r="H318" t="s">
        <v>273</v>
      </c>
      <c r="I318" t="s">
        <v>89</v>
      </c>
      <c r="J318" t="s">
        <v>214</v>
      </c>
      <c r="K318">
        <v>4</v>
      </c>
      <c r="L318">
        <v>4</v>
      </c>
      <c r="M318" s="1">
        <v>5</v>
      </c>
      <c r="N318">
        <v>5</v>
      </c>
      <c r="O318">
        <v>5</v>
      </c>
      <c r="P318">
        <v>5</v>
      </c>
      <c r="Q318">
        <v>4</v>
      </c>
      <c r="R318">
        <v>1</v>
      </c>
      <c r="S318">
        <v>4</v>
      </c>
      <c r="T318">
        <v>2</v>
      </c>
      <c r="U318" s="1">
        <v>1</v>
      </c>
      <c r="V318">
        <v>4</v>
      </c>
      <c r="W318">
        <v>4</v>
      </c>
      <c r="X318">
        <v>4</v>
      </c>
      <c r="Y318">
        <v>2</v>
      </c>
      <c r="Z318">
        <v>5</v>
      </c>
      <c r="AA318">
        <v>3</v>
      </c>
      <c r="AB318">
        <v>1</v>
      </c>
      <c r="AC318" s="1">
        <v>3</v>
      </c>
      <c r="AD318">
        <v>4</v>
      </c>
      <c r="AE318">
        <v>2</v>
      </c>
      <c r="AF318">
        <v>5</v>
      </c>
      <c r="AG318">
        <v>5</v>
      </c>
      <c r="AH318">
        <v>4</v>
      </c>
      <c r="AI318">
        <v>2</v>
      </c>
      <c r="AJ318">
        <v>5</v>
      </c>
      <c r="AK318" s="1">
        <v>1</v>
      </c>
      <c r="AL318">
        <v>1</v>
      </c>
      <c r="AM318">
        <v>2</v>
      </c>
      <c r="AN318">
        <v>4</v>
      </c>
      <c r="AO318" s="1">
        <v>5</v>
      </c>
      <c r="AP318">
        <v>5</v>
      </c>
      <c r="AQ318">
        <v>5</v>
      </c>
      <c r="AR318">
        <v>4</v>
      </c>
      <c r="AS318">
        <v>5</v>
      </c>
      <c r="AT318" s="1">
        <v>2</v>
      </c>
      <c r="AU318">
        <v>1</v>
      </c>
      <c r="AV318">
        <v>2</v>
      </c>
      <c r="AW318">
        <v>1</v>
      </c>
      <c r="AX318">
        <v>3</v>
      </c>
      <c r="AY318">
        <v>1</v>
      </c>
      <c r="AZ318">
        <v>4</v>
      </c>
      <c r="BA318">
        <v>4</v>
      </c>
      <c r="BB318">
        <v>4</v>
      </c>
      <c r="BC318" s="1">
        <v>1</v>
      </c>
      <c r="BD318">
        <v>2</v>
      </c>
      <c r="BE318">
        <v>4</v>
      </c>
      <c r="BF318">
        <v>5</v>
      </c>
      <c r="BG318">
        <v>5</v>
      </c>
      <c r="BH318">
        <v>5</v>
      </c>
      <c r="BI318">
        <v>5</v>
      </c>
      <c r="BJ318">
        <v>5</v>
      </c>
      <c r="BK318">
        <v>2</v>
      </c>
      <c r="BL318">
        <v>5</v>
      </c>
      <c r="BM318" s="1">
        <v>1</v>
      </c>
      <c r="BN318">
        <v>5</v>
      </c>
      <c r="BO318">
        <v>5</v>
      </c>
      <c r="BP318">
        <v>4</v>
      </c>
      <c r="BQ318">
        <v>5</v>
      </c>
      <c r="BR318">
        <v>5</v>
      </c>
      <c r="BS318">
        <v>5</v>
      </c>
      <c r="BT318">
        <v>4</v>
      </c>
      <c r="BU318">
        <v>4</v>
      </c>
      <c r="BV318">
        <v>2</v>
      </c>
      <c r="BW318">
        <f t="shared" si="8"/>
        <v>226</v>
      </c>
      <c r="BX318">
        <f>(BW318-MIN(BV:BV))/(MAX(BV:BV)-MIN(BV:BV))</f>
        <v>56.25</v>
      </c>
      <c r="BY318">
        <f t="shared" si="9"/>
        <v>0.38262715775869988</v>
      </c>
      <c r="BZ318" t="s">
        <v>265</v>
      </c>
      <c r="CA318" t="s">
        <v>285</v>
      </c>
    </row>
    <row r="319" spans="1:79" x14ac:dyDescent="0.25">
      <c r="A319" t="s">
        <v>222</v>
      </c>
      <c r="B319" t="s">
        <v>116</v>
      </c>
      <c r="C319" t="s">
        <v>95</v>
      </c>
      <c r="D319" t="s">
        <v>284</v>
      </c>
      <c r="E319" t="s">
        <v>84</v>
      </c>
      <c r="F319" t="s">
        <v>76</v>
      </c>
      <c r="G319" t="s">
        <v>270</v>
      </c>
      <c r="H319" t="s">
        <v>274</v>
      </c>
      <c r="I319" t="s">
        <v>89</v>
      </c>
      <c r="J319" t="s">
        <v>214</v>
      </c>
      <c r="K319">
        <v>5</v>
      </c>
      <c r="L319">
        <v>4</v>
      </c>
      <c r="M319" s="1">
        <v>3</v>
      </c>
      <c r="N319">
        <v>5</v>
      </c>
      <c r="O319">
        <v>4</v>
      </c>
      <c r="P319">
        <v>5</v>
      </c>
      <c r="Q319">
        <v>5</v>
      </c>
      <c r="R319">
        <v>2</v>
      </c>
      <c r="S319">
        <v>5</v>
      </c>
      <c r="T319">
        <v>4</v>
      </c>
      <c r="U319" s="1">
        <v>2</v>
      </c>
      <c r="V319">
        <v>3</v>
      </c>
      <c r="W319">
        <v>4</v>
      </c>
      <c r="X319">
        <v>4</v>
      </c>
      <c r="Y319">
        <v>4</v>
      </c>
      <c r="Z319">
        <v>3</v>
      </c>
      <c r="AA319">
        <v>3</v>
      </c>
      <c r="AB319">
        <v>4</v>
      </c>
      <c r="AC319" s="1">
        <v>4</v>
      </c>
      <c r="AD319">
        <v>5</v>
      </c>
      <c r="AE319">
        <v>2</v>
      </c>
      <c r="AF319">
        <v>5</v>
      </c>
      <c r="AG319">
        <v>5</v>
      </c>
      <c r="AH319">
        <v>4</v>
      </c>
      <c r="AI319">
        <v>5</v>
      </c>
      <c r="AJ319">
        <v>5</v>
      </c>
      <c r="AK319" s="1">
        <v>1</v>
      </c>
      <c r="AL319">
        <v>5</v>
      </c>
      <c r="AM319">
        <v>4</v>
      </c>
      <c r="AN319">
        <v>2</v>
      </c>
      <c r="AO319" s="1">
        <v>5</v>
      </c>
      <c r="AP319">
        <v>5</v>
      </c>
      <c r="AQ319">
        <v>4</v>
      </c>
      <c r="AR319">
        <v>5</v>
      </c>
      <c r="AS319">
        <v>5</v>
      </c>
      <c r="AT319" s="1">
        <v>1</v>
      </c>
      <c r="AU319">
        <v>2</v>
      </c>
      <c r="AV319">
        <v>5</v>
      </c>
      <c r="AW319">
        <v>3</v>
      </c>
      <c r="AX319">
        <v>1</v>
      </c>
      <c r="AY319">
        <v>5</v>
      </c>
      <c r="AZ319">
        <v>5</v>
      </c>
      <c r="BA319">
        <v>4</v>
      </c>
      <c r="BB319">
        <v>4</v>
      </c>
      <c r="BC319" s="1">
        <v>2</v>
      </c>
      <c r="BD319">
        <v>5</v>
      </c>
      <c r="BE319">
        <v>4</v>
      </c>
      <c r="BF319">
        <v>4</v>
      </c>
      <c r="BG319">
        <v>5</v>
      </c>
      <c r="BH319">
        <v>4</v>
      </c>
      <c r="BI319">
        <v>4</v>
      </c>
      <c r="BJ319">
        <v>5</v>
      </c>
      <c r="BK319">
        <v>4</v>
      </c>
      <c r="BL319">
        <v>5</v>
      </c>
      <c r="BM319" s="1">
        <v>2</v>
      </c>
      <c r="BN319">
        <v>4</v>
      </c>
      <c r="BO319">
        <v>4</v>
      </c>
      <c r="BP319">
        <v>2</v>
      </c>
      <c r="BQ319">
        <v>5</v>
      </c>
      <c r="BR319">
        <v>1</v>
      </c>
      <c r="BS319">
        <v>4</v>
      </c>
      <c r="BT319">
        <v>5</v>
      </c>
      <c r="BU319">
        <v>4</v>
      </c>
      <c r="BV319">
        <v>4</v>
      </c>
      <c r="BW319">
        <f t="shared" si="8"/>
        <v>247</v>
      </c>
      <c r="BX319">
        <f>(BW319-MIN(BV:BV))/(MAX(BV:BV)-MIN(BV:BV))</f>
        <v>61.5</v>
      </c>
      <c r="BY319">
        <f t="shared" si="9"/>
        <v>1.3518877503923195</v>
      </c>
      <c r="BZ319" t="s">
        <v>266</v>
      </c>
      <c r="CA319" t="s">
        <v>285</v>
      </c>
    </row>
    <row r="320" spans="1:79" x14ac:dyDescent="0.25">
      <c r="A320" t="s">
        <v>231</v>
      </c>
      <c r="B320" t="s">
        <v>202</v>
      </c>
      <c r="C320" t="s">
        <v>95</v>
      </c>
      <c r="D320" t="s">
        <v>284</v>
      </c>
      <c r="E320" t="s">
        <v>84</v>
      </c>
      <c r="F320" t="s">
        <v>76</v>
      </c>
      <c r="G320" t="s">
        <v>270</v>
      </c>
      <c r="H320" t="s">
        <v>273</v>
      </c>
      <c r="I320" t="s">
        <v>276</v>
      </c>
      <c r="J320" t="s">
        <v>92</v>
      </c>
      <c r="K320">
        <v>2</v>
      </c>
      <c r="L320">
        <v>3</v>
      </c>
      <c r="M320" s="1">
        <v>3</v>
      </c>
      <c r="N320">
        <v>3</v>
      </c>
      <c r="O320">
        <v>5</v>
      </c>
      <c r="P320">
        <v>3</v>
      </c>
      <c r="Q320">
        <v>5</v>
      </c>
      <c r="R320">
        <v>3</v>
      </c>
      <c r="S320">
        <v>5</v>
      </c>
      <c r="T320">
        <v>3</v>
      </c>
      <c r="U320" s="1">
        <v>3</v>
      </c>
      <c r="V320">
        <v>3</v>
      </c>
      <c r="W320">
        <v>3</v>
      </c>
      <c r="X320">
        <v>3</v>
      </c>
      <c r="Y320">
        <v>2</v>
      </c>
      <c r="Z320">
        <v>2</v>
      </c>
      <c r="AA320">
        <v>2</v>
      </c>
      <c r="AB320">
        <v>3</v>
      </c>
      <c r="AC320" s="1">
        <v>3</v>
      </c>
      <c r="AD320">
        <v>3</v>
      </c>
      <c r="AE320">
        <v>3</v>
      </c>
      <c r="AF320">
        <v>3</v>
      </c>
      <c r="AG320">
        <v>3</v>
      </c>
      <c r="AH320">
        <v>2</v>
      </c>
      <c r="AI320">
        <v>5</v>
      </c>
      <c r="AJ320">
        <v>5</v>
      </c>
      <c r="AK320" s="1">
        <v>1</v>
      </c>
      <c r="AL320">
        <v>3</v>
      </c>
      <c r="AM320">
        <v>3</v>
      </c>
      <c r="AN320">
        <v>3</v>
      </c>
      <c r="AO320" s="1">
        <v>3</v>
      </c>
      <c r="AP320">
        <v>3</v>
      </c>
      <c r="AQ320">
        <v>3</v>
      </c>
      <c r="AR320">
        <v>5</v>
      </c>
      <c r="AS320">
        <v>1</v>
      </c>
      <c r="AT320" s="1">
        <v>3</v>
      </c>
      <c r="AU320">
        <v>3</v>
      </c>
      <c r="AV320">
        <v>3</v>
      </c>
      <c r="AW320">
        <v>2</v>
      </c>
      <c r="AX320">
        <v>3</v>
      </c>
      <c r="AY320">
        <v>3</v>
      </c>
      <c r="AZ320">
        <v>3</v>
      </c>
      <c r="BA320">
        <v>2</v>
      </c>
      <c r="BB320">
        <v>3</v>
      </c>
      <c r="BC320" s="1">
        <v>3</v>
      </c>
      <c r="BD320">
        <v>5</v>
      </c>
      <c r="BE320">
        <v>2</v>
      </c>
      <c r="BF320">
        <v>5</v>
      </c>
      <c r="BG320">
        <v>3</v>
      </c>
      <c r="BH320">
        <v>3</v>
      </c>
      <c r="BI320">
        <v>2</v>
      </c>
      <c r="BJ320">
        <v>3</v>
      </c>
      <c r="BK320">
        <v>1</v>
      </c>
      <c r="BL320">
        <v>3</v>
      </c>
      <c r="BM320" s="1">
        <v>3</v>
      </c>
      <c r="BN320">
        <v>3</v>
      </c>
      <c r="BO320">
        <v>5</v>
      </c>
      <c r="BP320">
        <v>5</v>
      </c>
      <c r="BQ320">
        <v>3</v>
      </c>
      <c r="BR320">
        <v>3</v>
      </c>
      <c r="BS320">
        <v>3</v>
      </c>
      <c r="BT320">
        <v>3</v>
      </c>
      <c r="BU320">
        <v>3</v>
      </c>
      <c r="BV320">
        <v>3</v>
      </c>
      <c r="BW320">
        <f t="shared" si="8"/>
        <v>197</v>
      </c>
      <c r="BX320">
        <f>(BW320-MIN(BV:BV))/(MAX(BV:BV)-MIN(BV:BV))</f>
        <v>49</v>
      </c>
      <c r="BY320">
        <f t="shared" si="9"/>
        <v>-0.95587556540201268</v>
      </c>
      <c r="BZ320" t="s">
        <v>265</v>
      </c>
      <c r="CA320" t="s">
        <v>285</v>
      </c>
    </row>
    <row r="321" spans="1:79" x14ac:dyDescent="0.25">
      <c r="A321" t="s">
        <v>222</v>
      </c>
      <c r="B321" t="s">
        <v>116</v>
      </c>
      <c r="C321" t="s">
        <v>95</v>
      </c>
      <c r="D321" t="s">
        <v>284</v>
      </c>
      <c r="E321" t="s">
        <v>75</v>
      </c>
      <c r="F321" t="s">
        <v>76</v>
      </c>
      <c r="G321" t="s">
        <v>270</v>
      </c>
      <c r="H321" t="s">
        <v>272</v>
      </c>
      <c r="I321" t="s">
        <v>78</v>
      </c>
      <c r="J321" t="s">
        <v>229</v>
      </c>
      <c r="K321">
        <v>2</v>
      </c>
      <c r="L321">
        <v>2</v>
      </c>
      <c r="M321" s="1">
        <v>4</v>
      </c>
      <c r="N321">
        <v>2</v>
      </c>
      <c r="O321">
        <v>5</v>
      </c>
      <c r="P321">
        <v>5</v>
      </c>
      <c r="Q321">
        <v>5</v>
      </c>
      <c r="R321">
        <v>2</v>
      </c>
      <c r="S321">
        <v>4</v>
      </c>
      <c r="T321">
        <v>2</v>
      </c>
      <c r="U321" s="1">
        <v>1</v>
      </c>
      <c r="V321">
        <v>5</v>
      </c>
      <c r="W321">
        <v>2</v>
      </c>
      <c r="X321">
        <v>5</v>
      </c>
      <c r="Y321">
        <v>2</v>
      </c>
      <c r="Z321">
        <v>2</v>
      </c>
      <c r="AA321">
        <v>2</v>
      </c>
      <c r="AB321">
        <v>2</v>
      </c>
      <c r="AC321" s="1">
        <v>4</v>
      </c>
      <c r="AD321">
        <v>5</v>
      </c>
      <c r="AE321">
        <v>4</v>
      </c>
      <c r="AF321">
        <v>2</v>
      </c>
      <c r="AG321">
        <v>3</v>
      </c>
      <c r="AH321">
        <v>3</v>
      </c>
      <c r="AI321">
        <v>3</v>
      </c>
      <c r="AJ321">
        <v>3</v>
      </c>
      <c r="AK321" s="1">
        <v>2</v>
      </c>
      <c r="AL321">
        <v>4</v>
      </c>
      <c r="AM321">
        <v>2</v>
      </c>
      <c r="AN321">
        <v>2</v>
      </c>
      <c r="AO321" s="1">
        <v>4</v>
      </c>
      <c r="AP321">
        <v>3</v>
      </c>
      <c r="AQ321">
        <v>3</v>
      </c>
      <c r="AR321">
        <v>5</v>
      </c>
      <c r="AS321">
        <v>5</v>
      </c>
      <c r="AT321" s="1">
        <v>1</v>
      </c>
      <c r="AU321">
        <v>3</v>
      </c>
      <c r="AV321">
        <v>3</v>
      </c>
      <c r="AW321">
        <v>2</v>
      </c>
      <c r="AX321">
        <v>3</v>
      </c>
      <c r="AY321">
        <v>5</v>
      </c>
      <c r="AZ321">
        <v>3</v>
      </c>
      <c r="BA321">
        <v>2</v>
      </c>
      <c r="BB321">
        <v>3</v>
      </c>
      <c r="BC321" s="1">
        <v>4</v>
      </c>
      <c r="BD321">
        <v>5</v>
      </c>
      <c r="BE321">
        <v>1</v>
      </c>
      <c r="BF321">
        <v>5</v>
      </c>
      <c r="BG321">
        <v>3</v>
      </c>
      <c r="BH321">
        <v>3</v>
      </c>
      <c r="BI321">
        <v>3</v>
      </c>
      <c r="BJ321">
        <v>5</v>
      </c>
      <c r="BK321">
        <v>3</v>
      </c>
      <c r="BL321">
        <v>5</v>
      </c>
      <c r="BM321" s="1">
        <v>3</v>
      </c>
      <c r="BN321">
        <v>3</v>
      </c>
      <c r="BO321">
        <v>3</v>
      </c>
      <c r="BP321">
        <v>2</v>
      </c>
      <c r="BQ321">
        <v>5</v>
      </c>
      <c r="BR321">
        <v>3</v>
      </c>
      <c r="BS321">
        <v>3</v>
      </c>
      <c r="BT321">
        <v>2</v>
      </c>
      <c r="BU321">
        <v>2</v>
      </c>
      <c r="BV321">
        <v>2</v>
      </c>
      <c r="BW321">
        <f t="shared" ref="BW321:BW384" si="10">SUM(K321:BV321)</f>
        <v>201</v>
      </c>
      <c r="BX321">
        <f>(BW321-MIN(BV:BV))/(MAX(BV:BV)-MIN(BV:BV))</f>
        <v>50</v>
      </c>
      <c r="BY321">
        <f t="shared" ref="BY321:BY384" si="11">(BW321-217.71)/21.666</f>
        <v>-0.77125450013846619</v>
      </c>
      <c r="BZ321" t="s">
        <v>265</v>
      </c>
      <c r="CA321" t="s">
        <v>285</v>
      </c>
    </row>
    <row r="322" spans="1:79" x14ac:dyDescent="0.25">
      <c r="A322" t="s">
        <v>197</v>
      </c>
      <c r="B322" t="s">
        <v>116</v>
      </c>
      <c r="C322" t="s">
        <v>95</v>
      </c>
      <c r="D322" t="s">
        <v>284</v>
      </c>
      <c r="E322" t="s">
        <v>84</v>
      </c>
      <c r="F322" t="s">
        <v>76</v>
      </c>
      <c r="G322" t="s">
        <v>270</v>
      </c>
      <c r="H322" t="s">
        <v>273</v>
      </c>
      <c r="I322" t="s">
        <v>276</v>
      </c>
      <c r="J322" t="s">
        <v>232</v>
      </c>
      <c r="K322">
        <v>5</v>
      </c>
      <c r="L322">
        <v>2</v>
      </c>
      <c r="M322" s="1">
        <v>4</v>
      </c>
      <c r="N322">
        <v>5</v>
      </c>
      <c r="O322">
        <v>5</v>
      </c>
      <c r="P322">
        <v>5</v>
      </c>
      <c r="Q322">
        <v>5</v>
      </c>
      <c r="R322">
        <v>2</v>
      </c>
      <c r="S322">
        <v>2</v>
      </c>
      <c r="T322">
        <v>2</v>
      </c>
      <c r="U322" s="1">
        <v>2</v>
      </c>
      <c r="V322">
        <v>4</v>
      </c>
      <c r="W322">
        <v>4</v>
      </c>
      <c r="X322">
        <v>4</v>
      </c>
      <c r="Y322">
        <v>2</v>
      </c>
      <c r="Z322">
        <v>2</v>
      </c>
      <c r="AA322">
        <v>4</v>
      </c>
      <c r="AB322">
        <v>2</v>
      </c>
      <c r="AC322" s="1">
        <v>4</v>
      </c>
      <c r="AD322">
        <v>4</v>
      </c>
      <c r="AE322">
        <v>2</v>
      </c>
      <c r="AF322">
        <v>4</v>
      </c>
      <c r="AG322">
        <v>5</v>
      </c>
      <c r="AH322">
        <v>4</v>
      </c>
      <c r="AI322">
        <v>2</v>
      </c>
      <c r="AJ322">
        <v>5</v>
      </c>
      <c r="AK322" s="1">
        <v>1</v>
      </c>
      <c r="AL322">
        <v>5</v>
      </c>
      <c r="AM322">
        <v>5</v>
      </c>
      <c r="AN322">
        <v>2</v>
      </c>
      <c r="AO322" s="1">
        <v>5</v>
      </c>
      <c r="AP322">
        <v>5</v>
      </c>
      <c r="AQ322">
        <v>5</v>
      </c>
      <c r="AR322">
        <v>5</v>
      </c>
      <c r="AS322">
        <v>5</v>
      </c>
      <c r="AT322" s="1">
        <v>1</v>
      </c>
      <c r="AU322">
        <v>1</v>
      </c>
      <c r="AV322">
        <v>3</v>
      </c>
      <c r="AW322">
        <v>1</v>
      </c>
      <c r="AX322">
        <v>3</v>
      </c>
      <c r="AY322">
        <v>5</v>
      </c>
      <c r="AZ322">
        <v>3</v>
      </c>
      <c r="BA322">
        <v>5</v>
      </c>
      <c r="BB322">
        <v>5</v>
      </c>
      <c r="BC322" s="1">
        <v>5</v>
      </c>
      <c r="BD322">
        <v>1</v>
      </c>
      <c r="BE322">
        <v>1</v>
      </c>
      <c r="BF322">
        <v>1</v>
      </c>
      <c r="BG322">
        <v>5</v>
      </c>
      <c r="BH322">
        <v>5</v>
      </c>
      <c r="BI322">
        <v>5</v>
      </c>
      <c r="BJ322">
        <v>5</v>
      </c>
      <c r="BK322">
        <v>3</v>
      </c>
      <c r="BL322">
        <v>3</v>
      </c>
      <c r="BM322" s="1">
        <v>3</v>
      </c>
      <c r="BN322">
        <v>5</v>
      </c>
      <c r="BO322">
        <v>5</v>
      </c>
      <c r="BP322">
        <v>5</v>
      </c>
      <c r="BQ322">
        <v>3</v>
      </c>
      <c r="BR322">
        <v>3</v>
      </c>
      <c r="BS322">
        <v>3</v>
      </c>
      <c r="BT322">
        <v>4</v>
      </c>
      <c r="BU322">
        <v>2</v>
      </c>
      <c r="BV322">
        <v>3</v>
      </c>
      <c r="BW322">
        <f t="shared" si="10"/>
        <v>226</v>
      </c>
      <c r="BX322">
        <f>(BW322-MIN(BV:BV))/(MAX(BV:BV)-MIN(BV:BV))</f>
        <v>56.25</v>
      </c>
      <c r="BY322">
        <f t="shared" si="11"/>
        <v>0.38262715775869988</v>
      </c>
      <c r="BZ322" t="s">
        <v>265</v>
      </c>
      <c r="CA322" t="s">
        <v>285</v>
      </c>
    </row>
    <row r="323" spans="1:79" x14ac:dyDescent="0.25">
      <c r="A323" t="s">
        <v>233</v>
      </c>
      <c r="B323" t="s">
        <v>120</v>
      </c>
      <c r="C323" t="s">
        <v>74</v>
      </c>
      <c r="D323" t="s">
        <v>284</v>
      </c>
      <c r="E323" t="s">
        <v>75</v>
      </c>
      <c r="F323" t="s">
        <v>76</v>
      </c>
      <c r="G323" t="s">
        <v>270</v>
      </c>
      <c r="H323" t="s">
        <v>273</v>
      </c>
      <c r="I323" t="s">
        <v>276</v>
      </c>
      <c r="J323" t="s">
        <v>122</v>
      </c>
      <c r="K323">
        <v>3</v>
      </c>
      <c r="L323">
        <v>5</v>
      </c>
      <c r="M323" s="1">
        <v>4</v>
      </c>
      <c r="N323">
        <v>1</v>
      </c>
      <c r="O323">
        <v>2</v>
      </c>
      <c r="P323">
        <v>5</v>
      </c>
      <c r="Q323">
        <v>5</v>
      </c>
      <c r="R323">
        <v>2</v>
      </c>
      <c r="S323">
        <v>5</v>
      </c>
      <c r="T323">
        <v>4</v>
      </c>
      <c r="U323" s="1">
        <v>1</v>
      </c>
      <c r="V323">
        <v>5</v>
      </c>
      <c r="W323">
        <v>5</v>
      </c>
      <c r="X323">
        <v>4</v>
      </c>
      <c r="Y323">
        <v>5</v>
      </c>
      <c r="Z323">
        <v>2</v>
      </c>
      <c r="AA323">
        <v>4</v>
      </c>
      <c r="AB323">
        <v>3</v>
      </c>
      <c r="AC323" s="1">
        <v>5</v>
      </c>
      <c r="AD323">
        <v>5</v>
      </c>
      <c r="AE323">
        <v>1</v>
      </c>
      <c r="AF323">
        <v>5</v>
      </c>
      <c r="AG323">
        <v>5</v>
      </c>
      <c r="AH323">
        <v>4</v>
      </c>
      <c r="AI323">
        <v>1</v>
      </c>
      <c r="AJ323">
        <v>5</v>
      </c>
      <c r="AK323" s="1">
        <v>1</v>
      </c>
      <c r="AL323">
        <v>5</v>
      </c>
      <c r="AM323">
        <v>2</v>
      </c>
      <c r="AN323">
        <v>2</v>
      </c>
      <c r="AO323" s="1">
        <v>5</v>
      </c>
      <c r="AP323">
        <v>5</v>
      </c>
      <c r="AQ323">
        <v>5</v>
      </c>
      <c r="AR323">
        <v>5</v>
      </c>
      <c r="AS323">
        <v>5</v>
      </c>
      <c r="AT323" s="1">
        <v>1</v>
      </c>
      <c r="AU323">
        <v>1</v>
      </c>
      <c r="AV323">
        <v>5</v>
      </c>
      <c r="AW323">
        <v>5</v>
      </c>
      <c r="AX323">
        <v>3</v>
      </c>
      <c r="AY323">
        <v>5</v>
      </c>
      <c r="AZ323">
        <v>3</v>
      </c>
      <c r="BA323">
        <v>5</v>
      </c>
      <c r="BB323">
        <v>5</v>
      </c>
      <c r="BC323" s="1">
        <v>5</v>
      </c>
      <c r="BD323">
        <v>1</v>
      </c>
      <c r="BE323">
        <v>5</v>
      </c>
      <c r="BF323">
        <v>1</v>
      </c>
      <c r="BG323">
        <v>5</v>
      </c>
      <c r="BH323">
        <v>5</v>
      </c>
      <c r="BI323">
        <v>5</v>
      </c>
      <c r="BJ323">
        <v>1</v>
      </c>
      <c r="BK323">
        <v>1</v>
      </c>
      <c r="BL323">
        <v>5</v>
      </c>
      <c r="BM323" s="1">
        <v>1</v>
      </c>
      <c r="BN323">
        <v>5</v>
      </c>
      <c r="BO323">
        <v>1</v>
      </c>
      <c r="BP323">
        <v>1</v>
      </c>
      <c r="BQ323">
        <v>1</v>
      </c>
      <c r="BR323">
        <v>5</v>
      </c>
      <c r="BS323">
        <v>5</v>
      </c>
      <c r="BT323">
        <v>3</v>
      </c>
      <c r="BU323">
        <v>5</v>
      </c>
      <c r="BV323">
        <v>5</v>
      </c>
      <c r="BW323">
        <f t="shared" si="10"/>
        <v>230</v>
      </c>
      <c r="BX323">
        <f>(BW323-MIN(BV:BV))/(MAX(BV:BV)-MIN(BV:BV))</f>
        <v>57.25</v>
      </c>
      <c r="BY323">
        <f t="shared" si="11"/>
        <v>0.56724822302224642</v>
      </c>
      <c r="BZ323" t="s">
        <v>265</v>
      </c>
      <c r="CA323" t="s">
        <v>285</v>
      </c>
    </row>
    <row r="324" spans="1:79" x14ac:dyDescent="0.25">
      <c r="A324" t="s">
        <v>234</v>
      </c>
      <c r="B324" t="s">
        <v>120</v>
      </c>
      <c r="C324" t="s">
        <v>74</v>
      </c>
      <c r="D324" t="s">
        <v>284</v>
      </c>
      <c r="E324" t="s">
        <v>84</v>
      </c>
      <c r="F324" t="s">
        <v>76</v>
      </c>
      <c r="G324" t="s">
        <v>270</v>
      </c>
      <c r="H324" t="s">
        <v>273</v>
      </c>
      <c r="I324" t="s">
        <v>78</v>
      </c>
      <c r="J324" t="s">
        <v>122</v>
      </c>
      <c r="K324">
        <v>4</v>
      </c>
      <c r="L324">
        <v>4</v>
      </c>
      <c r="M324" s="1">
        <v>4</v>
      </c>
      <c r="N324">
        <v>4</v>
      </c>
      <c r="O324">
        <v>5</v>
      </c>
      <c r="P324">
        <v>5</v>
      </c>
      <c r="Q324">
        <v>5</v>
      </c>
      <c r="R324">
        <v>2</v>
      </c>
      <c r="S324">
        <v>2</v>
      </c>
      <c r="T324">
        <v>2</v>
      </c>
      <c r="U324" s="1">
        <v>2</v>
      </c>
      <c r="V324">
        <v>5</v>
      </c>
      <c r="W324">
        <v>5</v>
      </c>
      <c r="X324">
        <v>4</v>
      </c>
      <c r="Y324">
        <v>5</v>
      </c>
      <c r="Z324">
        <v>4</v>
      </c>
      <c r="AA324">
        <v>2</v>
      </c>
      <c r="AB324">
        <v>2</v>
      </c>
      <c r="AC324" s="1">
        <v>2</v>
      </c>
      <c r="AD324">
        <v>2</v>
      </c>
      <c r="AE324">
        <v>4</v>
      </c>
      <c r="AF324">
        <v>4</v>
      </c>
      <c r="AG324">
        <v>5</v>
      </c>
      <c r="AH324">
        <v>2</v>
      </c>
      <c r="AI324">
        <v>5</v>
      </c>
      <c r="AJ324">
        <v>5</v>
      </c>
      <c r="AK324" s="1">
        <v>2</v>
      </c>
      <c r="AL324">
        <v>5</v>
      </c>
      <c r="AM324">
        <v>2</v>
      </c>
      <c r="AN324">
        <v>2</v>
      </c>
      <c r="AO324" s="1">
        <v>4</v>
      </c>
      <c r="AP324">
        <v>5</v>
      </c>
      <c r="AQ324">
        <v>5</v>
      </c>
      <c r="AR324">
        <v>5</v>
      </c>
      <c r="AS324">
        <v>5</v>
      </c>
      <c r="AT324" s="1">
        <v>2</v>
      </c>
      <c r="AU324">
        <v>2</v>
      </c>
      <c r="AV324">
        <v>2</v>
      </c>
      <c r="AW324">
        <v>4</v>
      </c>
      <c r="AX324">
        <v>4</v>
      </c>
      <c r="AY324">
        <v>5</v>
      </c>
      <c r="AZ324">
        <v>4</v>
      </c>
      <c r="BA324">
        <v>5</v>
      </c>
      <c r="BB324">
        <v>4</v>
      </c>
      <c r="BC324" s="1">
        <v>2</v>
      </c>
      <c r="BD324">
        <v>4</v>
      </c>
      <c r="BE324">
        <v>4</v>
      </c>
      <c r="BF324">
        <v>5</v>
      </c>
      <c r="BG324">
        <v>4</v>
      </c>
      <c r="BH324">
        <v>5</v>
      </c>
      <c r="BI324">
        <v>5</v>
      </c>
      <c r="BJ324">
        <v>5</v>
      </c>
      <c r="BK324">
        <v>2</v>
      </c>
      <c r="BL324">
        <v>4</v>
      </c>
      <c r="BM324" s="1">
        <v>2</v>
      </c>
      <c r="BN324">
        <v>5</v>
      </c>
      <c r="BO324">
        <v>5</v>
      </c>
      <c r="BP324">
        <v>4</v>
      </c>
      <c r="BQ324">
        <v>4</v>
      </c>
      <c r="BR324">
        <v>4</v>
      </c>
      <c r="BS324">
        <v>2</v>
      </c>
      <c r="BT324">
        <v>5</v>
      </c>
      <c r="BU324">
        <v>4</v>
      </c>
      <c r="BV324">
        <v>4</v>
      </c>
      <c r="BW324">
        <f t="shared" si="10"/>
        <v>241</v>
      </c>
      <c r="BX324">
        <f>(BW324-MIN(BV:BV))/(MAX(BV:BV)-MIN(BV:BV))</f>
        <v>60</v>
      </c>
      <c r="BY324">
        <f t="shared" si="11"/>
        <v>1.0749561524969995</v>
      </c>
      <c r="BZ324" t="s">
        <v>266</v>
      </c>
      <c r="CA324" t="s">
        <v>285</v>
      </c>
    </row>
    <row r="325" spans="1:79" x14ac:dyDescent="0.25">
      <c r="A325" t="s">
        <v>197</v>
      </c>
      <c r="B325" t="s">
        <v>116</v>
      </c>
      <c r="C325" t="s">
        <v>95</v>
      </c>
      <c r="D325" t="s">
        <v>284</v>
      </c>
      <c r="E325" t="s">
        <v>84</v>
      </c>
      <c r="F325" t="s">
        <v>76</v>
      </c>
      <c r="G325" t="s">
        <v>268</v>
      </c>
      <c r="H325" t="s">
        <v>278</v>
      </c>
      <c r="I325" t="s">
        <v>89</v>
      </c>
      <c r="J325" t="s">
        <v>207</v>
      </c>
      <c r="K325">
        <v>5</v>
      </c>
      <c r="L325">
        <v>2</v>
      </c>
      <c r="M325" s="1">
        <v>2</v>
      </c>
      <c r="N325">
        <v>5</v>
      </c>
      <c r="O325">
        <v>4</v>
      </c>
      <c r="P325">
        <v>5</v>
      </c>
      <c r="Q325">
        <v>5</v>
      </c>
      <c r="R325">
        <v>2</v>
      </c>
      <c r="S325">
        <v>2</v>
      </c>
      <c r="T325">
        <v>2</v>
      </c>
      <c r="U325" s="1">
        <v>1</v>
      </c>
      <c r="V325">
        <v>4</v>
      </c>
      <c r="W325">
        <v>2</v>
      </c>
      <c r="X325">
        <v>4</v>
      </c>
      <c r="Y325">
        <v>2</v>
      </c>
      <c r="Z325">
        <v>2</v>
      </c>
      <c r="AA325">
        <v>2</v>
      </c>
      <c r="AB325">
        <v>2</v>
      </c>
      <c r="AC325" s="1">
        <v>4</v>
      </c>
      <c r="AD325">
        <v>4</v>
      </c>
      <c r="AE325">
        <v>5</v>
      </c>
      <c r="AF325">
        <v>5</v>
      </c>
      <c r="AG325">
        <v>5</v>
      </c>
      <c r="AH325">
        <v>4</v>
      </c>
      <c r="AI325">
        <v>4</v>
      </c>
      <c r="AJ325">
        <v>4</v>
      </c>
      <c r="AK325" s="1">
        <v>2</v>
      </c>
      <c r="AL325">
        <v>2</v>
      </c>
      <c r="AM325">
        <v>2</v>
      </c>
      <c r="AN325">
        <v>4</v>
      </c>
      <c r="AO325" s="1">
        <v>4</v>
      </c>
      <c r="AP325">
        <v>4</v>
      </c>
      <c r="AQ325">
        <v>5</v>
      </c>
      <c r="AR325">
        <v>5</v>
      </c>
      <c r="AS325">
        <v>4</v>
      </c>
      <c r="AT325" s="1">
        <v>1</v>
      </c>
      <c r="AU325">
        <v>2</v>
      </c>
      <c r="AV325">
        <v>1</v>
      </c>
      <c r="AW325">
        <v>2</v>
      </c>
      <c r="AX325">
        <v>3</v>
      </c>
      <c r="AY325">
        <v>5</v>
      </c>
      <c r="AZ325">
        <v>4</v>
      </c>
      <c r="BA325">
        <v>5</v>
      </c>
      <c r="BB325">
        <v>4</v>
      </c>
      <c r="BC325" s="1">
        <v>1</v>
      </c>
      <c r="BD325">
        <v>2</v>
      </c>
      <c r="BE325">
        <v>3</v>
      </c>
      <c r="BF325">
        <v>5</v>
      </c>
      <c r="BG325">
        <v>4</v>
      </c>
      <c r="BH325">
        <v>5</v>
      </c>
      <c r="BI325">
        <v>5</v>
      </c>
      <c r="BJ325">
        <v>4</v>
      </c>
      <c r="BK325">
        <v>3</v>
      </c>
      <c r="BL325">
        <v>4</v>
      </c>
      <c r="BM325" s="1">
        <v>3</v>
      </c>
      <c r="BN325">
        <v>3</v>
      </c>
      <c r="BO325">
        <v>3</v>
      </c>
      <c r="BP325">
        <v>2</v>
      </c>
      <c r="BQ325">
        <v>4</v>
      </c>
      <c r="BR325">
        <v>3</v>
      </c>
      <c r="BS325">
        <v>5</v>
      </c>
      <c r="BT325">
        <v>4</v>
      </c>
      <c r="BU325">
        <v>5</v>
      </c>
      <c r="BV325">
        <v>5</v>
      </c>
      <c r="BW325">
        <f t="shared" si="10"/>
        <v>220</v>
      </c>
      <c r="BX325">
        <f>(BW325-MIN(BV:BV))/(MAX(BV:BV)-MIN(BV:BV))</f>
        <v>54.75</v>
      </c>
      <c r="BY325">
        <f t="shared" si="11"/>
        <v>0.10569555986338004</v>
      </c>
      <c r="BZ325" t="s">
        <v>265</v>
      </c>
      <c r="CA325" t="s">
        <v>285</v>
      </c>
    </row>
    <row r="326" spans="1:79" x14ac:dyDescent="0.25">
      <c r="A326" t="s">
        <v>234</v>
      </c>
      <c r="B326" t="s">
        <v>120</v>
      </c>
      <c r="C326" t="s">
        <v>74</v>
      </c>
      <c r="D326" t="s">
        <v>284</v>
      </c>
      <c r="E326" t="s">
        <v>84</v>
      </c>
      <c r="F326" t="s">
        <v>76</v>
      </c>
      <c r="G326" t="s">
        <v>270</v>
      </c>
      <c r="H326" t="s">
        <v>274</v>
      </c>
      <c r="I326" t="s">
        <v>89</v>
      </c>
      <c r="J326" t="s">
        <v>235</v>
      </c>
      <c r="K326">
        <v>4</v>
      </c>
      <c r="L326">
        <v>4</v>
      </c>
      <c r="M326" s="1">
        <v>4</v>
      </c>
      <c r="N326">
        <v>4</v>
      </c>
      <c r="O326">
        <v>5</v>
      </c>
      <c r="P326">
        <v>5</v>
      </c>
      <c r="Q326">
        <v>5</v>
      </c>
      <c r="R326">
        <v>2</v>
      </c>
      <c r="S326">
        <v>5</v>
      </c>
      <c r="T326">
        <v>4</v>
      </c>
      <c r="U326" s="1">
        <v>1</v>
      </c>
      <c r="V326">
        <v>5</v>
      </c>
      <c r="W326">
        <v>4</v>
      </c>
      <c r="X326">
        <v>4</v>
      </c>
      <c r="Y326">
        <v>4</v>
      </c>
      <c r="Z326">
        <v>4</v>
      </c>
      <c r="AA326">
        <v>1</v>
      </c>
      <c r="AB326">
        <v>5</v>
      </c>
      <c r="AC326" s="1">
        <v>4</v>
      </c>
      <c r="AD326">
        <v>5</v>
      </c>
      <c r="AE326">
        <v>5</v>
      </c>
      <c r="AF326">
        <v>5</v>
      </c>
      <c r="AG326">
        <v>4</v>
      </c>
      <c r="AH326">
        <v>5</v>
      </c>
      <c r="AI326">
        <v>5</v>
      </c>
      <c r="AJ326">
        <v>4</v>
      </c>
      <c r="AK326" s="1">
        <v>2</v>
      </c>
      <c r="AL326">
        <v>4</v>
      </c>
      <c r="AM326">
        <v>5</v>
      </c>
      <c r="AN326">
        <v>1</v>
      </c>
      <c r="AO326" s="1">
        <v>4</v>
      </c>
      <c r="AP326">
        <v>4</v>
      </c>
      <c r="AQ326">
        <v>5</v>
      </c>
      <c r="AR326">
        <v>4</v>
      </c>
      <c r="AS326">
        <v>4</v>
      </c>
      <c r="AT326" s="1">
        <v>1</v>
      </c>
      <c r="AU326">
        <v>1</v>
      </c>
      <c r="AV326">
        <v>4</v>
      </c>
      <c r="AW326">
        <v>2</v>
      </c>
      <c r="AX326">
        <v>2</v>
      </c>
      <c r="AY326">
        <v>5</v>
      </c>
      <c r="AZ326">
        <v>4</v>
      </c>
      <c r="BA326">
        <v>4</v>
      </c>
      <c r="BB326">
        <v>2</v>
      </c>
      <c r="BC326" s="1">
        <v>2</v>
      </c>
      <c r="BD326">
        <v>5</v>
      </c>
      <c r="BE326">
        <v>2</v>
      </c>
      <c r="BF326">
        <v>5</v>
      </c>
      <c r="BG326">
        <v>4</v>
      </c>
      <c r="BH326">
        <v>5</v>
      </c>
      <c r="BI326">
        <v>5</v>
      </c>
      <c r="BJ326">
        <v>4</v>
      </c>
      <c r="BK326">
        <v>2</v>
      </c>
      <c r="BL326">
        <v>5</v>
      </c>
      <c r="BM326" s="1">
        <v>2</v>
      </c>
      <c r="BN326">
        <v>4</v>
      </c>
      <c r="BO326">
        <v>4</v>
      </c>
      <c r="BP326">
        <v>2</v>
      </c>
      <c r="BQ326">
        <v>5</v>
      </c>
      <c r="BR326">
        <v>2</v>
      </c>
      <c r="BS326">
        <v>2</v>
      </c>
      <c r="BT326">
        <v>5</v>
      </c>
      <c r="BU326">
        <v>5</v>
      </c>
      <c r="BV326">
        <v>5</v>
      </c>
      <c r="BW326">
        <f t="shared" si="10"/>
        <v>240</v>
      </c>
      <c r="BX326">
        <f>(BW326-MIN(BV:BV))/(MAX(BV:BV)-MIN(BV:BV))</f>
        <v>59.75</v>
      </c>
      <c r="BY326">
        <f t="shared" si="11"/>
        <v>1.0288008861811129</v>
      </c>
      <c r="BZ326" t="s">
        <v>266</v>
      </c>
      <c r="CA326" t="s">
        <v>285</v>
      </c>
    </row>
    <row r="327" spans="1:79" x14ac:dyDescent="0.25">
      <c r="A327" t="s">
        <v>234</v>
      </c>
      <c r="B327" t="s">
        <v>120</v>
      </c>
      <c r="C327" t="s">
        <v>74</v>
      </c>
      <c r="D327" t="s">
        <v>284</v>
      </c>
      <c r="E327" t="s">
        <v>84</v>
      </c>
      <c r="F327" t="s">
        <v>76</v>
      </c>
      <c r="G327" t="s">
        <v>270</v>
      </c>
      <c r="H327" t="s">
        <v>273</v>
      </c>
      <c r="I327" t="s">
        <v>276</v>
      </c>
      <c r="J327" t="s">
        <v>122</v>
      </c>
      <c r="K327">
        <v>5</v>
      </c>
      <c r="L327">
        <v>5</v>
      </c>
      <c r="M327" s="1">
        <v>1</v>
      </c>
      <c r="N327">
        <v>5</v>
      </c>
      <c r="O327">
        <v>5</v>
      </c>
      <c r="P327">
        <v>5</v>
      </c>
      <c r="Q327">
        <v>5</v>
      </c>
      <c r="R327">
        <v>1</v>
      </c>
      <c r="S327">
        <v>5</v>
      </c>
      <c r="T327">
        <v>1</v>
      </c>
      <c r="U327" s="1">
        <v>1</v>
      </c>
      <c r="V327">
        <v>5</v>
      </c>
      <c r="W327">
        <v>2</v>
      </c>
      <c r="X327">
        <v>5</v>
      </c>
      <c r="Y327">
        <v>1</v>
      </c>
      <c r="Z327">
        <v>4</v>
      </c>
      <c r="AA327">
        <v>5</v>
      </c>
      <c r="AB327">
        <v>4</v>
      </c>
      <c r="AC327" s="1">
        <v>5</v>
      </c>
      <c r="AD327">
        <v>4</v>
      </c>
      <c r="AE327">
        <v>5</v>
      </c>
      <c r="AF327">
        <v>5</v>
      </c>
      <c r="AG327">
        <v>4</v>
      </c>
      <c r="AH327">
        <v>5</v>
      </c>
      <c r="AI327">
        <v>5</v>
      </c>
      <c r="AJ327">
        <v>5</v>
      </c>
      <c r="AK327" s="1">
        <v>1</v>
      </c>
      <c r="AL327">
        <v>3</v>
      </c>
      <c r="AM327">
        <v>5</v>
      </c>
      <c r="AN327">
        <v>5</v>
      </c>
      <c r="AO327" s="1">
        <v>5</v>
      </c>
      <c r="AP327">
        <v>1</v>
      </c>
      <c r="AQ327">
        <v>5</v>
      </c>
      <c r="AR327">
        <v>1</v>
      </c>
      <c r="AS327">
        <v>1</v>
      </c>
      <c r="AT327" s="1">
        <v>1</v>
      </c>
      <c r="AU327">
        <v>5</v>
      </c>
      <c r="AV327">
        <v>5</v>
      </c>
      <c r="AW327">
        <v>2</v>
      </c>
      <c r="AX327">
        <v>5</v>
      </c>
      <c r="AY327">
        <v>5</v>
      </c>
      <c r="AZ327">
        <v>5</v>
      </c>
      <c r="BA327">
        <v>5</v>
      </c>
      <c r="BB327">
        <v>5</v>
      </c>
      <c r="BC327" s="1">
        <v>4</v>
      </c>
      <c r="BD327">
        <v>5</v>
      </c>
      <c r="BE327">
        <v>5</v>
      </c>
      <c r="BF327">
        <v>5</v>
      </c>
      <c r="BG327">
        <v>5</v>
      </c>
      <c r="BH327">
        <v>5</v>
      </c>
      <c r="BI327">
        <v>5</v>
      </c>
      <c r="BJ327">
        <v>4</v>
      </c>
      <c r="BK327">
        <v>5</v>
      </c>
      <c r="BL327">
        <v>5</v>
      </c>
      <c r="BM327" s="1">
        <v>1</v>
      </c>
      <c r="BN327">
        <v>5</v>
      </c>
      <c r="BO327">
        <v>4</v>
      </c>
      <c r="BP327">
        <v>4</v>
      </c>
      <c r="BQ327">
        <v>5</v>
      </c>
      <c r="BR327">
        <v>4</v>
      </c>
      <c r="BS327">
        <v>5</v>
      </c>
      <c r="BT327">
        <v>5</v>
      </c>
      <c r="BU327">
        <v>5</v>
      </c>
      <c r="BV327">
        <v>4</v>
      </c>
      <c r="BW327">
        <f t="shared" si="10"/>
        <v>258</v>
      </c>
      <c r="BX327">
        <f>(BW327-MIN(BV:BV))/(MAX(BV:BV)-MIN(BV:BV))</f>
        <v>64.25</v>
      </c>
      <c r="BY327">
        <f t="shared" si="11"/>
        <v>1.8595956798670725</v>
      </c>
      <c r="BZ327" t="s">
        <v>266</v>
      </c>
      <c r="CA327" t="s">
        <v>285</v>
      </c>
    </row>
    <row r="328" spans="1:79" x14ac:dyDescent="0.25">
      <c r="A328" t="s">
        <v>234</v>
      </c>
      <c r="B328" t="s">
        <v>120</v>
      </c>
      <c r="C328" t="s">
        <v>74</v>
      </c>
      <c r="D328" t="s">
        <v>284</v>
      </c>
      <c r="E328" t="s">
        <v>84</v>
      </c>
      <c r="F328" t="s">
        <v>76</v>
      </c>
      <c r="G328" t="s">
        <v>270</v>
      </c>
      <c r="H328" t="s">
        <v>274</v>
      </c>
      <c r="I328" t="s">
        <v>89</v>
      </c>
      <c r="J328" t="s">
        <v>236</v>
      </c>
      <c r="K328">
        <v>5</v>
      </c>
      <c r="L328">
        <v>5</v>
      </c>
      <c r="M328" s="1">
        <v>2</v>
      </c>
      <c r="N328">
        <v>5</v>
      </c>
      <c r="O328">
        <v>5</v>
      </c>
      <c r="P328">
        <v>5</v>
      </c>
      <c r="Q328">
        <v>5</v>
      </c>
      <c r="R328">
        <v>1</v>
      </c>
      <c r="S328">
        <v>2</v>
      </c>
      <c r="T328">
        <v>2</v>
      </c>
      <c r="U328" s="1">
        <v>1</v>
      </c>
      <c r="V328">
        <v>4</v>
      </c>
      <c r="W328">
        <v>4</v>
      </c>
      <c r="X328">
        <v>1</v>
      </c>
      <c r="Y328">
        <v>1</v>
      </c>
      <c r="Z328">
        <v>5</v>
      </c>
      <c r="AA328">
        <v>2</v>
      </c>
      <c r="AB328">
        <v>4</v>
      </c>
      <c r="AC328" s="1">
        <v>5</v>
      </c>
      <c r="AD328">
        <v>2</v>
      </c>
      <c r="AE328">
        <v>4</v>
      </c>
      <c r="AF328">
        <v>5</v>
      </c>
      <c r="AG328">
        <v>5</v>
      </c>
      <c r="AH328">
        <v>4</v>
      </c>
      <c r="AI328">
        <v>5</v>
      </c>
      <c r="AJ328">
        <v>5</v>
      </c>
      <c r="AK328" s="1">
        <v>1</v>
      </c>
      <c r="AL328">
        <v>1</v>
      </c>
      <c r="AM328">
        <v>5</v>
      </c>
      <c r="AN328">
        <v>5</v>
      </c>
      <c r="AO328" s="1">
        <v>5</v>
      </c>
      <c r="AP328">
        <v>5</v>
      </c>
      <c r="AQ328">
        <v>5</v>
      </c>
      <c r="AR328">
        <v>5</v>
      </c>
      <c r="AS328">
        <v>5</v>
      </c>
      <c r="AT328" s="1">
        <v>1</v>
      </c>
      <c r="AU328">
        <v>1</v>
      </c>
      <c r="AV328">
        <v>1</v>
      </c>
      <c r="AW328">
        <v>1</v>
      </c>
      <c r="AX328">
        <v>1</v>
      </c>
      <c r="AY328">
        <v>5</v>
      </c>
      <c r="AZ328">
        <v>5</v>
      </c>
      <c r="BA328">
        <v>4</v>
      </c>
      <c r="BB328">
        <v>4</v>
      </c>
      <c r="BC328" s="1">
        <v>2</v>
      </c>
      <c r="BD328">
        <v>4</v>
      </c>
      <c r="BE328">
        <v>2</v>
      </c>
      <c r="BF328">
        <v>5</v>
      </c>
      <c r="BG328">
        <v>5</v>
      </c>
      <c r="BH328">
        <v>5</v>
      </c>
      <c r="BI328">
        <v>5</v>
      </c>
      <c r="BJ328">
        <v>5</v>
      </c>
      <c r="BK328">
        <v>2</v>
      </c>
      <c r="BL328">
        <v>4</v>
      </c>
      <c r="BM328" s="1">
        <v>4</v>
      </c>
      <c r="BN328">
        <v>5</v>
      </c>
      <c r="BO328">
        <v>5</v>
      </c>
      <c r="BP328">
        <v>1</v>
      </c>
      <c r="BQ328">
        <v>4</v>
      </c>
      <c r="BR328">
        <v>5</v>
      </c>
      <c r="BS328">
        <v>2</v>
      </c>
      <c r="BT328">
        <v>2</v>
      </c>
      <c r="BU328">
        <v>4</v>
      </c>
      <c r="BV328">
        <v>4</v>
      </c>
      <c r="BW328">
        <f t="shared" si="10"/>
        <v>229</v>
      </c>
      <c r="BX328">
        <f>(BW328-MIN(BV:BV))/(MAX(BV:BV)-MIN(BV:BV))</f>
        <v>57</v>
      </c>
      <c r="BY328">
        <f t="shared" si="11"/>
        <v>0.5210929567063598</v>
      </c>
      <c r="BZ328" t="s">
        <v>265</v>
      </c>
      <c r="CA328" t="s">
        <v>285</v>
      </c>
    </row>
    <row r="329" spans="1:79" x14ac:dyDescent="0.25">
      <c r="A329" t="s">
        <v>234</v>
      </c>
      <c r="B329" t="s">
        <v>120</v>
      </c>
      <c r="C329" t="s">
        <v>74</v>
      </c>
      <c r="D329" t="s">
        <v>284</v>
      </c>
      <c r="E329" t="s">
        <v>84</v>
      </c>
      <c r="F329" t="s">
        <v>76</v>
      </c>
      <c r="G329" t="s">
        <v>268</v>
      </c>
      <c r="H329" t="s">
        <v>274</v>
      </c>
      <c r="I329" t="s">
        <v>276</v>
      </c>
      <c r="J329" t="s">
        <v>237</v>
      </c>
      <c r="K329">
        <v>5</v>
      </c>
      <c r="L329">
        <v>4</v>
      </c>
      <c r="M329" s="1">
        <v>1</v>
      </c>
      <c r="N329">
        <v>5</v>
      </c>
      <c r="O329">
        <v>5</v>
      </c>
      <c r="P329">
        <v>5</v>
      </c>
      <c r="Q329">
        <v>5</v>
      </c>
      <c r="R329">
        <v>1</v>
      </c>
      <c r="S329">
        <v>5</v>
      </c>
      <c r="T329">
        <v>3</v>
      </c>
      <c r="U329" s="1">
        <v>1</v>
      </c>
      <c r="V329">
        <v>5</v>
      </c>
      <c r="W329">
        <v>3</v>
      </c>
      <c r="X329">
        <v>5</v>
      </c>
      <c r="Y329">
        <v>1</v>
      </c>
      <c r="Z329">
        <v>4</v>
      </c>
      <c r="AA329">
        <v>4</v>
      </c>
      <c r="AB329">
        <v>3</v>
      </c>
      <c r="AC329" s="1">
        <v>5</v>
      </c>
      <c r="AD329">
        <v>4</v>
      </c>
      <c r="AE329">
        <v>2</v>
      </c>
      <c r="AF329">
        <v>5</v>
      </c>
      <c r="AG329">
        <v>5</v>
      </c>
      <c r="AH329">
        <v>4</v>
      </c>
      <c r="AI329">
        <v>5</v>
      </c>
      <c r="AJ329">
        <v>5</v>
      </c>
      <c r="AK329" s="1">
        <v>1</v>
      </c>
      <c r="AL329">
        <v>1</v>
      </c>
      <c r="AM329">
        <v>5</v>
      </c>
      <c r="AN329">
        <v>4</v>
      </c>
      <c r="AO329" s="1">
        <v>5</v>
      </c>
      <c r="AP329">
        <v>2</v>
      </c>
      <c r="AQ329">
        <v>5</v>
      </c>
      <c r="AR329">
        <v>4</v>
      </c>
      <c r="AS329">
        <v>5</v>
      </c>
      <c r="AT329" s="1">
        <v>1</v>
      </c>
      <c r="AU329">
        <v>2</v>
      </c>
      <c r="AV329">
        <v>5</v>
      </c>
      <c r="AW329">
        <v>2</v>
      </c>
      <c r="AX329">
        <v>5</v>
      </c>
      <c r="AY329">
        <v>5</v>
      </c>
      <c r="AZ329">
        <v>5</v>
      </c>
      <c r="BA329">
        <v>5</v>
      </c>
      <c r="BB329">
        <v>5</v>
      </c>
      <c r="BC329" s="1">
        <v>5</v>
      </c>
      <c r="BD329">
        <v>5</v>
      </c>
      <c r="BE329">
        <v>3</v>
      </c>
      <c r="BF329">
        <v>5</v>
      </c>
      <c r="BG329">
        <v>5</v>
      </c>
      <c r="BH329">
        <v>4</v>
      </c>
      <c r="BI329">
        <v>5</v>
      </c>
      <c r="BJ329">
        <v>4</v>
      </c>
      <c r="BK329">
        <v>5</v>
      </c>
      <c r="BL329">
        <v>5</v>
      </c>
      <c r="BM329" s="1">
        <v>3</v>
      </c>
      <c r="BN329">
        <v>5</v>
      </c>
      <c r="BO329">
        <v>5</v>
      </c>
      <c r="BP329">
        <v>1</v>
      </c>
      <c r="BQ329">
        <v>4</v>
      </c>
      <c r="BR329">
        <v>1</v>
      </c>
      <c r="BS329">
        <v>2</v>
      </c>
      <c r="BT329">
        <v>1</v>
      </c>
      <c r="BU329">
        <v>3</v>
      </c>
      <c r="BV329">
        <v>4</v>
      </c>
      <c r="BW329">
        <f t="shared" si="10"/>
        <v>242</v>
      </c>
      <c r="BX329">
        <f>(BW329-MIN(BV:BV))/(MAX(BV:BV)-MIN(BV:BV))</f>
        <v>60.25</v>
      </c>
      <c r="BY329">
        <f t="shared" si="11"/>
        <v>1.1211114188128861</v>
      </c>
      <c r="BZ329" t="s">
        <v>266</v>
      </c>
      <c r="CA329" t="s">
        <v>285</v>
      </c>
    </row>
    <row r="330" spans="1:79" x14ac:dyDescent="0.25">
      <c r="A330" t="s">
        <v>197</v>
      </c>
      <c r="B330" t="s">
        <v>116</v>
      </c>
      <c r="C330" t="s">
        <v>95</v>
      </c>
      <c r="D330" t="s">
        <v>284</v>
      </c>
      <c r="E330" t="s">
        <v>84</v>
      </c>
      <c r="F330" t="s">
        <v>76</v>
      </c>
      <c r="G330" t="s">
        <v>268</v>
      </c>
      <c r="H330" t="s">
        <v>278</v>
      </c>
      <c r="I330" t="s">
        <v>276</v>
      </c>
      <c r="J330" t="s">
        <v>238</v>
      </c>
      <c r="K330">
        <v>4</v>
      </c>
      <c r="L330">
        <v>2</v>
      </c>
      <c r="M330" s="1">
        <v>5</v>
      </c>
      <c r="N330">
        <v>5</v>
      </c>
      <c r="O330">
        <v>5</v>
      </c>
      <c r="P330">
        <v>5</v>
      </c>
      <c r="Q330">
        <v>5</v>
      </c>
      <c r="R330">
        <v>4</v>
      </c>
      <c r="S330">
        <v>4</v>
      </c>
      <c r="T330">
        <v>2</v>
      </c>
      <c r="U330" s="1">
        <v>1</v>
      </c>
      <c r="V330">
        <v>5</v>
      </c>
      <c r="W330">
        <v>4</v>
      </c>
      <c r="X330">
        <v>5</v>
      </c>
      <c r="Y330">
        <v>2</v>
      </c>
      <c r="Z330">
        <v>5</v>
      </c>
      <c r="AA330">
        <v>5</v>
      </c>
      <c r="AB330">
        <v>1</v>
      </c>
      <c r="AC330" s="1">
        <v>1</v>
      </c>
      <c r="AD330">
        <v>4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 s="1">
        <v>1</v>
      </c>
      <c r="AL330">
        <v>1</v>
      </c>
      <c r="AM330">
        <v>5</v>
      </c>
      <c r="AN330">
        <v>5</v>
      </c>
      <c r="AO330" s="1">
        <v>5</v>
      </c>
      <c r="AP330">
        <v>5</v>
      </c>
      <c r="AQ330">
        <v>5</v>
      </c>
      <c r="AR330">
        <v>5</v>
      </c>
      <c r="AS330">
        <v>5</v>
      </c>
      <c r="AT330" s="1">
        <v>1</v>
      </c>
      <c r="AU330">
        <v>1</v>
      </c>
      <c r="AV330">
        <v>4</v>
      </c>
      <c r="AW330">
        <v>1</v>
      </c>
      <c r="AX330">
        <v>2</v>
      </c>
      <c r="AY330">
        <v>5</v>
      </c>
      <c r="AZ330">
        <v>4</v>
      </c>
      <c r="BA330">
        <v>5</v>
      </c>
      <c r="BB330">
        <v>5</v>
      </c>
      <c r="BC330" s="1">
        <v>4</v>
      </c>
      <c r="BD330">
        <v>5</v>
      </c>
      <c r="BE330">
        <v>4</v>
      </c>
      <c r="BF330">
        <v>4</v>
      </c>
      <c r="BG330">
        <v>5</v>
      </c>
      <c r="BH330">
        <v>5</v>
      </c>
      <c r="BI330">
        <v>5</v>
      </c>
      <c r="BJ330">
        <v>4</v>
      </c>
      <c r="BK330">
        <v>1</v>
      </c>
      <c r="BL330">
        <v>4</v>
      </c>
      <c r="BM330" s="1">
        <v>1</v>
      </c>
      <c r="BN330">
        <v>5</v>
      </c>
      <c r="BO330">
        <v>5</v>
      </c>
      <c r="BP330">
        <v>4</v>
      </c>
      <c r="BQ330">
        <v>3</v>
      </c>
      <c r="BR330">
        <v>3</v>
      </c>
      <c r="BS330">
        <v>4</v>
      </c>
      <c r="BT330">
        <v>5</v>
      </c>
      <c r="BU330">
        <v>5</v>
      </c>
      <c r="BV330">
        <v>5</v>
      </c>
      <c r="BW330">
        <f t="shared" si="10"/>
        <v>250</v>
      </c>
      <c r="BX330">
        <f>(BW330-MIN(BV:BV))/(MAX(BV:BV)-MIN(BV:BV))</f>
        <v>62.25</v>
      </c>
      <c r="BY330">
        <f t="shared" si="11"/>
        <v>1.4903535493399793</v>
      </c>
      <c r="BZ330" t="s">
        <v>266</v>
      </c>
      <c r="CA330" t="s">
        <v>285</v>
      </c>
    </row>
    <row r="331" spans="1:79" x14ac:dyDescent="0.25">
      <c r="A331" t="s">
        <v>234</v>
      </c>
      <c r="B331" t="s">
        <v>120</v>
      </c>
      <c r="C331" t="s">
        <v>74</v>
      </c>
      <c r="D331" t="s">
        <v>284</v>
      </c>
      <c r="E331" t="s">
        <v>84</v>
      </c>
      <c r="F331" t="s">
        <v>76</v>
      </c>
      <c r="G331" t="s">
        <v>270</v>
      </c>
      <c r="H331" t="s">
        <v>273</v>
      </c>
      <c r="I331" t="s">
        <v>276</v>
      </c>
      <c r="J331" t="s">
        <v>239</v>
      </c>
      <c r="K331">
        <v>2</v>
      </c>
      <c r="L331">
        <v>5</v>
      </c>
      <c r="M331" s="1">
        <v>2</v>
      </c>
      <c r="N331">
        <v>5</v>
      </c>
      <c r="O331">
        <v>5</v>
      </c>
      <c r="P331">
        <v>5</v>
      </c>
      <c r="Q331">
        <v>5</v>
      </c>
      <c r="R331">
        <v>1</v>
      </c>
      <c r="S331">
        <v>4</v>
      </c>
      <c r="T331">
        <v>1</v>
      </c>
      <c r="U331" s="1">
        <v>2</v>
      </c>
      <c r="V331">
        <v>4</v>
      </c>
      <c r="W331">
        <v>1</v>
      </c>
      <c r="X331">
        <v>5</v>
      </c>
      <c r="Y331">
        <v>1</v>
      </c>
      <c r="Z331">
        <v>4</v>
      </c>
      <c r="AA331">
        <v>5</v>
      </c>
      <c r="AB331">
        <v>5</v>
      </c>
      <c r="AC331" s="1">
        <v>5</v>
      </c>
      <c r="AD331">
        <v>5</v>
      </c>
      <c r="AE331">
        <v>5</v>
      </c>
      <c r="AF331">
        <v>5</v>
      </c>
      <c r="AG331">
        <v>5</v>
      </c>
      <c r="AH331">
        <v>1</v>
      </c>
      <c r="AI331">
        <v>5</v>
      </c>
      <c r="AJ331">
        <v>5</v>
      </c>
      <c r="AK331" s="1">
        <v>1</v>
      </c>
      <c r="AL331">
        <v>1</v>
      </c>
      <c r="AM331">
        <v>5</v>
      </c>
      <c r="AN331">
        <v>5</v>
      </c>
      <c r="AO331" s="1">
        <v>5</v>
      </c>
      <c r="AP331">
        <v>3</v>
      </c>
      <c r="AQ331">
        <v>5</v>
      </c>
      <c r="AR331">
        <v>5</v>
      </c>
      <c r="AS331">
        <v>5</v>
      </c>
      <c r="AT331" s="1">
        <v>1</v>
      </c>
      <c r="AU331">
        <v>2</v>
      </c>
      <c r="AV331">
        <v>5</v>
      </c>
      <c r="AW331">
        <v>1</v>
      </c>
      <c r="AX331">
        <v>5</v>
      </c>
      <c r="AY331">
        <v>5</v>
      </c>
      <c r="AZ331">
        <v>5</v>
      </c>
      <c r="BA331">
        <v>5</v>
      </c>
      <c r="BB331">
        <v>5</v>
      </c>
      <c r="BC331" s="1">
        <v>4</v>
      </c>
      <c r="BD331">
        <v>5</v>
      </c>
      <c r="BE331">
        <v>5</v>
      </c>
      <c r="BF331">
        <v>5</v>
      </c>
      <c r="BG331">
        <v>5</v>
      </c>
      <c r="BH331">
        <v>5</v>
      </c>
      <c r="BI331">
        <v>5</v>
      </c>
      <c r="BJ331">
        <v>2</v>
      </c>
      <c r="BK331">
        <v>5</v>
      </c>
      <c r="BL331">
        <v>5</v>
      </c>
      <c r="BM331" s="1">
        <v>1</v>
      </c>
      <c r="BN331">
        <v>4</v>
      </c>
      <c r="BO331">
        <v>4</v>
      </c>
      <c r="BP331">
        <v>5</v>
      </c>
      <c r="BQ331">
        <v>5</v>
      </c>
      <c r="BR331">
        <v>4</v>
      </c>
      <c r="BS331">
        <v>5</v>
      </c>
      <c r="BT331">
        <v>5</v>
      </c>
      <c r="BU331">
        <v>5</v>
      </c>
      <c r="BV331">
        <v>4</v>
      </c>
      <c r="BW331">
        <f t="shared" si="10"/>
        <v>255</v>
      </c>
      <c r="BX331">
        <f>(BW331-MIN(BV:BV))/(MAX(BV:BV)-MIN(BV:BV))</f>
        <v>63.5</v>
      </c>
      <c r="BY331">
        <f t="shared" si="11"/>
        <v>1.7211298809194124</v>
      </c>
      <c r="BZ331" t="s">
        <v>266</v>
      </c>
      <c r="CA331" t="s">
        <v>285</v>
      </c>
    </row>
    <row r="332" spans="1:79" x14ac:dyDescent="0.25">
      <c r="A332" t="s">
        <v>197</v>
      </c>
      <c r="B332" t="s">
        <v>116</v>
      </c>
      <c r="C332" t="s">
        <v>95</v>
      </c>
      <c r="D332" t="s">
        <v>284</v>
      </c>
      <c r="E332" t="s">
        <v>84</v>
      </c>
      <c r="F332" t="s">
        <v>76</v>
      </c>
      <c r="G332" t="s">
        <v>270</v>
      </c>
      <c r="H332" t="s">
        <v>274</v>
      </c>
      <c r="I332" t="s">
        <v>276</v>
      </c>
      <c r="J332" t="s">
        <v>240</v>
      </c>
      <c r="K332">
        <v>5</v>
      </c>
      <c r="L332">
        <v>2</v>
      </c>
      <c r="M332" s="1">
        <v>1</v>
      </c>
      <c r="N332">
        <v>4</v>
      </c>
      <c r="O332">
        <v>5</v>
      </c>
      <c r="P332">
        <v>4</v>
      </c>
      <c r="Q332">
        <v>4</v>
      </c>
      <c r="R332">
        <v>1</v>
      </c>
      <c r="S332">
        <v>1</v>
      </c>
      <c r="T332">
        <v>2</v>
      </c>
      <c r="U332" s="1">
        <v>4</v>
      </c>
      <c r="V332">
        <v>5</v>
      </c>
      <c r="W332">
        <v>2</v>
      </c>
      <c r="X332">
        <v>4</v>
      </c>
      <c r="Y332">
        <v>1</v>
      </c>
      <c r="Z332">
        <v>2</v>
      </c>
      <c r="AA332">
        <v>5</v>
      </c>
      <c r="AB332">
        <v>5</v>
      </c>
      <c r="AC332" s="1">
        <v>4</v>
      </c>
      <c r="AD332">
        <v>2</v>
      </c>
      <c r="AE332">
        <v>5</v>
      </c>
      <c r="AF332">
        <v>2</v>
      </c>
      <c r="AG332">
        <v>5</v>
      </c>
      <c r="AH332">
        <v>4</v>
      </c>
      <c r="AI332">
        <v>5</v>
      </c>
      <c r="AJ332">
        <v>2</v>
      </c>
      <c r="AK332" s="1">
        <v>1</v>
      </c>
      <c r="AL332">
        <v>5</v>
      </c>
      <c r="AM332">
        <v>2</v>
      </c>
      <c r="AN332">
        <v>2</v>
      </c>
      <c r="AO332" s="1">
        <v>5</v>
      </c>
      <c r="AP332">
        <v>5</v>
      </c>
      <c r="AQ332">
        <v>5</v>
      </c>
      <c r="AR332">
        <v>4</v>
      </c>
      <c r="AS332">
        <v>5</v>
      </c>
      <c r="AT332" s="1">
        <v>4</v>
      </c>
      <c r="AU332">
        <v>2</v>
      </c>
      <c r="AV332">
        <v>2</v>
      </c>
      <c r="AW332">
        <v>5</v>
      </c>
      <c r="AX332">
        <v>1</v>
      </c>
      <c r="AY332">
        <v>4</v>
      </c>
      <c r="AZ332">
        <v>4</v>
      </c>
      <c r="BA332">
        <v>2</v>
      </c>
      <c r="BB332">
        <v>4</v>
      </c>
      <c r="BC332" s="1">
        <v>5</v>
      </c>
      <c r="BD332">
        <v>3</v>
      </c>
      <c r="BE332">
        <v>2</v>
      </c>
      <c r="BF332">
        <v>2</v>
      </c>
      <c r="BG332">
        <v>2</v>
      </c>
      <c r="BH332">
        <v>2</v>
      </c>
      <c r="BI332">
        <v>4</v>
      </c>
      <c r="BJ332">
        <v>2</v>
      </c>
      <c r="BK332">
        <v>4</v>
      </c>
      <c r="BL332">
        <v>4</v>
      </c>
      <c r="BM332" s="1">
        <v>2</v>
      </c>
      <c r="BN332">
        <v>4</v>
      </c>
      <c r="BO332">
        <v>5</v>
      </c>
      <c r="BP332">
        <v>1</v>
      </c>
      <c r="BQ332">
        <v>2</v>
      </c>
      <c r="BR332">
        <v>5</v>
      </c>
      <c r="BS332">
        <v>2</v>
      </c>
      <c r="BT332">
        <v>4</v>
      </c>
      <c r="BU332">
        <v>2</v>
      </c>
      <c r="BV332">
        <v>1</v>
      </c>
      <c r="BW332">
        <f t="shared" si="10"/>
        <v>206</v>
      </c>
      <c r="BX332">
        <f>(BW332-MIN(BV:BV))/(MAX(BV:BV)-MIN(BV:BV))</f>
        <v>51.25</v>
      </c>
      <c r="BY332">
        <f t="shared" si="11"/>
        <v>-0.54047816855903297</v>
      </c>
      <c r="BZ332" t="s">
        <v>265</v>
      </c>
      <c r="CA332" t="s">
        <v>285</v>
      </c>
    </row>
    <row r="333" spans="1:79" x14ac:dyDescent="0.25">
      <c r="A333" t="s">
        <v>234</v>
      </c>
      <c r="B333" t="s">
        <v>120</v>
      </c>
      <c r="C333" t="s">
        <v>74</v>
      </c>
      <c r="D333" t="s">
        <v>284</v>
      </c>
      <c r="E333" t="s">
        <v>84</v>
      </c>
      <c r="F333" t="s">
        <v>76</v>
      </c>
      <c r="G333" t="s">
        <v>268</v>
      </c>
      <c r="H333" t="s">
        <v>278</v>
      </c>
      <c r="I333" t="s">
        <v>78</v>
      </c>
      <c r="J333" t="s">
        <v>241</v>
      </c>
      <c r="K333">
        <v>5</v>
      </c>
      <c r="L333">
        <v>4</v>
      </c>
      <c r="M333" s="1">
        <v>2</v>
      </c>
      <c r="N333">
        <v>4</v>
      </c>
      <c r="O333">
        <v>4</v>
      </c>
      <c r="P333">
        <v>5</v>
      </c>
      <c r="Q333">
        <v>5</v>
      </c>
      <c r="R333">
        <v>2</v>
      </c>
      <c r="S333">
        <v>4</v>
      </c>
      <c r="T333">
        <v>2</v>
      </c>
      <c r="U333" s="1">
        <v>5</v>
      </c>
      <c r="V333">
        <v>4</v>
      </c>
      <c r="W333">
        <v>2</v>
      </c>
      <c r="X333">
        <v>4</v>
      </c>
      <c r="Y333">
        <v>1</v>
      </c>
      <c r="Z333">
        <v>2</v>
      </c>
      <c r="AA333">
        <v>4</v>
      </c>
      <c r="AB333">
        <v>5</v>
      </c>
      <c r="AC333" s="1">
        <v>4</v>
      </c>
      <c r="AD333">
        <v>4</v>
      </c>
      <c r="AE333">
        <v>1</v>
      </c>
      <c r="AF333">
        <v>5</v>
      </c>
      <c r="AG333">
        <v>1</v>
      </c>
      <c r="AH333">
        <v>2</v>
      </c>
      <c r="AI333">
        <v>5</v>
      </c>
      <c r="AJ333">
        <v>5</v>
      </c>
      <c r="AK333" s="1">
        <v>1</v>
      </c>
      <c r="AL333">
        <v>5</v>
      </c>
      <c r="AM333">
        <v>5</v>
      </c>
      <c r="AN333">
        <v>5</v>
      </c>
      <c r="AO333" s="1">
        <v>4</v>
      </c>
      <c r="AP333">
        <v>4</v>
      </c>
      <c r="AQ333">
        <v>5</v>
      </c>
      <c r="AR333">
        <v>5</v>
      </c>
      <c r="AS333">
        <v>4</v>
      </c>
      <c r="AT333" s="1">
        <v>2</v>
      </c>
      <c r="AU333">
        <v>4</v>
      </c>
      <c r="AV333">
        <v>4</v>
      </c>
      <c r="AW333">
        <v>2</v>
      </c>
      <c r="AX333">
        <v>2</v>
      </c>
      <c r="AY333">
        <v>4</v>
      </c>
      <c r="AZ333">
        <v>2</v>
      </c>
      <c r="BA333">
        <v>4</v>
      </c>
      <c r="BB333">
        <v>2</v>
      </c>
      <c r="BC333" s="1">
        <v>2</v>
      </c>
      <c r="BD333">
        <v>4</v>
      </c>
      <c r="BE333">
        <v>2</v>
      </c>
      <c r="BF333">
        <v>5</v>
      </c>
      <c r="BG333">
        <v>5</v>
      </c>
      <c r="BH333">
        <v>4</v>
      </c>
      <c r="BI333">
        <v>4</v>
      </c>
      <c r="BJ333">
        <v>4</v>
      </c>
      <c r="BK333">
        <v>2</v>
      </c>
      <c r="BL333">
        <v>4</v>
      </c>
      <c r="BM333" s="1">
        <v>2</v>
      </c>
      <c r="BN333">
        <v>4</v>
      </c>
      <c r="BO333">
        <v>4</v>
      </c>
      <c r="BP333">
        <v>5</v>
      </c>
      <c r="BQ333">
        <v>4</v>
      </c>
      <c r="BR333">
        <v>1</v>
      </c>
      <c r="BS333">
        <v>2</v>
      </c>
      <c r="BT333">
        <v>5</v>
      </c>
      <c r="BU333">
        <v>5</v>
      </c>
      <c r="BV333">
        <v>4</v>
      </c>
      <c r="BW333">
        <f t="shared" si="10"/>
        <v>227</v>
      </c>
      <c r="BX333">
        <f>(BW333-MIN(BV:BV))/(MAX(BV:BV)-MIN(BV:BV))</f>
        <v>56.5</v>
      </c>
      <c r="BY333">
        <f t="shared" si="11"/>
        <v>0.42878242407458655</v>
      </c>
      <c r="BZ333" t="s">
        <v>265</v>
      </c>
      <c r="CA333" t="s">
        <v>285</v>
      </c>
    </row>
    <row r="334" spans="1:79" x14ac:dyDescent="0.25">
      <c r="A334" t="s">
        <v>231</v>
      </c>
      <c r="B334" t="s">
        <v>202</v>
      </c>
      <c r="C334" t="s">
        <v>95</v>
      </c>
      <c r="D334" t="s">
        <v>284</v>
      </c>
      <c r="E334" t="s">
        <v>75</v>
      </c>
      <c r="F334" t="s">
        <v>76</v>
      </c>
      <c r="G334" t="s">
        <v>270</v>
      </c>
      <c r="H334" t="s">
        <v>274</v>
      </c>
      <c r="I334" t="s">
        <v>276</v>
      </c>
      <c r="J334" t="s">
        <v>198</v>
      </c>
      <c r="K334">
        <v>4</v>
      </c>
      <c r="L334">
        <v>2</v>
      </c>
      <c r="M334" s="1">
        <v>1</v>
      </c>
      <c r="N334">
        <v>5</v>
      </c>
      <c r="O334">
        <v>5</v>
      </c>
      <c r="P334">
        <v>4</v>
      </c>
      <c r="Q334">
        <v>3</v>
      </c>
      <c r="R334">
        <v>5</v>
      </c>
      <c r="S334">
        <v>5</v>
      </c>
      <c r="T334">
        <v>4</v>
      </c>
      <c r="U334" s="1">
        <v>4</v>
      </c>
      <c r="V334">
        <v>3</v>
      </c>
      <c r="W334">
        <v>3</v>
      </c>
      <c r="X334">
        <v>4</v>
      </c>
      <c r="Y334">
        <v>2</v>
      </c>
      <c r="Z334">
        <v>2</v>
      </c>
      <c r="AA334">
        <v>4</v>
      </c>
      <c r="AB334">
        <v>3</v>
      </c>
      <c r="AC334" s="1">
        <v>2</v>
      </c>
      <c r="AD334">
        <v>5</v>
      </c>
      <c r="AE334">
        <v>4</v>
      </c>
      <c r="AF334">
        <v>2</v>
      </c>
      <c r="AG334">
        <v>1</v>
      </c>
      <c r="AH334">
        <v>3</v>
      </c>
      <c r="AI334">
        <v>4</v>
      </c>
      <c r="AJ334">
        <v>4</v>
      </c>
      <c r="AK334" s="1">
        <v>4</v>
      </c>
      <c r="AL334">
        <v>2</v>
      </c>
      <c r="AM334">
        <v>2</v>
      </c>
      <c r="AN334">
        <v>3</v>
      </c>
      <c r="AO334" s="1">
        <v>4</v>
      </c>
      <c r="AP334">
        <v>3</v>
      </c>
      <c r="AQ334">
        <v>4</v>
      </c>
      <c r="AR334">
        <v>5</v>
      </c>
      <c r="AS334">
        <v>2</v>
      </c>
      <c r="AT334" s="1">
        <v>3</v>
      </c>
      <c r="AU334">
        <v>3</v>
      </c>
      <c r="AV334">
        <v>5</v>
      </c>
      <c r="AW334">
        <v>3</v>
      </c>
      <c r="AX334">
        <v>2</v>
      </c>
      <c r="AY334">
        <v>4</v>
      </c>
      <c r="AZ334">
        <v>3</v>
      </c>
      <c r="BA334">
        <v>4</v>
      </c>
      <c r="BB334">
        <v>3</v>
      </c>
      <c r="BC334" s="1">
        <v>1</v>
      </c>
      <c r="BD334">
        <v>2</v>
      </c>
      <c r="BE334">
        <v>4</v>
      </c>
      <c r="BF334">
        <v>3</v>
      </c>
      <c r="BG334">
        <v>2</v>
      </c>
      <c r="BH334">
        <v>4</v>
      </c>
      <c r="BI334">
        <v>5</v>
      </c>
      <c r="BJ334">
        <v>3</v>
      </c>
      <c r="BK334">
        <v>1</v>
      </c>
      <c r="BL334">
        <v>4</v>
      </c>
      <c r="BM334" s="1">
        <v>3</v>
      </c>
      <c r="BN334">
        <v>2</v>
      </c>
      <c r="BO334">
        <v>5</v>
      </c>
      <c r="BP334">
        <v>1</v>
      </c>
      <c r="BQ334">
        <v>2</v>
      </c>
      <c r="BR334">
        <v>5</v>
      </c>
      <c r="BS334">
        <v>2</v>
      </c>
      <c r="BT334">
        <v>1</v>
      </c>
      <c r="BU334">
        <v>1</v>
      </c>
      <c r="BV334">
        <v>1</v>
      </c>
      <c r="BW334">
        <f t="shared" si="10"/>
        <v>199</v>
      </c>
      <c r="BX334">
        <f>(BW334-MIN(BV:BV))/(MAX(BV:BV)-MIN(BV:BV))</f>
        <v>49.5</v>
      </c>
      <c r="BY334">
        <f t="shared" si="11"/>
        <v>-0.86356503277023944</v>
      </c>
      <c r="BZ334" t="s">
        <v>265</v>
      </c>
      <c r="CA334" t="s">
        <v>285</v>
      </c>
    </row>
    <row r="335" spans="1:79" x14ac:dyDescent="0.25">
      <c r="A335" t="s">
        <v>234</v>
      </c>
      <c r="B335" t="s">
        <v>120</v>
      </c>
      <c r="C335" t="s">
        <v>74</v>
      </c>
      <c r="D335" t="s">
        <v>284</v>
      </c>
      <c r="E335" t="s">
        <v>84</v>
      </c>
      <c r="F335" t="s">
        <v>76</v>
      </c>
      <c r="G335" t="s">
        <v>270</v>
      </c>
      <c r="H335" t="s">
        <v>272</v>
      </c>
      <c r="I335" t="s">
        <v>276</v>
      </c>
      <c r="J335" t="s">
        <v>122</v>
      </c>
      <c r="K335">
        <v>5</v>
      </c>
      <c r="L335">
        <v>4</v>
      </c>
      <c r="M335" s="1">
        <v>2</v>
      </c>
      <c r="N335">
        <v>4</v>
      </c>
      <c r="O335">
        <v>4</v>
      </c>
      <c r="P335">
        <v>4</v>
      </c>
      <c r="Q335">
        <v>5</v>
      </c>
      <c r="R335">
        <v>2</v>
      </c>
      <c r="S335">
        <v>4</v>
      </c>
      <c r="T335">
        <v>2</v>
      </c>
      <c r="U335" s="1">
        <v>5</v>
      </c>
      <c r="V335">
        <v>4</v>
      </c>
      <c r="W335">
        <v>1</v>
      </c>
      <c r="X335">
        <v>4</v>
      </c>
      <c r="Y335">
        <v>2</v>
      </c>
      <c r="Z335">
        <v>1</v>
      </c>
      <c r="AA335">
        <v>4</v>
      </c>
      <c r="AB335">
        <v>5</v>
      </c>
      <c r="AC335" s="1">
        <v>4</v>
      </c>
      <c r="AD335">
        <v>4</v>
      </c>
      <c r="AE335">
        <v>2</v>
      </c>
      <c r="AF335">
        <v>4</v>
      </c>
      <c r="AG335">
        <v>5</v>
      </c>
      <c r="AH335">
        <v>1</v>
      </c>
      <c r="AI335">
        <v>5</v>
      </c>
      <c r="AJ335">
        <v>5</v>
      </c>
      <c r="AK335" s="1">
        <v>2</v>
      </c>
      <c r="AL335">
        <v>1</v>
      </c>
      <c r="AM335">
        <v>1</v>
      </c>
      <c r="AN335">
        <v>1</v>
      </c>
      <c r="AO335" s="1">
        <v>5</v>
      </c>
      <c r="AP335">
        <v>5</v>
      </c>
      <c r="AQ335">
        <v>5</v>
      </c>
      <c r="AR335">
        <v>4</v>
      </c>
      <c r="AS335">
        <v>4</v>
      </c>
      <c r="AT335" s="1">
        <v>2</v>
      </c>
      <c r="AU335">
        <v>3</v>
      </c>
      <c r="AV335">
        <v>3</v>
      </c>
      <c r="AW335">
        <v>2</v>
      </c>
      <c r="AX335">
        <v>1</v>
      </c>
      <c r="AY335">
        <v>5</v>
      </c>
      <c r="AZ335">
        <v>4</v>
      </c>
      <c r="BA335">
        <v>5</v>
      </c>
      <c r="BB335">
        <v>4</v>
      </c>
      <c r="BC335" s="1">
        <v>1</v>
      </c>
      <c r="BD335">
        <v>5</v>
      </c>
      <c r="BE335">
        <v>4</v>
      </c>
      <c r="BF335">
        <v>4</v>
      </c>
      <c r="BG335">
        <v>5</v>
      </c>
      <c r="BH335">
        <v>4</v>
      </c>
      <c r="BI335">
        <v>4</v>
      </c>
      <c r="BJ335">
        <v>3</v>
      </c>
      <c r="BK335">
        <v>3</v>
      </c>
      <c r="BL335">
        <v>4</v>
      </c>
      <c r="BM335" s="1">
        <v>2</v>
      </c>
      <c r="BN335">
        <v>4</v>
      </c>
      <c r="BO335">
        <v>2</v>
      </c>
      <c r="BP335">
        <v>2</v>
      </c>
      <c r="BQ335">
        <v>4</v>
      </c>
      <c r="BR335">
        <v>1</v>
      </c>
      <c r="BS335">
        <v>4</v>
      </c>
      <c r="BT335">
        <v>4</v>
      </c>
      <c r="BU335">
        <v>4</v>
      </c>
      <c r="BV335">
        <v>5</v>
      </c>
      <c r="BW335">
        <f t="shared" si="10"/>
        <v>218</v>
      </c>
      <c r="BX335">
        <f>(BW335-MIN(BV:BV))/(MAX(BV:BV)-MIN(BV:BV))</f>
        <v>54.25</v>
      </c>
      <c r="BY335">
        <f t="shared" si="11"/>
        <v>1.3385027231606759E-2</v>
      </c>
      <c r="BZ335" t="s">
        <v>265</v>
      </c>
      <c r="CA335" t="s">
        <v>285</v>
      </c>
    </row>
    <row r="336" spans="1:79" x14ac:dyDescent="0.25">
      <c r="A336" t="s">
        <v>93</v>
      </c>
      <c r="B336" t="s">
        <v>94</v>
      </c>
      <c r="C336" t="s">
        <v>95</v>
      </c>
      <c r="D336" t="s">
        <v>284</v>
      </c>
      <c r="E336" t="s">
        <v>84</v>
      </c>
      <c r="F336" t="s">
        <v>76</v>
      </c>
      <c r="G336" t="s">
        <v>268</v>
      </c>
      <c r="H336" t="s">
        <v>274</v>
      </c>
      <c r="I336" t="s">
        <v>276</v>
      </c>
      <c r="J336" t="s">
        <v>242</v>
      </c>
      <c r="K336">
        <v>5</v>
      </c>
      <c r="L336">
        <v>5</v>
      </c>
      <c r="M336" s="1">
        <v>4</v>
      </c>
      <c r="N336">
        <v>5</v>
      </c>
      <c r="O336">
        <v>4</v>
      </c>
      <c r="P336">
        <v>5</v>
      </c>
      <c r="Q336">
        <v>5</v>
      </c>
      <c r="R336">
        <v>2</v>
      </c>
      <c r="S336">
        <v>3</v>
      </c>
      <c r="T336">
        <v>4</v>
      </c>
      <c r="U336" s="1">
        <v>1</v>
      </c>
      <c r="V336">
        <v>3</v>
      </c>
      <c r="W336">
        <v>3</v>
      </c>
      <c r="X336">
        <v>5</v>
      </c>
      <c r="Y336">
        <v>2</v>
      </c>
      <c r="Z336">
        <v>2</v>
      </c>
      <c r="AA336">
        <v>5</v>
      </c>
      <c r="AB336">
        <v>3</v>
      </c>
      <c r="AC336" s="1">
        <v>3</v>
      </c>
      <c r="AD336">
        <v>3</v>
      </c>
      <c r="AE336">
        <v>4</v>
      </c>
      <c r="AF336">
        <v>4</v>
      </c>
      <c r="AG336">
        <v>5</v>
      </c>
      <c r="AH336">
        <v>2</v>
      </c>
      <c r="AI336">
        <v>5</v>
      </c>
      <c r="AJ336">
        <v>5</v>
      </c>
      <c r="AK336" s="1">
        <v>1</v>
      </c>
      <c r="AL336">
        <v>5</v>
      </c>
      <c r="AM336">
        <v>4</v>
      </c>
      <c r="AN336">
        <v>2</v>
      </c>
      <c r="AO336" s="1">
        <v>4</v>
      </c>
      <c r="AP336">
        <v>5</v>
      </c>
      <c r="AQ336">
        <v>5</v>
      </c>
      <c r="AR336">
        <v>5</v>
      </c>
      <c r="AS336">
        <v>5</v>
      </c>
      <c r="AT336" s="1">
        <v>2</v>
      </c>
      <c r="AU336">
        <v>2</v>
      </c>
      <c r="AV336">
        <v>2</v>
      </c>
      <c r="AW336">
        <v>4</v>
      </c>
      <c r="AX336">
        <v>2</v>
      </c>
      <c r="AY336">
        <v>5</v>
      </c>
      <c r="AZ336">
        <v>3</v>
      </c>
      <c r="BA336">
        <v>5</v>
      </c>
      <c r="BB336">
        <v>5</v>
      </c>
      <c r="BC336" s="1">
        <v>4</v>
      </c>
      <c r="BD336">
        <v>2</v>
      </c>
      <c r="BE336">
        <v>2</v>
      </c>
      <c r="BF336">
        <v>2</v>
      </c>
      <c r="BG336">
        <v>2</v>
      </c>
      <c r="BH336">
        <v>5</v>
      </c>
      <c r="BI336">
        <v>5</v>
      </c>
      <c r="BJ336">
        <v>4</v>
      </c>
      <c r="BK336">
        <v>2</v>
      </c>
      <c r="BL336">
        <v>3</v>
      </c>
      <c r="BM336" s="1">
        <v>1</v>
      </c>
      <c r="BN336">
        <v>5</v>
      </c>
      <c r="BO336">
        <v>2</v>
      </c>
      <c r="BP336">
        <v>5</v>
      </c>
      <c r="BQ336">
        <v>3</v>
      </c>
      <c r="BR336">
        <v>3</v>
      </c>
      <c r="BS336">
        <v>3</v>
      </c>
      <c r="BT336">
        <v>4</v>
      </c>
      <c r="BU336">
        <v>3</v>
      </c>
      <c r="BV336">
        <v>3</v>
      </c>
      <c r="BW336">
        <f t="shared" si="10"/>
        <v>226</v>
      </c>
      <c r="BX336">
        <f>(BW336-MIN(BV:BV))/(MAX(BV:BV)-MIN(BV:BV))</f>
        <v>56.25</v>
      </c>
      <c r="BY336">
        <f t="shared" si="11"/>
        <v>0.38262715775869988</v>
      </c>
      <c r="BZ336" t="s">
        <v>265</v>
      </c>
      <c r="CA336" t="s">
        <v>285</v>
      </c>
    </row>
    <row r="337" spans="1:79" x14ac:dyDescent="0.25">
      <c r="A337" t="s">
        <v>234</v>
      </c>
      <c r="B337" t="s">
        <v>120</v>
      </c>
      <c r="C337" t="s">
        <v>74</v>
      </c>
      <c r="D337" t="s">
        <v>284</v>
      </c>
      <c r="E337" t="s">
        <v>84</v>
      </c>
      <c r="F337" t="s">
        <v>76</v>
      </c>
      <c r="G337" t="s">
        <v>268</v>
      </c>
      <c r="H337" t="s">
        <v>278</v>
      </c>
      <c r="I337" t="s">
        <v>276</v>
      </c>
      <c r="J337" t="s">
        <v>243</v>
      </c>
      <c r="K337">
        <v>5</v>
      </c>
      <c r="L337">
        <v>4</v>
      </c>
      <c r="M337" s="1">
        <v>1</v>
      </c>
      <c r="N337">
        <v>5</v>
      </c>
      <c r="O337">
        <v>5</v>
      </c>
      <c r="P337">
        <v>5</v>
      </c>
      <c r="Q337">
        <v>5</v>
      </c>
      <c r="R337">
        <v>1</v>
      </c>
      <c r="S337">
        <v>5</v>
      </c>
      <c r="T337">
        <v>1</v>
      </c>
      <c r="U337" s="1">
        <v>1</v>
      </c>
      <c r="V337">
        <v>5</v>
      </c>
      <c r="W337">
        <v>1</v>
      </c>
      <c r="X337">
        <v>5</v>
      </c>
      <c r="Y337">
        <v>1</v>
      </c>
      <c r="Z337">
        <v>4</v>
      </c>
      <c r="AA337">
        <v>5</v>
      </c>
      <c r="AB337">
        <v>4</v>
      </c>
      <c r="AC337" s="1">
        <v>5</v>
      </c>
      <c r="AD337">
        <v>4</v>
      </c>
      <c r="AE337">
        <v>5</v>
      </c>
      <c r="AF337">
        <v>1</v>
      </c>
      <c r="AG337">
        <v>5</v>
      </c>
      <c r="AH337">
        <v>4</v>
      </c>
      <c r="AI337">
        <v>5</v>
      </c>
      <c r="AJ337">
        <v>5</v>
      </c>
      <c r="AK337" s="1">
        <v>1</v>
      </c>
      <c r="AL337">
        <v>1</v>
      </c>
      <c r="AM337">
        <v>5</v>
      </c>
      <c r="AN337">
        <v>5</v>
      </c>
      <c r="AO337" s="1">
        <v>5</v>
      </c>
      <c r="AP337">
        <v>3</v>
      </c>
      <c r="AQ337">
        <v>5</v>
      </c>
      <c r="AR337">
        <v>4</v>
      </c>
      <c r="AS337">
        <v>5</v>
      </c>
      <c r="AT337" s="1">
        <v>1</v>
      </c>
      <c r="AU337">
        <v>2</v>
      </c>
      <c r="AV337">
        <v>5</v>
      </c>
      <c r="AW337">
        <v>2</v>
      </c>
      <c r="AX337">
        <v>5</v>
      </c>
      <c r="AY337">
        <v>5</v>
      </c>
      <c r="AZ337">
        <v>5</v>
      </c>
      <c r="BA337">
        <v>5</v>
      </c>
      <c r="BB337">
        <v>5</v>
      </c>
      <c r="BC337" s="1">
        <v>4</v>
      </c>
      <c r="BD337">
        <v>5</v>
      </c>
      <c r="BE337">
        <v>5</v>
      </c>
      <c r="BF337">
        <v>5</v>
      </c>
      <c r="BG337">
        <v>5</v>
      </c>
      <c r="BH337">
        <v>5</v>
      </c>
      <c r="BI337">
        <v>5</v>
      </c>
      <c r="BJ337">
        <v>2</v>
      </c>
      <c r="BK337">
        <v>5</v>
      </c>
      <c r="BL337">
        <v>5</v>
      </c>
      <c r="BM337" s="1">
        <v>1</v>
      </c>
      <c r="BN337">
        <v>4</v>
      </c>
      <c r="BO337">
        <v>4</v>
      </c>
      <c r="BP337">
        <v>5</v>
      </c>
      <c r="BQ337">
        <v>5</v>
      </c>
      <c r="BR337">
        <v>4</v>
      </c>
      <c r="BS337">
        <v>5</v>
      </c>
      <c r="BT337">
        <v>5</v>
      </c>
      <c r="BU337">
        <v>5</v>
      </c>
      <c r="BV337">
        <v>4</v>
      </c>
      <c r="BW337">
        <f t="shared" si="10"/>
        <v>254</v>
      </c>
      <c r="BX337">
        <f>(BW337-MIN(BV:BV))/(MAX(BV:BV)-MIN(BV:BV))</f>
        <v>63.25</v>
      </c>
      <c r="BY337">
        <f t="shared" si="11"/>
        <v>1.6749746146035258</v>
      </c>
      <c r="BZ337" t="s">
        <v>266</v>
      </c>
      <c r="CA337" t="s">
        <v>285</v>
      </c>
    </row>
    <row r="338" spans="1:79" x14ac:dyDescent="0.25">
      <c r="A338" t="s">
        <v>197</v>
      </c>
      <c r="B338" t="s">
        <v>116</v>
      </c>
      <c r="C338" t="s">
        <v>95</v>
      </c>
      <c r="D338" t="s">
        <v>284</v>
      </c>
      <c r="E338" t="s">
        <v>75</v>
      </c>
      <c r="F338" t="s">
        <v>76</v>
      </c>
      <c r="G338" t="s">
        <v>270</v>
      </c>
      <c r="H338" t="s">
        <v>273</v>
      </c>
      <c r="I338" t="s">
        <v>276</v>
      </c>
      <c r="J338" t="s">
        <v>92</v>
      </c>
      <c r="K338">
        <v>1</v>
      </c>
      <c r="L338">
        <v>3</v>
      </c>
      <c r="M338" s="1">
        <v>3</v>
      </c>
      <c r="N338">
        <v>3</v>
      </c>
      <c r="O338">
        <v>3</v>
      </c>
      <c r="P338">
        <v>3</v>
      </c>
      <c r="Q338">
        <v>3</v>
      </c>
      <c r="R338">
        <v>3</v>
      </c>
      <c r="S338">
        <v>3</v>
      </c>
      <c r="T338">
        <v>3</v>
      </c>
      <c r="U338" s="1">
        <v>3</v>
      </c>
      <c r="V338">
        <v>3</v>
      </c>
      <c r="W338">
        <v>3</v>
      </c>
      <c r="X338">
        <v>3</v>
      </c>
      <c r="Y338">
        <v>3</v>
      </c>
      <c r="Z338">
        <v>3</v>
      </c>
      <c r="AA338">
        <v>3</v>
      </c>
      <c r="AB338">
        <v>3</v>
      </c>
      <c r="AC338" s="1">
        <v>3</v>
      </c>
      <c r="AD338">
        <v>3</v>
      </c>
      <c r="AE338">
        <v>3</v>
      </c>
      <c r="AF338">
        <v>3</v>
      </c>
      <c r="AG338">
        <v>3</v>
      </c>
      <c r="AH338">
        <v>3</v>
      </c>
      <c r="AI338">
        <v>3</v>
      </c>
      <c r="AJ338">
        <v>3</v>
      </c>
      <c r="AK338" s="1">
        <v>3</v>
      </c>
      <c r="AL338">
        <v>3</v>
      </c>
      <c r="AM338">
        <v>2</v>
      </c>
      <c r="AN338">
        <v>3</v>
      </c>
      <c r="AO338" s="1">
        <v>3</v>
      </c>
      <c r="AP338">
        <v>3</v>
      </c>
      <c r="AQ338">
        <v>3</v>
      </c>
      <c r="AR338">
        <v>3</v>
      </c>
      <c r="AS338">
        <v>3</v>
      </c>
      <c r="AT338" s="1">
        <v>3</v>
      </c>
      <c r="AU338">
        <v>3</v>
      </c>
      <c r="AV338">
        <v>3</v>
      </c>
      <c r="AW338">
        <v>1</v>
      </c>
      <c r="AX338">
        <v>4</v>
      </c>
      <c r="AY338">
        <v>4</v>
      </c>
      <c r="AZ338">
        <v>5</v>
      </c>
      <c r="BA338">
        <v>2</v>
      </c>
      <c r="BB338">
        <v>5</v>
      </c>
      <c r="BC338" s="1">
        <v>4</v>
      </c>
      <c r="BD338">
        <v>5</v>
      </c>
      <c r="BE338">
        <v>4</v>
      </c>
      <c r="BF338">
        <v>4</v>
      </c>
      <c r="BG338">
        <v>4</v>
      </c>
      <c r="BH338">
        <v>3</v>
      </c>
      <c r="BI338">
        <v>2</v>
      </c>
      <c r="BJ338">
        <v>3</v>
      </c>
      <c r="BK338">
        <v>1</v>
      </c>
      <c r="BL338">
        <v>3</v>
      </c>
      <c r="BM338" s="1">
        <v>3</v>
      </c>
      <c r="BN338">
        <v>3</v>
      </c>
      <c r="BO338">
        <v>5</v>
      </c>
      <c r="BP338">
        <v>1</v>
      </c>
      <c r="BQ338">
        <v>3</v>
      </c>
      <c r="BR338">
        <v>5</v>
      </c>
      <c r="BS338">
        <v>3</v>
      </c>
      <c r="BT338">
        <v>4</v>
      </c>
      <c r="BU338">
        <v>2</v>
      </c>
      <c r="BV338">
        <v>3</v>
      </c>
      <c r="BW338">
        <f t="shared" si="10"/>
        <v>197</v>
      </c>
      <c r="BX338">
        <f>(BW338-MIN(BV:BV))/(MAX(BV:BV)-MIN(BV:BV))</f>
        <v>49</v>
      </c>
      <c r="BY338">
        <f t="shared" si="11"/>
        <v>-0.95587556540201268</v>
      </c>
      <c r="BZ338" t="s">
        <v>265</v>
      </c>
      <c r="CA338" t="s">
        <v>285</v>
      </c>
    </row>
    <row r="339" spans="1:79" x14ac:dyDescent="0.25">
      <c r="A339" t="s">
        <v>231</v>
      </c>
      <c r="B339" t="s">
        <v>202</v>
      </c>
      <c r="C339" t="s">
        <v>95</v>
      </c>
      <c r="D339" t="s">
        <v>284</v>
      </c>
      <c r="E339" t="s">
        <v>75</v>
      </c>
      <c r="F339" t="s">
        <v>76</v>
      </c>
      <c r="G339" t="s">
        <v>270</v>
      </c>
      <c r="H339" t="s">
        <v>274</v>
      </c>
      <c r="I339" t="s">
        <v>89</v>
      </c>
      <c r="J339" t="s">
        <v>198</v>
      </c>
      <c r="K339">
        <v>5</v>
      </c>
      <c r="L339">
        <v>4</v>
      </c>
      <c r="M339" s="1">
        <v>1</v>
      </c>
      <c r="N339">
        <v>4</v>
      </c>
      <c r="O339">
        <v>5</v>
      </c>
      <c r="P339">
        <v>1</v>
      </c>
      <c r="Q339">
        <v>2</v>
      </c>
      <c r="R339">
        <v>3</v>
      </c>
      <c r="S339">
        <v>5</v>
      </c>
      <c r="T339">
        <v>2</v>
      </c>
      <c r="U339" s="1">
        <v>1</v>
      </c>
      <c r="V339">
        <v>4</v>
      </c>
      <c r="W339">
        <v>5</v>
      </c>
      <c r="X339">
        <v>5</v>
      </c>
      <c r="Y339">
        <v>1</v>
      </c>
      <c r="Z339">
        <v>2</v>
      </c>
      <c r="AA339">
        <v>3</v>
      </c>
      <c r="AB339">
        <v>1</v>
      </c>
      <c r="AC339" s="1">
        <v>1</v>
      </c>
      <c r="AD339">
        <v>4</v>
      </c>
      <c r="AE339">
        <v>3</v>
      </c>
      <c r="AF339">
        <v>5</v>
      </c>
      <c r="AG339">
        <v>2</v>
      </c>
      <c r="AH339">
        <v>1</v>
      </c>
      <c r="AI339">
        <v>4</v>
      </c>
      <c r="AJ339">
        <v>4</v>
      </c>
      <c r="AK339" s="1">
        <v>1</v>
      </c>
      <c r="AL339">
        <v>2</v>
      </c>
      <c r="AM339">
        <v>1</v>
      </c>
      <c r="AN339">
        <v>2</v>
      </c>
      <c r="AO339" s="1">
        <v>5</v>
      </c>
      <c r="AP339">
        <v>2</v>
      </c>
      <c r="AQ339">
        <v>4</v>
      </c>
      <c r="AR339">
        <v>1</v>
      </c>
      <c r="AS339">
        <v>5</v>
      </c>
      <c r="AT339" s="1">
        <v>2</v>
      </c>
      <c r="AU339">
        <v>3</v>
      </c>
      <c r="AV339">
        <v>2</v>
      </c>
      <c r="AW339">
        <v>4</v>
      </c>
      <c r="AX339">
        <v>5</v>
      </c>
      <c r="AY339">
        <v>4</v>
      </c>
      <c r="AZ339">
        <v>4</v>
      </c>
      <c r="BA339">
        <v>2</v>
      </c>
      <c r="BB339">
        <v>5</v>
      </c>
      <c r="BC339" s="1">
        <v>5</v>
      </c>
      <c r="BD339">
        <v>2</v>
      </c>
      <c r="BE339">
        <v>5</v>
      </c>
      <c r="BF339">
        <v>1</v>
      </c>
      <c r="BG339">
        <v>3</v>
      </c>
      <c r="BH339">
        <v>5</v>
      </c>
      <c r="BI339">
        <v>4</v>
      </c>
      <c r="BJ339">
        <v>3</v>
      </c>
      <c r="BK339">
        <v>2</v>
      </c>
      <c r="BL339">
        <v>5</v>
      </c>
      <c r="BM339" s="1">
        <v>2</v>
      </c>
      <c r="BN339">
        <v>3</v>
      </c>
      <c r="BO339">
        <v>5</v>
      </c>
      <c r="BP339">
        <v>2</v>
      </c>
      <c r="BQ339">
        <v>4</v>
      </c>
      <c r="BR339">
        <v>2</v>
      </c>
      <c r="BS339">
        <v>2</v>
      </c>
      <c r="BT339">
        <v>1</v>
      </c>
      <c r="BU339">
        <v>5</v>
      </c>
      <c r="BV339">
        <v>4</v>
      </c>
      <c r="BW339">
        <f t="shared" si="10"/>
        <v>197</v>
      </c>
      <c r="BX339">
        <f>(BW339-MIN(BV:BV))/(MAX(BV:BV)-MIN(BV:BV))</f>
        <v>49</v>
      </c>
      <c r="BY339">
        <f t="shared" si="11"/>
        <v>-0.95587556540201268</v>
      </c>
      <c r="BZ339" t="s">
        <v>265</v>
      </c>
      <c r="CA339" t="s">
        <v>285</v>
      </c>
    </row>
    <row r="340" spans="1:79" x14ac:dyDescent="0.25">
      <c r="A340" t="s">
        <v>234</v>
      </c>
      <c r="B340" t="s">
        <v>120</v>
      </c>
      <c r="C340" t="s">
        <v>74</v>
      </c>
      <c r="D340" t="s">
        <v>284</v>
      </c>
      <c r="E340" t="s">
        <v>84</v>
      </c>
      <c r="F340" t="s">
        <v>76</v>
      </c>
      <c r="G340" t="s">
        <v>270</v>
      </c>
      <c r="H340" t="s">
        <v>273</v>
      </c>
      <c r="I340" t="s">
        <v>276</v>
      </c>
      <c r="J340" t="s">
        <v>244</v>
      </c>
      <c r="K340">
        <v>5</v>
      </c>
      <c r="L340">
        <v>5</v>
      </c>
      <c r="M340" s="1">
        <v>1</v>
      </c>
      <c r="N340">
        <v>2</v>
      </c>
      <c r="O340">
        <v>4</v>
      </c>
      <c r="P340">
        <v>4</v>
      </c>
      <c r="Q340">
        <v>2</v>
      </c>
      <c r="R340">
        <v>2</v>
      </c>
      <c r="S340">
        <v>2</v>
      </c>
      <c r="T340">
        <v>2</v>
      </c>
      <c r="U340" s="1">
        <v>4</v>
      </c>
      <c r="V340">
        <v>5</v>
      </c>
      <c r="W340">
        <v>5</v>
      </c>
      <c r="X340">
        <v>5</v>
      </c>
      <c r="Y340">
        <v>2</v>
      </c>
      <c r="Z340">
        <v>2</v>
      </c>
      <c r="AA340">
        <v>5</v>
      </c>
      <c r="AB340">
        <v>2</v>
      </c>
      <c r="AC340" s="1">
        <v>4</v>
      </c>
      <c r="AD340">
        <v>2</v>
      </c>
      <c r="AE340">
        <v>1</v>
      </c>
      <c r="AF340">
        <v>2</v>
      </c>
      <c r="AG340">
        <v>5</v>
      </c>
      <c r="AH340">
        <v>2</v>
      </c>
      <c r="AI340">
        <v>1</v>
      </c>
      <c r="AJ340">
        <v>1</v>
      </c>
      <c r="AK340" s="1">
        <v>1</v>
      </c>
      <c r="AL340">
        <v>2</v>
      </c>
      <c r="AM340">
        <v>3</v>
      </c>
      <c r="AN340">
        <v>5</v>
      </c>
      <c r="AO340" s="1">
        <v>4</v>
      </c>
      <c r="AP340">
        <v>3</v>
      </c>
      <c r="AQ340">
        <v>4</v>
      </c>
      <c r="AR340">
        <v>2</v>
      </c>
      <c r="AS340">
        <v>3</v>
      </c>
      <c r="AT340" s="1">
        <v>3</v>
      </c>
      <c r="AU340">
        <v>2</v>
      </c>
      <c r="AV340">
        <v>5</v>
      </c>
      <c r="AW340">
        <v>3</v>
      </c>
      <c r="AX340">
        <v>5</v>
      </c>
      <c r="AY340">
        <v>5</v>
      </c>
      <c r="AZ340">
        <v>3</v>
      </c>
      <c r="BA340">
        <v>5</v>
      </c>
      <c r="BB340">
        <v>5</v>
      </c>
      <c r="BC340" s="1">
        <v>5</v>
      </c>
      <c r="BD340">
        <v>1</v>
      </c>
      <c r="BE340">
        <v>5</v>
      </c>
      <c r="BF340">
        <v>1</v>
      </c>
      <c r="BG340">
        <v>5</v>
      </c>
      <c r="BH340">
        <v>5</v>
      </c>
      <c r="BI340">
        <v>5</v>
      </c>
      <c r="BJ340">
        <v>1</v>
      </c>
      <c r="BK340">
        <v>1</v>
      </c>
      <c r="BL340">
        <v>5</v>
      </c>
      <c r="BM340" s="1">
        <v>4</v>
      </c>
      <c r="BN340">
        <v>5</v>
      </c>
      <c r="BO340">
        <v>2</v>
      </c>
      <c r="BP340">
        <v>2</v>
      </c>
      <c r="BQ340">
        <v>1</v>
      </c>
      <c r="BR340">
        <v>5</v>
      </c>
      <c r="BS340">
        <v>5</v>
      </c>
      <c r="BT340">
        <v>3</v>
      </c>
      <c r="BU340">
        <v>2</v>
      </c>
      <c r="BV340">
        <v>2</v>
      </c>
      <c r="BW340">
        <f t="shared" si="10"/>
        <v>205</v>
      </c>
      <c r="BX340">
        <f>(BW340-MIN(BV:BV))/(MAX(BV:BV)-MIN(BV:BV))</f>
        <v>51</v>
      </c>
      <c r="BY340">
        <f t="shared" si="11"/>
        <v>-0.58663343487491959</v>
      </c>
      <c r="BZ340" t="s">
        <v>265</v>
      </c>
      <c r="CA340" t="s">
        <v>285</v>
      </c>
    </row>
    <row r="341" spans="1:79" x14ac:dyDescent="0.25">
      <c r="A341" t="s">
        <v>197</v>
      </c>
      <c r="B341" t="s">
        <v>116</v>
      </c>
      <c r="C341" t="s">
        <v>95</v>
      </c>
      <c r="D341" t="s">
        <v>284</v>
      </c>
      <c r="E341" t="s">
        <v>84</v>
      </c>
      <c r="F341" t="s">
        <v>76</v>
      </c>
      <c r="G341" t="s">
        <v>270</v>
      </c>
      <c r="H341" t="s">
        <v>273</v>
      </c>
      <c r="I341" t="s">
        <v>276</v>
      </c>
      <c r="J341" t="s">
        <v>215</v>
      </c>
      <c r="K341">
        <v>5</v>
      </c>
      <c r="L341">
        <v>2</v>
      </c>
      <c r="M341" s="1">
        <v>3</v>
      </c>
      <c r="N341">
        <v>1</v>
      </c>
      <c r="O341">
        <v>5</v>
      </c>
      <c r="P341">
        <v>3</v>
      </c>
      <c r="Q341">
        <v>5</v>
      </c>
      <c r="R341">
        <v>3</v>
      </c>
      <c r="S341">
        <v>2</v>
      </c>
      <c r="T341">
        <v>3</v>
      </c>
      <c r="U341" s="1">
        <v>3</v>
      </c>
      <c r="V341">
        <v>5</v>
      </c>
      <c r="W341">
        <v>2</v>
      </c>
      <c r="X341">
        <v>2</v>
      </c>
      <c r="Y341">
        <v>1</v>
      </c>
      <c r="Z341">
        <v>3</v>
      </c>
      <c r="AA341">
        <v>3</v>
      </c>
      <c r="AB341">
        <v>3</v>
      </c>
      <c r="AC341" s="1">
        <v>3</v>
      </c>
      <c r="AD341">
        <v>2</v>
      </c>
      <c r="AE341">
        <v>3</v>
      </c>
      <c r="AF341">
        <v>5</v>
      </c>
      <c r="AG341">
        <v>3</v>
      </c>
      <c r="AH341">
        <v>3</v>
      </c>
      <c r="AI341">
        <v>4</v>
      </c>
      <c r="AJ341">
        <v>3</v>
      </c>
      <c r="AK341" s="1">
        <v>4</v>
      </c>
      <c r="AL341">
        <v>1</v>
      </c>
      <c r="AM341">
        <v>5</v>
      </c>
      <c r="AN341">
        <v>2</v>
      </c>
      <c r="AO341" s="1">
        <v>5</v>
      </c>
      <c r="AP341">
        <v>1</v>
      </c>
      <c r="AQ341">
        <v>3</v>
      </c>
      <c r="AR341">
        <v>2</v>
      </c>
      <c r="AS341">
        <v>1</v>
      </c>
      <c r="AT341" s="1">
        <v>3</v>
      </c>
      <c r="AU341">
        <v>3</v>
      </c>
      <c r="AV341">
        <v>3</v>
      </c>
      <c r="AW341">
        <v>1</v>
      </c>
      <c r="AX341">
        <v>4</v>
      </c>
      <c r="AY341">
        <v>5</v>
      </c>
      <c r="AZ341">
        <v>3</v>
      </c>
      <c r="BA341">
        <v>3</v>
      </c>
      <c r="BB341">
        <v>4</v>
      </c>
      <c r="BC341" s="1">
        <v>3</v>
      </c>
      <c r="BD341">
        <v>4</v>
      </c>
      <c r="BE341">
        <v>3</v>
      </c>
      <c r="BF341">
        <v>5</v>
      </c>
      <c r="BG341">
        <v>3</v>
      </c>
      <c r="BH341">
        <v>3</v>
      </c>
      <c r="BI341">
        <v>2</v>
      </c>
      <c r="BJ341">
        <v>3</v>
      </c>
      <c r="BK341">
        <v>2</v>
      </c>
      <c r="BL341">
        <v>3</v>
      </c>
      <c r="BM341" s="1">
        <v>2</v>
      </c>
      <c r="BN341">
        <v>2</v>
      </c>
      <c r="BO341">
        <v>3</v>
      </c>
      <c r="BP341">
        <v>5</v>
      </c>
      <c r="BQ341">
        <v>3</v>
      </c>
      <c r="BR341">
        <v>5</v>
      </c>
      <c r="BS341">
        <v>3</v>
      </c>
      <c r="BT341">
        <v>4</v>
      </c>
      <c r="BU341">
        <v>2</v>
      </c>
      <c r="BV341">
        <v>3</v>
      </c>
      <c r="BW341">
        <f t="shared" si="10"/>
        <v>196</v>
      </c>
      <c r="BX341">
        <f>(BW341-MIN(BV:BV))/(MAX(BV:BV)-MIN(BV:BV))</f>
        <v>48.75</v>
      </c>
      <c r="BY341">
        <f t="shared" si="11"/>
        <v>-1.0020308317178994</v>
      </c>
      <c r="BZ341" t="s">
        <v>267</v>
      </c>
      <c r="CA341" t="s">
        <v>285</v>
      </c>
    </row>
    <row r="342" spans="1:79" x14ac:dyDescent="0.25">
      <c r="A342" t="s">
        <v>93</v>
      </c>
      <c r="B342" t="s">
        <v>94</v>
      </c>
      <c r="C342" t="s">
        <v>95</v>
      </c>
      <c r="D342" t="s">
        <v>284</v>
      </c>
      <c r="E342" t="s">
        <v>84</v>
      </c>
      <c r="F342" t="s">
        <v>76</v>
      </c>
      <c r="G342" t="s">
        <v>270</v>
      </c>
      <c r="H342" t="s">
        <v>274</v>
      </c>
      <c r="I342" t="s">
        <v>276</v>
      </c>
      <c r="J342" t="s">
        <v>242</v>
      </c>
      <c r="K342">
        <v>5</v>
      </c>
      <c r="L342">
        <v>5</v>
      </c>
      <c r="M342" s="1">
        <v>4</v>
      </c>
      <c r="N342">
        <v>5</v>
      </c>
      <c r="O342">
        <v>4</v>
      </c>
      <c r="P342">
        <v>5</v>
      </c>
      <c r="Q342">
        <v>5</v>
      </c>
      <c r="R342">
        <v>2</v>
      </c>
      <c r="S342">
        <v>3</v>
      </c>
      <c r="T342">
        <v>4</v>
      </c>
      <c r="U342" s="1">
        <v>1</v>
      </c>
      <c r="V342">
        <v>3</v>
      </c>
      <c r="W342">
        <v>3</v>
      </c>
      <c r="X342">
        <v>4</v>
      </c>
      <c r="Y342">
        <v>2</v>
      </c>
      <c r="Z342">
        <v>2</v>
      </c>
      <c r="AA342">
        <v>3</v>
      </c>
      <c r="AB342">
        <v>2</v>
      </c>
      <c r="AC342" s="1">
        <v>3</v>
      </c>
      <c r="AD342">
        <v>5</v>
      </c>
      <c r="AE342">
        <v>3</v>
      </c>
      <c r="AF342">
        <v>5</v>
      </c>
      <c r="AG342">
        <v>5</v>
      </c>
      <c r="AH342">
        <v>2</v>
      </c>
      <c r="AI342">
        <v>5</v>
      </c>
      <c r="AJ342">
        <v>5</v>
      </c>
      <c r="AK342" s="1">
        <v>1</v>
      </c>
      <c r="AL342">
        <v>5</v>
      </c>
      <c r="AM342">
        <v>4</v>
      </c>
      <c r="AN342">
        <v>2</v>
      </c>
      <c r="AO342" s="1">
        <v>4</v>
      </c>
      <c r="AP342">
        <v>5</v>
      </c>
      <c r="AQ342">
        <v>5</v>
      </c>
      <c r="AR342">
        <v>5</v>
      </c>
      <c r="AS342">
        <v>5</v>
      </c>
      <c r="AT342" s="1">
        <v>3</v>
      </c>
      <c r="AU342">
        <v>2</v>
      </c>
      <c r="AV342">
        <v>2</v>
      </c>
      <c r="AW342">
        <v>3</v>
      </c>
      <c r="AX342">
        <v>3</v>
      </c>
      <c r="AY342">
        <v>5</v>
      </c>
      <c r="AZ342">
        <v>3</v>
      </c>
      <c r="BA342">
        <v>5</v>
      </c>
      <c r="BB342">
        <v>5</v>
      </c>
      <c r="BC342" s="1">
        <v>4</v>
      </c>
      <c r="BD342">
        <v>2</v>
      </c>
      <c r="BE342">
        <v>2</v>
      </c>
      <c r="BF342">
        <v>2</v>
      </c>
      <c r="BG342">
        <v>3</v>
      </c>
      <c r="BH342">
        <v>3</v>
      </c>
      <c r="BI342">
        <v>5</v>
      </c>
      <c r="BJ342">
        <v>5</v>
      </c>
      <c r="BK342">
        <v>3</v>
      </c>
      <c r="BL342">
        <v>2</v>
      </c>
      <c r="BM342" s="1">
        <v>1</v>
      </c>
      <c r="BN342">
        <v>5</v>
      </c>
      <c r="BO342">
        <v>2</v>
      </c>
      <c r="BP342">
        <v>5</v>
      </c>
      <c r="BQ342">
        <v>3</v>
      </c>
      <c r="BR342">
        <v>3</v>
      </c>
      <c r="BS342">
        <v>2</v>
      </c>
      <c r="BT342">
        <v>3</v>
      </c>
      <c r="BU342">
        <v>3</v>
      </c>
      <c r="BV342">
        <v>3</v>
      </c>
      <c r="BW342">
        <f t="shared" si="10"/>
        <v>223</v>
      </c>
      <c r="BX342">
        <f>(BW342-MIN(BV:BV))/(MAX(BV:BV)-MIN(BV:BV))</f>
        <v>55.5</v>
      </c>
      <c r="BY342">
        <f t="shared" si="11"/>
        <v>0.24416135881103998</v>
      </c>
      <c r="BZ342" t="s">
        <v>265</v>
      </c>
      <c r="CA342" t="s">
        <v>285</v>
      </c>
    </row>
    <row r="343" spans="1:79" x14ac:dyDescent="0.25">
      <c r="A343" t="s">
        <v>197</v>
      </c>
      <c r="B343" t="s">
        <v>116</v>
      </c>
      <c r="C343" t="s">
        <v>95</v>
      </c>
      <c r="D343" t="s">
        <v>284</v>
      </c>
      <c r="E343" t="s">
        <v>84</v>
      </c>
      <c r="F343" t="s">
        <v>76</v>
      </c>
      <c r="G343" t="s">
        <v>270</v>
      </c>
      <c r="H343" t="s">
        <v>273</v>
      </c>
      <c r="I343" t="s">
        <v>276</v>
      </c>
      <c r="J343" t="s">
        <v>215</v>
      </c>
      <c r="K343">
        <v>5</v>
      </c>
      <c r="L343">
        <v>2</v>
      </c>
      <c r="M343" s="1">
        <v>2</v>
      </c>
      <c r="N343">
        <v>2</v>
      </c>
      <c r="O343">
        <v>4</v>
      </c>
      <c r="P343">
        <v>5</v>
      </c>
      <c r="Q343">
        <v>5</v>
      </c>
      <c r="R343">
        <v>2</v>
      </c>
      <c r="S343">
        <v>2</v>
      </c>
      <c r="T343">
        <v>3</v>
      </c>
      <c r="U343" s="1">
        <v>5</v>
      </c>
      <c r="V343">
        <v>3</v>
      </c>
      <c r="W343">
        <v>3</v>
      </c>
      <c r="X343">
        <v>5</v>
      </c>
      <c r="Y343">
        <v>2</v>
      </c>
      <c r="Z343">
        <v>2</v>
      </c>
      <c r="AA343">
        <v>5</v>
      </c>
      <c r="AB343">
        <v>5</v>
      </c>
      <c r="AC343" s="1">
        <v>4</v>
      </c>
      <c r="AD343">
        <v>3</v>
      </c>
      <c r="AE343">
        <v>2</v>
      </c>
      <c r="AF343">
        <v>3</v>
      </c>
      <c r="AG343">
        <v>5</v>
      </c>
      <c r="AH343">
        <v>3</v>
      </c>
      <c r="AI343">
        <v>5</v>
      </c>
      <c r="AJ343">
        <v>5</v>
      </c>
      <c r="AK343" s="1">
        <v>4</v>
      </c>
      <c r="AL343">
        <v>2</v>
      </c>
      <c r="AM343">
        <v>2</v>
      </c>
      <c r="AN343">
        <v>3</v>
      </c>
      <c r="AO343" s="1">
        <v>4</v>
      </c>
      <c r="AP343">
        <v>3</v>
      </c>
      <c r="AQ343">
        <v>2</v>
      </c>
      <c r="AR343">
        <v>2</v>
      </c>
      <c r="AS343">
        <v>2</v>
      </c>
      <c r="AT343" s="1">
        <v>3</v>
      </c>
      <c r="AU343">
        <v>2</v>
      </c>
      <c r="AV343">
        <v>3</v>
      </c>
      <c r="AW343">
        <v>1</v>
      </c>
      <c r="AX343">
        <v>3</v>
      </c>
      <c r="AY343">
        <v>5</v>
      </c>
      <c r="AZ343">
        <v>3</v>
      </c>
      <c r="BA343">
        <v>5</v>
      </c>
      <c r="BB343">
        <v>1</v>
      </c>
      <c r="BC343" s="1">
        <v>5</v>
      </c>
      <c r="BD343">
        <v>2</v>
      </c>
      <c r="BE343">
        <v>3</v>
      </c>
      <c r="BF343">
        <v>1</v>
      </c>
      <c r="BG343">
        <v>2</v>
      </c>
      <c r="BH343">
        <v>1</v>
      </c>
      <c r="BI343">
        <v>1</v>
      </c>
      <c r="BJ343">
        <v>1</v>
      </c>
      <c r="BK343">
        <v>3</v>
      </c>
      <c r="BL343">
        <v>2</v>
      </c>
      <c r="BM343" s="1">
        <v>1</v>
      </c>
      <c r="BN343">
        <v>5</v>
      </c>
      <c r="BO343">
        <v>3</v>
      </c>
      <c r="BP343">
        <v>5</v>
      </c>
      <c r="BQ343">
        <v>3</v>
      </c>
      <c r="BR343">
        <v>3</v>
      </c>
      <c r="BS343">
        <v>3</v>
      </c>
      <c r="BT343">
        <v>3</v>
      </c>
      <c r="BU343">
        <v>3</v>
      </c>
      <c r="BV343">
        <v>3</v>
      </c>
      <c r="BW343">
        <f t="shared" si="10"/>
        <v>195</v>
      </c>
      <c r="BX343">
        <f>(BW343-MIN(BV:BV))/(MAX(BV:BV)-MIN(BV:BV))</f>
        <v>48.5</v>
      </c>
      <c r="BY343">
        <f t="shared" si="11"/>
        <v>-1.048186098033786</v>
      </c>
      <c r="BZ343" t="s">
        <v>267</v>
      </c>
      <c r="CA343" t="s">
        <v>285</v>
      </c>
    </row>
    <row r="344" spans="1:79" x14ac:dyDescent="0.25">
      <c r="A344" t="s">
        <v>93</v>
      </c>
      <c r="B344" t="s">
        <v>94</v>
      </c>
      <c r="C344" t="s">
        <v>95</v>
      </c>
      <c r="D344" t="s">
        <v>284</v>
      </c>
      <c r="E344" t="s">
        <v>84</v>
      </c>
      <c r="F344" t="s">
        <v>76</v>
      </c>
      <c r="G344" t="s">
        <v>268</v>
      </c>
      <c r="H344" t="s">
        <v>278</v>
      </c>
      <c r="I344" t="s">
        <v>276</v>
      </c>
      <c r="J344" t="s">
        <v>243</v>
      </c>
      <c r="K344">
        <v>4</v>
      </c>
      <c r="L344">
        <v>5</v>
      </c>
      <c r="M344" s="1">
        <v>4</v>
      </c>
      <c r="N344">
        <v>5</v>
      </c>
      <c r="O344">
        <v>5</v>
      </c>
      <c r="P344">
        <v>5</v>
      </c>
      <c r="Q344">
        <v>5</v>
      </c>
      <c r="R344">
        <v>4</v>
      </c>
      <c r="S344">
        <v>2</v>
      </c>
      <c r="T344">
        <v>4</v>
      </c>
      <c r="U344" s="1">
        <v>1</v>
      </c>
      <c r="V344">
        <v>5</v>
      </c>
      <c r="W344">
        <v>5</v>
      </c>
      <c r="X344">
        <v>2</v>
      </c>
      <c r="Y344">
        <v>5</v>
      </c>
      <c r="Z344">
        <v>4</v>
      </c>
      <c r="AA344">
        <v>2</v>
      </c>
      <c r="AB344">
        <v>4</v>
      </c>
      <c r="AC344" s="1">
        <v>4</v>
      </c>
      <c r="AD344">
        <v>4</v>
      </c>
      <c r="AE344">
        <v>4</v>
      </c>
      <c r="AF344">
        <v>4</v>
      </c>
      <c r="AG344">
        <v>5</v>
      </c>
      <c r="AH344">
        <v>5</v>
      </c>
      <c r="AI344">
        <v>4</v>
      </c>
      <c r="AJ344">
        <v>4</v>
      </c>
      <c r="AK344" s="1">
        <v>1</v>
      </c>
      <c r="AL344">
        <v>2</v>
      </c>
      <c r="AM344">
        <v>4</v>
      </c>
      <c r="AN344">
        <v>2</v>
      </c>
      <c r="AO344" s="1">
        <v>4</v>
      </c>
      <c r="AP344">
        <v>4</v>
      </c>
      <c r="AQ344">
        <v>5</v>
      </c>
      <c r="AR344">
        <v>5</v>
      </c>
      <c r="AS344">
        <v>5</v>
      </c>
      <c r="AT344" s="1">
        <v>1</v>
      </c>
      <c r="AU344">
        <v>2</v>
      </c>
      <c r="AV344">
        <v>4</v>
      </c>
      <c r="AW344">
        <v>2</v>
      </c>
      <c r="AX344">
        <v>2</v>
      </c>
      <c r="AY344">
        <v>5</v>
      </c>
      <c r="AZ344">
        <v>5</v>
      </c>
      <c r="BA344">
        <v>5</v>
      </c>
      <c r="BB344">
        <v>5</v>
      </c>
      <c r="BC344" s="1">
        <v>2</v>
      </c>
      <c r="BD344">
        <v>4</v>
      </c>
      <c r="BE344">
        <v>4</v>
      </c>
      <c r="BF344">
        <v>4</v>
      </c>
      <c r="BG344">
        <v>4</v>
      </c>
      <c r="BH344">
        <v>4</v>
      </c>
      <c r="BI344">
        <v>4</v>
      </c>
      <c r="BJ344">
        <v>2</v>
      </c>
      <c r="BK344">
        <v>4</v>
      </c>
      <c r="BL344">
        <v>4</v>
      </c>
      <c r="BM344" s="1">
        <v>2</v>
      </c>
      <c r="BN344">
        <v>4</v>
      </c>
      <c r="BO344">
        <v>2</v>
      </c>
      <c r="BP344">
        <v>4</v>
      </c>
      <c r="BQ344">
        <v>4</v>
      </c>
      <c r="BR344">
        <v>4</v>
      </c>
      <c r="BS344">
        <v>2</v>
      </c>
      <c r="BT344">
        <v>4</v>
      </c>
      <c r="BU344">
        <v>4</v>
      </c>
      <c r="BV344">
        <v>4</v>
      </c>
      <c r="BW344">
        <f t="shared" si="10"/>
        <v>238</v>
      </c>
      <c r="BX344">
        <f>(BW344-MIN(BV:BV))/(MAX(BV:BV)-MIN(BV:BV))</f>
        <v>59.25</v>
      </c>
      <c r="BY344">
        <f t="shared" si="11"/>
        <v>0.93649035354933963</v>
      </c>
      <c r="BZ344" t="s">
        <v>265</v>
      </c>
      <c r="CA344" t="s">
        <v>285</v>
      </c>
    </row>
    <row r="345" spans="1:79" x14ac:dyDescent="0.25">
      <c r="A345" t="s">
        <v>234</v>
      </c>
      <c r="B345" t="s">
        <v>120</v>
      </c>
      <c r="C345" t="s">
        <v>74</v>
      </c>
      <c r="D345" t="s">
        <v>284</v>
      </c>
      <c r="E345" t="s">
        <v>84</v>
      </c>
      <c r="F345" t="s">
        <v>76</v>
      </c>
      <c r="G345" t="s">
        <v>270</v>
      </c>
      <c r="H345" t="s">
        <v>274</v>
      </c>
      <c r="I345" t="s">
        <v>89</v>
      </c>
      <c r="J345" t="s">
        <v>245</v>
      </c>
      <c r="K345">
        <v>2</v>
      </c>
      <c r="L345">
        <v>4</v>
      </c>
      <c r="M345" s="1">
        <v>4</v>
      </c>
      <c r="N345">
        <v>5</v>
      </c>
      <c r="O345">
        <v>5</v>
      </c>
      <c r="P345">
        <v>5</v>
      </c>
      <c r="Q345">
        <v>5</v>
      </c>
      <c r="R345">
        <v>1</v>
      </c>
      <c r="S345">
        <v>2</v>
      </c>
      <c r="T345">
        <v>2</v>
      </c>
      <c r="U345" s="1">
        <v>2</v>
      </c>
      <c r="V345">
        <v>4</v>
      </c>
      <c r="W345">
        <v>4</v>
      </c>
      <c r="X345">
        <v>2</v>
      </c>
      <c r="Y345">
        <v>4</v>
      </c>
      <c r="Z345">
        <v>4</v>
      </c>
      <c r="AA345">
        <v>4</v>
      </c>
      <c r="AB345">
        <v>5</v>
      </c>
      <c r="AC345" s="1">
        <v>2</v>
      </c>
      <c r="AD345">
        <v>5</v>
      </c>
      <c r="AE345">
        <v>4</v>
      </c>
      <c r="AF345">
        <v>5</v>
      </c>
      <c r="AG345">
        <v>4</v>
      </c>
      <c r="AH345">
        <v>4</v>
      </c>
      <c r="AI345">
        <v>5</v>
      </c>
      <c r="AJ345">
        <v>5</v>
      </c>
      <c r="AK345" s="1">
        <v>1</v>
      </c>
      <c r="AL345">
        <v>1</v>
      </c>
      <c r="AM345">
        <v>4</v>
      </c>
      <c r="AN345">
        <v>2</v>
      </c>
      <c r="AO345" s="1">
        <v>5</v>
      </c>
      <c r="AP345">
        <v>4</v>
      </c>
      <c r="AQ345">
        <v>5</v>
      </c>
      <c r="AR345">
        <v>5</v>
      </c>
      <c r="AS345">
        <v>5</v>
      </c>
      <c r="AT345" s="1">
        <v>1</v>
      </c>
      <c r="AU345">
        <v>2</v>
      </c>
      <c r="AV345">
        <v>5</v>
      </c>
      <c r="AW345">
        <v>1</v>
      </c>
      <c r="AX345">
        <v>2</v>
      </c>
      <c r="AY345">
        <v>5</v>
      </c>
      <c r="AZ345">
        <v>5</v>
      </c>
      <c r="BA345">
        <v>4</v>
      </c>
      <c r="BB345">
        <v>4</v>
      </c>
      <c r="BC345" s="1">
        <v>2</v>
      </c>
      <c r="BD345">
        <v>5</v>
      </c>
      <c r="BE345">
        <v>2</v>
      </c>
      <c r="BF345">
        <v>5</v>
      </c>
      <c r="BG345">
        <v>5</v>
      </c>
      <c r="BH345">
        <v>4</v>
      </c>
      <c r="BI345">
        <v>4</v>
      </c>
      <c r="BJ345">
        <v>4</v>
      </c>
      <c r="BK345">
        <v>3</v>
      </c>
      <c r="BL345">
        <v>4</v>
      </c>
      <c r="BM345" s="1">
        <v>2</v>
      </c>
      <c r="BN345">
        <v>5</v>
      </c>
      <c r="BO345">
        <v>5</v>
      </c>
      <c r="BP345">
        <v>3</v>
      </c>
      <c r="BQ345">
        <v>4</v>
      </c>
      <c r="BR345">
        <v>2</v>
      </c>
      <c r="BS345">
        <v>2</v>
      </c>
      <c r="BT345">
        <v>5</v>
      </c>
      <c r="BU345">
        <v>5</v>
      </c>
      <c r="BV345">
        <v>5</v>
      </c>
      <c r="BW345">
        <f t="shared" si="10"/>
        <v>235</v>
      </c>
      <c r="BX345">
        <f>(BW345-MIN(BV:BV))/(MAX(BV:BV)-MIN(BV:BV))</f>
        <v>58.5</v>
      </c>
      <c r="BY345">
        <f t="shared" si="11"/>
        <v>0.79802455460167965</v>
      </c>
      <c r="BZ345" t="s">
        <v>265</v>
      </c>
      <c r="CA345" t="s">
        <v>285</v>
      </c>
    </row>
    <row r="346" spans="1:79" x14ac:dyDescent="0.25">
      <c r="A346" t="s">
        <v>234</v>
      </c>
      <c r="B346" t="s">
        <v>120</v>
      </c>
      <c r="C346" t="s">
        <v>74</v>
      </c>
      <c r="D346" t="s">
        <v>284</v>
      </c>
      <c r="E346" t="s">
        <v>84</v>
      </c>
      <c r="F346" t="s">
        <v>76</v>
      </c>
      <c r="G346" t="s">
        <v>270</v>
      </c>
      <c r="H346" t="s">
        <v>273</v>
      </c>
      <c r="I346" t="s">
        <v>89</v>
      </c>
      <c r="J346" t="s">
        <v>122</v>
      </c>
      <c r="K346">
        <v>2</v>
      </c>
      <c r="L346">
        <v>4</v>
      </c>
      <c r="M346" s="1">
        <v>3</v>
      </c>
      <c r="N346">
        <v>4</v>
      </c>
      <c r="O346">
        <v>3</v>
      </c>
      <c r="P346">
        <v>2</v>
      </c>
      <c r="Q346">
        <v>3</v>
      </c>
      <c r="R346">
        <v>2</v>
      </c>
      <c r="S346">
        <v>2</v>
      </c>
      <c r="T346">
        <v>3</v>
      </c>
      <c r="U346" s="1">
        <v>3</v>
      </c>
      <c r="V346">
        <v>5</v>
      </c>
      <c r="W346">
        <v>2</v>
      </c>
      <c r="X346">
        <v>4</v>
      </c>
      <c r="Y346">
        <v>5</v>
      </c>
      <c r="Z346">
        <v>2</v>
      </c>
      <c r="AA346">
        <v>2</v>
      </c>
      <c r="AB346">
        <v>3</v>
      </c>
      <c r="AC346" s="1">
        <v>3</v>
      </c>
      <c r="AD346">
        <v>5</v>
      </c>
      <c r="AE346">
        <v>3</v>
      </c>
      <c r="AF346">
        <v>2</v>
      </c>
      <c r="AG346">
        <v>5</v>
      </c>
      <c r="AH346">
        <v>5</v>
      </c>
      <c r="AI346">
        <v>4</v>
      </c>
      <c r="AJ346">
        <v>3</v>
      </c>
      <c r="AK346" s="1">
        <v>4</v>
      </c>
      <c r="AL346">
        <v>2</v>
      </c>
      <c r="AM346">
        <v>3</v>
      </c>
      <c r="AN346">
        <v>4</v>
      </c>
      <c r="AO346" s="1">
        <v>2</v>
      </c>
      <c r="AP346">
        <v>2</v>
      </c>
      <c r="AQ346">
        <v>4</v>
      </c>
      <c r="AR346">
        <v>2</v>
      </c>
      <c r="AS346">
        <v>4</v>
      </c>
      <c r="AT346" s="1">
        <v>2</v>
      </c>
      <c r="AU346">
        <v>4</v>
      </c>
      <c r="AV346">
        <v>2</v>
      </c>
      <c r="AW346">
        <v>4</v>
      </c>
      <c r="AX346">
        <v>4</v>
      </c>
      <c r="AY346">
        <v>3</v>
      </c>
      <c r="AZ346">
        <v>4</v>
      </c>
      <c r="BA346">
        <v>3</v>
      </c>
      <c r="BB346">
        <v>3</v>
      </c>
      <c r="BC346" s="1">
        <v>2</v>
      </c>
      <c r="BD346">
        <v>4</v>
      </c>
      <c r="BE346">
        <v>2</v>
      </c>
      <c r="BF346">
        <v>4</v>
      </c>
      <c r="BG346">
        <v>4</v>
      </c>
      <c r="BH346">
        <v>2</v>
      </c>
      <c r="BI346">
        <v>2</v>
      </c>
      <c r="BJ346">
        <v>4</v>
      </c>
      <c r="BK346">
        <v>3</v>
      </c>
      <c r="BL346">
        <v>3</v>
      </c>
      <c r="BM346" s="1">
        <v>3</v>
      </c>
      <c r="BN346">
        <v>4</v>
      </c>
      <c r="BO346">
        <v>2</v>
      </c>
      <c r="BP346">
        <v>4</v>
      </c>
      <c r="BQ346">
        <v>4</v>
      </c>
      <c r="BR346">
        <v>2</v>
      </c>
      <c r="BS346">
        <v>4</v>
      </c>
      <c r="BT346">
        <v>2</v>
      </c>
      <c r="BU346">
        <v>4</v>
      </c>
      <c r="BV346">
        <v>4</v>
      </c>
      <c r="BW346">
        <f t="shared" si="10"/>
        <v>203</v>
      </c>
      <c r="BX346">
        <f>(BW346-MIN(BV:BV))/(MAX(BV:BV)-MIN(BV:BV))</f>
        <v>50.5</v>
      </c>
      <c r="BY346">
        <f t="shared" si="11"/>
        <v>-0.67894396750669284</v>
      </c>
      <c r="BZ346" t="s">
        <v>265</v>
      </c>
      <c r="CA346" t="s">
        <v>285</v>
      </c>
    </row>
    <row r="347" spans="1:79" x14ac:dyDescent="0.25">
      <c r="A347" t="s">
        <v>246</v>
      </c>
      <c r="B347" t="s">
        <v>116</v>
      </c>
      <c r="C347" t="s">
        <v>95</v>
      </c>
      <c r="D347" t="s">
        <v>284</v>
      </c>
      <c r="E347" t="s">
        <v>84</v>
      </c>
      <c r="F347" t="s">
        <v>76</v>
      </c>
      <c r="G347" t="s">
        <v>270</v>
      </c>
      <c r="H347" t="s">
        <v>272</v>
      </c>
      <c r="I347" t="s">
        <v>89</v>
      </c>
      <c r="J347" t="s">
        <v>215</v>
      </c>
      <c r="K347">
        <v>4</v>
      </c>
      <c r="L347">
        <v>5</v>
      </c>
      <c r="M347" s="1">
        <v>4</v>
      </c>
      <c r="N347">
        <v>5</v>
      </c>
      <c r="O347">
        <v>5</v>
      </c>
      <c r="P347">
        <v>5</v>
      </c>
      <c r="Q347">
        <v>4</v>
      </c>
      <c r="R347">
        <v>1</v>
      </c>
      <c r="S347">
        <v>2</v>
      </c>
      <c r="T347">
        <v>2</v>
      </c>
      <c r="U347" s="1">
        <v>1</v>
      </c>
      <c r="V347">
        <v>5</v>
      </c>
      <c r="W347">
        <v>5</v>
      </c>
      <c r="X347">
        <v>2</v>
      </c>
      <c r="Y347">
        <v>4</v>
      </c>
      <c r="Z347">
        <v>5</v>
      </c>
      <c r="AA347">
        <v>3</v>
      </c>
      <c r="AB347">
        <v>5</v>
      </c>
      <c r="AC347" s="1">
        <v>5</v>
      </c>
      <c r="AD347">
        <v>5</v>
      </c>
      <c r="AE347">
        <v>5</v>
      </c>
      <c r="AF347">
        <v>5</v>
      </c>
      <c r="AG347">
        <v>5</v>
      </c>
      <c r="AH347">
        <v>4</v>
      </c>
      <c r="AI347">
        <v>3</v>
      </c>
      <c r="AJ347">
        <v>5</v>
      </c>
      <c r="AK347" s="1">
        <v>1</v>
      </c>
      <c r="AL347">
        <v>5</v>
      </c>
      <c r="AM347">
        <v>1</v>
      </c>
      <c r="AN347">
        <v>3</v>
      </c>
      <c r="AO347" s="1">
        <v>5</v>
      </c>
      <c r="AP347">
        <v>3</v>
      </c>
      <c r="AQ347">
        <v>5</v>
      </c>
      <c r="AR347">
        <v>5</v>
      </c>
      <c r="AS347">
        <v>5</v>
      </c>
      <c r="AT347" s="1">
        <v>1</v>
      </c>
      <c r="AU347">
        <v>4</v>
      </c>
      <c r="AV347">
        <v>2</v>
      </c>
      <c r="AW347">
        <v>1</v>
      </c>
      <c r="AX347">
        <v>3</v>
      </c>
      <c r="AY347">
        <v>5</v>
      </c>
      <c r="AZ347">
        <v>3</v>
      </c>
      <c r="BA347">
        <v>5</v>
      </c>
      <c r="BB347">
        <v>4</v>
      </c>
      <c r="BC347" s="1">
        <v>3</v>
      </c>
      <c r="BD347">
        <v>5</v>
      </c>
      <c r="BE347">
        <v>3</v>
      </c>
      <c r="BF347">
        <v>5</v>
      </c>
      <c r="BG347">
        <v>5</v>
      </c>
      <c r="BH347">
        <v>4</v>
      </c>
      <c r="BI347">
        <v>4</v>
      </c>
      <c r="BJ347">
        <v>4</v>
      </c>
      <c r="BK347">
        <v>3</v>
      </c>
      <c r="BL347">
        <v>5</v>
      </c>
      <c r="BM347" s="1">
        <v>3</v>
      </c>
      <c r="BN347">
        <v>5</v>
      </c>
      <c r="BO347">
        <v>4</v>
      </c>
      <c r="BP347">
        <v>3</v>
      </c>
      <c r="BQ347">
        <v>3</v>
      </c>
      <c r="BR347">
        <v>2</v>
      </c>
      <c r="BS347">
        <v>5</v>
      </c>
      <c r="BT347">
        <v>4</v>
      </c>
      <c r="BU347">
        <v>4</v>
      </c>
      <c r="BV347">
        <v>4</v>
      </c>
      <c r="BW347">
        <f t="shared" si="10"/>
        <v>243</v>
      </c>
      <c r="BX347">
        <f>(BW347-MIN(BV:BV))/(MAX(BV:BV)-MIN(BV:BV))</f>
        <v>60.5</v>
      </c>
      <c r="BY347">
        <f t="shared" si="11"/>
        <v>1.1672666851287727</v>
      </c>
      <c r="BZ347" t="s">
        <v>266</v>
      </c>
      <c r="CA347" t="s">
        <v>285</v>
      </c>
    </row>
    <row r="348" spans="1:79" x14ac:dyDescent="0.25">
      <c r="A348" t="s">
        <v>246</v>
      </c>
      <c r="B348" t="s">
        <v>116</v>
      </c>
      <c r="C348" t="s">
        <v>95</v>
      </c>
      <c r="D348" t="s">
        <v>284</v>
      </c>
      <c r="E348" t="s">
        <v>84</v>
      </c>
      <c r="F348" t="s">
        <v>76</v>
      </c>
      <c r="G348" t="s">
        <v>270</v>
      </c>
      <c r="H348" t="s">
        <v>272</v>
      </c>
      <c r="I348" t="s">
        <v>89</v>
      </c>
      <c r="J348" t="s">
        <v>215</v>
      </c>
      <c r="K348">
        <v>4</v>
      </c>
      <c r="L348">
        <v>5</v>
      </c>
      <c r="M348" s="1">
        <v>4</v>
      </c>
      <c r="N348">
        <v>5</v>
      </c>
      <c r="O348">
        <v>5</v>
      </c>
      <c r="P348">
        <v>5</v>
      </c>
      <c r="Q348">
        <v>4</v>
      </c>
      <c r="R348">
        <v>1</v>
      </c>
      <c r="S348">
        <v>2</v>
      </c>
      <c r="T348">
        <v>2</v>
      </c>
      <c r="U348" s="1">
        <v>1</v>
      </c>
      <c r="V348">
        <v>5</v>
      </c>
      <c r="W348">
        <v>5</v>
      </c>
      <c r="X348">
        <v>5</v>
      </c>
      <c r="Y348">
        <v>2</v>
      </c>
      <c r="Z348">
        <v>4</v>
      </c>
      <c r="AA348">
        <v>5</v>
      </c>
      <c r="AB348">
        <v>3</v>
      </c>
      <c r="AC348" s="1">
        <v>1</v>
      </c>
      <c r="AD348">
        <v>1</v>
      </c>
      <c r="AE348">
        <v>5</v>
      </c>
      <c r="AF348">
        <v>5</v>
      </c>
      <c r="AG348">
        <v>5</v>
      </c>
      <c r="AH348">
        <v>5</v>
      </c>
      <c r="AI348">
        <v>5</v>
      </c>
      <c r="AJ348">
        <v>5</v>
      </c>
      <c r="AK348" s="1">
        <v>1</v>
      </c>
      <c r="AL348">
        <v>5</v>
      </c>
      <c r="AM348">
        <v>1</v>
      </c>
      <c r="AN348">
        <v>3</v>
      </c>
      <c r="AO348" s="1">
        <v>5</v>
      </c>
      <c r="AP348">
        <v>3</v>
      </c>
      <c r="AQ348">
        <v>5</v>
      </c>
      <c r="AR348">
        <v>5</v>
      </c>
      <c r="AS348">
        <v>5</v>
      </c>
      <c r="AT348" s="1">
        <v>1</v>
      </c>
      <c r="AU348">
        <v>4</v>
      </c>
      <c r="AV348">
        <v>2</v>
      </c>
      <c r="AW348">
        <v>1</v>
      </c>
      <c r="AX348">
        <v>3</v>
      </c>
      <c r="AY348">
        <v>5</v>
      </c>
      <c r="AZ348">
        <v>3</v>
      </c>
      <c r="BA348">
        <v>4</v>
      </c>
      <c r="BB348">
        <v>5</v>
      </c>
      <c r="BC348" s="1">
        <v>3</v>
      </c>
      <c r="BD348">
        <v>5</v>
      </c>
      <c r="BE348">
        <v>3</v>
      </c>
      <c r="BF348">
        <v>5</v>
      </c>
      <c r="BG348">
        <v>5</v>
      </c>
      <c r="BH348">
        <v>5</v>
      </c>
      <c r="BI348">
        <v>4</v>
      </c>
      <c r="BJ348">
        <v>4</v>
      </c>
      <c r="BK348">
        <v>3</v>
      </c>
      <c r="BL348">
        <v>5</v>
      </c>
      <c r="BM348" s="1">
        <v>3</v>
      </c>
      <c r="BN348">
        <v>5</v>
      </c>
      <c r="BO348">
        <v>4</v>
      </c>
      <c r="BP348">
        <v>3</v>
      </c>
      <c r="BQ348">
        <v>3</v>
      </c>
      <c r="BR348">
        <v>2</v>
      </c>
      <c r="BS348">
        <v>5</v>
      </c>
      <c r="BT348">
        <v>5</v>
      </c>
      <c r="BU348">
        <v>4</v>
      </c>
      <c r="BV348">
        <v>4</v>
      </c>
      <c r="BW348">
        <f t="shared" si="10"/>
        <v>240</v>
      </c>
      <c r="BX348">
        <f>(BW348-MIN(BV:BV))/(MAX(BV:BV)-MIN(BV:BV))</f>
        <v>59.75</v>
      </c>
      <c r="BY348">
        <f t="shared" si="11"/>
        <v>1.0288008861811129</v>
      </c>
      <c r="BZ348" t="s">
        <v>266</v>
      </c>
      <c r="CA348" t="s">
        <v>285</v>
      </c>
    </row>
    <row r="349" spans="1:79" x14ac:dyDescent="0.25">
      <c r="A349" t="s">
        <v>234</v>
      </c>
      <c r="B349" t="s">
        <v>120</v>
      </c>
      <c r="C349" t="s">
        <v>74</v>
      </c>
      <c r="D349" t="s">
        <v>284</v>
      </c>
      <c r="E349" t="s">
        <v>84</v>
      </c>
      <c r="F349" t="s">
        <v>76</v>
      </c>
      <c r="G349" t="s">
        <v>270</v>
      </c>
      <c r="H349" t="s">
        <v>273</v>
      </c>
      <c r="I349" t="s">
        <v>89</v>
      </c>
      <c r="J349" t="s">
        <v>122</v>
      </c>
      <c r="K349">
        <v>5</v>
      </c>
      <c r="L349">
        <v>4</v>
      </c>
      <c r="M349" s="1">
        <v>4</v>
      </c>
      <c r="N349">
        <v>5</v>
      </c>
      <c r="O349">
        <v>5</v>
      </c>
      <c r="P349">
        <v>5</v>
      </c>
      <c r="Q349">
        <v>2</v>
      </c>
      <c r="R349">
        <v>3</v>
      </c>
      <c r="S349">
        <v>4</v>
      </c>
      <c r="T349">
        <v>2</v>
      </c>
      <c r="U349" s="1">
        <v>1</v>
      </c>
      <c r="V349">
        <v>2</v>
      </c>
      <c r="W349">
        <v>2</v>
      </c>
      <c r="X349">
        <v>2</v>
      </c>
      <c r="Y349">
        <v>1</v>
      </c>
      <c r="Z349">
        <v>5</v>
      </c>
      <c r="AA349">
        <v>2</v>
      </c>
      <c r="AB349">
        <v>5</v>
      </c>
      <c r="AC349" s="1">
        <v>1</v>
      </c>
      <c r="AD349">
        <v>5</v>
      </c>
      <c r="AE349">
        <v>2</v>
      </c>
      <c r="AF349">
        <v>5</v>
      </c>
      <c r="AG349">
        <v>5</v>
      </c>
      <c r="AH349">
        <v>2</v>
      </c>
      <c r="AI349">
        <v>2</v>
      </c>
      <c r="AJ349">
        <v>5</v>
      </c>
      <c r="AK349" s="1">
        <v>1</v>
      </c>
      <c r="AL349">
        <v>2</v>
      </c>
      <c r="AM349">
        <v>5</v>
      </c>
      <c r="AN349">
        <v>5</v>
      </c>
      <c r="AO349" s="1">
        <v>4</v>
      </c>
      <c r="AP349">
        <v>5</v>
      </c>
      <c r="AQ349">
        <v>5</v>
      </c>
      <c r="AR349">
        <v>5</v>
      </c>
      <c r="AS349">
        <v>5</v>
      </c>
      <c r="AT349" s="1">
        <v>1</v>
      </c>
      <c r="AU349">
        <v>2</v>
      </c>
      <c r="AV349">
        <v>2</v>
      </c>
      <c r="AW349">
        <v>1</v>
      </c>
      <c r="AX349">
        <v>2</v>
      </c>
      <c r="AY349">
        <v>5</v>
      </c>
      <c r="AZ349">
        <v>5</v>
      </c>
      <c r="BA349">
        <v>4</v>
      </c>
      <c r="BB349">
        <v>4</v>
      </c>
      <c r="BC349" s="1">
        <v>1</v>
      </c>
      <c r="BD349">
        <v>5</v>
      </c>
      <c r="BE349">
        <v>3</v>
      </c>
      <c r="BF349">
        <v>5</v>
      </c>
      <c r="BG349">
        <v>2</v>
      </c>
      <c r="BH349">
        <v>2</v>
      </c>
      <c r="BI349">
        <v>2</v>
      </c>
      <c r="BJ349">
        <v>5</v>
      </c>
      <c r="BK349">
        <v>5</v>
      </c>
      <c r="BL349">
        <v>3</v>
      </c>
      <c r="BM349" s="1">
        <v>3</v>
      </c>
      <c r="BN349">
        <v>3</v>
      </c>
      <c r="BO349">
        <v>3</v>
      </c>
      <c r="BP349">
        <v>5</v>
      </c>
      <c r="BQ349">
        <v>3</v>
      </c>
      <c r="BR349">
        <v>2</v>
      </c>
      <c r="BS349">
        <v>5</v>
      </c>
      <c r="BT349">
        <v>3</v>
      </c>
      <c r="BU349">
        <v>5</v>
      </c>
      <c r="BV349">
        <v>4</v>
      </c>
      <c r="BW349">
        <f t="shared" si="10"/>
        <v>218</v>
      </c>
      <c r="BX349">
        <f>(BW349-MIN(BV:BV))/(MAX(BV:BV)-MIN(BV:BV))</f>
        <v>54.25</v>
      </c>
      <c r="BY349">
        <f t="shared" si="11"/>
        <v>1.3385027231606759E-2</v>
      </c>
      <c r="BZ349" t="s">
        <v>265</v>
      </c>
      <c r="CA349" t="s">
        <v>285</v>
      </c>
    </row>
    <row r="350" spans="1:79" x14ac:dyDescent="0.25">
      <c r="A350" t="s">
        <v>234</v>
      </c>
      <c r="B350" t="s">
        <v>120</v>
      </c>
      <c r="C350" t="s">
        <v>74</v>
      </c>
      <c r="D350" t="s">
        <v>284</v>
      </c>
      <c r="E350" t="s">
        <v>84</v>
      </c>
      <c r="F350" t="s">
        <v>76</v>
      </c>
      <c r="G350" t="s">
        <v>270</v>
      </c>
      <c r="H350" t="s">
        <v>273</v>
      </c>
      <c r="I350" t="s">
        <v>89</v>
      </c>
      <c r="J350" t="s">
        <v>122</v>
      </c>
      <c r="K350">
        <v>5</v>
      </c>
      <c r="L350">
        <v>5</v>
      </c>
      <c r="M350" s="1">
        <v>5</v>
      </c>
      <c r="N350">
        <v>5</v>
      </c>
      <c r="O350">
        <v>5</v>
      </c>
      <c r="P350">
        <v>5</v>
      </c>
      <c r="Q350">
        <v>5</v>
      </c>
      <c r="R350">
        <v>1</v>
      </c>
      <c r="S350">
        <v>5</v>
      </c>
      <c r="T350">
        <v>5</v>
      </c>
      <c r="U350" s="1">
        <v>1</v>
      </c>
      <c r="V350">
        <v>5</v>
      </c>
      <c r="W350">
        <v>5</v>
      </c>
      <c r="X350">
        <v>1</v>
      </c>
      <c r="Y350">
        <v>5</v>
      </c>
      <c r="Z350">
        <v>5</v>
      </c>
      <c r="AA350">
        <v>1</v>
      </c>
      <c r="AB350">
        <v>5</v>
      </c>
      <c r="AC350" s="1">
        <v>1</v>
      </c>
      <c r="AD350">
        <v>5</v>
      </c>
      <c r="AE350">
        <v>5</v>
      </c>
      <c r="AF350">
        <v>5</v>
      </c>
      <c r="AG350">
        <v>5</v>
      </c>
      <c r="AH350">
        <v>5</v>
      </c>
      <c r="AI350">
        <v>1</v>
      </c>
      <c r="AJ350">
        <v>5</v>
      </c>
      <c r="AK350" s="1">
        <v>1</v>
      </c>
      <c r="AL350">
        <v>5</v>
      </c>
      <c r="AM350">
        <v>1</v>
      </c>
      <c r="AN350">
        <v>1</v>
      </c>
      <c r="AO350" s="1">
        <v>5</v>
      </c>
      <c r="AP350">
        <v>5</v>
      </c>
      <c r="AQ350">
        <v>5</v>
      </c>
      <c r="AR350">
        <v>5</v>
      </c>
      <c r="AS350">
        <v>5</v>
      </c>
      <c r="AT350" s="1">
        <v>1</v>
      </c>
      <c r="AU350">
        <v>1</v>
      </c>
      <c r="AV350">
        <v>1</v>
      </c>
      <c r="AW350">
        <v>1</v>
      </c>
      <c r="AX350">
        <v>5</v>
      </c>
      <c r="AY350">
        <v>5</v>
      </c>
      <c r="AZ350">
        <v>5</v>
      </c>
      <c r="BA350">
        <v>1</v>
      </c>
      <c r="BB350">
        <v>5</v>
      </c>
      <c r="BC350" s="1">
        <v>1</v>
      </c>
      <c r="BD350">
        <v>5</v>
      </c>
      <c r="BE350">
        <v>5</v>
      </c>
      <c r="BF350">
        <v>5</v>
      </c>
      <c r="BG350">
        <v>5</v>
      </c>
      <c r="BH350">
        <v>5</v>
      </c>
      <c r="BI350">
        <v>4</v>
      </c>
      <c r="BJ350">
        <v>1</v>
      </c>
      <c r="BK350">
        <v>5</v>
      </c>
      <c r="BL350">
        <v>5</v>
      </c>
      <c r="BM350" s="1">
        <v>1</v>
      </c>
      <c r="BN350">
        <v>5</v>
      </c>
      <c r="BO350">
        <v>5</v>
      </c>
      <c r="BP350">
        <v>5</v>
      </c>
      <c r="BQ350">
        <v>5</v>
      </c>
      <c r="BR350">
        <v>3</v>
      </c>
      <c r="BS350">
        <v>5</v>
      </c>
      <c r="BT350">
        <v>5</v>
      </c>
      <c r="BU350">
        <v>5</v>
      </c>
      <c r="BV350">
        <v>5</v>
      </c>
      <c r="BW350">
        <f t="shared" si="10"/>
        <v>249</v>
      </c>
      <c r="BX350">
        <f>(BW350-MIN(BV:BV))/(MAX(BV:BV)-MIN(BV:BV))</f>
        <v>62</v>
      </c>
      <c r="BY350">
        <f t="shared" si="11"/>
        <v>1.4441982830240927</v>
      </c>
      <c r="BZ350" t="s">
        <v>266</v>
      </c>
      <c r="CA350" t="s">
        <v>285</v>
      </c>
    </row>
    <row r="351" spans="1:79" x14ac:dyDescent="0.25">
      <c r="A351" t="s">
        <v>234</v>
      </c>
      <c r="B351" t="s">
        <v>120</v>
      </c>
      <c r="C351" t="s">
        <v>74</v>
      </c>
      <c r="D351" t="s">
        <v>284</v>
      </c>
      <c r="E351" t="s">
        <v>84</v>
      </c>
      <c r="F351" t="s">
        <v>76</v>
      </c>
      <c r="G351" t="s">
        <v>270</v>
      </c>
      <c r="H351" t="s">
        <v>273</v>
      </c>
      <c r="I351" t="s">
        <v>276</v>
      </c>
      <c r="J351" t="s">
        <v>247</v>
      </c>
      <c r="K351">
        <v>5</v>
      </c>
      <c r="L351">
        <v>5</v>
      </c>
      <c r="M351" s="1">
        <v>4</v>
      </c>
      <c r="N351">
        <v>5</v>
      </c>
      <c r="O351">
        <v>5</v>
      </c>
      <c r="P351">
        <v>3</v>
      </c>
      <c r="Q351">
        <v>5</v>
      </c>
      <c r="R351">
        <v>5</v>
      </c>
      <c r="S351">
        <v>5</v>
      </c>
      <c r="T351">
        <v>5</v>
      </c>
      <c r="U351" s="1">
        <v>1</v>
      </c>
      <c r="V351">
        <v>5</v>
      </c>
      <c r="W351">
        <v>5</v>
      </c>
      <c r="X351">
        <v>4</v>
      </c>
      <c r="Y351">
        <v>2</v>
      </c>
      <c r="Z351">
        <v>5</v>
      </c>
      <c r="AA351">
        <v>2</v>
      </c>
      <c r="AB351">
        <v>5</v>
      </c>
      <c r="AC351" s="1">
        <v>4</v>
      </c>
      <c r="AD351">
        <v>5</v>
      </c>
      <c r="AE351">
        <v>5</v>
      </c>
      <c r="AF351">
        <v>5</v>
      </c>
      <c r="AG351">
        <v>5</v>
      </c>
      <c r="AH351">
        <v>5</v>
      </c>
      <c r="AI351">
        <v>5</v>
      </c>
      <c r="AJ351">
        <v>5</v>
      </c>
      <c r="AK351" s="1">
        <v>1</v>
      </c>
      <c r="AL351">
        <v>2</v>
      </c>
      <c r="AM351">
        <v>5</v>
      </c>
      <c r="AN351">
        <v>2</v>
      </c>
      <c r="AO351" s="1">
        <v>4</v>
      </c>
      <c r="AP351">
        <v>5</v>
      </c>
      <c r="AQ351">
        <v>5</v>
      </c>
      <c r="AR351">
        <v>5</v>
      </c>
      <c r="AS351">
        <v>5</v>
      </c>
      <c r="AT351" s="1">
        <v>1</v>
      </c>
      <c r="AU351">
        <v>4</v>
      </c>
      <c r="AV351">
        <v>5</v>
      </c>
      <c r="AW351">
        <v>3</v>
      </c>
      <c r="AX351">
        <v>5</v>
      </c>
      <c r="AY351">
        <v>5</v>
      </c>
      <c r="AZ351">
        <v>5</v>
      </c>
      <c r="BA351">
        <v>5</v>
      </c>
      <c r="BB351">
        <v>5</v>
      </c>
      <c r="BC351" s="1">
        <v>2</v>
      </c>
      <c r="BD351">
        <v>5</v>
      </c>
      <c r="BE351">
        <v>2</v>
      </c>
      <c r="BF351">
        <v>5</v>
      </c>
      <c r="BG351">
        <v>5</v>
      </c>
      <c r="BH351">
        <v>5</v>
      </c>
      <c r="BI351">
        <v>5</v>
      </c>
      <c r="BJ351">
        <v>5</v>
      </c>
      <c r="BK351">
        <v>2</v>
      </c>
      <c r="BL351">
        <v>4</v>
      </c>
      <c r="BM351" s="1">
        <v>2</v>
      </c>
      <c r="BN351">
        <v>4</v>
      </c>
      <c r="BO351">
        <v>2</v>
      </c>
      <c r="BP351">
        <v>5</v>
      </c>
      <c r="BQ351">
        <v>5</v>
      </c>
      <c r="BR351">
        <v>4</v>
      </c>
      <c r="BS351">
        <v>5</v>
      </c>
      <c r="BT351">
        <v>4</v>
      </c>
      <c r="BU351">
        <v>5</v>
      </c>
      <c r="BV351">
        <v>3</v>
      </c>
      <c r="BW351">
        <f t="shared" si="10"/>
        <v>266</v>
      </c>
      <c r="BX351">
        <f>(BW351-MIN(BV:BV))/(MAX(BV:BV)-MIN(BV:BV))</f>
        <v>66.25</v>
      </c>
      <c r="BY351">
        <f t="shared" si="11"/>
        <v>2.2288378103941655</v>
      </c>
      <c r="BZ351" t="s">
        <v>266</v>
      </c>
      <c r="CA351" t="s">
        <v>285</v>
      </c>
    </row>
    <row r="352" spans="1:79" x14ac:dyDescent="0.25">
      <c r="A352" t="s">
        <v>234</v>
      </c>
      <c r="B352" t="s">
        <v>120</v>
      </c>
      <c r="C352" t="s">
        <v>74</v>
      </c>
      <c r="D352" t="s">
        <v>284</v>
      </c>
      <c r="E352" t="s">
        <v>84</v>
      </c>
      <c r="F352" t="s">
        <v>76</v>
      </c>
      <c r="G352" t="s">
        <v>270</v>
      </c>
      <c r="H352" t="s">
        <v>273</v>
      </c>
      <c r="I352" t="s">
        <v>89</v>
      </c>
      <c r="J352" t="s">
        <v>248</v>
      </c>
      <c r="K352">
        <v>5</v>
      </c>
      <c r="L352">
        <v>2</v>
      </c>
      <c r="M352" s="1">
        <v>2</v>
      </c>
      <c r="N352">
        <v>5</v>
      </c>
      <c r="O352">
        <v>5</v>
      </c>
      <c r="P352">
        <v>5</v>
      </c>
      <c r="Q352">
        <v>5</v>
      </c>
      <c r="R352">
        <v>5</v>
      </c>
      <c r="S352">
        <v>2</v>
      </c>
      <c r="T352">
        <v>1</v>
      </c>
      <c r="U352" s="1">
        <v>1</v>
      </c>
      <c r="V352">
        <v>2</v>
      </c>
      <c r="W352">
        <v>4</v>
      </c>
      <c r="X352">
        <v>4</v>
      </c>
      <c r="Y352">
        <v>2</v>
      </c>
      <c r="Z352">
        <v>5</v>
      </c>
      <c r="AA352">
        <v>5</v>
      </c>
      <c r="AB352">
        <v>2</v>
      </c>
      <c r="AC352" s="1">
        <v>1</v>
      </c>
      <c r="AD352">
        <v>2</v>
      </c>
      <c r="AE352">
        <v>4</v>
      </c>
      <c r="AF352">
        <v>5</v>
      </c>
      <c r="AG352">
        <v>5</v>
      </c>
      <c r="AH352">
        <v>5</v>
      </c>
      <c r="AI352">
        <v>5</v>
      </c>
      <c r="AJ352">
        <v>5</v>
      </c>
      <c r="AK352" s="1">
        <v>1</v>
      </c>
      <c r="AL352">
        <v>1</v>
      </c>
      <c r="AM352">
        <v>2</v>
      </c>
      <c r="AN352">
        <v>5</v>
      </c>
      <c r="AO352" s="1">
        <v>4</v>
      </c>
      <c r="AP352">
        <v>5</v>
      </c>
      <c r="AQ352">
        <v>5</v>
      </c>
      <c r="AR352">
        <v>5</v>
      </c>
      <c r="AS352">
        <v>5</v>
      </c>
      <c r="AT352" s="1">
        <v>1</v>
      </c>
      <c r="AU352">
        <v>2</v>
      </c>
      <c r="AV352">
        <v>2</v>
      </c>
      <c r="AW352">
        <v>1</v>
      </c>
      <c r="AX352">
        <v>2</v>
      </c>
      <c r="AY352">
        <v>5</v>
      </c>
      <c r="AZ352">
        <v>5</v>
      </c>
      <c r="BA352">
        <v>4</v>
      </c>
      <c r="BB352">
        <v>4</v>
      </c>
      <c r="BC352" s="1">
        <v>1</v>
      </c>
      <c r="BD352">
        <v>5</v>
      </c>
      <c r="BE352">
        <v>3</v>
      </c>
      <c r="BF352">
        <v>3</v>
      </c>
      <c r="BG352">
        <v>4</v>
      </c>
      <c r="BH352">
        <v>5</v>
      </c>
      <c r="BI352">
        <v>5</v>
      </c>
      <c r="BJ352">
        <v>5</v>
      </c>
      <c r="BK352">
        <v>5</v>
      </c>
      <c r="BL352">
        <v>2</v>
      </c>
      <c r="BM352" s="1">
        <v>3</v>
      </c>
      <c r="BN352">
        <v>3</v>
      </c>
      <c r="BO352">
        <v>3</v>
      </c>
      <c r="BP352">
        <v>2</v>
      </c>
      <c r="BQ352">
        <v>3</v>
      </c>
      <c r="BR352">
        <v>2</v>
      </c>
      <c r="BS352">
        <v>2</v>
      </c>
      <c r="BT352">
        <v>2</v>
      </c>
      <c r="BU352">
        <v>5</v>
      </c>
      <c r="BV352">
        <v>5</v>
      </c>
      <c r="BW352">
        <f t="shared" si="10"/>
        <v>221</v>
      </c>
      <c r="BX352">
        <f>(BW352-MIN(BV:BV))/(MAX(BV:BV)-MIN(BV:BV))</f>
        <v>55</v>
      </c>
      <c r="BY352">
        <f t="shared" si="11"/>
        <v>0.15185082617926668</v>
      </c>
      <c r="BZ352" t="s">
        <v>265</v>
      </c>
      <c r="CA352" t="s">
        <v>285</v>
      </c>
    </row>
    <row r="353" spans="1:79" x14ac:dyDescent="0.25">
      <c r="A353" t="s">
        <v>93</v>
      </c>
      <c r="B353" t="s">
        <v>94</v>
      </c>
      <c r="C353" t="s">
        <v>95</v>
      </c>
      <c r="D353" t="s">
        <v>284</v>
      </c>
      <c r="E353" t="s">
        <v>84</v>
      </c>
      <c r="F353" t="s">
        <v>76</v>
      </c>
      <c r="G353" t="s">
        <v>270</v>
      </c>
      <c r="H353" t="s">
        <v>273</v>
      </c>
      <c r="I353" t="s">
        <v>276</v>
      </c>
      <c r="J353" t="s">
        <v>98</v>
      </c>
      <c r="K353">
        <v>4</v>
      </c>
      <c r="L353">
        <v>2</v>
      </c>
      <c r="M353" s="1">
        <v>1</v>
      </c>
      <c r="N353">
        <v>1</v>
      </c>
      <c r="O353">
        <v>5</v>
      </c>
      <c r="P353">
        <v>5</v>
      </c>
      <c r="Q353">
        <v>5</v>
      </c>
      <c r="R353">
        <v>2</v>
      </c>
      <c r="S353">
        <v>2</v>
      </c>
      <c r="T353">
        <v>1</v>
      </c>
      <c r="U353" s="1">
        <v>4</v>
      </c>
      <c r="V353">
        <v>4</v>
      </c>
      <c r="W353">
        <v>1</v>
      </c>
      <c r="X353">
        <v>5</v>
      </c>
      <c r="Y353">
        <v>1</v>
      </c>
      <c r="Z353">
        <v>4</v>
      </c>
      <c r="AA353">
        <v>2</v>
      </c>
      <c r="AB353">
        <v>4</v>
      </c>
      <c r="AC353" s="1">
        <v>3</v>
      </c>
      <c r="AD353">
        <v>2</v>
      </c>
      <c r="AE353">
        <v>4</v>
      </c>
      <c r="AF353">
        <v>5</v>
      </c>
      <c r="AG353">
        <v>4</v>
      </c>
      <c r="AH353">
        <v>2</v>
      </c>
      <c r="AI353">
        <v>4</v>
      </c>
      <c r="AJ353">
        <v>5</v>
      </c>
      <c r="AK353" s="1">
        <v>1</v>
      </c>
      <c r="AL353">
        <v>1</v>
      </c>
      <c r="AM353">
        <v>4</v>
      </c>
      <c r="AN353">
        <v>4</v>
      </c>
      <c r="AO353" s="1">
        <v>5</v>
      </c>
      <c r="AP353">
        <v>4</v>
      </c>
      <c r="AQ353">
        <v>5</v>
      </c>
      <c r="AR353">
        <v>4</v>
      </c>
      <c r="AS353">
        <v>4</v>
      </c>
      <c r="AT353" s="1">
        <v>2</v>
      </c>
      <c r="AU353">
        <v>2</v>
      </c>
      <c r="AV353">
        <v>1</v>
      </c>
      <c r="AW353">
        <v>5</v>
      </c>
      <c r="AX353">
        <v>4</v>
      </c>
      <c r="AY353">
        <v>5</v>
      </c>
      <c r="AZ353">
        <v>4</v>
      </c>
      <c r="BA353">
        <v>4</v>
      </c>
      <c r="BB353">
        <v>4</v>
      </c>
      <c r="BC353" s="1">
        <v>2</v>
      </c>
      <c r="BD353">
        <v>4</v>
      </c>
      <c r="BE353">
        <v>5</v>
      </c>
      <c r="BF353">
        <v>4</v>
      </c>
      <c r="BG353">
        <v>2</v>
      </c>
      <c r="BH353">
        <v>2</v>
      </c>
      <c r="BI353">
        <v>2</v>
      </c>
      <c r="BJ353">
        <v>4</v>
      </c>
      <c r="BK353">
        <v>2</v>
      </c>
      <c r="BL353">
        <v>2</v>
      </c>
      <c r="BM353" s="1">
        <v>3</v>
      </c>
      <c r="BN353">
        <v>3</v>
      </c>
      <c r="BO353">
        <v>3</v>
      </c>
      <c r="BP353">
        <v>2</v>
      </c>
      <c r="BQ353">
        <v>4</v>
      </c>
      <c r="BR353">
        <v>4</v>
      </c>
      <c r="BS353">
        <v>5</v>
      </c>
      <c r="BT353">
        <v>4</v>
      </c>
      <c r="BU353">
        <v>3</v>
      </c>
      <c r="BV353">
        <v>4</v>
      </c>
      <c r="BW353">
        <f t="shared" si="10"/>
        <v>209</v>
      </c>
      <c r="BX353">
        <f>(BW353-MIN(BV:BV))/(MAX(BV:BV)-MIN(BV:BV))</f>
        <v>52</v>
      </c>
      <c r="BY353">
        <f t="shared" si="11"/>
        <v>-0.40201236961137304</v>
      </c>
      <c r="BZ353" t="s">
        <v>265</v>
      </c>
      <c r="CA353" t="s">
        <v>285</v>
      </c>
    </row>
    <row r="354" spans="1:79" x14ac:dyDescent="0.25">
      <c r="A354" t="s">
        <v>93</v>
      </c>
      <c r="B354" t="s">
        <v>94</v>
      </c>
      <c r="C354" t="s">
        <v>95</v>
      </c>
      <c r="D354" t="s">
        <v>284</v>
      </c>
      <c r="E354" t="s">
        <v>84</v>
      </c>
      <c r="F354" t="s">
        <v>76</v>
      </c>
      <c r="G354" t="s">
        <v>270</v>
      </c>
      <c r="H354" t="s">
        <v>274</v>
      </c>
      <c r="I354" t="s">
        <v>276</v>
      </c>
      <c r="J354" t="s">
        <v>98</v>
      </c>
      <c r="K354">
        <v>4</v>
      </c>
      <c r="L354">
        <v>2</v>
      </c>
      <c r="M354" s="1">
        <v>1</v>
      </c>
      <c r="N354">
        <v>1</v>
      </c>
      <c r="O354">
        <v>5</v>
      </c>
      <c r="P354">
        <v>5</v>
      </c>
      <c r="Q354">
        <v>5</v>
      </c>
      <c r="R354">
        <v>4</v>
      </c>
      <c r="S354">
        <v>2</v>
      </c>
      <c r="T354">
        <v>4</v>
      </c>
      <c r="U354" s="1">
        <v>1</v>
      </c>
      <c r="V354">
        <v>4</v>
      </c>
      <c r="W354">
        <v>2</v>
      </c>
      <c r="X354">
        <v>5</v>
      </c>
      <c r="Y354">
        <v>1</v>
      </c>
      <c r="Z354">
        <v>2</v>
      </c>
      <c r="AA354">
        <v>3</v>
      </c>
      <c r="AB354">
        <v>4</v>
      </c>
      <c r="AC354" s="1">
        <v>4</v>
      </c>
      <c r="AD354">
        <v>4</v>
      </c>
      <c r="AE354">
        <v>1</v>
      </c>
      <c r="AF354">
        <v>4</v>
      </c>
      <c r="AG354">
        <v>5</v>
      </c>
      <c r="AH354">
        <v>1</v>
      </c>
      <c r="AI354">
        <v>4</v>
      </c>
      <c r="AJ354">
        <v>5</v>
      </c>
      <c r="AK354" s="1">
        <v>2</v>
      </c>
      <c r="AL354">
        <v>2</v>
      </c>
      <c r="AM354">
        <v>3</v>
      </c>
      <c r="AN354">
        <v>2</v>
      </c>
      <c r="AO354" s="1">
        <v>4</v>
      </c>
      <c r="AP354">
        <v>3</v>
      </c>
      <c r="AQ354">
        <v>5</v>
      </c>
      <c r="AR354">
        <v>4</v>
      </c>
      <c r="AS354">
        <v>4</v>
      </c>
      <c r="AT354" s="1">
        <v>1</v>
      </c>
      <c r="AU354">
        <v>2</v>
      </c>
      <c r="AV354">
        <v>2</v>
      </c>
      <c r="AW354">
        <v>2</v>
      </c>
      <c r="AX354">
        <v>4</v>
      </c>
      <c r="AY354">
        <v>5</v>
      </c>
      <c r="AZ354">
        <v>5</v>
      </c>
      <c r="BA354">
        <v>4</v>
      </c>
      <c r="BB354">
        <v>4</v>
      </c>
      <c r="BC354" s="1">
        <v>2</v>
      </c>
      <c r="BD354">
        <v>4</v>
      </c>
      <c r="BE354">
        <v>5</v>
      </c>
      <c r="BF354">
        <v>4</v>
      </c>
      <c r="BG354">
        <v>2</v>
      </c>
      <c r="BH354">
        <v>2</v>
      </c>
      <c r="BI354">
        <v>2</v>
      </c>
      <c r="BJ354">
        <v>4</v>
      </c>
      <c r="BK354">
        <v>2</v>
      </c>
      <c r="BL354">
        <v>2</v>
      </c>
      <c r="BM354" s="1">
        <v>2</v>
      </c>
      <c r="BN354">
        <v>2</v>
      </c>
      <c r="BO354">
        <v>3</v>
      </c>
      <c r="BP354">
        <v>4</v>
      </c>
      <c r="BQ354">
        <v>2</v>
      </c>
      <c r="BR354">
        <v>2</v>
      </c>
      <c r="BS354">
        <v>2</v>
      </c>
      <c r="BT354">
        <v>4</v>
      </c>
      <c r="BU354">
        <v>4</v>
      </c>
      <c r="BV354">
        <v>5</v>
      </c>
      <c r="BW354">
        <f t="shared" si="10"/>
        <v>200</v>
      </c>
      <c r="BX354">
        <f>(BW354-MIN(BV:BV))/(MAX(BV:BV)-MIN(BV:BV))</f>
        <v>49.75</v>
      </c>
      <c r="BY354">
        <f t="shared" si="11"/>
        <v>-0.81740976645435282</v>
      </c>
      <c r="BZ354" t="s">
        <v>265</v>
      </c>
      <c r="CA354" t="s">
        <v>285</v>
      </c>
    </row>
    <row r="355" spans="1:79" x14ac:dyDescent="0.25">
      <c r="A355" t="s">
        <v>93</v>
      </c>
      <c r="B355" t="s">
        <v>94</v>
      </c>
      <c r="C355" t="s">
        <v>95</v>
      </c>
      <c r="D355" t="s">
        <v>284</v>
      </c>
      <c r="E355" t="s">
        <v>84</v>
      </c>
      <c r="F355" t="s">
        <v>76</v>
      </c>
      <c r="G355" t="s">
        <v>270</v>
      </c>
      <c r="H355" t="s">
        <v>273</v>
      </c>
      <c r="I355" t="s">
        <v>276</v>
      </c>
      <c r="J355" t="s">
        <v>98</v>
      </c>
      <c r="K355">
        <v>4</v>
      </c>
      <c r="L355">
        <v>2</v>
      </c>
      <c r="M355" s="1">
        <v>1</v>
      </c>
      <c r="N355">
        <v>1</v>
      </c>
      <c r="O355">
        <v>5</v>
      </c>
      <c r="P355">
        <v>4</v>
      </c>
      <c r="Q355">
        <v>5</v>
      </c>
      <c r="R355">
        <v>3</v>
      </c>
      <c r="S355">
        <v>2</v>
      </c>
      <c r="T355">
        <v>4</v>
      </c>
      <c r="U355" s="1">
        <v>2</v>
      </c>
      <c r="V355">
        <v>4</v>
      </c>
      <c r="W355">
        <v>5</v>
      </c>
      <c r="X355">
        <v>5</v>
      </c>
      <c r="Y355">
        <v>1</v>
      </c>
      <c r="Z355">
        <v>2</v>
      </c>
      <c r="AA355">
        <v>4</v>
      </c>
      <c r="AB355">
        <v>4</v>
      </c>
      <c r="AC355" s="1">
        <v>3</v>
      </c>
      <c r="AD355">
        <v>2</v>
      </c>
      <c r="AE355">
        <v>2</v>
      </c>
      <c r="AF355">
        <v>5</v>
      </c>
      <c r="AG355">
        <v>5</v>
      </c>
      <c r="AH355">
        <v>1</v>
      </c>
      <c r="AI355">
        <v>4</v>
      </c>
      <c r="AJ355">
        <v>5</v>
      </c>
      <c r="AK355" s="1">
        <v>1</v>
      </c>
      <c r="AL355">
        <v>2</v>
      </c>
      <c r="AM355">
        <v>1</v>
      </c>
      <c r="AN355">
        <v>4</v>
      </c>
      <c r="AO355" s="1">
        <v>4</v>
      </c>
      <c r="AP355">
        <v>3</v>
      </c>
      <c r="AQ355">
        <v>5</v>
      </c>
      <c r="AR355">
        <v>5</v>
      </c>
      <c r="AS355">
        <v>4</v>
      </c>
      <c r="AT355" s="1">
        <v>2</v>
      </c>
      <c r="AU355">
        <v>2</v>
      </c>
      <c r="AV355">
        <v>2</v>
      </c>
      <c r="AW355">
        <v>2</v>
      </c>
      <c r="AX355">
        <v>4</v>
      </c>
      <c r="AY355">
        <v>5</v>
      </c>
      <c r="AZ355">
        <v>4</v>
      </c>
      <c r="BA355">
        <v>4</v>
      </c>
      <c r="BB355">
        <v>4</v>
      </c>
      <c r="BC355" s="1">
        <v>2</v>
      </c>
      <c r="BD355">
        <v>4</v>
      </c>
      <c r="BE355">
        <v>5</v>
      </c>
      <c r="BF355">
        <v>4</v>
      </c>
      <c r="BG355">
        <v>2</v>
      </c>
      <c r="BH355">
        <v>2</v>
      </c>
      <c r="BI355">
        <v>2</v>
      </c>
      <c r="BJ355">
        <v>4</v>
      </c>
      <c r="BK355">
        <v>2</v>
      </c>
      <c r="BL355">
        <v>2</v>
      </c>
      <c r="BM355" s="1">
        <v>3</v>
      </c>
      <c r="BN355">
        <v>3</v>
      </c>
      <c r="BO355">
        <v>3</v>
      </c>
      <c r="BP355">
        <v>4</v>
      </c>
      <c r="BQ355">
        <v>4</v>
      </c>
      <c r="BR355">
        <v>3</v>
      </c>
      <c r="BS355">
        <v>4</v>
      </c>
      <c r="BT355">
        <v>5</v>
      </c>
      <c r="BU355">
        <v>4</v>
      </c>
      <c r="BV355">
        <v>3</v>
      </c>
      <c r="BW355">
        <f t="shared" si="10"/>
        <v>208</v>
      </c>
      <c r="BX355">
        <f>(BW355-MIN(BV:BV))/(MAX(BV:BV)-MIN(BV:BV))</f>
        <v>51.75</v>
      </c>
      <c r="BY355">
        <f t="shared" si="11"/>
        <v>-0.44816763592725967</v>
      </c>
      <c r="BZ355" t="s">
        <v>265</v>
      </c>
      <c r="CA355" t="s">
        <v>285</v>
      </c>
    </row>
    <row r="356" spans="1:79" x14ac:dyDescent="0.25">
      <c r="A356" t="s">
        <v>93</v>
      </c>
      <c r="B356" t="s">
        <v>94</v>
      </c>
      <c r="C356" t="s">
        <v>95</v>
      </c>
      <c r="D356" t="s">
        <v>284</v>
      </c>
      <c r="E356" t="s">
        <v>84</v>
      </c>
      <c r="F356" t="s">
        <v>76</v>
      </c>
      <c r="G356" t="s">
        <v>268</v>
      </c>
      <c r="H356" t="s">
        <v>274</v>
      </c>
      <c r="I356" t="s">
        <v>276</v>
      </c>
      <c r="J356" t="s">
        <v>98</v>
      </c>
      <c r="K356">
        <v>4</v>
      </c>
      <c r="L356">
        <v>2</v>
      </c>
      <c r="M356" s="1">
        <v>1</v>
      </c>
      <c r="N356">
        <v>1</v>
      </c>
      <c r="O356">
        <v>5</v>
      </c>
      <c r="P356">
        <v>5</v>
      </c>
      <c r="Q356">
        <v>5</v>
      </c>
      <c r="R356">
        <v>4</v>
      </c>
      <c r="S356">
        <v>2</v>
      </c>
      <c r="T356">
        <v>4</v>
      </c>
      <c r="U356" s="1">
        <v>1</v>
      </c>
      <c r="V356">
        <v>4</v>
      </c>
      <c r="W356">
        <v>2</v>
      </c>
      <c r="X356">
        <v>4</v>
      </c>
      <c r="Y356">
        <v>2</v>
      </c>
      <c r="Z356">
        <v>3</v>
      </c>
      <c r="AA356">
        <v>2</v>
      </c>
      <c r="AB356">
        <v>5</v>
      </c>
      <c r="AC356" s="1">
        <v>4</v>
      </c>
      <c r="AD356">
        <v>4</v>
      </c>
      <c r="AE356">
        <v>1</v>
      </c>
      <c r="AF356">
        <v>5</v>
      </c>
      <c r="AG356">
        <v>5</v>
      </c>
      <c r="AH356">
        <v>2</v>
      </c>
      <c r="AI356">
        <v>4</v>
      </c>
      <c r="AJ356">
        <v>5</v>
      </c>
      <c r="AK356" s="1">
        <v>2</v>
      </c>
      <c r="AL356">
        <v>1</v>
      </c>
      <c r="AM356">
        <v>2</v>
      </c>
      <c r="AN356">
        <v>2</v>
      </c>
      <c r="AO356" s="1">
        <v>4</v>
      </c>
      <c r="AP356">
        <v>3</v>
      </c>
      <c r="AQ356">
        <v>5</v>
      </c>
      <c r="AR356">
        <v>4</v>
      </c>
      <c r="AS356">
        <v>4</v>
      </c>
      <c r="AT356" s="1">
        <v>2</v>
      </c>
      <c r="AU356">
        <v>2</v>
      </c>
      <c r="AV356">
        <v>2</v>
      </c>
      <c r="AW356">
        <v>2</v>
      </c>
      <c r="AX356">
        <v>4</v>
      </c>
      <c r="AY356">
        <v>4</v>
      </c>
      <c r="AZ356">
        <v>5</v>
      </c>
      <c r="BA356">
        <v>4</v>
      </c>
      <c r="BB356">
        <v>4</v>
      </c>
      <c r="BC356" s="1">
        <v>2</v>
      </c>
      <c r="BD356">
        <v>4</v>
      </c>
      <c r="BE356">
        <v>5</v>
      </c>
      <c r="BF356">
        <v>4</v>
      </c>
      <c r="BG356">
        <v>2</v>
      </c>
      <c r="BH356">
        <v>2</v>
      </c>
      <c r="BI356">
        <v>2</v>
      </c>
      <c r="BJ356">
        <v>4</v>
      </c>
      <c r="BK356">
        <v>2</v>
      </c>
      <c r="BL356">
        <v>2</v>
      </c>
      <c r="BM356" s="1">
        <v>3</v>
      </c>
      <c r="BN356">
        <v>4</v>
      </c>
      <c r="BO356">
        <v>2</v>
      </c>
      <c r="BP356">
        <v>2</v>
      </c>
      <c r="BQ356">
        <v>2</v>
      </c>
      <c r="BR356">
        <v>2</v>
      </c>
      <c r="BS356">
        <v>2</v>
      </c>
      <c r="BT356">
        <v>4</v>
      </c>
      <c r="BU356">
        <v>4</v>
      </c>
      <c r="BV356">
        <v>5</v>
      </c>
      <c r="BW356">
        <f t="shared" si="10"/>
        <v>201</v>
      </c>
      <c r="BX356">
        <f>(BW356-MIN(BV:BV))/(MAX(BV:BV)-MIN(BV:BV))</f>
        <v>50</v>
      </c>
      <c r="BY356">
        <f t="shared" si="11"/>
        <v>-0.77125450013846619</v>
      </c>
      <c r="BZ356" t="s">
        <v>265</v>
      </c>
      <c r="CA356" t="s">
        <v>285</v>
      </c>
    </row>
    <row r="357" spans="1:79" x14ac:dyDescent="0.25">
      <c r="A357" t="s">
        <v>93</v>
      </c>
      <c r="B357" t="s">
        <v>94</v>
      </c>
      <c r="C357" t="s">
        <v>95</v>
      </c>
      <c r="D357" t="s">
        <v>284</v>
      </c>
      <c r="E357" t="s">
        <v>84</v>
      </c>
      <c r="F357" t="s">
        <v>76</v>
      </c>
      <c r="G357" t="s">
        <v>268</v>
      </c>
      <c r="H357" t="s">
        <v>274</v>
      </c>
      <c r="I357" t="s">
        <v>276</v>
      </c>
      <c r="J357" t="s">
        <v>98</v>
      </c>
      <c r="K357">
        <v>5</v>
      </c>
      <c r="L357">
        <v>5</v>
      </c>
      <c r="M357" s="1">
        <v>3</v>
      </c>
      <c r="N357">
        <v>4</v>
      </c>
      <c r="O357">
        <v>5</v>
      </c>
      <c r="P357">
        <v>5</v>
      </c>
      <c r="Q357">
        <v>5</v>
      </c>
      <c r="R357">
        <v>2</v>
      </c>
      <c r="S357">
        <v>5</v>
      </c>
      <c r="T357">
        <v>5</v>
      </c>
      <c r="U357" s="1">
        <v>1</v>
      </c>
      <c r="V357">
        <v>5</v>
      </c>
      <c r="W357">
        <v>4</v>
      </c>
      <c r="X357">
        <v>2</v>
      </c>
      <c r="Y357">
        <v>5</v>
      </c>
      <c r="Z357">
        <v>5</v>
      </c>
      <c r="AA357">
        <v>4</v>
      </c>
      <c r="AB357">
        <v>2</v>
      </c>
      <c r="AC357" s="1">
        <v>2</v>
      </c>
      <c r="AD357">
        <v>5</v>
      </c>
      <c r="AE357">
        <v>4</v>
      </c>
      <c r="AF357">
        <v>5</v>
      </c>
      <c r="AG357">
        <v>5</v>
      </c>
      <c r="AH357">
        <v>4</v>
      </c>
      <c r="AI357">
        <v>4</v>
      </c>
      <c r="AJ357">
        <v>5</v>
      </c>
      <c r="AK357" s="1">
        <v>1</v>
      </c>
      <c r="AL357">
        <v>5</v>
      </c>
      <c r="AM357">
        <v>3</v>
      </c>
      <c r="AN357">
        <v>4</v>
      </c>
      <c r="AO357" s="1">
        <v>5</v>
      </c>
      <c r="AP357">
        <v>5</v>
      </c>
      <c r="AQ357">
        <v>5</v>
      </c>
      <c r="AR357">
        <v>5</v>
      </c>
      <c r="AS357">
        <v>4</v>
      </c>
      <c r="AT357" s="1">
        <v>2</v>
      </c>
      <c r="AU357">
        <v>2</v>
      </c>
      <c r="AV357">
        <v>5</v>
      </c>
      <c r="AW357">
        <v>4</v>
      </c>
      <c r="AX357">
        <v>2</v>
      </c>
      <c r="AY357">
        <v>4</v>
      </c>
      <c r="AZ357">
        <v>4</v>
      </c>
      <c r="BA357">
        <v>5</v>
      </c>
      <c r="BB357">
        <v>5</v>
      </c>
      <c r="BC357" s="1">
        <v>2</v>
      </c>
      <c r="BD357">
        <v>1</v>
      </c>
      <c r="BE357">
        <v>4</v>
      </c>
      <c r="BF357">
        <v>5</v>
      </c>
      <c r="BG357">
        <v>5</v>
      </c>
      <c r="BH357">
        <v>5</v>
      </c>
      <c r="BI357">
        <v>5</v>
      </c>
      <c r="BJ357">
        <v>4</v>
      </c>
      <c r="BK357">
        <v>5</v>
      </c>
      <c r="BL357">
        <v>5</v>
      </c>
      <c r="BM357" s="1">
        <v>2</v>
      </c>
      <c r="BN357">
        <v>1</v>
      </c>
      <c r="BO357">
        <v>1</v>
      </c>
      <c r="BP357">
        <v>1</v>
      </c>
      <c r="BQ357">
        <v>5</v>
      </c>
      <c r="BR357">
        <v>5</v>
      </c>
      <c r="BS357">
        <v>5</v>
      </c>
      <c r="BT357">
        <v>2</v>
      </c>
      <c r="BU357">
        <v>2</v>
      </c>
      <c r="BV357">
        <v>2</v>
      </c>
      <c r="BW357">
        <f t="shared" si="10"/>
        <v>243</v>
      </c>
      <c r="BX357">
        <f>(BW357-MIN(BV:BV))/(MAX(BV:BV)-MIN(BV:BV))</f>
        <v>60.5</v>
      </c>
      <c r="BY357">
        <f t="shared" si="11"/>
        <v>1.1672666851287727</v>
      </c>
      <c r="BZ357" t="s">
        <v>266</v>
      </c>
      <c r="CA357" t="s">
        <v>285</v>
      </c>
    </row>
    <row r="358" spans="1:79" x14ac:dyDescent="0.25">
      <c r="A358" t="s">
        <v>93</v>
      </c>
      <c r="B358" t="s">
        <v>94</v>
      </c>
      <c r="C358" t="s">
        <v>95</v>
      </c>
      <c r="D358" t="s">
        <v>284</v>
      </c>
      <c r="E358" t="s">
        <v>84</v>
      </c>
      <c r="F358" t="s">
        <v>76</v>
      </c>
      <c r="G358" t="s">
        <v>270</v>
      </c>
      <c r="H358" t="s">
        <v>274</v>
      </c>
      <c r="I358" t="s">
        <v>276</v>
      </c>
      <c r="J358" t="s">
        <v>98</v>
      </c>
      <c r="K358">
        <v>5</v>
      </c>
      <c r="L358">
        <v>4</v>
      </c>
      <c r="M358" s="1">
        <v>2</v>
      </c>
      <c r="N358">
        <v>4</v>
      </c>
      <c r="O358">
        <v>5</v>
      </c>
      <c r="P358">
        <v>5</v>
      </c>
      <c r="Q358">
        <v>4</v>
      </c>
      <c r="R358">
        <v>2</v>
      </c>
      <c r="S358">
        <v>2</v>
      </c>
      <c r="T358">
        <v>2</v>
      </c>
      <c r="U358" s="1">
        <v>2</v>
      </c>
      <c r="V358">
        <v>5</v>
      </c>
      <c r="W358">
        <v>1</v>
      </c>
      <c r="X358">
        <v>5</v>
      </c>
      <c r="Y358">
        <v>4</v>
      </c>
      <c r="Z358">
        <v>4</v>
      </c>
      <c r="AA358">
        <v>4</v>
      </c>
      <c r="AB358">
        <v>2</v>
      </c>
      <c r="AC358" s="1">
        <v>4</v>
      </c>
      <c r="AD358">
        <v>2</v>
      </c>
      <c r="AE358">
        <v>2</v>
      </c>
      <c r="AF358">
        <v>5</v>
      </c>
      <c r="AG358">
        <v>5</v>
      </c>
      <c r="AH358">
        <v>5</v>
      </c>
      <c r="AI358">
        <v>4</v>
      </c>
      <c r="AJ358">
        <v>5</v>
      </c>
      <c r="AK358" s="1">
        <v>1</v>
      </c>
      <c r="AL358">
        <v>2</v>
      </c>
      <c r="AM358">
        <v>5</v>
      </c>
      <c r="AN358">
        <v>2</v>
      </c>
      <c r="AO358" s="1">
        <v>4</v>
      </c>
      <c r="AP358">
        <v>5</v>
      </c>
      <c r="AQ358">
        <v>5</v>
      </c>
      <c r="AR358">
        <v>4</v>
      </c>
      <c r="AS358">
        <v>4</v>
      </c>
      <c r="AT358" s="1">
        <v>1</v>
      </c>
      <c r="AU358">
        <v>2</v>
      </c>
      <c r="AV358">
        <v>4</v>
      </c>
      <c r="AW358">
        <v>5</v>
      </c>
      <c r="AX358">
        <v>2</v>
      </c>
      <c r="AY358">
        <v>4</v>
      </c>
      <c r="AZ358">
        <v>4</v>
      </c>
      <c r="BA358">
        <v>5</v>
      </c>
      <c r="BB358">
        <v>5</v>
      </c>
      <c r="BC358" s="1">
        <v>3</v>
      </c>
      <c r="BD358">
        <v>5</v>
      </c>
      <c r="BE358">
        <v>4</v>
      </c>
      <c r="BF358">
        <v>5</v>
      </c>
      <c r="BG358">
        <v>4</v>
      </c>
      <c r="BH358">
        <v>4</v>
      </c>
      <c r="BI358">
        <v>4</v>
      </c>
      <c r="BJ358">
        <v>5</v>
      </c>
      <c r="BK358">
        <v>2</v>
      </c>
      <c r="BL358">
        <v>5</v>
      </c>
      <c r="BM358" s="1">
        <v>3</v>
      </c>
      <c r="BN358">
        <v>4</v>
      </c>
      <c r="BO358">
        <v>4</v>
      </c>
      <c r="BP358">
        <v>2</v>
      </c>
      <c r="BQ358">
        <v>4</v>
      </c>
      <c r="BR358">
        <v>2</v>
      </c>
      <c r="BS358">
        <v>2</v>
      </c>
      <c r="BT358">
        <v>4</v>
      </c>
      <c r="BU358">
        <v>5</v>
      </c>
      <c r="BV358">
        <v>4</v>
      </c>
      <c r="BW358">
        <f t="shared" si="10"/>
        <v>233</v>
      </c>
      <c r="BX358">
        <f>(BW358-MIN(BV:BV))/(MAX(BV:BV)-MIN(BV:BV))</f>
        <v>58</v>
      </c>
      <c r="BY358">
        <f t="shared" si="11"/>
        <v>0.7057140219699064</v>
      </c>
      <c r="BZ358" t="s">
        <v>265</v>
      </c>
      <c r="CA358" t="s">
        <v>285</v>
      </c>
    </row>
    <row r="359" spans="1:79" x14ac:dyDescent="0.25">
      <c r="A359" t="s">
        <v>93</v>
      </c>
      <c r="B359" t="s">
        <v>94</v>
      </c>
      <c r="C359" t="s">
        <v>95</v>
      </c>
      <c r="D359" t="s">
        <v>284</v>
      </c>
      <c r="E359" t="s">
        <v>84</v>
      </c>
      <c r="F359" t="s">
        <v>76</v>
      </c>
      <c r="G359" t="s">
        <v>270</v>
      </c>
      <c r="H359" t="s">
        <v>272</v>
      </c>
      <c r="I359" t="s">
        <v>276</v>
      </c>
      <c r="J359" t="s">
        <v>98</v>
      </c>
      <c r="K359">
        <v>5</v>
      </c>
      <c r="L359">
        <v>4</v>
      </c>
      <c r="M359" s="1">
        <v>2</v>
      </c>
      <c r="N359">
        <v>5</v>
      </c>
      <c r="O359">
        <v>5</v>
      </c>
      <c r="P359">
        <v>1</v>
      </c>
      <c r="Q359">
        <v>5</v>
      </c>
      <c r="R359">
        <v>1</v>
      </c>
      <c r="S359">
        <v>1</v>
      </c>
      <c r="T359">
        <v>4</v>
      </c>
      <c r="U359" s="1">
        <v>5</v>
      </c>
      <c r="V359">
        <v>4</v>
      </c>
      <c r="W359">
        <v>2</v>
      </c>
      <c r="X359">
        <v>4</v>
      </c>
      <c r="Y359">
        <v>2</v>
      </c>
      <c r="Z359">
        <v>2</v>
      </c>
      <c r="AA359">
        <v>2</v>
      </c>
      <c r="AB359">
        <v>1</v>
      </c>
      <c r="AC359" s="1">
        <v>4</v>
      </c>
      <c r="AD359">
        <v>2</v>
      </c>
      <c r="AE359">
        <v>2</v>
      </c>
      <c r="AF359">
        <v>2</v>
      </c>
      <c r="AG359">
        <v>5</v>
      </c>
      <c r="AH359">
        <v>4</v>
      </c>
      <c r="AI359">
        <v>2</v>
      </c>
      <c r="AJ359">
        <v>3</v>
      </c>
      <c r="AK359" s="1">
        <v>5</v>
      </c>
      <c r="AL359">
        <v>2</v>
      </c>
      <c r="AM359">
        <v>2</v>
      </c>
      <c r="AN359">
        <v>2</v>
      </c>
      <c r="AO359" s="1">
        <v>4</v>
      </c>
      <c r="AP359">
        <v>2</v>
      </c>
      <c r="AQ359">
        <v>2</v>
      </c>
      <c r="AR359">
        <v>1</v>
      </c>
      <c r="AS359">
        <v>2</v>
      </c>
      <c r="AT359" s="1">
        <v>2</v>
      </c>
      <c r="AU359">
        <v>2</v>
      </c>
      <c r="AV359">
        <v>4</v>
      </c>
      <c r="AW359">
        <v>1</v>
      </c>
      <c r="AX359">
        <v>3</v>
      </c>
      <c r="AY359">
        <v>2</v>
      </c>
      <c r="AZ359">
        <v>5</v>
      </c>
      <c r="BA359">
        <v>2</v>
      </c>
      <c r="BB359">
        <v>2</v>
      </c>
      <c r="BC359" s="1">
        <v>5</v>
      </c>
      <c r="BD359">
        <v>2</v>
      </c>
      <c r="BE359">
        <v>2</v>
      </c>
      <c r="BF359">
        <v>4</v>
      </c>
      <c r="BG359">
        <v>2</v>
      </c>
      <c r="BH359">
        <v>4</v>
      </c>
      <c r="BI359">
        <v>5</v>
      </c>
      <c r="BJ359">
        <v>2</v>
      </c>
      <c r="BK359">
        <v>3</v>
      </c>
      <c r="BL359">
        <v>4</v>
      </c>
      <c r="BM359" s="1">
        <v>3</v>
      </c>
      <c r="BN359">
        <v>4</v>
      </c>
      <c r="BO359">
        <v>2</v>
      </c>
      <c r="BP359">
        <v>2</v>
      </c>
      <c r="BQ359">
        <v>2</v>
      </c>
      <c r="BR359">
        <v>3</v>
      </c>
      <c r="BS359">
        <v>2</v>
      </c>
      <c r="BT359">
        <v>3</v>
      </c>
      <c r="BU359">
        <v>4</v>
      </c>
      <c r="BV359">
        <v>4</v>
      </c>
      <c r="BW359">
        <f t="shared" si="10"/>
        <v>186</v>
      </c>
      <c r="BX359">
        <f>(BW359-MIN(BV:BV))/(MAX(BV:BV)-MIN(BV:BV))</f>
        <v>46.25</v>
      </c>
      <c r="BY359">
        <f t="shared" si="11"/>
        <v>-1.4635834948767659</v>
      </c>
      <c r="BZ359" t="s">
        <v>267</v>
      </c>
      <c r="CA359" t="s">
        <v>285</v>
      </c>
    </row>
    <row r="360" spans="1:79" x14ac:dyDescent="0.25">
      <c r="A360" t="s">
        <v>93</v>
      </c>
      <c r="B360" t="s">
        <v>94</v>
      </c>
      <c r="C360" t="s">
        <v>95</v>
      </c>
      <c r="D360" t="s">
        <v>284</v>
      </c>
      <c r="E360" t="s">
        <v>84</v>
      </c>
      <c r="F360" t="s">
        <v>76</v>
      </c>
      <c r="G360" t="s">
        <v>270</v>
      </c>
      <c r="H360" t="s">
        <v>272</v>
      </c>
      <c r="I360" t="s">
        <v>276</v>
      </c>
      <c r="J360" t="s">
        <v>98</v>
      </c>
      <c r="K360">
        <v>5</v>
      </c>
      <c r="L360">
        <v>5</v>
      </c>
      <c r="M360" s="1">
        <v>4</v>
      </c>
      <c r="N360">
        <v>5</v>
      </c>
      <c r="O360">
        <v>5</v>
      </c>
      <c r="P360">
        <v>5</v>
      </c>
      <c r="Q360">
        <v>5</v>
      </c>
      <c r="R360">
        <v>1</v>
      </c>
      <c r="S360">
        <v>2</v>
      </c>
      <c r="T360">
        <v>2</v>
      </c>
      <c r="U360" s="1">
        <v>1</v>
      </c>
      <c r="V360">
        <v>2</v>
      </c>
      <c r="W360">
        <v>5</v>
      </c>
      <c r="X360">
        <v>4</v>
      </c>
      <c r="Y360">
        <v>2</v>
      </c>
      <c r="Z360">
        <v>4</v>
      </c>
      <c r="AA360">
        <v>2</v>
      </c>
      <c r="AB360">
        <v>3</v>
      </c>
      <c r="AC360" s="1">
        <v>4</v>
      </c>
      <c r="AD360">
        <v>3</v>
      </c>
      <c r="AE360">
        <v>2</v>
      </c>
      <c r="AF360">
        <v>5</v>
      </c>
      <c r="AG360">
        <v>5</v>
      </c>
      <c r="AH360">
        <v>2</v>
      </c>
      <c r="AI360">
        <v>5</v>
      </c>
      <c r="AJ360">
        <v>2</v>
      </c>
      <c r="AK360" s="1">
        <v>4</v>
      </c>
      <c r="AL360">
        <v>2</v>
      </c>
      <c r="AM360">
        <v>2</v>
      </c>
      <c r="AN360">
        <v>4</v>
      </c>
      <c r="AO360" s="1">
        <v>4</v>
      </c>
      <c r="AP360">
        <v>5</v>
      </c>
      <c r="AQ360">
        <v>5</v>
      </c>
      <c r="AR360">
        <v>5</v>
      </c>
      <c r="AS360">
        <v>5</v>
      </c>
      <c r="AT360" s="1">
        <v>2</v>
      </c>
      <c r="AU360">
        <v>2</v>
      </c>
      <c r="AV360">
        <v>4</v>
      </c>
      <c r="AW360">
        <v>3</v>
      </c>
      <c r="AX360">
        <v>5</v>
      </c>
      <c r="AY360">
        <v>5</v>
      </c>
      <c r="AZ360">
        <v>4</v>
      </c>
      <c r="BA360">
        <v>5</v>
      </c>
      <c r="BB360">
        <v>4</v>
      </c>
      <c r="BC360" s="1">
        <v>5</v>
      </c>
      <c r="BD360">
        <v>2</v>
      </c>
      <c r="BE360">
        <v>2</v>
      </c>
      <c r="BF360">
        <v>5</v>
      </c>
      <c r="BG360">
        <v>4</v>
      </c>
      <c r="BH360">
        <v>5</v>
      </c>
      <c r="BI360">
        <v>5</v>
      </c>
      <c r="BJ360">
        <v>5</v>
      </c>
      <c r="BK360">
        <v>3</v>
      </c>
      <c r="BL360">
        <v>4</v>
      </c>
      <c r="BM360" s="1">
        <v>2</v>
      </c>
      <c r="BN360">
        <v>4</v>
      </c>
      <c r="BO360">
        <v>4</v>
      </c>
      <c r="BP360">
        <v>2</v>
      </c>
      <c r="BQ360">
        <v>4</v>
      </c>
      <c r="BR360">
        <v>2</v>
      </c>
      <c r="BS360">
        <v>2</v>
      </c>
      <c r="BT360">
        <v>2</v>
      </c>
      <c r="BU360">
        <v>4</v>
      </c>
      <c r="BV360">
        <v>4</v>
      </c>
      <c r="BW360">
        <f t="shared" si="10"/>
        <v>230</v>
      </c>
      <c r="BX360">
        <f>(BW360-MIN(BV:BV))/(MAX(BV:BV)-MIN(BV:BV))</f>
        <v>57.25</v>
      </c>
      <c r="BY360">
        <f t="shared" si="11"/>
        <v>0.56724822302224642</v>
      </c>
      <c r="BZ360" t="s">
        <v>265</v>
      </c>
      <c r="CA360" t="s">
        <v>285</v>
      </c>
    </row>
    <row r="361" spans="1:79" x14ac:dyDescent="0.25">
      <c r="A361" t="s">
        <v>93</v>
      </c>
      <c r="B361" t="s">
        <v>94</v>
      </c>
      <c r="C361" t="s">
        <v>95</v>
      </c>
      <c r="D361" t="s">
        <v>284</v>
      </c>
      <c r="E361" t="s">
        <v>84</v>
      </c>
      <c r="F361" t="s">
        <v>76</v>
      </c>
      <c r="G361" t="s">
        <v>270</v>
      </c>
      <c r="H361" t="s">
        <v>273</v>
      </c>
      <c r="I361" t="s">
        <v>276</v>
      </c>
      <c r="J361" t="s">
        <v>98</v>
      </c>
      <c r="K361">
        <v>5</v>
      </c>
      <c r="L361">
        <v>5</v>
      </c>
      <c r="M361" s="1">
        <v>3</v>
      </c>
      <c r="N361">
        <v>5</v>
      </c>
      <c r="O361">
        <v>5</v>
      </c>
      <c r="P361">
        <v>5</v>
      </c>
      <c r="Q361">
        <v>5</v>
      </c>
      <c r="R361">
        <v>2</v>
      </c>
      <c r="S361">
        <v>2</v>
      </c>
      <c r="T361">
        <v>2</v>
      </c>
      <c r="U361" s="1">
        <v>2</v>
      </c>
      <c r="V361">
        <v>5</v>
      </c>
      <c r="W361">
        <v>2</v>
      </c>
      <c r="X361">
        <v>5</v>
      </c>
      <c r="Y361">
        <v>2</v>
      </c>
      <c r="Z361">
        <v>2</v>
      </c>
      <c r="AA361">
        <v>3</v>
      </c>
      <c r="AB361">
        <v>2</v>
      </c>
      <c r="AC361" s="1">
        <v>4</v>
      </c>
      <c r="AD361">
        <v>5</v>
      </c>
      <c r="AE361">
        <v>2</v>
      </c>
      <c r="AF361">
        <v>5</v>
      </c>
      <c r="AG361">
        <v>5</v>
      </c>
      <c r="AH361">
        <v>5</v>
      </c>
      <c r="AI361">
        <v>5</v>
      </c>
      <c r="AJ361">
        <v>5</v>
      </c>
      <c r="AK361" s="1">
        <v>1</v>
      </c>
      <c r="AL361">
        <v>5</v>
      </c>
      <c r="AM361">
        <v>2</v>
      </c>
      <c r="AN361">
        <v>2</v>
      </c>
      <c r="AO361" s="1">
        <v>4</v>
      </c>
      <c r="AP361">
        <v>3</v>
      </c>
      <c r="AQ361">
        <v>4</v>
      </c>
      <c r="AR361">
        <v>5</v>
      </c>
      <c r="AS361">
        <v>5</v>
      </c>
      <c r="AT361" s="1">
        <v>1</v>
      </c>
      <c r="AU361">
        <v>2</v>
      </c>
      <c r="AV361">
        <v>2</v>
      </c>
      <c r="AW361">
        <v>1</v>
      </c>
      <c r="AX361">
        <v>5</v>
      </c>
      <c r="AY361">
        <v>5</v>
      </c>
      <c r="AZ361">
        <v>2</v>
      </c>
      <c r="BA361">
        <v>5</v>
      </c>
      <c r="BB361">
        <v>5</v>
      </c>
      <c r="BC361" s="1">
        <v>1</v>
      </c>
      <c r="BD361">
        <v>5</v>
      </c>
      <c r="BE361">
        <v>5</v>
      </c>
      <c r="BF361">
        <v>5</v>
      </c>
      <c r="BG361">
        <v>2</v>
      </c>
      <c r="BH361">
        <v>5</v>
      </c>
      <c r="BI361">
        <v>5</v>
      </c>
      <c r="BJ361">
        <v>5</v>
      </c>
      <c r="BK361">
        <v>5</v>
      </c>
      <c r="BL361">
        <v>5</v>
      </c>
      <c r="BM361" s="1">
        <v>1</v>
      </c>
      <c r="BN361">
        <v>2</v>
      </c>
      <c r="BO361">
        <v>2</v>
      </c>
      <c r="BP361">
        <v>5</v>
      </c>
      <c r="BQ361">
        <v>5</v>
      </c>
      <c r="BR361">
        <v>5</v>
      </c>
      <c r="BS361">
        <v>4</v>
      </c>
      <c r="BT361">
        <v>5</v>
      </c>
      <c r="BU361">
        <v>5</v>
      </c>
      <c r="BV361">
        <v>5</v>
      </c>
      <c r="BW361">
        <f t="shared" si="10"/>
        <v>239</v>
      </c>
      <c r="BX361">
        <f>(BW361-MIN(BV:BV))/(MAX(BV:BV)-MIN(BV:BV))</f>
        <v>59.5</v>
      </c>
      <c r="BY361">
        <f t="shared" si="11"/>
        <v>0.98264561986522625</v>
      </c>
      <c r="BZ361" t="s">
        <v>265</v>
      </c>
      <c r="CA361" t="s">
        <v>285</v>
      </c>
    </row>
    <row r="362" spans="1:79" x14ac:dyDescent="0.25">
      <c r="A362" t="s">
        <v>93</v>
      </c>
      <c r="B362" t="s">
        <v>94</v>
      </c>
      <c r="C362" t="s">
        <v>95</v>
      </c>
      <c r="D362" t="s">
        <v>284</v>
      </c>
      <c r="E362" t="s">
        <v>75</v>
      </c>
      <c r="F362" t="s">
        <v>76</v>
      </c>
      <c r="G362" t="s">
        <v>268</v>
      </c>
      <c r="H362" t="s">
        <v>278</v>
      </c>
      <c r="I362" t="s">
        <v>89</v>
      </c>
      <c r="J362" t="s">
        <v>243</v>
      </c>
      <c r="K362">
        <v>5</v>
      </c>
      <c r="L362">
        <v>5</v>
      </c>
      <c r="M362" s="1">
        <v>1</v>
      </c>
      <c r="N362">
        <v>2</v>
      </c>
      <c r="O362">
        <v>5</v>
      </c>
      <c r="P362">
        <v>5</v>
      </c>
      <c r="Q362">
        <v>5</v>
      </c>
      <c r="R362">
        <v>2</v>
      </c>
      <c r="S362">
        <v>4</v>
      </c>
      <c r="T362">
        <v>5</v>
      </c>
      <c r="U362" s="1">
        <v>2</v>
      </c>
      <c r="V362">
        <v>4</v>
      </c>
      <c r="W362">
        <v>2</v>
      </c>
      <c r="X362">
        <v>2</v>
      </c>
      <c r="Y362">
        <v>2</v>
      </c>
      <c r="Z362">
        <v>4</v>
      </c>
      <c r="AA362">
        <v>2</v>
      </c>
      <c r="AB362">
        <v>2</v>
      </c>
      <c r="AC362" s="1">
        <v>4</v>
      </c>
      <c r="AD362">
        <v>1</v>
      </c>
      <c r="AE362">
        <v>5</v>
      </c>
      <c r="AF362">
        <v>1</v>
      </c>
      <c r="AG362">
        <v>5</v>
      </c>
      <c r="AH362">
        <v>4</v>
      </c>
      <c r="AI362">
        <v>1</v>
      </c>
      <c r="AJ362">
        <v>1</v>
      </c>
      <c r="AK362" s="1">
        <v>4</v>
      </c>
      <c r="AL362">
        <v>1</v>
      </c>
      <c r="AM362">
        <v>1</v>
      </c>
      <c r="AN362">
        <v>4</v>
      </c>
      <c r="AO362" s="1">
        <v>5</v>
      </c>
      <c r="AP362">
        <v>1</v>
      </c>
      <c r="AQ362">
        <v>5</v>
      </c>
      <c r="AR362">
        <v>1</v>
      </c>
      <c r="AS362">
        <v>5</v>
      </c>
      <c r="AT362" s="1">
        <v>4</v>
      </c>
      <c r="AU362">
        <v>1</v>
      </c>
      <c r="AV362">
        <v>4</v>
      </c>
      <c r="AW362">
        <v>2</v>
      </c>
      <c r="AX362">
        <v>1</v>
      </c>
      <c r="AY362">
        <v>4</v>
      </c>
      <c r="AZ362">
        <v>2</v>
      </c>
      <c r="BA362">
        <v>2</v>
      </c>
      <c r="BB362">
        <v>2</v>
      </c>
      <c r="BC362" s="1">
        <v>2</v>
      </c>
      <c r="BD362">
        <v>4</v>
      </c>
      <c r="BE362">
        <v>2</v>
      </c>
      <c r="BF362">
        <v>5</v>
      </c>
      <c r="BG362">
        <v>4</v>
      </c>
      <c r="BH362">
        <v>5</v>
      </c>
      <c r="BI362">
        <v>1</v>
      </c>
      <c r="BJ362">
        <v>2</v>
      </c>
      <c r="BK362">
        <v>4</v>
      </c>
      <c r="BL362">
        <v>4</v>
      </c>
      <c r="BM362" s="1">
        <v>5</v>
      </c>
      <c r="BN362">
        <v>5</v>
      </c>
      <c r="BO362">
        <v>4</v>
      </c>
      <c r="BP362">
        <v>5</v>
      </c>
      <c r="BQ362">
        <v>2</v>
      </c>
      <c r="BR362">
        <v>4</v>
      </c>
      <c r="BS362">
        <v>2</v>
      </c>
      <c r="BT362">
        <v>2</v>
      </c>
      <c r="BU362">
        <v>4</v>
      </c>
      <c r="BV362">
        <v>4</v>
      </c>
      <c r="BW362">
        <f t="shared" si="10"/>
        <v>200</v>
      </c>
      <c r="BX362">
        <f>(BW362-MIN(BV:BV))/(MAX(BV:BV)-MIN(BV:BV))</f>
        <v>49.75</v>
      </c>
      <c r="BY362">
        <f t="shared" si="11"/>
        <v>-0.81740976645435282</v>
      </c>
      <c r="BZ362" t="s">
        <v>265</v>
      </c>
      <c r="CA362" t="s">
        <v>285</v>
      </c>
    </row>
    <row r="363" spans="1:79" x14ac:dyDescent="0.25">
      <c r="A363" t="s">
        <v>127</v>
      </c>
      <c r="B363" t="s">
        <v>73</v>
      </c>
      <c r="C363" t="s">
        <v>74</v>
      </c>
      <c r="D363" t="s">
        <v>284</v>
      </c>
      <c r="E363" t="s">
        <v>84</v>
      </c>
      <c r="F363" t="s">
        <v>76</v>
      </c>
      <c r="G363" t="s">
        <v>270</v>
      </c>
      <c r="H363" t="s">
        <v>273</v>
      </c>
      <c r="I363" t="s">
        <v>78</v>
      </c>
      <c r="J363" t="s">
        <v>128</v>
      </c>
      <c r="K363">
        <v>4</v>
      </c>
      <c r="L363">
        <v>4</v>
      </c>
      <c r="M363" s="1">
        <v>1</v>
      </c>
      <c r="N363">
        <v>5</v>
      </c>
      <c r="O363">
        <v>5</v>
      </c>
      <c r="P363">
        <v>5</v>
      </c>
      <c r="Q363">
        <v>5</v>
      </c>
      <c r="R363">
        <v>5</v>
      </c>
      <c r="S363">
        <v>5</v>
      </c>
      <c r="T363">
        <v>4</v>
      </c>
      <c r="U363" s="1">
        <v>2</v>
      </c>
      <c r="V363">
        <v>2</v>
      </c>
      <c r="W363">
        <v>2</v>
      </c>
      <c r="X363">
        <v>4</v>
      </c>
      <c r="Y363">
        <v>2</v>
      </c>
      <c r="Z363">
        <v>4</v>
      </c>
      <c r="AA363">
        <v>5</v>
      </c>
      <c r="AB363">
        <v>5</v>
      </c>
      <c r="AC363" s="1">
        <v>2</v>
      </c>
      <c r="AD363">
        <v>4</v>
      </c>
      <c r="AE363">
        <v>2</v>
      </c>
      <c r="AF363">
        <v>4</v>
      </c>
      <c r="AG363">
        <v>5</v>
      </c>
      <c r="AH363">
        <v>1</v>
      </c>
      <c r="AI363">
        <v>5</v>
      </c>
      <c r="AJ363">
        <v>5</v>
      </c>
      <c r="AK363" s="1">
        <v>1</v>
      </c>
      <c r="AL363">
        <v>1</v>
      </c>
      <c r="AM363">
        <v>4</v>
      </c>
      <c r="AN363">
        <v>5</v>
      </c>
      <c r="AO363" s="1">
        <v>5</v>
      </c>
      <c r="AP363">
        <v>4</v>
      </c>
      <c r="AQ363">
        <v>5</v>
      </c>
      <c r="AR363">
        <v>5</v>
      </c>
      <c r="AS363">
        <v>5</v>
      </c>
      <c r="AT363" s="1">
        <v>1</v>
      </c>
      <c r="AU363">
        <v>2</v>
      </c>
      <c r="AV363">
        <v>1</v>
      </c>
      <c r="AW363">
        <v>1</v>
      </c>
      <c r="AX363">
        <v>1</v>
      </c>
      <c r="AY363">
        <v>5</v>
      </c>
      <c r="AZ363">
        <v>3</v>
      </c>
      <c r="BA363">
        <v>4</v>
      </c>
      <c r="BB363">
        <v>5</v>
      </c>
      <c r="BC363" s="1">
        <v>4</v>
      </c>
      <c r="BD363">
        <v>5</v>
      </c>
      <c r="BE363">
        <v>2</v>
      </c>
      <c r="BF363">
        <v>4</v>
      </c>
      <c r="BG363">
        <v>5</v>
      </c>
      <c r="BH363">
        <v>5</v>
      </c>
      <c r="BI363">
        <v>5</v>
      </c>
      <c r="BJ363">
        <v>5</v>
      </c>
      <c r="BK363">
        <v>3</v>
      </c>
      <c r="BL363">
        <v>5</v>
      </c>
      <c r="BM363" s="1">
        <v>4</v>
      </c>
      <c r="BN363">
        <v>5</v>
      </c>
      <c r="BO363">
        <v>5</v>
      </c>
      <c r="BP363">
        <v>5</v>
      </c>
      <c r="BQ363">
        <v>4</v>
      </c>
      <c r="BR363">
        <v>2</v>
      </c>
      <c r="BS363">
        <v>2</v>
      </c>
      <c r="BT363">
        <v>2</v>
      </c>
      <c r="BU363">
        <v>5</v>
      </c>
      <c r="BV363">
        <v>5</v>
      </c>
      <c r="BW363">
        <f t="shared" si="10"/>
        <v>237</v>
      </c>
      <c r="BX363">
        <f>(BW363-MIN(BV:BV))/(MAX(BV:BV)-MIN(BV:BV))</f>
        <v>59</v>
      </c>
      <c r="BY363">
        <f t="shared" si="11"/>
        <v>0.890335087233453</v>
      </c>
      <c r="BZ363" t="s">
        <v>265</v>
      </c>
      <c r="CA363" t="s">
        <v>285</v>
      </c>
    </row>
    <row r="364" spans="1:79" x14ac:dyDescent="0.25">
      <c r="A364" t="s">
        <v>127</v>
      </c>
      <c r="B364" t="s">
        <v>73</v>
      </c>
      <c r="C364" t="s">
        <v>74</v>
      </c>
      <c r="D364" t="s">
        <v>284</v>
      </c>
      <c r="E364" t="s">
        <v>75</v>
      </c>
      <c r="F364" t="s">
        <v>76</v>
      </c>
      <c r="G364" t="s">
        <v>270</v>
      </c>
      <c r="H364" t="s">
        <v>273</v>
      </c>
      <c r="I364" t="s">
        <v>89</v>
      </c>
      <c r="J364" t="s">
        <v>128</v>
      </c>
      <c r="K364">
        <v>5</v>
      </c>
      <c r="L364">
        <v>2</v>
      </c>
      <c r="M364" s="1">
        <v>4</v>
      </c>
      <c r="N364">
        <v>2</v>
      </c>
      <c r="O364">
        <v>1</v>
      </c>
      <c r="P364">
        <v>4</v>
      </c>
      <c r="Q364">
        <v>4</v>
      </c>
      <c r="R364">
        <v>2</v>
      </c>
      <c r="S364">
        <v>1</v>
      </c>
      <c r="T364">
        <v>2</v>
      </c>
      <c r="U364" s="1">
        <v>4</v>
      </c>
      <c r="V364">
        <v>2</v>
      </c>
      <c r="W364">
        <v>1</v>
      </c>
      <c r="X364">
        <v>4</v>
      </c>
      <c r="Y364">
        <v>5</v>
      </c>
      <c r="Z364">
        <v>5</v>
      </c>
      <c r="AA364">
        <v>2</v>
      </c>
      <c r="AB364">
        <v>1</v>
      </c>
      <c r="AC364" s="1">
        <v>5</v>
      </c>
      <c r="AD364">
        <v>2</v>
      </c>
      <c r="AE364">
        <v>4</v>
      </c>
      <c r="AF364">
        <v>5</v>
      </c>
      <c r="AG364">
        <v>5</v>
      </c>
      <c r="AH364">
        <v>3</v>
      </c>
      <c r="AI364">
        <v>1</v>
      </c>
      <c r="AJ364">
        <v>4</v>
      </c>
      <c r="AK364" s="1">
        <v>1</v>
      </c>
      <c r="AL364">
        <v>2</v>
      </c>
      <c r="AM364">
        <v>1</v>
      </c>
      <c r="AN364">
        <v>1</v>
      </c>
      <c r="AO364" s="1">
        <v>5</v>
      </c>
      <c r="AP364">
        <v>5</v>
      </c>
      <c r="AQ364">
        <v>5</v>
      </c>
      <c r="AR364">
        <v>5</v>
      </c>
      <c r="AS364">
        <v>5</v>
      </c>
      <c r="AT364" s="1">
        <v>4</v>
      </c>
      <c r="AU364">
        <v>2</v>
      </c>
      <c r="AV364">
        <v>2</v>
      </c>
      <c r="AW364">
        <v>2</v>
      </c>
      <c r="AX364">
        <v>4</v>
      </c>
      <c r="AY364">
        <v>2</v>
      </c>
      <c r="AZ364">
        <v>5</v>
      </c>
      <c r="BA364">
        <v>2</v>
      </c>
      <c r="BB364">
        <v>5</v>
      </c>
      <c r="BC364" s="1">
        <v>3</v>
      </c>
      <c r="BD364">
        <v>4</v>
      </c>
      <c r="BE364">
        <v>2</v>
      </c>
      <c r="BF364">
        <v>5</v>
      </c>
      <c r="BG364">
        <v>4</v>
      </c>
      <c r="BH364">
        <v>5</v>
      </c>
      <c r="BI364">
        <v>5</v>
      </c>
      <c r="BJ364">
        <v>4</v>
      </c>
      <c r="BK364">
        <v>4</v>
      </c>
      <c r="BL364">
        <v>4</v>
      </c>
      <c r="BM364" s="1">
        <v>4</v>
      </c>
      <c r="BN364">
        <v>5</v>
      </c>
      <c r="BO364">
        <v>1</v>
      </c>
      <c r="BP364">
        <v>1</v>
      </c>
      <c r="BQ364">
        <v>4</v>
      </c>
      <c r="BR364">
        <v>4</v>
      </c>
      <c r="BS364">
        <v>1</v>
      </c>
      <c r="BT364">
        <v>3</v>
      </c>
      <c r="BU364">
        <v>4</v>
      </c>
      <c r="BV364">
        <v>4</v>
      </c>
      <c r="BW364">
        <f t="shared" si="10"/>
        <v>209</v>
      </c>
      <c r="BX364">
        <f>(BW364-MIN(BV:BV))/(MAX(BV:BV)-MIN(BV:BV))</f>
        <v>52</v>
      </c>
      <c r="BY364">
        <f t="shared" si="11"/>
        <v>-0.40201236961137304</v>
      </c>
      <c r="BZ364" t="s">
        <v>265</v>
      </c>
      <c r="CA364" t="s">
        <v>285</v>
      </c>
    </row>
    <row r="365" spans="1:79" x14ac:dyDescent="0.25">
      <c r="A365" t="s">
        <v>127</v>
      </c>
      <c r="B365" t="s">
        <v>73</v>
      </c>
      <c r="C365" t="s">
        <v>74</v>
      </c>
      <c r="D365" t="s">
        <v>284</v>
      </c>
      <c r="E365" t="s">
        <v>84</v>
      </c>
      <c r="F365" t="s">
        <v>76</v>
      </c>
      <c r="G365" t="s">
        <v>268</v>
      </c>
      <c r="H365" t="s">
        <v>274</v>
      </c>
      <c r="I365" t="s">
        <v>89</v>
      </c>
      <c r="J365" t="s">
        <v>128</v>
      </c>
      <c r="K365">
        <v>5</v>
      </c>
      <c r="L365">
        <v>5</v>
      </c>
      <c r="M365" s="1">
        <v>2</v>
      </c>
      <c r="N365">
        <v>5</v>
      </c>
      <c r="O365">
        <v>4</v>
      </c>
      <c r="P365">
        <v>5</v>
      </c>
      <c r="Q365">
        <v>5</v>
      </c>
      <c r="R365">
        <v>1</v>
      </c>
      <c r="S365">
        <v>5</v>
      </c>
      <c r="T365">
        <v>3</v>
      </c>
      <c r="U365" s="1">
        <v>1</v>
      </c>
      <c r="V365">
        <v>4</v>
      </c>
      <c r="W365">
        <v>5</v>
      </c>
      <c r="X365">
        <v>4</v>
      </c>
      <c r="Y365">
        <v>4</v>
      </c>
      <c r="Z365">
        <v>2</v>
      </c>
      <c r="AA365">
        <v>4</v>
      </c>
      <c r="AB365">
        <v>4</v>
      </c>
      <c r="AC365" s="1">
        <v>2</v>
      </c>
      <c r="AD365">
        <v>5</v>
      </c>
      <c r="AE365">
        <v>4</v>
      </c>
      <c r="AF365">
        <v>5</v>
      </c>
      <c r="AG365">
        <v>5</v>
      </c>
      <c r="AH365">
        <v>4</v>
      </c>
      <c r="AI365">
        <v>4</v>
      </c>
      <c r="AJ365">
        <v>5</v>
      </c>
      <c r="AK365" s="1">
        <v>1</v>
      </c>
      <c r="AL365">
        <v>1</v>
      </c>
      <c r="AM365">
        <v>4</v>
      </c>
      <c r="AN365">
        <v>2</v>
      </c>
      <c r="AO365" s="1">
        <v>4</v>
      </c>
      <c r="AP365">
        <v>5</v>
      </c>
      <c r="AQ365">
        <v>5</v>
      </c>
      <c r="AR365">
        <v>5</v>
      </c>
      <c r="AS365">
        <v>5</v>
      </c>
      <c r="AT365" s="1">
        <v>1</v>
      </c>
      <c r="AU365">
        <v>2</v>
      </c>
      <c r="AV365">
        <v>2</v>
      </c>
      <c r="AW365">
        <v>5</v>
      </c>
      <c r="AX365">
        <v>2</v>
      </c>
      <c r="AY365">
        <v>5</v>
      </c>
      <c r="AZ365">
        <v>4</v>
      </c>
      <c r="BA365">
        <v>5</v>
      </c>
      <c r="BB365">
        <v>5</v>
      </c>
      <c r="BC365" s="1">
        <v>1</v>
      </c>
      <c r="BD365">
        <v>4</v>
      </c>
      <c r="BE365">
        <v>3</v>
      </c>
      <c r="BF365">
        <v>5</v>
      </c>
      <c r="BG365">
        <v>5</v>
      </c>
      <c r="BH365">
        <v>4</v>
      </c>
      <c r="BI365">
        <v>4</v>
      </c>
      <c r="BJ365">
        <v>4</v>
      </c>
      <c r="BK365">
        <v>2</v>
      </c>
      <c r="BL365">
        <v>5</v>
      </c>
      <c r="BM365" s="1">
        <v>2</v>
      </c>
      <c r="BN365">
        <v>4</v>
      </c>
      <c r="BO365">
        <v>4</v>
      </c>
      <c r="BP365">
        <v>4</v>
      </c>
      <c r="BQ365">
        <v>5</v>
      </c>
      <c r="BR365">
        <v>4</v>
      </c>
      <c r="BS365">
        <v>4</v>
      </c>
      <c r="BT365">
        <v>4</v>
      </c>
      <c r="BU365">
        <v>4</v>
      </c>
      <c r="BV365">
        <v>4</v>
      </c>
      <c r="BW365">
        <f t="shared" si="10"/>
        <v>241</v>
      </c>
      <c r="BX365">
        <f>(BW365-MIN(BV:BV))/(MAX(BV:BV)-MIN(BV:BV))</f>
        <v>60</v>
      </c>
      <c r="BY365">
        <f t="shared" si="11"/>
        <v>1.0749561524969995</v>
      </c>
      <c r="BZ365" t="s">
        <v>266</v>
      </c>
      <c r="CA365" t="s">
        <v>285</v>
      </c>
    </row>
    <row r="366" spans="1:79" x14ac:dyDescent="0.25">
      <c r="A366" t="s">
        <v>127</v>
      </c>
      <c r="B366" t="s">
        <v>73</v>
      </c>
      <c r="C366" t="s">
        <v>74</v>
      </c>
      <c r="D366" t="s">
        <v>284</v>
      </c>
      <c r="E366" t="s">
        <v>84</v>
      </c>
      <c r="F366" t="s">
        <v>76</v>
      </c>
      <c r="G366" t="s">
        <v>270</v>
      </c>
      <c r="H366" t="s">
        <v>273</v>
      </c>
      <c r="I366" t="s">
        <v>78</v>
      </c>
      <c r="J366" t="s">
        <v>249</v>
      </c>
      <c r="K366">
        <v>5</v>
      </c>
      <c r="L366">
        <v>4</v>
      </c>
      <c r="M366" s="1">
        <v>1</v>
      </c>
      <c r="N366">
        <v>5</v>
      </c>
      <c r="O366">
        <v>5</v>
      </c>
      <c r="P366">
        <v>5</v>
      </c>
      <c r="Q366">
        <v>5</v>
      </c>
      <c r="R366">
        <v>2</v>
      </c>
      <c r="S366">
        <v>4</v>
      </c>
      <c r="T366">
        <v>5</v>
      </c>
      <c r="U366" s="1">
        <v>4</v>
      </c>
      <c r="V366">
        <v>5</v>
      </c>
      <c r="W366">
        <v>5</v>
      </c>
      <c r="X366">
        <v>4</v>
      </c>
      <c r="Y366">
        <v>2</v>
      </c>
      <c r="Z366">
        <v>1</v>
      </c>
      <c r="AA366">
        <v>5</v>
      </c>
      <c r="AB366">
        <v>3</v>
      </c>
      <c r="AC366" s="1">
        <v>4</v>
      </c>
      <c r="AD366">
        <v>4</v>
      </c>
      <c r="AE366">
        <v>5</v>
      </c>
      <c r="AF366">
        <v>5</v>
      </c>
      <c r="AG366">
        <v>5</v>
      </c>
      <c r="AH366">
        <v>2</v>
      </c>
      <c r="AI366">
        <v>5</v>
      </c>
      <c r="AJ366">
        <v>4</v>
      </c>
      <c r="AK366" s="1">
        <v>2</v>
      </c>
      <c r="AL366">
        <v>2</v>
      </c>
      <c r="AM366">
        <v>4</v>
      </c>
      <c r="AN366">
        <v>2</v>
      </c>
      <c r="AO366" s="1">
        <v>4</v>
      </c>
      <c r="AP366">
        <v>4</v>
      </c>
      <c r="AQ366">
        <v>5</v>
      </c>
      <c r="AR366">
        <v>5</v>
      </c>
      <c r="AS366">
        <v>5</v>
      </c>
      <c r="AT366" s="1">
        <v>1</v>
      </c>
      <c r="AU366">
        <v>3</v>
      </c>
      <c r="AV366">
        <v>4</v>
      </c>
      <c r="AW366">
        <v>5</v>
      </c>
      <c r="AX366">
        <v>2</v>
      </c>
      <c r="AY366">
        <v>5</v>
      </c>
      <c r="AZ366">
        <v>2</v>
      </c>
      <c r="BA366">
        <v>4</v>
      </c>
      <c r="BB366">
        <v>5</v>
      </c>
      <c r="BC366" s="1">
        <v>2</v>
      </c>
      <c r="BD366">
        <v>4</v>
      </c>
      <c r="BE366">
        <v>2</v>
      </c>
      <c r="BF366">
        <v>5</v>
      </c>
      <c r="BG366">
        <v>4</v>
      </c>
      <c r="BH366">
        <v>4</v>
      </c>
      <c r="BI366">
        <v>4</v>
      </c>
      <c r="BJ366">
        <v>5</v>
      </c>
      <c r="BK366">
        <v>4</v>
      </c>
      <c r="BL366">
        <v>5</v>
      </c>
      <c r="BM366" s="1">
        <v>4</v>
      </c>
      <c r="BN366">
        <v>4</v>
      </c>
      <c r="BO366">
        <v>3</v>
      </c>
      <c r="BP366">
        <v>3</v>
      </c>
      <c r="BQ366">
        <v>5</v>
      </c>
      <c r="BR366">
        <v>2</v>
      </c>
      <c r="BS366">
        <v>4</v>
      </c>
      <c r="BT366">
        <v>5</v>
      </c>
      <c r="BU366">
        <v>3</v>
      </c>
      <c r="BV366">
        <v>3</v>
      </c>
      <c r="BW366">
        <f t="shared" si="10"/>
        <v>243</v>
      </c>
      <c r="BX366">
        <f>(BW366-MIN(BV:BV))/(MAX(BV:BV)-MIN(BV:BV))</f>
        <v>60.5</v>
      </c>
      <c r="BY366">
        <f t="shared" si="11"/>
        <v>1.1672666851287727</v>
      </c>
      <c r="BZ366" t="s">
        <v>266</v>
      </c>
      <c r="CA366" t="s">
        <v>285</v>
      </c>
    </row>
    <row r="367" spans="1:79" x14ac:dyDescent="0.25">
      <c r="A367" t="s">
        <v>127</v>
      </c>
      <c r="B367" t="s">
        <v>73</v>
      </c>
      <c r="C367" t="s">
        <v>74</v>
      </c>
      <c r="D367" t="s">
        <v>284</v>
      </c>
      <c r="E367" t="s">
        <v>84</v>
      </c>
      <c r="F367" t="s">
        <v>76</v>
      </c>
      <c r="G367" t="s">
        <v>270</v>
      </c>
      <c r="H367" t="s">
        <v>272</v>
      </c>
      <c r="I367" t="s">
        <v>78</v>
      </c>
      <c r="J367" t="s">
        <v>128</v>
      </c>
      <c r="K367">
        <v>5</v>
      </c>
      <c r="L367">
        <v>2</v>
      </c>
      <c r="M367" s="1">
        <v>2</v>
      </c>
      <c r="N367">
        <v>2</v>
      </c>
      <c r="O367">
        <v>5</v>
      </c>
      <c r="P367">
        <v>5</v>
      </c>
      <c r="Q367">
        <v>5</v>
      </c>
      <c r="R367">
        <v>2</v>
      </c>
      <c r="S367">
        <v>4</v>
      </c>
      <c r="T367">
        <v>2</v>
      </c>
      <c r="U367" s="1">
        <v>5</v>
      </c>
      <c r="V367">
        <v>5</v>
      </c>
      <c r="W367">
        <v>2</v>
      </c>
      <c r="X367">
        <v>4</v>
      </c>
      <c r="Y367">
        <v>2</v>
      </c>
      <c r="Z367">
        <v>1</v>
      </c>
      <c r="AA367">
        <v>5</v>
      </c>
      <c r="AB367">
        <v>5</v>
      </c>
      <c r="AC367" s="1">
        <v>3</v>
      </c>
      <c r="AD367">
        <v>5</v>
      </c>
      <c r="AE367">
        <v>5</v>
      </c>
      <c r="AF367">
        <v>5</v>
      </c>
      <c r="AG367">
        <v>4</v>
      </c>
      <c r="AH367">
        <v>5</v>
      </c>
      <c r="AI367">
        <v>5</v>
      </c>
      <c r="AJ367">
        <v>1</v>
      </c>
      <c r="AK367" s="1">
        <v>5</v>
      </c>
      <c r="AL367">
        <v>2</v>
      </c>
      <c r="AM367">
        <v>4</v>
      </c>
      <c r="AN367">
        <v>5</v>
      </c>
      <c r="AO367" s="1">
        <v>4</v>
      </c>
      <c r="AP367">
        <v>5</v>
      </c>
      <c r="AQ367">
        <v>4</v>
      </c>
      <c r="AR367">
        <v>1</v>
      </c>
      <c r="AS367">
        <v>2</v>
      </c>
      <c r="AT367" s="1">
        <v>1</v>
      </c>
      <c r="AU367">
        <v>1</v>
      </c>
      <c r="AV367">
        <v>5</v>
      </c>
      <c r="AW367">
        <v>5</v>
      </c>
      <c r="AX367">
        <v>2</v>
      </c>
      <c r="AY367">
        <v>5</v>
      </c>
      <c r="AZ367">
        <v>3</v>
      </c>
      <c r="BA367">
        <v>3</v>
      </c>
      <c r="BB367">
        <v>5</v>
      </c>
      <c r="BC367" s="1">
        <v>5</v>
      </c>
      <c r="BD367">
        <v>1</v>
      </c>
      <c r="BE367">
        <v>2</v>
      </c>
      <c r="BF367">
        <v>5</v>
      </c>
      <c r="BG367">
        <v>1</v>
      </c>
      <c r="BH367">
        <v>5</v>
      </c>
      <c r="BI367">
        <v>2</v>
      </c>
      <c r="BJ367">
        <v>1</v>
      </c>
      <c r="BK367">
        <v>2</v>
      </c>
      <c r="BL367">
        <v>1</v>
      </c>
      <c r="BM367" s="1">
        <v>1</v>
      </c>
      <c r="BN367">
        <v>3</v>
      </c>
      <c r="BO367">
        <v>3</v>
      </c>
      <c r="BP367">
        <v>1</v>
      </c>
      <c r="BQ367">
        <v>5</v>
      </c>
      <c r="BR367">
        <v>4</v>
      </c>
      <c r="BS367">
        <v>1</v>
      </c>
      <c r="BT367">
        <v>5</v>
      </c>
      <c r="BU367">
        <v>5</v>
      </c>
      <c r="BV367">
        <v>3</v>
      </c>
      <c r="BW367">
        <f t="shared" si="10"/>
        <v>214</v>
      </c>
      <c r="BX367">
        <f>(BW367-MIN(BV:BV))/(MAX(BV:BV)-MIN(BV:BV))</f>
        <v>53.25</v>
      </c>
      <c r="BY367">
        <f t="shared" si="11"/>
        <v>-0.17123603803193982</v>
      </c>
      <c r="BZ367" t="s">
        <v>265</v>
      </c>
      <c r="CA367" t="s">
        <v>285</v>
      </c>
    </row>
    <row r="368" spans="1:79" x14ac:dyDescent="0.25">
      <c r="A368" t="s">
        <v>193</v>
      </c>
      <c r="B368" t="s">
        <v>73</v>
      </c>
      <c r="C368" t="s">
        <v>74</v>
      </c>
      <c r="D368" t="s">
        <v>284</v>
      </c>
      <c r="E368" t="s">
        <v>84</v>
      </c>
      <c r="F368" t="s">
        <v>76</v>
      </c>
      <c r="G368" t="s">
        <v>270</v>
      </c>
      <c r="H368" t="s">
        <v>272</v>
      </c>
      <c r="I368" t="s">
        <v>89</v>
      </c>
      <c r="J368" t="s">
        <v>128</v>
      </c>
      <c r="K368">
        <v>5</v>
      </c>
      <c r="L368">
        <v>5</v>
      </c>
      <c r="M368" s="1">
        <v>4</v>
      </c>
      <c r="N368">
        <v>5</v>
      </c>
      <c r="O368">
        <v>5</v>
      </c>
      <c r="P368">
        <v>5</v>
      </c>
      <c r="Q368">
        <v>5</v>
      </c>
      <c r="R368">
        <v>2</v>
      </c>
      <c r="S368">
        <v>4</v>
      </c>
      <c r="T368">
        <v>4</v>
      </c>
      <c r="U368" s="1">
        <v>1</v>
      </c>
      <c r="V368">
        <v>4</v>
      </c>
      <c r="W368">
        <v>4</v>
      </c>
      <c r="X368">
        <v>4</v>
      </c>
      <c r="Y368">
        <v>4</v>
      </c>
      <c r="Z368">
        <v>4</v>
      </c>
      <c r="AA368">
        <v>2</v>
      </c>
      <c r="AB368">
        <v>4</v>
      </c>
      <c r="AC368" s="1">
        <v>4</v>
      </c>
      <c r="AD368">
        <v>4</v>
      </c>
      <c r="AE368">
        <v>2</v>
      </c>
      <c r="AF368">
        <v>4</v>
      </c>
      <c r="AG368">
        <v>4</v>
      </c>
      <c r="AH368">
        <v>4</v>
      </c>
      <c r="AI368">
        <v>4</v>
      </c>
      <c r="AJ368">
        <v>5</v>
      </c>
      <c r="AK368" s="1">
        <v>1</v>
      </c>
      <c r="AL368">
        <v>2</v>
      </c>
      <c r="AM368">
        <v>4</v>
      </c>
      <c r="AN368">
        <v>4</v>
      </c>
      <c r="AO368" s="1">
        <v>4</v>
      </c>
      <c r="AP368">
        <v>4</v>
      </c>
      <c r="AQ368">
        <v>4</v>
      </c>
      <c r="AR368">
        <v>4</v>
      </c>
      <c r="AS368">
        <v>4</v>
      </c>
      <c r="AT368" s="1">
        <v>2</v>
      </c>
      <c r="AU368">
        <v>2</v>
      </c>
      <c r="AV368">
        <v>2</v>
      </c>
      <c r="AW368">
        <v>2</v>
      </c>
      <c r="AX368">
        <v>2</v>
      </c>
      <c r="AY368">
        <v>4</v>
      </c>
      <c r="AZ368">
        <v>4</v>
      </c>
      <c r="BA368">
        <v>4</v>
      </c>
      <c r="BB368">
        <v>4</v>
      </c>
      <c r="BC368" s="1">
        <v>4</v>
      </c>
      <c r="BD368">
        <v>4</v>
      </c>
      <c r="BE368">
        <v>4</v>
      </c>
      <c r="BF368">
        <v>4</v>
      </c>
      <c r="BG368">
        <v>4</v>
      </c>
      <c r="BH368">
        <v>4</v>
      </c>
      <c r="BI368">
        <v>4</v>
      </c>
      <c r="BJ368">
        <v>4</v>
      </c>
      <c r="BK368">
        <v>2</v>
      </c>
      <c r="BL368">
        <v>4</v>
      </c>
      <c r="BM368" s="1">
        <v>2</v>
      </c>
      <c r="BN368">
        <v>4</v>
      </c>
      <c r="BO368">
        <v>4</v>
      </c>
      <c r="BP368">
        <v>4</v>
      </c>
      <c r="BQ368">
        <v>4</v>
      </c>
      <c r="BR368">
        <v>4</v>
      </c>
      <c r="BS368">
        <v>2</v>
      </c>
      <c r="BT368">
        <v>4</v>
      </c>
      <c r="BU368">
        <v>2</v>
      </c>
      <c r="BV368">
        <v>2</v>
      </c>
      <c r="BW368">
        <f t="shared" si="10"/>
        <v>229</v>
      </c>
      <c r="BX368">
        <f>(BW368-MIN(BV:BV))/(MAX(BV:BV)-MIN(BV:BV))</f>
        <v>57</v>
      </c>
      <c r="BY368">
        <f t="shared" si="11"/>
        <v>0.5210929567063598</v>
      </c>
      <c r="BZ368" t="s">
        <v>265</v>
      </c>
      <c r="CA368" t="s">
        <v>285</v>
      </c>
    </row>
    <row r="369" spans="1:79" x14ac:dyDescent="0.25">
      <c r="A369" t="s">
        <v>127</v>
      </c>
      <c r="B369" t="s">
        <v>73</v>
      </c>
      <c r="C369" t="s">
        <v>74</v>
      </c>
      <c r="D369" t="s">
        <v>284</v>
      </c>
      <c r="E369" t="s">
        <v>84</v>
      </c>
      <c r="F369" t="s">
        <v>76</v>
      </c>
      <c r="G369" t="s">
        <v>270</v>
      </c>
      <c r="H369" t="s">
        <v>273</v>
      </c>
      <c r="I369" t="s">
        <v>78</v>
      </c>
      <c r="J369" t="s">
        <v>128</v>
      </c>
      <c r="K369">
        <v>5</v>
      </c>
      <c r="L369">
        <v>4</v>
      </c>
      <c r="M369" s="1">
        <v>2</v>
      </c>
      <c r="N369">
        <v>5</v>
      </c>
      <c r="O369">
        <v>5</v>
      </c>
      <c r="P369">
        <v>5</v>
      </c>
      <c r="Q369">
        <v>4</v>
      </c>
      <c r="R369">
        <v>2</v>
      </c>
      <c r="S369">
        <v>5</v>
      </c>
      <c r="T369">
        <v>2</v>
      </c>
      <c r="U369" s="1">
        <v>1</v>
      </c>
      <c r="V369">
        <v>5</v>
      </c>
      <c r="W369">
        <v>2</v>
      </c>
      <c r="X369">
        <v>5</v>
      </c>
      <c r="Y369">
        <v>4</v>
      </c>
      <c r="Z369">
        <v>4</v>
      </c>
      <c r="AA369">
        <v>5</v>
      </c>
      <c r="AB369">
        <v>4</v>
      </c>
      <c r="AC369" s="1">
        <v>4</v>
      </c>
      <c r="AD369">
        <v>4</v>
      </c>
      <c r="AE369">
        <v>2</v>
      </c>
      <c r="AF369">
        <v>4</v>
      </c>
      <c r="AG369">
        <v>4</v>
      </c>
      <c r="AH369">
        <v>2</v>
      </c>
      <c r="AI369">
        <v>5</v>
      </c>
      <c r="AJ369">
        <v>4</v>
      </c>
      <c r="AK369" s="1">
        <v>2</v>
      </c>
      <c r="AL369">
        <v>4</v>
      </c>
      <c r="AM369">
        <v>5</v>
      </c>
      <c r="AN369">
        <v>2</v>
      </c>
      <c r="AO369" s="1">
        <v>4</v>
      </c>
      <c r="AP369">
        <v>5</v>
      </c>
      <c r="AQ369">
        <v>1</v>
      </c>
      <c r="AR369">
        <v>4</v>
      </c>
      <c r="AS369">
        <v>5</v>
      </c>
      <c r="AT369" s="1">
        <v>2</v>
      </c>
      <c r="AU369">
        <v>2</v>
      </c>
      <c r="AV369">
        <v>4</v>
      </c>
      <c r="AW369">
        <v>4</v>
      </c>
      <c r="AX369">
        <v>4</v>
      </c>
      <c r="AY369">
        <v>4</v>
      </c>
      <c r="AZ369">
        <v>2</v>
      </c>
      <c r="BA369">
        <v>5</v>
      </c>
      <c r="BB369">
        <v>4</v>
      </c>
      <c r="BC369" s="1">
        <v>1</v>
      </c>
      <c r="BD369">
        <v>4</v>
      </c>
      <c r="BE369">
        <v>4</v>
      </c>
      <c r="BF369">
        <v>4</v>
      </c>
      <c r="BG369">
        <v>4</v>
      </c>
      <c r="BH369">
        <v>4</v>
      </c>
      <c r="BI369">
        <v>4</v>
      </c>
      <c r="BJ369">
        <v>5</v>
      </c>
      <c r="BK369">
        <v>2</v>
      </c>
      <c r="BL369">
        <v>4</v>
      </c>
      <c r="BM369" s="1">
        <v>4</v>
      </c>
      <c r="BN369">
        <v>4</v>
      </c>
      <c r="BO369">
        <v>4</v>
      </c>
      <c r="BP369">
        <v>4</v>
      </c>
      <c r="BQ369">
        <v>4</v>
      </c>
      <c r="BR369">
        <v>4</v>
      </c>
      <c r="BS369">
        <v>4</v>
      </c>
      <c r="BT369">
        <v>4</v>
      </c>
      <c r="BU369">
        <v>5</v>
      </c>
      <c r="BV369">
        <v>5</v>
      </c>
      <c r="BW369">
        <f t="shared" si="10"/>
        <v>239</v>
      </c>
      <c r="BX369">
        <f>(BW369-MIN(BV:BV))/(MAX(BV:BV)-MIN(BV:BV))</f>
        <v>59.5</v>
      </c>
      <c r="BY369">
        <f t="shared" si="11"/>
        <v>0.98264561986522625</v>
      </c>
      <c r="BZ369" t="s">
        <v>265</v>
      </c>
      <c r="CA369" t="s">
        <v>285</v>
      </c>
    </row>
    <row r="370" spans="1:79" x14ac:dyDescent="0.25">
      <c r="A370" t="s">
        <v>127</v>
      </c>
      <c r="B370" t="s">
        <v>73</v>
      </c>
      <c r="C370" t="s">
        <v>74</v>
      </c>
      <c r="D370" t="s">
        <v>284</v>
      </c>
      <c r="E370" t="s">
        <v>84</v>
      </c>
      <c r="F370" t="s">
        <v>76</v>
      </c>
      <c r="G370" t="s">
        <v>270</v>
      </c>
      <c r="H370" t="s">
        <v>272</v>
      </c>
      <c r="I370" t="s">
        <v>78</v>
      </c>
      <c r="J370" t="s">
        <v>128</v>
      </c>
      <c r="K370">
        <v>4</v>
      </c>
      <c r="L370">
        <v>2</v>
      </c>
      <c r="M370" s="1">
        <v>1</v>
      </c>
      <c r="N370">
        <v>5</v>
      </c>
      <c r="O370">
        <v>5</v>
      </c>
      <c r="P370">
        <v>5</v>
      </c>
      <c r="Q370">
        <v>5</v>
      </c>
      <c r="R370">
        <v>1</v>
      </c>
      <c r="S370">
        <v>5</v>
      </c>
      <c r="T370">
        <v>2</v>
      </c>
      <c r="U370" s="1">
        <v>1</v>
      </c>
      <c r="V370">
        <v>4</v>
      </c>
      <c r="W370">
        <v>5</v>
      </c>
      <c r="X370">
        <v>4</v>
      </c>
      <c r="Y370">
        <v>2</v>
      </c>
      <c r="Z370">
        <v>5</v>
      </c>
      <c r="AA370">
        <v>4</v>
      </c>
      <c r="AB370">
        <v>2</v>
      </c>
      <c r="AC370" s="1">
        <v>4</v>
      </c>
      <c r="AD370">
        <v>2</v>
      </c>
      <c r="AE370">
        <v>2</v>
      </c>
      <c r="AF370">
        <v>5</v>
      </c>
      <c r="AG370">
        <v>3</v>
      </c>
      <c r="AH370">
        <v>4</v>
      </c>
      <c r="AI370">
        <v>5</v>
      </c>
      <c r="AJ370">
        <v>4</v>
      </c>
      <c r="AK370" s="1">
        <v>5</v>
      </c>
      <c r="AL370">
        <v>2</v>
      </c>
      <c r="AM370">
        <v>2</v>
      </c>
      <c r="AN370">
        <v>5</v>
      </c>
      <c r="AO370" s="1">
        <v>1</v>
      </c>
      <c r="AP370">
        <v>3</v>
      </c>
      <c r="AQ370">
        <v>2</v>
      </c>
      <c r="AR370">
        <v>5</v>
      </c>
      <c r="AS370">
        <v>5</v>
      </c>
      <c r="AT370" s="1">
        <v>3</v>
      </c>
      <c r="AU370">
        <v>1</v>
      </c>
      <c r="AV370">
        <v>2</v>
      </c>
      <c r="AW370">
        <v>2</v>
      </c>
      <c r="AX370">
        <v>3</v>
      </c>
      <c r="AY370">
        <v>5</v>
      </c>
      <c r="AZ370">
        <v>2</v>
      </c>
      <c r="BA370">
        <v>4</v>
      </c>
      <c r="BB370">
        <v>4</v>
      </c>
      <c r="BC370" s="1">
        <v>5</v>
      </c>
      <c r="BD370">
        <v>2</v>
      </c>
      <c r="BE370">
        <v>3</v>
      </c>
      <c r="BF370">
        <v>5</v>
      </c>
      <c r="BG370">
        <v>3</v>
      </c>
      <c r="BH370">
        <v>5</v>
      </c>
      <c r="BI370">
        <v>5</v>
      </c>
      <c r="BJ370">
        <v>4</v>
      </c>
      <c r="BK370">
        <v>4</v>
      </c>
      <c r="BL370">
        <v>5</v>
      </c>
      <c r="BM370" s="1">
        <v>2</v>
      </c>
      <c r="BN370">
        <v>2</v>
      </c>
      <c r="BO370">
        <v>2</v>
      </c>
      <c r="BP370">
        <v>2</v>
      </c>
      <c r="BQ370">
        <v>5</v>
      </c>
      <c r="BR370">
        <v>4</v>
      </c>
      <c r="BS370">
        <v>4</v>
      </c>
      <c r="BT370">
        <v>4</v>
      </c>
      <c r="BU370">
        <v>2</v>
      </c>
      <c r="BV370">
        <v>4</v>
      </c>
      <c r="BW370">
        <f t="shared" si="10"/>
        <v>219</v>
      </c>
      <c r="BX370">
        <f>(BW370-MIN(BV:BV))/(MAX(BV:BV)-MIN(BV:BV))</f>
        <v>54.5</v>
      </c>
      <c r="BY370">
        <f t="shared" si="11"/>
        <v>5.9540293547493399E-2</v>
      </c>
      <c r="BZ370" t="s">
        <v>265</v>
      </c>
      <c r="CA370" t="s">
        <v>285</v>
      </c>
    </row>
    <row r="371" spans="1:79" x14ac:dyDescent="0.25">
      <c r="A371" t="s">
        <v>127</v>
      </c>
      <c r="B371" t="s">
        <v>73</v>
      </c>
      <c r="C371" t="s">
        <v>74</v>
      </c>
      <c r="D371" t="s">
        <v>284</v>
      </c>
      <c r="E371" t="s">
        <v>84</v>
      </c>
      <c r="F371" t="s">
        <v>76</v>
      </c>
      <c r="G371" t="s">
        <v>268</v>
      </c>
      <c r="H371" t="s">
        <v>278</v>
      </c>
      <c r="I371" t="s">
        <v>78</v>
      </c>
      <c r="J371" t="s">
        <v>174</v>
      </c>
      <c r="K371">
        <v>4</v>
      </c>
      <c r="L371">
        <v>5</v>
      </c>
      <c r="M371" s="1">
        <v>1</v>
      </c>
      <c r="N371">
        <v>4</v>
      </c>
      <c r="O371">
        <v>5</v>
      </c>
      <c r="P371">
        <v>5</v>
      </c>
      <c r="Q371">
        <v>5</v>
      </c>
      <c r="R371">
        <v>2</v>
      </c>
      <c r="S371">
        <v>2</v>
      </c>
      <c r="T371">
        <v>2</v>
      </c>
      <c r="U371" s="1">
        <v>2</v>
      </c>
      <c r="V371">
        <v>5</v>
      </c>
      <c r="W371">
        <v>2</v>
      </c>
      <c r="X371">
        <v>4</v>
      </c>
      <c r="Y371">
        <v>2</v>
      </c>
      <c r="Z371">
        <v>4</v>
      </c>
      <c r="AA371">
        <v>5</v>
      </c>
      <c r="AB371">
        <v>4</v>
      </c>
      <c r="AC371" s="1">
        <v>1</v>
      </c>
      <c r="AD371">
        <v>4</v>
      </c>
      <c r="AE371">
        <v>2</v>
      </c>
      <c r="AF371">
        <v>4</v>
      </c>
      <c r="AG371">
        <v>5</v>
      </c>
      <c r="AH371">
        <v>1</v>
      </c>
      <c r="AI371">
        <v>5</v>
      </c>
      <c r="AJ371">
        <v>5</v>
      </c>
      <c r="AK371" s="1">
        <v>1</v>
      </c>
      <c r="AL371">
        <v>1</v>
      </c>
      <c r="AM371">
        <v>4</v>
      </c>
      <c r="AN371">
        <v>5</v>
      </c>
      <c r="AO371" s="1">
        <v>5</v>
      </c>
      <c r="AP371">
        <v>4</v>
      </c>
      <c r="AQ371">
        <v>5</v>
      </c>
      <c r="AR371">
        <v>5</v>
      </c>
      <c r="AS371">
        <v>5</v>
      </c>
      <c r="AT371" s="1">
        <v>1</v>
      </c>
      <c r="AU371">
        <v>1</v>
      </c>
      <c r="AV371">
        <v>1</v>
      </c>
      <c r="AW371">
        <v>1</v>
      </c>
      <c r="AX371">
        <v>1</v>
      </c>
      <c r="AY371">
        <v>5</v>
      </c>
      <c r="AZ371">
        <v>2</v>
      </c>
      <c r="BA371">
        <v>5</v>
      </c>
      <c r="BB371">
        <v>5</v>
      </c>
      <c r="BC371" s="1">
        <v>4</v>
      </c>
      <c r="BD371">
        <v>5</v>
      </c>
      <c r="BE371">
        <v>2</v>
      </c>
      <c r="BF371">
        <v>4</v>
      </c>
      <c r="BG371">
        <v>5</v>
      </c>
      <c r="BH371">
        <v>5</v>
      </c>
      <c r="BI371">
        <v>5</v>
      </c>
      <c r="BJ371">
        <v>4</v>
      </c>
      <c r="BK371">
        <v>3</v>
      </c>
      <c r="BL371">
        <v>5</v>
      </c>
      <c r="BM371" s="1">
        <v>2</v>
      </c>
      <c r="BN371">
        <v>1</v>
      </c>
      <c r="BO371">
        <v>1</v>
      </c>
      <c r="BP371">
        <v>4</v>
      </c>
      <c r="BQ371">
        <v>4</v>
      </c>
      <c r="BR371">
        <v>2</v>
      </c>
      <c r="BS371">
        <v>2</v>
      </c>
      <c r="BT371">
        <v>2</v>
      </c>
      <c r="BU371">
        <v>5</v>
      </c>
      <c r="BV371">
        <v>5</v>
      </c>
      <c r="BW371">
        <f t="shared" si="10"/>
        <v>217</v>
      </c>
      <c r="BX371">
        <f>(BW371-MIN(BV:BV))/(MAX(BV:BV)-MIN(BV:BV))</f>
        <v>54</v>
      </c>
      <c r="BY371">
        <f t="shared" si="11"/>
        <v>-3.2770239084279881E-2</v>
      </c>
      <c r="BZ371" t="s">
        <v>265</v>
      </c>
      <c r="CA371" t="s">
        <v>285</v>
      </c>
    </row>
    <row r="372" spans="1:79" x14ac:dyDescent="0.25">
      <c r="A372" t="s">
        <v>127</v>
      </c>
      <c r="B372" t="s">
        <v>73</v>
      </c>
      <c r="C372" t="s">
        <v>74</v>
      </c>
      <c r="D372" t="s">
        <v>284</v>
      </c>
      <c r="E372" t="s">
        <v>84</v>
      </c>
      <c r="F372" t="s">
        <v>76</v>
      </c>
      <c r="G372" t="s">
        <v>268</v>
      </c>
      <c r="H372" t="s">
        <v>278</v>
      </c>
      <c r="I372" t="s">
        <v>78</v>
      </c>
      <c r="J372" t="s">
        <v>174</v>
      </c>
      <c r="K372">
        <v>4</v>
      </c>
      <c r="L372">
        <v>5</v>
      </c>
      <c r="M372" s="1">
        <v>1</v>
      </c>
      <c r="N372">
        <v>4</v>
      </c>
      <c r="O372">
        <v>5</v>
      </c>
      <c r="P372">
        <v>4</v>
      </c>
      <c r="Q372">
        <v>5</v>
      </c>
      <c r="R372">
        <v>2</v>
      </c>
      <c r="S372">
        <v>2</v>
      </c>
      <c r="T372">
        <v>2</v>
      </c>
      <c r="U372" s="1">
        <v>1</v>
      </c>
      <c r="V372">
        <v>4</v>
      </c>
      <c r="W372">
        <v>4</v>
      </c>
      <c r="X372">
        <v>4</v>
      </c>
      <c r="Y372">
        <v>2</v>
      </c>
      <c r="Z372">
        <v>4</v>
      </c>
      <c r="AA372">
        <v>5</v>
      </c>
      <c r="AB372">
        <v>4</v>
      </c>
      <c r="AC372" s="1">
        <v>4</v>
      </c>
      <c r="AD372">
        <v>4</v>
      </c>
      <c r="AE372">
        <v>2</v>
      </c>
      <c r="AF372">
        <v>5</v>
      </c>
      <c r="AG372">
        <v>4</v>
      </c>
      <c r="AH372">
        <v>2</v>
      </c>
      <c r="AI372">
        <v>5</v>
      </c>
      <c r="AJ372">
        <v>5</v>
      </c>
      <c r="AK372" s="1">
        <v>1</v>
      </c>
      <c r="AL372">
        <v>2</v>
      </c>
      <c r="AM372">
        <v>5</v>
      </c>
      <c r="AN372">
        <v>2</v>
      </c>
      <c r="AO372" s="1">
        <v>4</v>
      </c>
      <c r="AP372">
        <v>5</v>
      </c>
      <c r="AQ372">
        <v>5</v>
      </c>
      <c r="AR372">
        <v>5</v>
      </c>
      <c r="AS372">
        <v>5</v>
      </c>
      <c r="AT372" s="1">
        <v>2</v>
      </c>
      <c r="AU372">
        <v>2</v>
      </c>
      <c r="AV372">
        <v>2</v>
      </c>
      <c r="AW372">
        <v>4</v>
      </c>
      <c r="AX372">
        <v>2</v>
      </c>
      <c r="AY372">
        <v>5</v>
      </c>
      <c r="AZ372">
        <v>2</v>
      </c>
      <c r="BA372">
        <v>5</v>
      </c>
      <c r="BB372">
        <v>2</v>
      </c>
      <c r="BC372" s="1">
        <v>1</v>
      </c>
      <c r="BD372">
        <v>5</v>
      </c>
      <c r="BE372">
        <v>4</v>
      </c>
      <c r="BF372">
        <v>4</v>
      </c>
      <c r="BG372">
        <v>5</v>
      </c>
      <c r="BH372">
        <v>5</v>
      </c>
      <c r="BI372">
        <v>5</v>
      </c>
      <c r="BJ372">
        <v>5</v>
      </c>
      <c r="BK372">
        <v>2</v>
      </c>
      <c r="BL372">
        <v>4</v>
      </c>
      <c r="BM372" s="1">
        <v>2</v>
      </c>
      <c r="BN372">
        <v>5</v>
      </c>
      <c r="BO372">
        <v>5</v>
      </c>
      <c r="BP372">
        <v>4</v>
      </c>
      <c r="BQ372">
        <v>4</v>
      </c>
      <c r="BR372">
        <v>2</v>
      </c>
      <c r="BS372">
        <v>4</v>
      </c>
      <c r="BT372">
        <v>4</v>
      </c>
      <c r="BU372">
        <v>5</v>
      </c>
      <c r="BV372">
        <v>5</v>
      </c>
      <c r="BW372">
        <f t="shared" si="10"/>
        <v>233</v>
      </c>
      <c r="BX372">
        <f>(BW372-MIN(BV:BV))/(MAX(BV:BV)-MIN(BV:BV))</f>
        <v>58</v>
      </c>
      <c r="BY372">
        <f t="shared" si="11"/>
        <v>0.7057140219699064</v>
      </c>
      <c r="BZ372" t="s">
        <v>265</v>
      </c>
      <c r="CA372" t="s">
        <v>285</v>
      </c>
    </row>
    <row r="373" spans="1:79" x14ac:dyDescent="0.25">
      <c r="A373" t="s">
        <v>193</v>
      </c>
      <c r="B373" t="s">
        <v>73</v>
      </c>
      <c r="C373" t="s">
        <v>74</v>
      </c>
      <c r="D373" t="s">
        <v>284</v>
      </c>
      <c r="E373" t="s">
        <v>84</v>
      </c>
      <c r="F373" t="s">
        <v>76</v>
      </c>
      <c r="G373" t="s">
        <v>268</v>
      </c>
      <c r="H373" t="s">
        <v>278</v>
      </c>
      <c r="I373" t="s">
        <v>89</v>
      </c>
      <c r="J373" t="s">
        <v>243</v>
      </c>
      <c r="K373">
        <v>5</v>
      </c>
      <c r="L373">
        <v>4</v>
      </c>
      <c r="M373" s="1">
        <v>4</v>
      </c>
      <c r="N373">
        <v>5</v>
      </c>
      <c r="O373">
        <v>5</v>
      </c>
      <c r="P373">
        <v>5</v>
      </c>
      <c r="Q373">
        <v>5</v>
      </c>
      <c r="R373">
        <v>5</v>
      </c>
      <c r="S373">
        <v>5</v>
      </c>
      <c r="T373">
        <v>4</v>
      </c>
      <c r="U373" s="1">
        <v>1</v>
      </c>
      <c r="V373">
        <v>5</v>
      </c>
      <c r="W373">
        <v>4</v>
      </c>
      <c r="X373">
        <v>4</v>
      </c>
      <c r="Y373">
        <v>4</v>
      </c>
      <c r="Z373">
        <v>4</v>
      </c>
      <c r="AA373">
        <v>3</v>
      </c>
      <c r="AB373">
        <v>3</v>
      </c>
      <c r="AC373" s="1">
        <v>5</v>
      </c>
      <c r="AD373">
        <v>5</v>
      </c>
      <c r="AE373">
        <v>2</v>
      </c>
      <c r="AF373">
        <v>4</v>
      </c>
      <c r="AG373">
        <v>5</v>
      </c>
      <c r="AH373">
        <v>4</v>
      </c>
      <c r="AI373">
        <v>4</v>
      </c>
      <c r="AJ373">
        <v>5</v>
      </c>
      <c r="AK373" s="1">
        <v>1</v>
      </c>
      <c r="AL373">
        <v>5</v>
      </c>
      <c r="AM373">
        <v>5</v>
      </c>
      <c r="AN373">
        <v>3</v>
      </c>
      <c r="AO373" s="1">
        <v>4</v>
      </c>
      <c r="AP373">
        <v>5</v>
      </c>
      <c r="AQ373">
        <v>5</v>
      </c>
      <c r="AR373">
        <v>5</v>
      </c>
      <c r="AS373">
        <v>5</v>
      </c>
      <c r="AT373" s="1">
        <v>1</v>
      </c>
      <c r="AU373">
        <v>1</v>
      </c>
      <c r="AV373">
        <v>4</v>
      </c>
      <c r="AW373">
        <v>4</v>
      </c>
      <c r="AX373">
        <v>3</v>
      </c>
      <c r="AY373">
        <v>5</v>
      </c>
      <c r="AZ373">
        <v>5</v>
      </c>
      <c r="BA373">
        <v>5</v>
      </c>
      <c r="BB373">
        <v>5</v>
      </c>
      <c r="BC373" s="1">
        <v>4</v>
      </c>
      <c r="BD373">
        <v>5</v>
      </c>
      <c r="BE373">
        <v>3</v>
      </c>
      <c r="BF373">
        <v>5</v>
      </c>
      <c r="BG373">
        <v>4</v>
      </c>
      <c r="BH373">
        <v>4</v>
      </c>
      <c r="BI373">
        <v>4</v>
      </c>
      <c r="BJ373">
        <v>3</v>
      </c>
      <c r="BK373">
        <v>3</v>
      </c>
      <c r="BL373">
        <v>3</v>
      </c>
      <c r="BM373" s="1">
        <v>3</v>
      </c>
      <c r="BN373">
        <v>3</v>
      </c>
      <c r="BO373">
        <v>3</v>
      </c>
      <c r="BP373">
        <v>5</v>
      </c>
      <c r="BQ373">
        <v>5</v>
      </c>
      <c r="BR373">
        <v>4</v>
      </c>
      <c r="BS373">
        <v>4</v>
      </c>
      <c r="BT373">
        <v>4</v>
      </c>
      <c r="BU373">
        <v>4</v>
      </c>
      <c r="BV373">
        <v>4</v>
      </c>
      <c r="BW373">
        <f t="shared" si="10"/>
        <v>257</v>
      </c>
      <c r="BX373">
        <f>(BW373-MIN(BV:BV))/(MAX(BV:BV)-MIN(BV:BV))</f>
        <v>64</v>
      </c>
      <c r="BY373">
        <f t="shared" si="11"/>
        <v>1.8134404135511857</v>
      </c>
      <c r="BZ373" t="s">
        <v>266</v>
      </c>
      <c r="CA373" t="s">
        <v>285</v>
      </c>
    </row>
    <row r="374" spans="1:79" x14ac:dyDescent="0.25">
      <c r="A374" t="s">
        <v>127</v>
      </c>
      <c r="B374" t="s">
        <v>73</v>
      </c>
      <c r="C374" t="s">
        <v>74</v>
      </c>
      <c r="D374" t="s">
        <v>284</v>
      </c>
      <c r="E374" t="s">
        <v>75</v>
      </c>
      <c r="F374" t="s">
        <v>76</v>
      </c>
      <c r="G374" t="s">
        <v>270</v>
      </c>
      <c r="H374" t="s">
        <v>272</v>
      </c>
      <c r="I374" t="s">
        <v>78</v>
      </c>
      <c r="J374" t="s">
        <v>250</v>
      </c>
      <c r="K374">
        <v>4</v>
      </c>
      <c r="L374">
        <v>5</v>
      </c>
      <c r="M374" s="1">
        <v>4</v>
      </c>
      <c r="N374">
        <v>2</v>
      </c>
      <c r="O374">
        <v>5</v>
      </c>
      <c r="P374">
        <v>5</v>
      </c>
      <c r="Q374">
        <v>5</v>
      </c>
      <c r="R374">
        <v>2</v>
      </c>
      <c r="S374">
        <v>4</v>
      </c>
      <c r="T374">
        <v>4</v>
      </c>
      <c r="U374" s="1">
        <v>1</v>
      </c>
      <c r="V374">
        <v>5</v>
      </c>
      <c r="W374">
        <v>5</v>
      </c>
      <c r="X374">
        <v>4</v>
      </c>
      <c r="Y374">
        <v>2</v>
      </c>
      <c r="Z374">
        <v>5</v>
      </c>
      <c r="AA374">
        <v>2</v>
      </c>
      <c r="AB374">
        <v>4</v>
      </c>
      <c r="AC374" s="1">
        <v>2</v>
      </c>
      <c r="AD374">
        <v>5</v>
      </c>
      <c r="AE374">
        <v>2</v>
      </c>
      <c r="AF374">
        <v>5</v>
      </c>
      <c r="AG374">
        <v>5</v>
      </c>
      <c r="AH374">
        <v>5</v>
      </c>
      <c r="AI374">
        <v>5</v>
      </c>
      <c r="AJ374">
        <v>5</v>
      </c>
      <c r="AK374" s="1">
        <v>1</v>
      </c>
      <c r="AL374">
        <v>1</v>
      </c>
      <c r="AM374">
        <v>4</v>
      </c>
      <c r="AN374">
        <v>4</v>
      </c>
      <c r="AO374" s="1">
        <v>5</v>
      </c>
      <c r="AP374">
        <v>5</v>
      </c>
      <c r="AQ374">
        <v>5</v>
      </c>
      <c r="AR374">
        <v>5</v>
      </c>
      <c r="AS374">
        <v>5</v>
      </c>
      <c r="AT374" s="1">
        <v>4</v>
      </c>
      <c r="AU374">
        <v>1</v>
      </c>
      <c r="AV374">
        <v>2</v>
      </c>
      <c r="AW374">
        <v>1</v>
      </c>
      <c r="AX374">
        <v>1</v>
      </c>
      <c r="AY374">
        <v>5</v>
      </c>
      <c r="AZ374">
        <v>5</v>
      </c>
      <c r="BA374">
        <v>5</v>
      </c>
      <c r="BB374">
        <v>5</v>
      </c>
      <c r="BC374" s="1">
        <v>2</v>
      </c>
      <c r="BD374">
        <v>2</v>
      </c>
      <c r="BE374">
        <v>2</v>
      </c>
      <c r="BF374">
        <v>5</v>
      </c>
      <c r="BG374">
        <v>5</v>
      </c>
      <c r="BH374">
        <v>5</v>
      </c>
      <c r="BI374">
        <v>5</v>
      </c>
      <c r="BJ374">
        <v>5</v>
      </c>
      <c r="BK374">
        <v>4</v>
      </c>
      <c r="BL374">
        <v>5</v>
      </c>
      <c r="BM374" s="1">
        <v>2</v>
      </c>
      <c r="BN374">
        <v>5</v>
      </c>
      <c r="BO374">
        <v>5</v>
      </c>
      <c r="BP374">
        <v>5</v>
      </c>
      <c r="BQ374">
        <v>5</v>
      </c>
      <c r="BR374">
        <v>4</v>
      </c>
      <c r="BS374">
        <v>5</v>
      </c>
      <c r="BT374">
        <v>5</v>
      </c>
      <c r="BU374">
        <v>2</v>
      </c>
      <c r="BV374">
        <v>5</v>
      </c>
      <c r="BW374">
        <f t="shared" si="10"/>
        <v>249</v>
      </c>
      <c r="BX374">
        <f>(BW374-MIN(BV:BV))/(MAX(BV:BV)-MIN(BV:BV))</f>
        <v>62</v>
      </c>
      <c r="BY374">
        <f t="shared" si="11"/>
        <v>1.4441982830240927</v>
      </c>
      <c r="BZ374" t="s">
        <v>266</v>
      </c>
      <c r="CA374" t="s">
        <v>285</v>
      </c>
    </row>
    <row r="375" spans="1:79" x14ac:dyDescent="0.25">
      <c r="A375" t="s">
        <v>127</v>
      </c>
      <c r="B375" t="s">
        <v>73</v>
      </c>
      <c r="C375" t="s">
        <v>74</v>
      </c>
      <c r="D375" t="s">
        <v>284</v>
      </c>
      <c r="E375" t="s">
        <v>84</v>
      </c>
      <c r="F375" t="s">
        <v>76</v>
      </c>
      <c r="G375" t="s">
        <v>270</v>
      </c>
      <c r="H375" t="s">
        <v>272</v>
      </c>
      <c r="I375" t="s">
        <v>89</v>
      </c>
      <c r="J375" t="s">
        <v>139</v>
      </c>
      <c r="K375">
        <v>5</v>
      </c>
      <c r="L375">
        <v>5</v>
      </c>
      <c r="M375" s="1">
        <v>4</v>
      </c>
      <c r="N375">
        <v>4</v>
      </c>
      <c r="O375">
        <v>4</v>
      </c>
      <c r="P375">
        <v>4</v>
      </c>
      <c r="Q375">
        <v>5</v>
      </c>
      <c r="R375">
        <v>2</v>
      </c>
      <c r="S375">
        <v>2</v>
      </c>
      <c r="T375">
        <v>2</v>
      </c>
      <c r="U375" s="1">
        <v>1</v>
      </c>
      <c r="V375">
        <v>5</v>
      </c>
      <c r="W375">
        <v>5</v>
      </c>
      <c r="X375">
        <v>5</v>
      </c>
      <c r="Y375">
        <v>1</v>
      </c>
      <c r="Z375">
        <v>5</v>
      </c>
      <c r="AA375">
        <v>4</v>
      </c>
      <c r="AB375">
        <v>5</v>
      </c>
      <c r="AC375" s="1">
        <v>4</v>
      </c>
      <c r="AD375">
        <v>4</v>
      </c>
      <c r="AE375">
        <v>5</v>
      </c>
      <c r="AF375">
        <v>5</v>
      </c>
      <c r="AG375">
        <v>4</v>
      </c>
      <c r="AH375">
        <v>4</v>
      </c>
      <c r="AI375">
        <v>4</v>
      </c>
      <c r="AJ375">
        <v>5</v>
      </c>
      <c r="AK375" s="1">
        <v>1</v>
      </c>
      <c r="AL375">
        <v>2</v>
      </c>
      <c r="AM375">
        <v>2</v>
      </c>
      <c r="AN375">
        <v>5</v>
      </c>
      <c r="AO375" s="1">
        <v>5</v>
      </c>
      <c r="AP375">
        <v>5</v>
      </c>
      <c r="AQ375">
        <v>5</v>
      </c>
      <c r="AR375">
        <v>5</v>
      </c>
      <c r="AS375">
        <v>5</v>
      </c>
      <c r="AT375" s="1">
        <v>1</v>
      </c>
      <c r="AU375">
        <v>1</v>
      </c>
      <c r="AV375">
        <v>1</v>
      </c>
      <c r="AW375">
        <v>2</v>
      </c>
      <c r="AX375">
        <v>2</v>
      </c>
      <c r="AY375">
        <v>4</v>
      </c>
      <c r="AZ375">
        <v>5</v>
      </c>
      <c r="BA375">
        <v>5</v>
      </c>
      <c r="BB375">
        <v>2</v>
      </c>
      <c r="BC375" s="1">
        <v>1</v>
      </c>
      <c r="BD375">
        <v>2</v>
      </c>
      <c r="BE375">
        <v>2</v>
      </c>
      <c r="BF375">
        <v>4</v>
      </c>
      <c r="BG375">
        <v>5</v>
      </c>
      <c r="BH375">
        <v>4</v>
      </c>
      <c r="BI375">
        <v>4</v>
      </c>
      <c r="BJ375">
        <v>5</v>
      </c>
      <c r="BK375">
        <v>5</v>
      </c>
      <c r="BL375">
        <v>4</v>
      </c>
      <c r="BM375" s="1">
        <v>2</v>
      </c>
      <c r="BN375">
        <v>4</v>
      </c>
      <c r="BO375">
        <v>4</v>
      </c>
      <c r="BP375">
        <v>5</v>
      </c>
      <c r="BQ375">
        <v>4</v>
      </c>
      <c r="BR375">
        <v>4</v>
      </c>
      <c r="BS375">
        <v>2</v>
      </c>
      <c r="BT375">
        <v>5</v>
      </c>
      <c r="BU375">
        <v>5</v>
      </c>
      <c r="BV375">
        <v>5</v>
      </c>
      <c r="BW375">
        <f t="shared" si="10"/>
        <v>237</v>
      </c>
      <c r="BX375">
        <f>(BW375-MIN(BV:BV))/(MAX(BV:BV)-MIN(BV:BV))</f>
        <v>59</v>
      </c>
      <c r="BY375">
        <f t="shared" si="11"/>
        <v>0.890335087233453</v>
      </c>
      <c r="BZ375" t="s">
        <v>265</v>
      </c>
      <c r="CA375" t="s">
        <v>285</v>
      </c>
    </row>
    <row r="376" spans="1:79" x14ac:dyDescent="0.25">
      <c r="A376" t="s">
        <v>93</v>
      </c>
      <c r="B376" t="s">
        <v>94</v>
      </c>
      <c r="C376" t="s">
        <v>95</v>
      </c>
      <c r="D376" t="s">
        <v>284</v>
      </c>
      <c r="E376" t="s">
        <v>84</v>
      </c>
      <c r="F376" t="s">
        <v>76</v>
      </c>
      <c r="G376" t="s">
        <v>268</v>
      </c>
      <c r="H376" t="s">
        <v>278</v>
      </c>
      <c r="I376" t="s">
        <v>276</v>
      </c>
      <c r="J376" t="s">
        <v>243</v>
      </c>
      <c r="K376">
        <v>5</v>
      </c>
      <c r="L376">
        <v>5</v>
      </c>
      <c r="M376" s="1">
        <v>4</v>
      </c>
      <c r="N376">
        <v>5</v>
      </c>
      <c r="O376">
        <v>5</v>
      </c>
      <c r="P376">
        <v>5</v>
      </c>
      <c r="Q376">
        <v>5</v>
      </c>
      <c r="R376">
        <v>2</v>
      </c>
      <c r="S376">
        <v>5</v>
      </c>
      <c r="T376">
        <v>2</v>
      </c>
      <c r="U376" s="1">
        <v>1</v>
      </c>
      <c r="V376">
        <v>5</v>
      </c>
      <c r="W376">
        <v>4</v>
      </c>
      <c r="X376">
        <v>5</v>
      </c>
      <c r="Y376">
        <v>2</v>
      </c>
      <c r="Z376">
        <v>4</v>
      </c>
      <c r="AA376">
        <v>4</v>
      </c>
      <c r="AB376">
        <v>4</v>
      </c>
      <c r="AC376" s="1">
        <v>4</v>
      </c>
      <c r="AD376">
        <v>5</v>
      </c>
      <c r="AE376">
        <v>4</v>
      </c>
      <c r="AF376">
        <v>5</v>
      </c>
      <c r="AG376">
        <v>5</v>
      </c>
      <c r="AH376">
        <v>4</v>
      </c>
      <c r="AI376">
        <v>5</v>
      </c>
      <c r="AJ376">
        <v>5</v>
      </c>
      <c r="AK376" s="1">
        <v>1</v>
      </c>
      <c r="AL376">
        <v>2</v>
      </c>
      <c r="AM376">
        <v>5</v>
      </c>
      <c r="AN376">
        <v>5</v>
      </c>
      <c r="AO376" s="1">
        <v>5</v>
      </c>
      <c r="AP376">
        <v>5</v>
      </c>
      <c r="AQ376">
        <v>5</v>
      </c>
      <c r="AR376">
        <v>5</v>
      </c>
      <c r="AS376">
        <v>4</v>
      </c>
      <c r="AT376" s="1">
        <v>2</v>
      </c>
      <c r="AU376">
        <v>2</v>
      </c>
      <c r="AV376">
        <v>4</v>
      </c>
      <c r="AW376">
        <v>4</v>
      </c>
      <c r="AX376">
        <v>2</v>
      </c>
      <c r="AY376">
        <v>4</v>
      </c>
      <c r="AZ376">
        <v>4</v>
      </c>
      <c r="BA376">
        <v>4</v>
      </c>
      <c r="BB376">
        <v>4</v>
      </c>
      <c r="BC376" s="1">
        <v>4</v>
      </c>
      <c r="BD376">
        <v>1</v>
      </c>
      <c r="BE376">
        <v>2</v>
      </c>
      <c r="BF376">
        <v>5</v>
      </c>
      <c r="BG376">
        <v>4</v>
      </c>
      <c r="BH376">
        <v>4</v>
      </c>
      <c r="BI376">
        <v>4</v>
      </c>
      <c r="BJ376">
        <v>4</v>
      </c>
      <c r="BK376">
        <v>4</v>
      </c>
      <c r="BL376">
        <v>2</v>
      </c>
      <c r="BM376" s="1">
        <v>2</v>
      </c>
      <c r="BN376">
        <v>4</v>
      </c>
      <c r="BO376">
        <v>2</v>
      </c>
      <c r="BP376">
        <v>4</v>
      </c>
      <c r="BQ376">
        <v>2</v>
      </c>
      <c r="BR376">
        <v>2</v>
      </c>
      <c r="BS376">
        <v>2</v>
      </c>
      <c r="BT376">
        <v>4</v>
      </c>
      <c r="BU376">
        <v>5</v>
      </c>
      <c r="BV376">
        <v>5</v>
      </c>
      <c r="BW376">
        <f t="shared" si="10"/>
        <v>242</v>
      </c>
      <c r="BX376">
        <f>(BW376-MIN(BV:BV))/(MAX(BV:BV)-MIN(BV:BV))</f>
        <v>60.25</v>
      </c>
      <c r="BY376">
        <f t="shared" si="11"/>
        <v>1.1211114188128861</v>
      </c>
      <c r="BZ376" t="s">
        <v>266</v>
      </c>
      <c r="CA376" t="s">
        <v>285</v>
      </c>
    </row>
    <row r="377" spans="1:79" x14ac:dyDescent="0.25">
      <c r="A377" t="s">
        <v>93</v>
      </c>
      <c r="B377" t="s">
        <v>94</v>
      </c>
      <c r="C377" t="s">
        <v>95</v>
      </c>
      <c r="D377" t="s">
        <v>284</v>
      </c>
      <c r="E377" t="s">
        <v>84</v>
      </c>
      <c r="F377" t="s">
        <v>76</v>
      </c>
      <c r="G377" t="s">
        <v>268</v>
      </c>
      <c r="H377" t="s">
        <v>278</v>
      </c>
      <c r="I377" t="s">
        <v>276</v>
      </c>
      <c r="J377" t="s">
        <v>243</v>
      </c>
      <c r="K377">
        <v>5</v>
      </c>
      <c r="L377">
        <v>5</v>
      </c>
      <c r="M377" s="1">
        <v>4</v>
      </c>
      <c r="N377">
        <v>5</v>
      </c>
      <c r="O377">
        <v>5</v>
      </c>
      <c r="P377">
        <v>5</v>
      </c>
      <c r="Q377">
        <v>5</v>
      </c>
      <c r="R377">
        <v>1</v>
      </c>
      <c r="S377">
        <v>4</v>
      </c>
      <c r="T377">
        <v>5</v>
      </c>
      <c r="U377" s="1">
        <v>1</v>
      </c>
      <c r="V377">
        <v>4</v>
      </c>
      <c r="W377">
        <v>5</v>
      </c>
      <c r="X377">
        <v>4</v>
      </c>
      <c r="Y377">
        <v>2</v>
      </c>
      <c r="Z377">
        <v>4</v>
      </c>
      <c r="AA377">
        <v>5</v>
      </c>
      <c r="AB377">
        <v>5</v>
      </c>
      <c r="AC377" s="1">
        <v>5</v>
      </c>
      <c r="AD377">
        <v>5</v>
      </c>
      <c r="AE377">
        <v>1</v>
      </c>
      <c r="AF377">
        <v>5</v>
      </c>
      <c r="AG377">
        <v>5</v>
      </c>
      <c r="AH377">
        <v>2</v>
      </c>
      <c r="AI377">
        <v>5</v>
      </c>
      <c r="AJ377">
        <v>5</v>
      </c>
      <c r="AK377" s="1">
        <v>1</v>
      </c>
      <c r="AL377">
        <v>5</v>
      </c>
      <c r="AM377">
        <v>1</v>
      </c>
      <c r="AN377">
        <v>5</v>
      </c>
      <c r="AO377" s="1">
        <v>5</v>
      </c>
      <c r="AP377">
        <v>5</v>
      </c>
      <c r="AQ377">
        <v>4</v>
      </c>
      <c r="AR377">
        <v>4</v>
      </c>
      <c r="AS377">
        <v>5</v>
      </c>
      <c r="AT377" s="1">
        <v>1</v>
      </c>
      <c r="AU377">
        <v>2</v>
      </c>
      <c r="AV377">
        <v>2</v>
      </c>
      <c r="AW377">
        <v>2</v>
      </c>
      <c r="AX377">
        <v>4</v>
      </c>
      <c r="AY377">
        <v>5</v>
      </c>
      <c r="AZ377">
        <v>5</v>
      </c>
      <c r="BA377">
        <v>5</v>
      </c>
      <c r="BB377">
        <v>5</v>
      </c>
      <c r="BC377" s="1">
        <v>4</v>
      </c>
      <c r="BD377">
        <v>5</v>
      </c>
      <c r="BE377">
        <v>2</v>
      </c>
      <c r="BF377">
        <v>5</v>
      </c>
      <c r="BG377">
        <v>4</v>
      </c>
      <c r="BH377">
        <v>4</v>
      </c>
      <c r="BI377">
        <v>4</v>
      </c>
      <c r="BJ377">
        <v>5</v>
      </c>
      <c r="BK377">
        <v>4</v>
      </c>
      <c r="BL377">
        <v>4</v>
      </c>
      <c r="BM377" s="1">
        <v>1</v>
      </c>
      <c r="BN377">
        <v>4</v>
      </c>
      <c r="BO377">
        <v>4</v>
      </c>
      <c r="BP377">
        <v>5</v>
      </c>
      <c r="BQ377">
        <v>4</v>
      </c>
      <c r="BR377">
        <v>4</v>
      </c>
      <c r="BS377">
        <v>5</v>
      </c>
      <c r="BT377">
        <v>5</v>
      </c>
      <c r="BU377">
        <v>5</v>
      </c>
      <c r="BV377">
        <v>5</v>
      </c>
      <c r="BW377">
        <f t="shared" si="10"/>
        <v>256</v>
      </c>
      <c r="BX377">
        <f>(BW377-MIN(BV:BV))/(MAX(BV:BV)-MIN(BV:BV))</f>
        <v>63.75</v>
      </c>
      <c r="BY377">
        <f t="shared" si="11"/>
        <v>1.7672851472352991</v>
      </c>
      <c r="BZ377" t="s">
        <v>266</v>
      </c>
      <c r="CA377" t="s">
        <v>285</v>
      </c>
    </row>
    <row r="378" spans="1:79" x14ac:dyDescent="0.25">
      <c r="A378" t="s">
        <v>251</v>
      </c>
      <c r="B378" t="s">
        <v>94</v>
      </c>
      <c r="C378" t="s">
        <v>95</v>
      </c>
      <c r="D378" t="s">
        <v>284</v>
      </c>
      <c r="E378" t="s">
        <v>75</v>
      </c>
      <c r="F378" t="s">
        <v>76</v>
      </c>
      <c r="G378" t="s">
        <v>270</v>
      </c>
      <c r="H378" t="s">
        <v>273</v>
      </c>
      <c r="I378" t="s">
        <v>276</v>
      </c>
      <c r="J378" t="s">
        <v>252</v>
      </c>
      <c r="K378">
        <v>2</v>
      </c>
      <c r="L378">
        <v>1</v>
      </c>
      <c r="M378" s="1">
        <v>1</v>
      </c>
      <c r="N378">
        <v>1</v>
      </c>
      <c r="O378">
        <v>5</v>
      </c>
      <c r="P378">
        <v>4</v>
      </c>
      <c r="Q378">
        <v>3</v>
      </c>
      <c r="R378">
        <v>1</v>
      </c>
      <c r="S378">
        <v>2</v>
      </c>
      <c r="T378">
        <v>1</v>
      </c>
      <c r="U378" s="1">
        <v>1</v>
      </c>
      <c r="V378">
        <v>2</v>
      </c>
      <c r="W378">
        <v>1</v>
      </c>
      <c r="X378">
        <v>5</v>
      </c>
      <c r="Y378">
        <v>1</v>
      </c>
      <c r="Z378">
        <v>2</v>
      </c>
      <c r="AA378">
        <v>2</v>
      </c>
      <c r="AB378">
        <v>3</v>
      </c>
      <c r="AC378" s="1">
        <v>3</v>
      </c>
      <c r="AD378">
        <v>2</v>
      </c>
      <c r="AE378">
        <v>3</v>
      </c>
      <c r="AF378">
        <v>1</v>
      </c>
      <c r="AG378">
        <v>5</v>
      </c>
      <c r="AH378">
        <v>2</v>
      </c>
      <c r="AI378">
        <v>5</v>
      </c>
      <c r="AJ378">
        <v>5</v>
      </c>
      <c r="AK378" s="1">
        <v>1</v>
      </c>
      <c r="AL378">
        <v>1</v>
      </c>
      <c r="AM378">
        <v>4</v>
      </c>
      <c r="AN378">
        <v>4</v>
      </c>
      <c r="AO378" s="1">
        <v>5</v>
      </c>
      <c r="AP378">
        <v>2</v>
      </c>
      <c r="AQ378">
        <v>4</v>
      </c>
      <c r="AR378">
        <v>5</v>
      </c>
      <c r="AS378">
        <v>4</v>
      </c>
      <c r="AT378" s="1">
        <v>4</v>
      </c>
      <c r="AU378">
        <v>2</v>
      </c>
      <c r="AV378">
        <v>2</v>
      </c>
      <c r="AW378">
        <v>2</v>
      </c>
      <c r="AX378">
        <v>2</v>
      </c>
      <c r="AY378">
        <v>5</v>
      </c>
      <c r="AZ378">
        <v>3</v>
      </c>
      <c r="BA378">
        <v>2</v>
      </c>
      <c r="BB378">
        <v>2</v>
      </c>
      <c r="BC378" s="1">
        <v>4</v>
      </c>
      <c r="BD378">
        <v>5</v>
      </c>
      <c r="BE378">
        <v>3</v>
      </c>
      <c r="BF378">
        <v>3</v>
      </c>
      <c r="BG378">
        <v>5</v>
      </c>
      <c r="BH378">
        <v>3</v>
      </c>
      <c r="BI378">
        <v>4</v>
      </c>
      <c r="BJ378">
        <v>2</v>
      </c>
      <c r="BK378">
        <v>2</v>
      </c>
      <c r="BL378">
        <v>3</v>
      </c>
      <c r="BM378" s="1">
        <v>4</v>
      </c>
      <c r="BN378">
        <v>1</v>
      </c>
      <c r="BO378">
        <v>3</v>
      </c>
      <c r="BP378">
        <v>3</v>
      </c>
      <c r="BQ378">
        <v>3</v>
      </c>
      <c r="BR378">
        <v>3</v>
      </c>
      <c r="BS378">
        <v>3</v>
      </c>
      <c r="BT378">
        <v>3</v>
      </c>
      <c r="BU378">
        <v>3</v>
      </c>
      <c r="BV378">
        <v>3</v>
      </c>
      <c r="BW378">
        <f t="shared" si="10"/>
        <v>181</v>
      </c>
      <c r="BX378">
        <f>(BW378-MIN(BV:BV))/(MAX(BV:BV)-MIN(BV:BV))</f>
        <v>45</v>
      </c>
      <c r="BY378">
        <f t="shared" si="11"/>
        <v>-1.694359826456199</v>
      </c>
      <c r="BZ378" t="s">
        <v>267</v>
      </c>
      <c r="CA378" t="s">
        <v>285</v>
      </c>
    </row>
    <row r="379" spans="1:79" x14ac:dyDescent="0.25">
      <c r="A379" t="s">
        <v>253</v>
      </c>
      <c r="B379" t="s">
        <v>94</v>
      </c>
      <c r="C379" t="s">
        <v>95</v>
      </c>
      <c r="D379" t="s">
        <v>284</v>
      </c>
      <c r="E379" t="s">
        <v>84</v>
      </c>
      <c r="F379" t="s">
        <v>76</v>
      </c>
      <c r="G379" t="s">
        <v>270</v>
      </c>
      <c r="H379" t="s">
        <v>273</v>
      </c>
      <c r="I379" t="s">
        <v>276</v>
      </c>
      <c r="J379" t="s">
        <v>254</v>
      </c>
      <c r="K379">
        <v>2</v>
      </c>
      <c r="L379">
        <v>4</v>
      </c>
      <c r="M379" s="1">
        <v>4</v>
      </c>
      <c r="N379">
        <v>5</v>
      </c>
      <c r="O379">
        <v>5</v>
      </c>
      <c r="P379">
        <v>5</v>
      </c>
      <c r="Q379">
        <v>4</v>
      </c>
      <c r="R379">
        <v>2</v>
      </c>
      <c r="S379">
        <v>2</v>
      </c>
      <c r="T379">
        <v>2</v>
      </c>
      <c r="U379" s="1">
        <v>1</v>
      </c>
      <c r="V379">
        <v>2</v>
      </c>
      <c r="W379">
        <v>2</v>
      </c>
      <c r="X379">
        <v>5</v>
      </c>
      <c r="Y379">
        <v>2</v>
      </c>
      <c r="Z379">
        <v>2</v>
      </c>
      <c r="AA379">
        <v>5</v>
      </c>
      <c r="AB379">
        <v>2</v>
      </c>
      <c r="AC379" s="1">
        <v>4</v>
      </c>
      <c r="AD379">
        <v>2</v>
      </c>
      <c r="AE379">
        <v>4</v>
      </c>
      <c r="AF379">
        <v>5</v>
      </c>
      <c r="AG379">
        <v>5</v>
      </c>
      <c r="AH379">
        <v>2</v>
      </c>
      <c r="AI379">
        <v>2</v>
      </c>
      <c r="AJ379">
        <v>2</v>
      </c>
      <c r="AK379" s="1">
        <v>4</v>
      </c>
      <c r="AL379">
        <v>2</v>
      </c>
      <c r="AM379">
        <v>5</v>
      </c>
      <c r="AN379">
        <v>2</v>
      </c>
      <c r="AO379" s="1">
        <v>4</v>
      </c>
      <c r="AP379">
        <v>5</v>
      </c>
      <c r="AQ379">
        <v>5</v>
      </c>
      <c r="AR379">
        <v>5</v>
      </c>
      <c r="AS379">
        <v>5</v>
      </c>
      <c r="AT379" s="1">
        <v>2</v>
      </c>
      <c r="AU379">
        <v>2</v>
      </c>
      <c r="AV379">
        <v>2</v>
      </c>
      <c r="AW379">
        <v>5</v>
      </c>
      <c r="AX379">
        <v>2</v>
      </c>
      <c r="AY379">
        <v>5</v>
      </c>
      <c r="AZ379">
        <v>5</v>
      </c>
      <c r="BA379">
        <v>2</v>
      </c>
      <c r="BB379">
        <v>2</v>
      </c>
      <c r="BC379" s="1">
        <v>4</v>
      </c>
      <c r="BD379">
        <v>2</v>
      </c>
      <c r="BE379">
        <v>4</v>
      </c>
      <c r="BF379">
        <v>5</v>
      </c>
      <c r="BG379">
        <v>5</v>
      </c>
      <c r="BH379">
        <v>5</v>
      </c>
      <c r="BI379">
        <v>5</v>
      </c>
      <c r="BJ379">
        <v>5</v>
      </c>
      <c r="BK379">
        <v>5</v>
      </c>
      <c r="BL379">
        <v>5</v>
      </c>
      <c r="BM379" s="1">
        <v>1</v>
      </c>
      <c r="BN379">
        <v>2</v>
      </c>
      <c r="BO379">
        <v>2</v>
      </c>
      <c r="BP379">
        <v>5</v>
      </c>
      <c r="BQ379">
        <v>2</v>
      </c>
      <c r="BR379">
        <v>5</v>
      </c>
      <c r="BS379">
        <v>2</v>
      </c>
      <c r="BT379">
        <v>2</v>
      </c>
      <c r="BU379">
        <v>2</v>
      </c>
      <c r="BV379">
        <v>2</v>
      </c>
      <c r="BW379">
        <f t="shared" si="10"/>
        <v>216</v>
      </c>
      <c r="BX379">
        <f>(BW379-MIN(BV:BV))/(MAX(BV:BV)-MIN(BV:BV))</f>
        <v>53.75</v>
      </c>
      <c r="BY379">
        <f t="shared" si="11"/>
        <v>-7.8925505400166532E-2</v>
      </c>
      <c r="BZ379" t="s">
        <v>265</v>
      </c>
      <c r="CA379" t="s">
        <v>285</v>
      </c>
    </row>
    <row r="380" spans="1:79" x14ac:dyDescent="0.25">
      <c r="A380" t="s">
        <v>253</v>
      </c>
      <c r="B380" t="s">
        <v>94</v>
      </c>
      <c r="C380" t="s">
        <v>95</v>
      </c>
      <c r="D380" t="s">
        <v>284</v>
      </c>
      <c r="E380" t="s">
        <v>84</v>
      </c>
      <c r="F380" t="s">
        <v>76</v>
      </c>
      <c r="G380" t="s">
        <v>270</v>
      </c>
      <c r="H380" t="s">
        <v>273</v>
      </c>
      <c r="I380" t="s">
        <v>276</v>
      </c>
      <c r="J380" t="s">
        <v>255</v>
      </c>
      <c r="K380">
        <v>5</v>
      </c>
      <c r="L380">
        <v>3</v>
      </c>
      <c r="M380" s="1">
        <v>4</v>
      </c>
      <c r="N380">
        <v>3</v>
      </c>
      <c r="O380">
        <v>4</v>
      </c>
      <c r="P380">
        <v>3</v>
      </c>
      <c r="Q380">
        <v>4</v>
      </c>
      <c r="R380">
        <v>2</v>
      </c>
      <c r="S380">
        <v>4</v>
      </c>
      <c r="T380">
        <v>3</v>
      </c>
      <c r="U380" s="1">
        <v>2</v>
      </c>
      <c r="V380">
        <v>3</v>
      </c>
      <c r="W380">
        <v>3</v>
      </c>
      <c r="X380">
        <v>4</v>
      </c>
      <c r="Y380">
        <v>3</v>
      </c>
      <c r="Z380">
        <v>3</v>
      </c>
      <c r="AA380">
        <v>2</v>
      </c>
      <c r="AB380">
        <v>3</v>
      </c>
      <c r="AC380" s="1">
        <v>3</v>
      </c>
      <c r="AD380">
        <v>5</v>
      </c>
      <c r="AE380">
        <v>5</v>
      </c>
      <c r="AF380">
        <v>5</v>
      </c>
      <c r="AG380">
        <v>5</v>
      </c>
      <c r="AH380">
        <v>4</v>
      </c>
      <c r="AI380">
        <v>5</v>
      </c>
      <c r="AJ380">
        <v>5</v>
      </c>
      <c r="AK380" s="1">
        <v>1</v>
      </c>
      <c r="AL380">
        <v>5</v>
      </c>
      <c r="AM380">
        <v>5</v>
      </c>
      <c r="AN380">
        <v>4</v>
      </c>
      <c r="AO380" s="1">
        <v>1</v>
      </c>
      <c r="AP380">
        <v>3</v>
      </c>
      <c r="AQ380">
        <v>4</v>
      </c>
      <c r="AR380">
        <v>5</v>
      </c>
      <c r="AS380">
        <v>3</v>
      </c>
      <c r="AT380" s="1">
        <v>3</v>
      </c>
      <c r="AU380">
        <v>1</v>
      </c>
      <c r="AV380">
        <v>3</v>
      </c>
      <c r="AW380">
        <v>3</v>
      </c>
      <c r="AX380">
        <v>3</v>
      </c>
      <c r="AY380">
        <v>5</v>
      </c>
      <c r="AZ380">
        <v>5</v>
      </c>
      <c r="BA380">
        <v>5</v>
      </c>
      <c r="BB380">
        <v>5</v>
      </c>
      <c r="BC380" s="1">
        <v>3</v>
      </c>
      <c r="BD380">
        <v>4</v>
      </c>
      <c r="BE380">
        <v>3</v>
      </c>
      <c r="BF380">
        <v>5</v>
      </c>
      <c r="BG380">
        <v>1</v>
      </c>
      <c r="BH380">
        <v>5</v>
      </c>
      <c r="BI380">
        <v>5</v>
      </c>
      <c r="BJ380">
        <v>4</v>
      </c>
      <c r="BK380">
        <v>4</v>
      </c>
      <c r="BL380">
        <v>5</v>
      </c>
      <c r="BM380" s="1">
        <v>1</v>
      </c>
      <c r="BN380">
        <v>5</v>
      </c>
      <c r="BO380">
        <v>5</v>
      </c>
      <c r="BP380">
        <v>5</v>
      </c>
      <c r="BQ380">
        <v>4</v>
      </c>
      <c r="BR380">
        <v>4</v>
      </c>
      <c r="BS380">
        <v>4</v>
      </c>
      <c r="BT380">
        <v>5</v>
      </c>
      <c r="BU380">
        <v>5</v>
      </c>
      <c r="BV380">
        <v>2</v>
      </c>
      <c r="BW380">
        <f t="shared" si="10"/>
        <v>238</v>
      </c>
      <c r="BX380">
        <f>(BW380-MIN(BV:BV))/(MAX(BV:BV)-MIN(BV:BV))</f>
        <v>59.25</v>
      </c>
      <c r="BY380">
        <f t="shared" si="11"/>
        <v>0.93649035354933963</v>
      </c>
      <c r="BZ380" t="s">
        <v>265</v>
      </c>
      <c r="CA380" t="s">
        <v>285</v>
      </c>
    </row>
    <row r="381" spans="1:79" x14ac:dyDescent="0.25">
      <c r="A381" t="s">
        <v>220</v>
      </c>
      <c r="B381" t="s">
        <v>116</v>
      </c>
      <c r="C381" t="s">
        <v>95</v>
      </c>
      <c r="D381" t="s">
        <v>284</v>
      </c>
      <c r="E381" t="s">
        <v>84</v>
      </c>
      <c r="F381" t="s">
        <v>123</v>
      </c>
      <c r="G381" t="s">
        <v>270</v>
      </c>
      <c r="H381" t="s">
        <v>273</v>
      </c>
      <c r="I381" t="s">
        <v>78</v>
      </c>
      <c r="J381" t="s">
        <v>252</v>
      </c>
      <c r="K381">
        <v>2</v>
      </c>
      <c r="L381">
        <v>1</v>
      </c>
      <c r="M381" s="1">
        <v>2</v>
      </c>
      <c r="N381">
        <v>5</v>
      </c>
      <c r="O381">
        <v>4</v>
      </c>
      <c r="P381">
        <v>5</v>
      </c>
      <c r="Q381">
        <v>2</v>
      </c>
      <c r="R381">
        <v>2</v>
      </c>
      <c r="S381">
        <v>2</v>
      </c>
      <c r="T381">
        <v>2</v>
      </c>
      <c r="U381" s="1">
        <v>4</v>
      </c>
      <c r="V381">
        <v>5</v>
      </c>
      <c r="W381">
        <v>5</v>
      </c>
      <c r="X381">
        <v>5</v>
      </c>
      <c r="Y381">
        <v>2</v>
      </c>
      <c r="Z381">
        <v>5</v>
      </c>
      <c r="AA381">
        <v>2</v>
      </c>
      <c r="AB381">
        <v>2</v>
      </c>
      <c r="AC381" s="1">
        <v>1</v>
      </c>
      <c r="AD381">
        <v>5</v>
      </c>
      <c r="AE381">
        <v>5</v>
      </c>
      <c r="AF381">
        <v>3</v>
      </c>
      <c r="AG381">
        <v>3</v>
      </c>
      <c r="AH381">
        <v>3</v>
      </c>
      <c r="AI381">
        <v>1</v>
      </c>
      <c r="AJ381">
        <v>3</v>
      </c>
      <c r="AK381" s="1">
        <v>4</v>
      </c>
      <c r="AL381">
        <v>2</v>
      </c>
      <c r="AM381">
        <v>3</v>
      </c>
      <c r="AN381">
        <v>2</v>
      </c>
      <c r="AO381" s="1">
        <v>4</v>
      </c>
      <c r="AP381">
        <v>2</v>
      </c>
      <c r="AQ381">
        <v>4</v>
      </c>
      <c r="AR381">
        <v>4</v>
      </c>
      <c r="AS381">
        <v>4</v>
      </c>
      <c r="AT381" s="1">
        <v>1</v>
      </c>
      <c r="AU381">
        <v>2</v>
      </c>
      <c r="AV381">
        <v>3</v>
      </c>
      <c r="AW381">
        <v>4</v>
      </c>
      <c r="AX381">
        <v>4</v>
      </c>
      <c r="AY381">
        <v>4</v>
      </c>
      <c r="AZ381">
        <v>2</v>
      </c>
      <c r="BA381">
        <v>2</v>
      </c>
      <c r="BB381">
        <v>3</v>
      </c>
      <c r="BC381" s="1">
        <v>4</v>
      </c>
      <c r="BD381">
        <v>2</v>
      </c>
      <c r="BE381">
        <v>2</v>
      </c>
      <c r="BF381">
        <v>3</v>
      </c>
      <c r="BG381">
        <v>2</v>
      </c>
      <c r="BH381">
        <v>1</v>
      </c>
      <c r="BI381">
        <v>3</v>
      </c>
      <c r="BJ381">
        <v>3</v>
      </c>
      <c r="BK381">
        <v>2</v>
      </c>
      <c r="BL381">
        <v>1</v>
      </c>
      <c r="BM381" s="1">
        <v>3</v>
      </c>
      <c r="BN381">
        <v>2</v>
      </c>
      <c r="BO381">
        <v>3</v>
      </c>
      <c r="BP381">
        <v>2</v>
      </c>
      <c r="BQ381">
        <v>4</v>
      </c>
      <c r="BR381">
        <v>2</v>
      </c>
      <c r="BS381">
        <v>3</v>
      </c>
      <c r="BT381">
        <v>4</v>
      </c>
      <c r="BU381">
        <v>2</v>
      </c>
      <c r="BV381">
        <v>5</v>
      </c>
      <c r="BW381">
        <f t="shared" si="10"/>
        <v>188</v>
      </c>
      <c r="BX381">
        <f>(BW381-MIN(BV:BV))/(MAX(BV:BV)-MIN(BV:BV))</f>
        <v>46.75</v>
      </c>
      <c r="BY381">
        <f t="shared" si="11"/>
        <v>-1.3712729622449924</v>
      </c>
      <c r="BZ381" t="s">
        <v>267</v>
      </c>
      <c r="CA381" t="s">
        <v>285</v>
      </c>
    </row>
    <row r="382" spans="1:79" x14ac:dyDescent="0.25">
      <c r="A382" t="s">
        <v>246</v>
      </c>
      <c r="B382" t="s">
        <v>116</v>
      </c>
      <c r="C382" t="s">
        <v>95</v>
      </c>
      <c r="D382" t="s">
        <v>284</v>
      </c>
      <c r="E382" t="s">
        <v>84</v>
      </c>
      <c r="F382" t="s">
        <v>123</v>
      </c>
      <c r="G382" t="s">
        <v>270</v>
      </c>
      <c r="H382" t="s">
        <v>273</v>
      </c>
      <c r="I382" t="s">
        <v>78</v>
      </c>
      <c r="J382" t="s">
        <v>256</v>
      </c>
      <c r="K382">
        <v>2</v>
      </c>
      <c r="L382">
        <v>2</v>
      </c>
      <c r="M382" s="1">
        <v>2</v>
      </c>
      <c r="N382">
        <v>1</v>
      </c>
      <c r="O382">
        <v>5</v>
      </c>
      <c r="P382">
        <v>4</v>
      </c>
      <c r="Q382">
        <v>5</v>
      </c>
      <c r="R382">
        <v>2</v>
      </c>
      <c r="S382">
        <v>1</v>
      </c>
      <c r="T382">
        <v>2</v>
      </c>
      <c r="U382" s="1">
        <v>4</v>
      </c>
      <c r="V382">
        <v>5</v>
      </c>
      <c r="W382">
        <v>5</v>
      </c>
      <c r="X382">
        <v>4</v>
      </c>
      <c r="Y382">
        <v>2</v>
      </c>
      <c r="Z382">
        <v>5</v>
      </c>
      <c r="AA382">
        <v>2</v>
      </c>
      <c r="AB382">
        <v>2</v>
      </c>
      <c r="AC382" s="1">
        <v>3</v>
      </c>
      <c r="AD382">
        <v>5</v>
      </c>
      <c r="AE382">
        <v>5</v>
      </c>
      <c r="AF382">
        <v>3</v>
      </c>
      <c r="AG382">
        <v>5</v>
      </c>
      <c r="AH382">
        <v>3</v>
      </c>
      <c r="AI382">
        <v>5</v>
      </c>
      <c r="AJ382">
        <v>3</v>
      </c>
      <c r="AK382" s="1">
        <v>2</v>
      </c>
      <c r="AL382">
        <v>2</v>
      </c>
      <c r="AM382">
        <v>2</v>
      </c>
      <c r="AN382">
        <v>2</v>
      </c>
      <c r="AO382" s="1">
        <v>4</v>
      </c>
      <c r="AP382">
        <v>4</v>
      </c>
      <c r="AQ382">
        <v>4</v>
      </c>
      <c r="AR382">
        <v>4</v>
      </c>
      <c r="AS382">
        <v>4</v>
      </c>
      <c r="AT382" s="1">
        <v>1</v>
      </c>
      <c r="AU382">
        <v>2</v>
      </c>
      <c r="AV382">
        <v>5</v>
      </c>
      <c r="AW382">
        <v>4</v>
      </c>
      <c r="AX382">
        <v>3</v>
      </c>
      <c r="AY382">
        <v>2</v>
      </c>
      <c r="AZ382">
        <v>2</v>
      </c>
      <c r="BA382">
        <v>5</v>
      </c>
      <c r="BB382">
        <v>4</v>
      </c>
      <c r="BC382" s="1">
        <v>4</v>
      </c>
      <c r="BD382">
        <v>5</v>
      </c>
      <c r="BE382">
        <v>4</v>
      </c>
      <c r="BF382">
        <v>4</v>
      </c>
      <c r="BG382">
        <v>5</v>
      </c>
      <c r="BH382">
        <v>2</v>
      </c>
      <c r="BI382">
        <v>3</v>
      </c>
      <c r="BJ382">
        <v>5</v>
      </c>
      <c r="BK382">
        <v>2</v>
      </c>
      <c r="BL382">
        <v>4</v>
      </c>
      <c r="BM382" s="1">
        <v>1</v>
      </c>
      <c r="BN382">
        <v>2</v>
      </c>
      <c r="BO382">
        <v>2</v>
      </c>
      <c r="BP382">
        <v>5</v>
      </c>
      <c r="BQ382">
        <v>4</v>
      </c>
      <c r="BR382">
        <v>5</v>
      </c>
      <c r="BS382">
        <v>2</v>
      </c>
      <c r="BT382">
        <v>3</v>
      </c>
      <c r="BU382">
        <v>4</v>
      </c>
      <c r="BV382">
        <v>1</v>
      </c>
      <c r="BW382">
        <f t="shared" si="10"/>
        <v>210</v>
      </c>
      <c r="BX382">
        <f>(BW382-MIN(BV:BV))/(MAX(BV:BV)-MIN(BV:BV))</f>
        <v>52.25</v>
      </c>
      <c r="BY382">
        <f t="shared" si="11"/>
        <v>-0.35585710329548637</v>
      </c>
      <c r="BZ382" t="s">
        <v>265</v>
      </c>
      <c r="CA382" t="s">
        <v>285</v>
      </c>
    </row>
    <row r="383" spans="1:79" x14ac:dyDescent="0.25">
      <c r="A383" t="s">
        <v>246</v>
      </c>
      <c r="B383" t="s">
        <v>116</v>
      </c>
      <c r="C383" t="s">
        <v>95</v>
      </c>
      <c r="D383" t="s">
        <v>284</v>
      </c>
      <c r="E383" t="s">
        <v>84</v>
      </c>
      <c r="F383" t="s">
        <v>123</v>
      </c>
      <c r="G383" t="s">
        <v>268</v>
      </c>
      <c r="H383" t="s">
        <v>273</v>
      </c>
      <c r="I383" t="s">
        <v>78</v>
      </c>
      <c r="J383" t="s">
        <v>232</v>
      </c>
      <c r="K383">
        <v>2</v>
      </c>
      <c r="L383">
        <v>2</v>
      </c>
      <c r="M383" s="1">
        <v>2</v>
      </c>
      <c r="N383">
        <v>1</v>
      </c>
      <c r="O383">
        <v>5</v>
      </c>
      <c r="P383">
        <v>2</v>
      </c>
      <c r="Q383">
        <v>2</v>
      </c>
      <c r="R383">
        <v>2</v>
      </c>
      <c r="S383">
        <v>2</v>
      </c>
      <c r="T383">
        <v>2</v>
      </c>
      <c r="U383" s="1">
        <v>4</v>
      </c>
      <c r="V383">
        <v>1</v>
      </c>
      <c r="W383">
        <v>3</v>
      </c>
      <c r="X383">
        <v>4</v>
      </c>
      <c r="Y383">
        <v>1</v>
      </c>
      <c r="Z383">
        <v>2</v>
      </c>
      <c r="AA383">
        <v>2</v>
      </c>
      <c r="AB383">
        <v>2</v>
      </c>
      <c r="AC383" s="1">
        <v>4</v>
      </c>
      <c r="AD383">
        <v>2</v>
      </c>
      <c r="AE383">
        <v>4</v>
      </c>
      <c r="AF383">
        <v>3</v>
      </c>
      <c r="AG383">
        <v>4</v>
      </c>
      <c r="AH383">
        <v>2</v>
      </c>
      <c r="AI383">
        <v>5</v>
      </c>
      <c r="AJ383">
        <v>3</v>
      </c>
      <c r="AK383" s="1">
        <v>2</v>
      </c>
      <c r="AL383">
        <v>2</v>
      </c>
      <c r="AM383">
        <v>2</v>
      </c>
      <c r="AN383">
        <v>2</v>
      </c>
      <c r="AO383" s="1">
        <v>4</v>
      </c>
      <c r="AP383">
        <v>4</v>
      </c>
      <c r="AQ383">
        <v>4</v>
      </c>
      <c r="AR383">
        <v>4</v>
      </c>
      <c r="AS383">
        <v>4</v>
      </c>
      <c r="AT383" s="1">
        <v>1</v>
      </c>
      <c r="AU383">
        <v>2</v>
      </c>
      <c r="AV383">
        <v>5</v>
      </c>
      <c r="AW383">
        <v>4</v>
      </c>
      <c r="AX383">
        <v>4</v>
      </c>
      <c r="AY383">
        <v>4</v>
      </c>
      <c r="AZ383">
        <v>2</v>
      </c>
      <c r="BA383">
        <v>2</v>
      </c>
      <c r="BB383">
        <v>3</v>
      </c>
      <c r="BC383" s="1">
        <v>3</v>
      </c>
      <c r="BD383">
        <v>4</v>
      </c>
      <c r="BE383">
        <v>3</v>
      </c>
      <c r="BF383">
        <v>5</v>
      </c>
      <c r="BG383">
        <v>2</v>
      </c>
      <c r="BH383">
        <v>4</v>
      </c>
      <c r="BI383">
        <v>4</v>
      </c>
      <c r="BJ383">
        <v>4</v>
      </c>
      <c r="BK383">
        <v>3</v>
      </c>
      <c r="BL383">
        <v>5</v>
      </c>
      <c r="BM383" s="1">
        <v>3</v>
      </c>
      <c r="BN383">
        <v>3</v>
      </c>
      <c r="BO383">
        <v>3</v>
      </c>
      <c r="BP383">
        <v>4</v>
      </c>
      <c r="BQ383">
        <v>4</v>
      </c>
      <c r="BR383">
        <v>3</v>
      </c>
      <c r="BS383">
        <v>2</v>
      </c>
      <c r="BT383">
        <v>2</v>
      </c>
      <c r="BU383">
        <v>4</v>
      </c>
      <c r="BV383">
        <v>4</v>
      </c>
      <c r="BW383">
        <f t="shared" si="10"/>
        <v>192</v>
      </c>
      <c r="BX383">
        <f>(BW383-MIN(BV:BV))/(MAX(BV:BV)-MIN(BV:BV))</f>
        <v>47.75</v>
      </c>
      <c r="BY383">
        <f t="shared" si="11"/>
        <v>-1.1866518969814459</v>
      </c>
      <c r="BZ383" t="s">
        <v>267</v>
      </c>
      <c r="CA383" t="s">
        <v>285</v>
      </c>
    </row>
    <row r="384" spans="1:79" x14ac:dyDescent="0.25">
      <c r="A384" t="s">
        <v>257</v>
      </c>
      <c r="B384" t="s">
        <v>102</v>
      </c>
      <c r="C384" t="s">
        <v>74</v>
      </c>
      <c r="D384" t="s">
        <v>284</v>
      </c>
      <c r="E384" t="s">
        <v>84</v>
      </c>
      <c r="F384" t="s">
        <v>76</v>
      </c>
      <c r="G384" t="s">
        <v>270</v>
      </c>
      <c r="H384" t="s">
        <v>273</v>
      </c>
      <c r="I384" t="s">
        <v>78</v>
      </c>
      <c r="J384" t="s">
        <v>115</v>
      </c>
      <c r="K384">
        <v>5</v>
      </c>
      <c r="L384">
        <v>4</v>
      </c>
      <c r="M384" s="1">
        <v>5</v>
      </c>
      <c r="N384">
        <v>5</v>
      </c>
      <c r="O384">
        <v>5</v>
      </c>
      <c r="P384">
        <v>5</v>
      </c>
      <c r="Q384">
        <v>5</v>
      </c>
      <c r="R384">
        <v>5</v>
      </c>
      <c r="S384">
        <v>2</v>
      </c>
      <c r="T384">
        <v>2</v>
      </c>
      <c r="U384" s="1">
        <v>1</v>
      </c>
      <c r="V384">
        <v>4</v>
      </c>
      <c r="W384">
        <v>5</v>
      </c>
      <c r="X384">
        <v>4</v>
      </c>
      <c r="Y384">
        <v>5</v>
      </c>
      <c r="Z384">
        <v>5</v>
      </c>
      <c r="AA384">
        <v>3</v>
      </c>
      <c r="AB384">
        <v>5</v>
      </c>
      <c r="AC384" s="1">
        <v>4</v>
      </c>
      <c r="AD384">
        <v>4</v>
      </c>
      <c r="AE384">
        <v>4</v>
      </c>
      <c r="AF384">
        <v>5</v>
      </c>
      <c r="AG384">
        <v>5</v>
      </c>
      <c r="AH384">
        <v>5</v>
      </c>
      <c r="AI384">
        <v>5</v>
      </c>
      <c r="AJ384">
        <v>5</v>
      </c>
      <c r="AK384" s="1">
        <v>1</v>
      </c>
      <c r="AL384">
        <v>1</v>
      </c>
      <c r="AM384">
        <v>5</v>
      </c>
      <c r="AN384">
        <v>2</v>
      </c>
      <c r="AO384" s="1">
        <v>4</v>
      </c>
      <c r="AP384">
        <v>5</v>
      </c>
      <c r="AQ384">
        <v>5</v>
      </c>
      <c r="AR384">
        <v>5</v>
      </c>
      <c r="AS384">
        <v>5</v>
      </c>
      <c r="AT384" s="1">
        <v>1</v>
      </c>
      <c r="AU384">
        <v>1</v>
      </c>
      <c r="AV384">
        <v>3</v>
      </c>
      <c r="AW384">
        <v>1</v>
      </c>
      <c r="AX384">
        <v>4</v>
      </c>
      <c r="AY384">
        <v>5</v>
      </c>
      <c r="AZ384">
        <v>1</v>
      </c>
      <c r="BA384">
        <v>3</v>
      </c>
      <c r="BB384">
        <v>3</v>
      </c>
      <c r="BC384" s="1">
        <v>5</v>
      </c>
      <c r="BD384">
        <v>5</v>
      </c>
      <c r="BE384">
        <v>3</v>
      </c>
      <c r="BF384">
        <v>5</v>
      </c>
      <c r="BG384">
        <v>5</v>
      </c>
      <c r="BH384">
        <v>5</v>
      </c>
      <c r="BI384">
        <v>5</v>
      </c>
      <c r="BJ384">
        <v>5</v>
      </c>
      <c r="BK384">
        <v>5</v>
      </c>
      <c r="BL384">
        <v>5</v>
      </c>
      <c r="BM384" s="1">
        <v>3</v>
      </c>
      <c r="BN384">
        <v>5</v>
      </c>
      <c r="BO384">
        <v>5</v>
      </c>
      <c r="BP384">
        <v>2</v>
      </c>
      <c r="BQ384">
        <v>4</v>
      </c>
      <c r="BR384">
        <v>4</v>
      </c>
      <c r="BS384">
        <v>3</v>
      </c>
      <c r="BT384">
        <v>5</v>
      </c>
      <c r="BU384">
        <v>5</v>
      </c>
      <c r="BV384">
        <v>5</v>
      </c>
      <c r="BW384">
        <f t="shared" si="10"/>
        <v>256</v>
      </c>
      <c r="BX384">
        <f>(BW384-MIN(BV:BV))/(MAX(BV:BV)-MIN(BV:BV))</f>
        <v>63.75</v>
      </c>
      <c r="BY384">
        <f t="shared" si="11"/>
        <v>1.7672851472352991</v>
      </c>
      <c r="BZ384" t="s">
        <v>266</v>
      </c>
      <c r="CA384" t="s">
        <v>285</v>
      </c>
    </row>
    <row r="385" spans="1:79" x14ac:dyDescent="0.25">
      <c r="A385" t="s">
        <v>257</v>
      </c>
      <c r="B385" t="s">
        <v>102</v>
      </c>
      <c r="C385" t="s">
        <v>74</v>
      </c>
      <c r="D385" t="s">
        <v>284</v>
      </c>
      <c r="E385" t="s">
        <v>84</v>
      </c>
      <c r="F385" t="s">
        <v>76</v>
      </c>
      <c r="G385" t="s">
        <v>271</v>
      </c>
      <c r="H385" t="s">
        <v>273</v>
      </c>
      <c r="I385" t="s">
        <v>276</v>
      </c>
      <c r="J385" t="s">
        <v>87</v>
      </c>
      <c r="K385">
        <v>4</v>
      </c>
      <c r="L385">
        <v>2</v>
      </c>
      <c r="M385" s="1">
        <v>1</v>
      </c>
      <c r="N385">
        <v>2</v>
      </c>
      <c r="O385">
        <v>4</v>
      </c>
      <c r="P385">
        <v>4</v>
      </c>
      <c r="Q385">
        <v>4</v>
      </c>
      <c r="R385">
        <v>5</v>
      </c>
      <c r="S385">
        <v>4</v>
      </c>
      <c r="T385">
        <v>4</v>
      </c>
      <c r="U385" s="1">
        <v>1</v>
      </c>
      <c r="V385">
        <v>5</v>
      </c>
      <c r="W385">
        <v>5</v>
      </c>
      <c r="X385">
        <v>5</v>
      </c>
      <c r="Y385">
        <v>2</v>
      </c>
      <c r="Z385">
        <v>5</v>
      </c>
      <c r="AA385">
        <v>2</v>
      </c>
      <c r="AB385">
        <v>5</v>
      </c>
      <c r="AC385" s="1">
        <v>3</v>
      </c>
      <c r="AD385">
        <v>4</v>
      </c>
      <c r="AE385">
        <v>1</v>
      </c>
      <c r="AF385">
        <v>5</v>
      </c>
      <c r="AG385">
        <v>5</v>
      </c>
      <c r="AH385">
        <v>5</v>
      </c>
      <c r="AI385">
        <v>5</v>
      </c>
      <c r="AJ385">
        <v>5</v>
      </c>
      <c r="AK385" s="1">
        <v>1</v>
      </c>
      <c r="AL385">
        <v>5</v>
      </c>
      <c r="AM385">
        <v>5</v>
      </c>
      <c r="AN385">
        <v>5</v>
      </c>
      <c r="AO385" s="1">
        <v>5</v>
      </c>
      <c r="AP385">
        <v>5</v>
      </c>
      <c r="AQ385">
        <v>5</v>
      </c>
      <c r="AR385">
        <v>5</v>
      </c>
      <c r="AS385">
        <v>5</v>
      </c>
      <c r="AT385" s="1">
        <v>1</v>
      </c>
      <c r="AU385">
        <v>5</v>
      </c>
      <c r="AV385">
        <v>5</v>
      </c>
      <c r="AW385">
        <v>5</v>
      </c>
      <c r="AX385">
        <v>5</v>
      </c>
      <c r="AY385">
        <v>5</v>
      </c>
      <c r="AZ385">
        <v>5</v>
      </c>
      <c r="BA385">
        <v>5</v>
      </c>
      <c r="BB385">
        <v>5</v>
      </c>
      <c r="BC385" s="1">
        <v>1</v>
      </c>
      <c r="BD385">
        <v>5</v>
      </c>
      <c r="BE385">
        <v>5</v>
      </c>
      <c r="BF385">
        <v>5</v>
      </c>
      <c r="BG385">
        <v>5</v>
      </c>
      <c r="BH385">
        <v>5</v>
      </c>
      <c r="BI385">
        <v>5</v>
      </c>
      <c r="BJ385">
        <v>5</v>
      </c>
      <c r="BK385">
        <v>5</v>
      </c>
      <c r="BL385">
        <v>5</v>
      </c>
      <c r="BM385" s="1">
        <v>1</v>
      </c>
      <c r="BN385">
        <v>5</v>
      </c>
      <c r="BO385">
        <v>5</v>
      </c>
      <c r="BP385">
        <v>5</v>
      </c>
      <c r="BQ385">
        <v>5</v>
      </c>
      <c r="BR385">
        <v>5</v>
      </c>
      <c r="BS385">
        <v>5</v>
      </c>
      <c r="BT385">
        <v>4</v>
      </c>
      <c r="BU385">
        <v>2</v>
      </c>
      <c r="BV385">
        <v>5</v>
      </c>
      <c r="BW385">
        <f t="shared" ref="BW385:BW405" si="12">SUM(K385:BV385)</f>
        <v>267</v>
      </c>
      <c r="BX385">
        <f>(BW385-MIN(BV:BV))/(MAX(BV:BV)-MIN(BV:BV))</f>
        <v>66.5</v>
      </c>
      <c r="BY385">
        <f t="shared" ref="BY385:BY405" si="13">(BW385-217.71)/21.666</f>
        <v>2.2749930767100524</v>
      </c>
      <c r="BZ385" t="s">
        <v>266</v>
      </c>
      <c r="CA385" t="s">
        <v>285</v>
      </c>
    </row>
    <row r="386" spans="1:79" x14ac:dyDescent="0.25">
      <c r="A386" t="s">
        <v>257</v>
      </c>
      <c r="B386" t="s">
        <v>102</v>
      </c>
      <c r="C386" t="s">
        <v>74</v>
      </c>
      <c r="D386" t="s">
        <v>284</v>
      </c>
      <c r="E386" t="s">
        <v>84</v>
      </c>
      <c r="F386" t="s">
        <v>123</v>
      </c>
      <c r="G386" t="s">
        <v>270</v>
      </c>
      <c r="H386" t="s">
        <v>273</v>
      </c>
      <c r="I386" t="s">
        <v>89</v>
      </c>
      <c r="J386" t="s">
        <v>87</v>
      </c>
      <c r="K386">
        <v>5</v>
      </c>
      <c r="L386">
        <v>2</v>
      </c>
      <c r="M386" s="1">
        <v>3</v>
      </c>
      <c r="N386">
        <v>5</v>
      </c>
      <c r="O386">
        <v>4</v>
      </c>
      <c r="P386">
        <v>5</v>
      </c>
      <c r="Q386">
        <v>4</v>
      </c>
      <c r="R386">
        <v>1</v>
      </c>
      <c r="S386">
        <v>3</v>
      </c>
      <c r="T386">
        <v>3</v>
      </c>
      <c r="U386" s="1">
        <v>5</v>
      </c>
      <c r="V386">
        <v>3</v>
      </c>
      <c r="W386">
        <v>1</v>
      </c>
      <c r="X386">
        <v>5</v>
      </c>
      <c r="Y386">
        <v>2</v>
      </c>
      <c r="Z386">
        <v>5</v>
      </c>
      <c r="AA386">
        <v>2</v>
      </c>
      <c r="AB386">
        <v>1</v>
      </c>
      <c r="AC386" s="1">
        <v>2</v>
      </c>
      <c r="AD386">
        <v>4</v>
      </c>
      <c r="AE386">
        <v>2</v>
      </c>
      <c r="AF386">
        <v>1</v>
      </c>
      <c r="AG386">
        <v>5</v>
      </c>
      <c r="AH386">
        <v>4</v>
      </c>
      <c r="AI386">
        <v>5</v>
      </c>
      <c r="AJ386">
        <v>5</v>
      </c>
      <c r="AK386" s="1">
        <v>1</v>
      </c>
      <c r="AL386">
        <v>2</v>
      </c>
      <c r="AM386">
        <v>2</v>
      </c>
      <c r="AN386">
        <v>2</v>
      </c>
      <c r="AO386" s="1">
        <v>5</v>
      </c>
      <c r="AP386">
        <v>2</v>
      </c>
      <c r="AQ386">
        <v>4</v>
      </c>
      <c r="AR386">
        <v>2</v>
      </c>
      <c r="AS386">
        <v>4</v>
      </c>
      <c r="AT386" s="1">
        <v>5</v>
      </c>
      <c r="AU386">
        <v>1</v>
      </c>
      <c r="AV386">
        <v>4</v>
      </c>
      <c r="AW386">
        <v>2</v>
      </c>
      <c r="AX386">
        <v>2</v>
      </c>
      <c r="AY386">
        <v>2</v>
      </c>
      <c r="AZ386">
        <v>3</v>
      </c>
      <c r="BA386">
        <v>3</v>
      </c>
      <c r="BB386">
        <v>4</v>
      </c>
      <c r="BC386" s="1">
        <v>1</v>
      </c>
      <c r="BD386">
        <v>2</v>
      </c>
      <c r="BE386">
        <v>2</v>
      </c>
      <c r="BF386">
        <v>5</v>
      </c>
      <c r="BG386">
        <v>1</v>
      </c>
      <c r="BH386">
        <v>2</v>
      </c>
      <c r="BI386">
        <v>1</v>
      </c>
      <c r="BJ386">
        <v>2</v>
      </c>
      <c r="BK386">
        <v>4</v>
      </c>
      <c r="BL386">
        <v>5</v>
      </c>
      <c r="BM386" s="1">
        <v>3</v>
      </c>
      <c r="BN386">
        <v>5</v>
      </c>
      <c r="BO386">
        <v>5</v>
      </c>
      <c r="BP386">
        <v>3</v>
      </c>
      <c r="BQ386">
        <v>5</v>
      </c>
      <c r="BR386">
        <v>4</v>
      </c>
      <c r="BS386">
        <v>4</v>
      </c>
      <c r="BT386">
        <v>4</v>
      </c>
      <c r="BU386">
        <v>4</v>
      </c>
      <c r="BV386">
        <v>5</v>
      </c>
      <c r="BW386">
        <f t="shared" si="12"/>
        <v>204</v>
      </c>
      <c r="BX386">
        <f>(BW386-MIN(BV:BV))/(MAX(BV:BV)-MIN(BV:BV))</f>
        <v>50.75</v>
      </c>
      <c r="BY386">
        <f t="shared" si="13"/>
        <v>-0.63278870119080621</v>
      </c>
      <c r="BZ386" t="s">
        <v>265</v>
      </c>
      <c r="CA386" t="s">
        <v>285</v>
      </c>
    </row>
    <row r="387" spans="1:79" x14ac:dyDescent="0.25">
      <c r="A387" t="s">
        <v>257</v>
      </c>
      <c r="B387" t="s">
        <v>102</v>
      </c>
      <c r="C387" t="s">
        <v>74</v>
      </c>
      <c r="D387" t="s">
        <v>284</v>
      </c>
      <c r="E387" t="s">
        <v>84</v>
      </c>
      <c r="F387" t="s">
        <v>123</v>
      </c>
      <c r="G387" t="s">
        <v>270</v>
      </c>
      <c r="H387" t="s">
        <v>274</v>
      </c>
      <c r="I387" t="s">
        <v>78</v>
      </c>
      <c r="J387" t="s">
        <v>87</v>
      </c>
      <c r="K387">
        <v>4</v>
      </c>
      <c r="L387">
        <v>5</v>
      </c>
      <c r="M387" s="1">
        <v>3</v>
      </c>
      <c r="N387">
        <v>5</v>
      </c>
      <c r="O387">
        <v>5</v>
      </c>
      <c r="P387">
        <v>5</v>
      </c>
      <c r="Q387">
        <v>5</v>
      </c>
      <c r="R387">
        <v>1</v>
      </c>
      <c r="S387">
        <v>4</v>
      </c>
      <c r="T387">
        <v>2</v>
      </c>
      <c r="U387" s="1">
        <v>1</v>
      </c>
      <c r="V387">
        <v>4</v>
      </c>
      <c r="W387">
        <v>2</v>
      </c>
      <c r="X387">
        <v>4</v>
      </c>
      <c r="Y387">
        <v>2</v>
      </c>
      <c r="Z387">
        <v>4</v>
      </c>
      <c r="AA387">
        <v>3</v>
      </c>
      <c r="AB387">
        <v>2</v>
      </c>
      <c r="AC387" s="1">
        <v>2</v>
      </c>
      <c r="AD387">
        <v>4</v>
      </c>
      <c r="AE387">
        <v>5</v>
      </c>
      <c r="AF387">
        <v>5</v>
      </c>
      <c r="AG387">
        <v>5</v>
      </c>
      <c r="AH387">
        <v>4</v>
      </c>
      <c r="AI387">
        <v>5</v>
      </c>
      <c r="AJ387">
        <v>5</v>
      </c>
      <c r="AK387" s="1">
        <v>1</v>
      </c>
      <c r="AL387">
        <v>1</v>
      </c>
      <c r="AM387">
        <v>4</v>
      </c>
      <c r="AN387">
        <v>5</v>
      </c>
      <c r="AO387" s="1">
        <v>5</v>
      </c>
      <c r="AP387">
        <v>3</v>
      </c>
      <c r="AQ387">
        <v>3</v>
      </c>
      <c r="AR387">
        <v>5</v>
      </c>
      <c r="AS387">
        <v>5</v>
      </c>
      <c r="AT387" s="1">
        <v>1</v>
      </c>
      <c r="AU387">
        <v>1</v>
      </c>
      <c r="AV387">
        <v>1</v>
      </c>
      <c r="AW387">
        <v>1</v>
      </c>
      <c r="AX387">
        <v>1</v>
      </c>
      <c r="AY387">
        <v>5</v>
      </c>
      <c r="AZ387">
        <v>5</v>
      </c>
      <c r="BA387">
        <v>5</v>
      </c>
      <c r="BB387">
        <v>4</v>
      </c>
      <c r="BC387" s="1">
        <v>1</v>
      </c>
      <c r="BD387">
        <v>5</v>
      </c>
      <c r="BE387">
        <v>5</v>
      </c>
      <c r="BF387">
        <v>5</v>
      </c>
      <c r="BG387">
        <v>5</v>
      </c>
      <c r="BH387">
        <v>5</v>
      </c>
      <c r="BI387">
        <v>5</v>
      </c>
      <c r="BJ387">
        <v>4</v>
      </c>
      <c r="BK387">
        <v>5</v>
      </c>
      <c r="BL387">
        <v>5</v>
      </c>
      <c r="BM387" s="1">
        <v>1</v>
      </c>
      <c r="BN387">
        <v>5</v>
      </c>
      <c r="BO387">
        <v>5</v>
      </c>
      <c r="BP387">
        <v>4</v>
      </c>
      <c r="BQ387">
        <v>5</v>
      </c>
      <c r="BR387">
        <v>5</v>
      </c>
      <c r="BS387">
        <v>5</v>
      </c>
      <c r="BT387">
        <v>5</v>
      </c>
      <c r="BU387">
        <v>4</v>
      </c>
      <c r="BV387">
        <v>4</v>
      </c>
      <c r="BW387">
        <f t="shared" si="12"/>
        <v>240</v>
      </c>
      <c r="BX387">
        <f>(BW387-MIN(BV:BV))/(MAX(BV:BV)-MIN(BV:BV))</f>
        <v>59.75</v>
      </c>
      <c r="BY387">
        <f t="shared" si="13"/>
        <v>1.0288008861811129</v>
      </c>
      <c r="BZ387" t="s">
        <v>266</v>
      </c>
      <c r="CA387" t="s">
        <v>285</v>
      </c>
    </row>
    <row r="388" spans="1:79" x14ac:dyDescent="0.25">
      <c r="A388" t="s">
        <v>257</v>
      </c>
      <c r="B388" t="s">
        <v>102</v>
      </c>
      <c r="C388" t="s">
        <v>74</v>
      </c>
      <c r="D388" t="s">
        <v>284</v>
      </c>
      <c r="E388" t="s">
        <v>84</v>
      </c>
      <c r="F388" t="s">
        <v>123</v>
      </c>
      <c r="G388" t="s">
        <v>270</v>
      </c>
      <c r="H388" t="s">
        <v>273</v>
      </c>
      <c r="I388" t="s">
        <v>78</v>
      </c>
      <c r="J388" t="s">
        <v>87</v>
      </c>
      <c r="K388">
        <v>5</v>
      </c>
      <c r="L388">
        <v>3</v>
      </c>
      <c r="M388" s="1">
        <v>2</v>
      </c>
      <c r="N388">
        <v>2</v>
      </c>
      <c r="O388">
        <v>1</v>
      </c>
      <c r="P388">
        <v>1</v>
      </c>
      <c r="Q388">
        <v>2</v>
      </c>
      <c r="R388">
        <v>5</v>
      </c>
      <c r="S388">
        <v>1</v>
      </c>
      <c r="T388">
        <v>1</v>
      </c>
      <c r="U388" s="1">
        <v>4</v>
      </c>
      <c r="V388">
        <v>2</v>
      </c>
      <c r="W388">
        <v>4</v>
      </c>
      <c r="X388">
        <v>5</v>
      </c>
      <c r="Y388">
        <v>1</v>
      </c>
      <c r="Z388">
        <v>1</v>
      </c>
      <c r="AA388">
        <v>1</v>
      </c>
      <c r="AB388">
        <v>2</v>
      </c>
      <c r="AC388" s="1">
        <v>5</v>
      </c>
      <c r="AD388">
        <v>2</v>
      </c>
      <c r="AE388">
        <v>4</v>
      </c>
      <c r="AF388">
        <v>4</v>
      </c>
      <c r="AG388">
        <v>4</v>
      </c>
      <c r="AH388">
        <v>4</v>
      </c>
      <c r="AI388">
        <v>1</v>
      </c>
      <c r="AJ388">
        <v>5</v>
      </c>
      <c r="AK388" s="1">
        <v>1</v>
      </c>
      <c r="AL388">
        <v>1</v>
      </c>
      <c r="AM388">
        <v>5</v>
      </c>
      <c r="AN388">
        <v>1</v>
      </c>
      <c r="AO388" s="1">
        <v>5</v>
      </c>
      <c r="AP388">
        <v>5</v>
      </c>
      <c r="AQ388">
        <v>1</v>
      </c>
      <c r="AR388">
        <v>5</v>
      </c>
      <c r="AS388">
        <v>5</v>
      </c>
      <c r="AT388" s="1">
        <v>5</v>
      </c>
      <c r="AU388">
        <v>2</v>
      </c>
      <c r="AV388">
        <v>1</v>
      </c>
      <c r="AW388">
        <v>1</v>
      </c>
      <c r="AX388">
        <v>3</v>
      </c>
      <c r="AY388">
        <v>4</v>
      </c>
      <c r="AZ388">
        <v>3</v>
      </c>
      <c r="BA388">
        <v>2</v>
      </c>
      <c r="BB388">
        <v>1</v>
      </c>
      <c r="BC388" s="1">
        <v>3</v>
      </c>
      <c r="BD388">
        <v>5</v>
      </c>
      <c r="BE388">
        <v>1</v>
      </c>
      <c r="BF388">
        <v>5</v>
      </c>
      <c r="BG388">
        <v>3</v>
      </c>
      <c r="BH388">
        <v>5</v>
      </c>
      <c r="BI388">
        <v>5</v>
      </c>
      <c r="BJ388">
        <v>4</v>
      </c>
      <c r="BK388">
        <v>3</v>
      </c>
      <c r="BL388">
        <v>4</v>
      </c>
      <c r="BM388" s="1">
        <v>3</v>
      </c>
      <c r="BN388">
        <v>4</v>
      </c>
      <c r="BO388">
        <v>4</v>
      </c>
      <c r="BP388">
        <v>4</v>
      </c>
      <c r="BQ388">
        <v>5</v>
      </c>
      <c r="BR388">
        <v>5</v>
      </c>
      <c r="BS388">
        <v>1</v>
      </c>
      <c r="BT388">
        <v>3</v>
      </c>
      <c r="BU388">
        <v>2</v>
      </c>
      <c r="BV388">
        <v>1</v>
      </c>
      <c r="BW388">
        <f t="shared" si="12"/>
        <v>193</v>
      </c>
      <c r="BX388">
        <f>(BW388-MIN(BV:BV))/(MAX(BV:BV)-MIN(BV:BV))</f>
        <v>48</v>
      </c>
      <c r="BY388">
        <f t="shared" si="13"/>
        <v>-1.1404966306655593</v>
      </c>
      <c r="BZ388" t="s">
        <v>267</v>
      </c>
      <c r="CA388" t="s">
        <v>285</v>
      </c>
    </row>
    <row r="389" spans="1:79" x14ac:dyDescent="0.25">
      <c r="A389" t="s">
        <v>257</v>
      </c>
      <c r="B389" t="s">
        <v>102</v>
      </c>
      <c r="C389" t="s">
        <v>74</v>
      </c>
      <c r="D389" t="s">
        <v>284</v>
      </c>
      <c r="E389" t="s">
        <v>84</v>
      </c>
      <c r="F389" t="s">
        <v>76</v>
      </c>
      <c r="G389" t="s">
        <v>270</v>
      </c>
      <c r="H389" t="s">
        <v>273</v>
      </c>
      <c r="I389" t="s">
        <v>276</v>
      </c>
      <c r="J389" t="s">
        <v>87</v>
      </c>
      <c r="K389">
        <v>4</v>
      </c>
      <c r="L389">
        <v>2</v>
      </c>
      <c r="M389" s="1">
        <v>1</v>
      </c>
      <c r="N389">
        <v>4</v>
      </c>
      <c r="O389">
        <v>4</v>
      </c>
      <c r="P389">
        <v>5</v>
      </c>
      <c r="Q389">
        <v>4</v>
      </c>
      <c r="R389">
        <v>1</v>
      </c>
      <c r="S389">
        <v>2</v>
      </c>
      <c r="T389">
        <v>2</v>
      </c>
      <c r="U389" s="1">
        <v>2</v>
      </c>
      <c r="V389">
        <v>5</v>
      </c>
      <c r="W389">
        <v>5</v>
      </c>
      <c r="X389">
        <v>1</v>
      </c>
      <c r="Y389">
        <v>2</v>
      </c>
      <c r="Z389">
        <v>2</v>
      </c>
      <c r="AA389">
        <v>2</v>
      </c>
      <c r="AB389">
        <v>1</v>
      </c>
      <c r="AC389" s="1">
        <v>5</v>
      </c>
      <c r="AD389">
        <v>2</v>
      </c>
      <c r="AE389">
        <v>5</v>
      </c>
      <c r="AF389">
        <v>5</v>
      </c>
      <c r="AG389">
        <v>5</v>
      </c>
      <c r="AH389">
        <v>5</v>
      </c>
      <c r="AI389">
        <v>5</v>
      </c>
      <c r="AJ389">
        <v>5</v>
      </c>
      <c r="AK389" s="1">
        <v>1</v>
      </c>
      <c r="AL389">
        <v>5</v>
      </c>
      <c r="AM389">
        <v>5</v>
      </c>
      <c r="AN389">
        <v>5</v>
      </c>
      <c r="AO389" s="1">
        <v>5</v>
      </c>
      <c r="AP389">
        <v>5</v>
      </c>
      <c r="AQ389">
        <v>5</v>
      </c>
      <c r="AR389">
        <v>5</v>
      </c>
      <c r="AS389">
        <v>5</v>
      </c>
      <c r="AT389" s="1">
        <v>1</v>
      </c>
      <c r="AU389">
        <v>4</v>
      </c>
      <c r="AV389">
        <v>5</v>
      </c>
      <c r="AW389">
        <v>5</v>
      </c>
      <c r="AX389">
        <v>5</v>
      </c>
      <c r="AY389">
        <v>5</v>
      </c>
      <c r="AZ389">
        <v>5</v>
      </c>
      <c r="BA389">
        <v>5</v>
      </c>
      <c r="BB389">
        <v>5</v>
      </c>
      <c r="BC389" s="1">
        <v>1</v>
      </c>
      <c r="BD389">
        <v>5</v>
      </c>
      <c r="BE389">
        <v>4</v>
      </c>
      <c r="BF389">
        <v>5</v>
      </c>
      <c r="BG389">
        <v>5</v>
      </c>
      <c r="BH389">
        <v>5</v>
      </c>
      <c r="BI389">
        <v>5</v>
      </c>
      <c r="BJ389">
        <v>5</v>
      </c>
      <c r="BK389">
        <v>5</v>
      </c>
      <c r="BL389">
        <v>5</v>
      </c>
      <c r="BM389" s="1">
        <v>1</v>
      </c>
      <c r="BN389">
        <v>5</v>
      </c>
      <c r="BO389">
        <v>5</v>
      </c>
      <c r="BP389">
        <v>5</v>
      </c>
      <c r="BQ389">
        <v>5</v>
      </c>
      <c r="BR389">
        <v>5</v>
      </c>
      <c r="BS389">
        <v>5</v>
      </c>
      <c r="BT389">
        <v>4</v>
      </c>
      <c r="BU389">
        <v>2</v>
      </c>
      <c r="BV389">
        <v>5</v>
      </c>
      <c r="BW389">
        <f t="shared" si="12"/>
        <v>254</v>
      </c>
      <c r="BX389">
        <f>(BW389-MIN(BV:BV))/(MAX(BV:BV)-MIN(BV:BV))</f>
        <v>63.25</v>
      </c>
      <c r="BY389">
        <f t="shared" si="13"/>
        <v>1.6749746146035258</v>
      </c>
      <c r="BZ389" t="s">
        <v>266</v>
      </c>
      <c r="CA389" t="s">
        <v>285</v>
      </c>
    </row>
    <row r="390" spans="1:79" x14ac:dyDescent="0.25">
      <c r="A390" t="s">
        <v>257</v>
      </c>
      <c r="B390" t="s">
        <v>102</v>
      </c>
      <c r="C390" t="s">
        <v>74</v>
      </c>
      <c r="D390" t="s">
        <v>284</v>
      </c>
      <c r="E390" t="s">
        <v>84</v>
      </c>
      <c r="F390" t="s">
        <v>123</v>
      </c>
      <c r="G390" t="s">
        <v>270</v>
      </c>
      <c r="H390" t="s">
        <v>272</v>
      </c>
      <c r="I390" t="s">
        <v>78</v>
      </c>
      <c r="J390" t="s">
        <v>87</v>
      </c>
      <c r="K390">
        <v>5</v>
      </c>
      <c r="L390">
        <v>2</v>
      </c>
      <c r="M390" s="1">
        <v>2</v>
      </c>
      <c r="N390">
        <v>2</v>
      </c>
      <c r="O390">
        <v>5</v>
      </c>
      <c r="P390">
        <v>5</v>
      </c>
      <c r="Q390">
        <v>3</v>
      </c>
      <c r="R390">
        <v>2</v>
      </c>
      <c r="S390">
        <v>1</v>
      </c>
      <c r="T390">
        <v>2</v>
      </c>
      <c r="U390" s="1">
        <v>3</v>
      </c>
      <c r="V390">
        <v>1</v>
      </c>
      <c r="W390">
        <v>1</v>
      </c>
      <c r="X390">
        <v>5</v>
      </c>
      <c r="Y390">
        <v>1</v>
      </c>
      <c r="Z390">
        <v>1</v>
      </c>
      <c r="AA390">
        <v>2</v>
      </c>
      <c r="AB390">
        <v>1</v>
      </c>
      <c r="AC390" s="1">
        <v>5</v>
      </c>
      <c r="AD390">
        <v>1</v>
      </c>
      <c r="AE390">
        <v>1</v>
      </c>
      <c r="AF390">
        <v>5</v>
      </c>
      <c r="AG390">
        <v>3</v>
      </c>
      <c r="AH390">
        <v>3</v>
      </c>
      <c r="AI390">
        <v>5</v>
      </c>
      <c r="AJ390">
        <v>5</v>
      </c>
      <c r="AK390" s="1">
        <v>4</v>
      </c>
      <c r="AL390">
        <v>1</v>
      </c>
      <c r="AM390">
        <v>3</v>
      </c>
      <c r="AN390">
        <v>2</v>
      </c>
      <c r="AO390" s="1">
        <v>5</v>
      </c>
      <c r="AP390">
        <v>3</v>
      </c>
      <c r="AQ390">
        <v>2</v>
      </c>
      <c r="AR390">
        <v>2</v>
      </c>
      <c r="AS390">
        <v>2</v>
      </c>
      <c r="AT390" s="1">
        <v>4</v>
      </c>
      <c r="AU390">
        <v>1</v>
      </c>
      <c r="AV390">
        <v>3</v>
      </c>
      <c r="AW390">
        <v>1</v>
      </c>
      <c r="AX390">
        <v>4</v>
      </c>
      <c r="AY390">
        <v>5</v>
      </c>
      <c r="AZ390">
        <v>4</v>
      </c>
      <c r="BA390">
        <v>4</v>
      </c>
      <c r="BB390">
        <v>2</v>
      </c>
      <c r="BC390" s="1">
        <v>5</v>
      </c>
      <c r="BD390">
        <v>5</v>
      </c>
      <c r="BE390">
        <v>3</v>
      </c>
      <c r="BF390">
        <v>5</v>
      </c>
      <c r="BG390">
        <v>2</v>
      </c>
      <c r="BH390">
        <v>5</v>
      </c>
      <c r="BI390">
        <v>5</v>
      </c>
      <c r="BJ390">
        <v>5</v>
      </c>
      <c r="BK390">
        <v>2</v>
      </c>
      <c r="BL390">
        <v>5</v>
      </c>
      <c r="BM390" s="1">
        <v>3</v>
      </c>
      <c r="BN390">
        <v>4</v>
      </c>
      <c r="BO390">
        <v>4</v>
      </c>
      <c r="BP390">
        <v>2</v>
      </c>
      <c r="BQ390">
        <v>1</v>
      </c>
      <c r="BR390">
        <v>3</v>
      </c>
      <c r="BS390">
        <v>5</v>
      </c>
      <c r="BT390">
        <v>2</v>
      </c>
      <c r="BU390">
        <v>5</v>
      </c>
      <c r="BV390">
        <v>4</v>
      </c>
      <c r="BW390">
        <f t="shared" si="12"/>
        <v>199</v>
      </c>
      <c r="BX390">
        <f>(BW390-MIN(BV:BV))/(MAX(BV:BV)-MIN(BV:BV))</f>
        <v>49.5</v>
      </c>
      <c r="BY390">
        <f t="shared" si="13"/>
        <v>-0.86356503277023944</v>
      </c>
      <c r="BZ390" t="s">
        <v>265</v>
      </c>
      <c r="CA390" t="s">
        <v>285</v>
      </c>
    </row>
    <row r="391" spans="1:79" x14ac:dyDescent="0.25">
      <c r="A391" t="s">
        <v>257</v>
      </c>
      <c r="B391" t="s">
        <v>102</v>
      </c>
      <c r="C391" t="s">
        <v>74</v>
      </c>
      <c r="D391" t="s">
        <v>284</v>
      </c>
      <c r="E391" t="s">
        <v>84</v>
      </c>
      <c r="F391" t="s">
        <v>123</v>
      </c>
      <c r="G391" t="s">
        <v>270</v>
      </c>
      <c r="H391" t="s">
        <v>273</v>
      </c>
      <c r="I391" t="s">
        <v>78</v>
      </c>
      <c r="J391" t="s">
        <v>87</v>
      </c>
      <c r="K391">
        <v>5</v>
      </c>
      <c r="L391">
        <v>2</v>
      </c>
      <c r="M391" s="1">
        <v>2</v>
      </c>
      <c r="N391">
        <v>5</v>
      </c>
      <c r="O391">
        <v>2</v>
      </c>
      <c r="P391">
        <v>5</v>
      </c>
      <c r="Q391">
        <v>2</v>
      </c>
      <c r="R391">
        <v>1</v>
      </c>
      <c r="S391">
        <v>2</v>
      </c>
      <c r="T391">
        <v>1</v>
      </c>
      <c r="U391" s="1">
        <v>4</v>
      </c>
      <c r="V391">
        <v>1</v>
      </c>
      <c r="W391">
        <v>1</v>
      </c>
      <c r="X391">
        <v>5</v>
      </c>
      <c r="Y391">
        <v>1</v>
      </c>
      <c r="Z391">
        <v>1</v>
      </c>
      <c r="AA391">
        <v>2</v>
      </c>
      <c r="AB391">
        <v>1</v>
      </c>
      <c r="AC391" s="1">
        <v>5</v>
      </c>
      <c r="AD391">
        <v>1</v>
      </c>
      <c r="AE391">
        <v>1</v>
      </c>
      <c r="AF391">
        <v>5</v>
      </c>
      <c r="AG391">
        <v>1</v>
      </c>
      <c r="AH391">
        <v>1</v>
      </c>
      <c r="AI391">
        <v>5</v>
      </c>
      <c r="AJ391">
        <v>5</v>
      </c>
      <c r="AK391" s="1">
        <v>4</v>
      </c>
      <c r="AL391">
        <v>2</v>
      </c>
      <c r="AM391">
        <v>2</v>
      </c>
      <c r="AN391">
        <v>2</v>
      </c>
      <c r="AO391" s="1">
        <v>4</v>
      </c>
      <c r="AP391">
        <v>3</v>
      </c>
      <c r="AQ391">
        <v>5</v>
      </c>
      <c r="AR391">
        <v>5</v>
      </c>
      <c r="AS391">
        <v>5</v>
      </c>
      <c r="AT391" s="1">
        <v>4</v>
      </c>
      <c r="AU391">
        <v>2</v>
      </c>
      <c r="AV391">
        <v>2</v>
      </c>
      <c r="AW391">
        <v>1</v>
      </c>
      <c r="AX391">
        <v>4</v>
      </c>
      <c r="AY391">
        <v>5</v>
      </c>
      <c r="AZ391">
        <v>4</v>
      </c>
      <c r="BA391">
        <v>4</v>
      </c>
      <c r="BB391">
        <v>5</v>
      </c>
      <c r="BC391" s="1">
        <v>5</v>
      </c>
      <c r="BD391">
        <v>5</v>
      </c>
      <c r="BE391">
        <v>2</v>
      </c>
      <c r="BF391">
        <v>5</v>
      </c>
      <c r="BG391">
        <v>5</v>
      </c>
      <c r="BH391">
        <v>5</v>
      </c>
      <c r="BI391">
        <v>5</v>
      </c>
      <c r="BJ391">
        <v>5</v>
      </c>
      <c r="BK391">
        <v>2</v>
      </c>
      <c r="BL391">
        <v>5</v>
      </c>
      <c r="BM391" s="1">
        <v>2</v>
      </c>
      <c r="BN391">
        <v>5</v>
      </c>
      <c r="BO391">
        <v>5</v>
      </c>
      <c r="BP391">
        <v>5</v>
      </c>
      <c r="BQ391">
        <v>1</v>
      </c>
      <c r="BR391">
        <v>3</v>
      </c>
      <c r="BS391">
        <v>5</v>
      </c>
      <c r="BT391">
        <v>2</v>
      </c>
      <c r="BU391">
        <v>5</v>
      </c>
      <c r="BV391">
        <v>4</v>
      </c>
      <c r="BW391">
        <f t="shared" si="12"/>
        <v>211</v>
      </c>
      <c r="BX391">
        <f>(BW391-MIN(BV:BV))/(MAX(BV:BV)-MIN(BV:BV))</f>
        <v>52.5</v>
      </c>
      <c r="BY391">
        <f t="shared" si="13"/>
        <v>-0.30970183697959974</v>
      </c>
      <c r="BZ391" t="s">
        <v>265</v>
      </c>
      <c r="CA391" t="s">
        <v>285</v>
      </c>
    </row>
    <row r="392" spans="1:79" x14ac:dyDescent="0.25">
      <c r="A392" t="s">
        <v>257</v>
      </c>
      <c r="B392" t="s">
        <v>102</v>
      </c>
      <c r="C392" t="s">
        <v>74</v>
      </c>
      <c r="D392" t="s">
        <v>284</v>
      </c>
      <c r="E392" t="s">
        <v>84</v>
      </c>
      <c r="F392" t="s">
        <v>123</v>
      </c>
      <c r="G392" t="s">
        <v>270</v>
      </c>
      <c r="H392" t="s">
        <v>274</v>
      </c>
      <c r="I392" t="s">
        <v>89</v>
      </c>
      <c r="J392" t="s">
        <v>258</v>
      </c>
      <c r="K392">
        <v>5</v>
      </c>
      <c r="L392">
        <v>2</v>
      </c>
      <c r="M392" s="1">
        <v>2</v>
      </c>
      <c r="N392">
        <v>5</v>
      </c>
      <c r="O392">
        <v>4</v>
      </c>
      <c r="P392">
        <v>5</v>
      </c>
      <c r="Q392">
        <v>5</v>
      </c>
      <c r="R392">
        <v>1</v>
      </c>
      <c r="S392">
        <v>5</v>
      </c>
      <c r="T392">
        <v>4</v>
      </c>
      <c r="U392" s="1">
        <v>1</v>
      </c>
      <c r="V392">
        <v>4</v>
      </c>
      <c r="W392">
        <v>5</v>
      </c>
      <c r="X392">
        <v>5</v>
      </c>
      <c r="Y392">
        <v>4</v>
      </c>
      <c r="Z392">
        <v>4</v>
      </c>
      <c r="AA392">
        <v>2</v>
      </c>
      <c r="AB392">
        <v>2</v>
      </c>
      <c r="AC392" s="1">
        <v>5</v>
      </c>
      <c r="AD392">
        <v>4</v>
      </c>
      <c r="AE392">
        <v>2</v>
      </c>
      <c r="AF392">
        <v>5</v>
      </c>
      <c r="AG392">
        <v>2</v>
      </c>
      <c r="AH392">
        <v>2</v>
      </c>
      <c r="AI392">
        <v>2</v>
      </c>
      <c r="AJ392">
        <v>5</v>
      </c>
      <c r="AK392" s="1">
        <v>1</v>
      </c>
      <c r="AL392">
        <v>5</v>
      </c>
      <c r="AM392">
        <v>5</v>
      </c>
      <c r="AN392">
        <v>4</v>
      </c>
      <c r="AO392" s="1">
        <v>5</v>
      </c>
      <c r="AP392">
        <v>4</v>
      </c>
      <c r="AQ392">
        <v>5</v>
      </c>
      <c r="AR392">
        <v>5</v>
      </c>
      <c r="AS392">
        <v>5</v>
      </c>
      <c r="AT392" s="1">
        <v>2</v>
      </c>
      <c r="AU392">
        <v>2</v>
      </c>
      <c r="AV392">
        <v>2</v>
      </c>
      <c r="AW392">
        <v>5</v>
      </c>
      <c r="AX392">
        <v>4</v>
      </c>
      <c r="AY392">
        <v>5</v>
      </c>
      <c r="AZ392">
        <v>4</v>
      </c>
      <c r="BA392">
        <v>4</v>
      </c>
      <c r="BB392">
        <v>4</v>
      </c>
      <c r="BC392" s="1">
        <v>5</v>
      </c>
      <c r="BD392">
        <v>2</v>
      </c>
      <c r="BE392">
        <v>4</v>
      </c>
      <c r="BF392">
        <v>4</v>
      </c>
      <c r="BG392">
        <v>5</v>
      </c>
      <c r="BH392">
        <v>5</v>
      </c>
      <c r="BI392">
        <v>5</v>
      </c>
      <c r="BJ392">
        <v>2</v>
      </c>
      <c r="BK392">
        <v>2</v>
      </c>
      <c r="BL392">
        <v>5</v>
      </c>
      <c r="BM392" s="1">
        <v>2</v>
      </c>
      <c r="BN392">
        <v>5</v>
      </c>
      <c r="BO392">
        <v>5</v>
      </c>
      <c r="BP392">
        <v>4</v>
      </c>
      <c r="BQ392">
        <v>5</v>
      </c>
      <c r="BR392">
        <v>4</v>
      </c>
      <c r="BS392">
        <v>2</v>
      </c>
      <c r="BT392">
        <v>4</v>
      </c>
      <c r="BU392">
        <v>4</v>
      </c>
      <c r="BV392">
        <v>5</v>
      </c>
      <c r="BW392">
        <f t="shared" si="12"/>
        <v>242</v>
      </c>
      <c r="BX392">
        <f>(BW392-MIN(BV:BV))/(MAX(BV:BV)-MIN(BV:BV))</f>
        <v>60.25</v>
      </c>
      <c r="BY392">
        <f t="shared" si="13"/>
        <v>1.1211114188128861</v>
      </c>
      <c r="BZ392" t="s">
        <v>266</v>
      </c>
      <c r="CA392" t="s">
        <v>285</v>
      </c>
    </row>
    <row r="393" spans="1:79" x14ac:dyDescent="0.25">
      <c r="A393" t="s">
        <v>257</v>
      </c>
      <c r="B393" t="s">
        <v>102</v>
      </c>
      <c r="C393" t="s">
        <v>74</v>
      </c>
      <c r="D393" t="s">
        <v>284</v>
      </c>
      <c r="E393" t="s">
        <v>84</v>
      </c>
      <c r="F393" t="s">
        <v>123</v>
      </c>
      <c r="G393" t="s">
        <v>270</v>
      </c>
      <c r="H393" t="s">
        <v>274</v>
      </c>
      <c r="I393" t="s">
        <v>78</v>
      </c>
      <c r="J393" t="s">
        <v>87</v>
      </c>
      <c r="K393">
        <v>5</v>
      </c>
      <c r="L393">
        <v>2</v>
      </c>
      <c r="M393" s="1">
        <v>4</v>
      </c>
      <c r="N393">
        <v>2</v>
      </c>
      <c r="O393">
        <v>2</v>
      </c>
      <c r="P393">
        <v>4</v>
      </c>
      <c r="Q393">
        <v>5</v>
      </c>
      <c r="R393">
        <v>1</v>
      </c>
      <c r="S393">
        <v>1</v>
      </c>
      <c r="T393">
        <v>1</v>
      </c>
      <c r="U393" s="1">
        <v>4</v>
      </c>
      <c r="V393">
        <v>4</v>
      </c>
      <c r="W393">
        <v>2</v>
      </c>
      <c r="X393">
        <v>5</v>
      </c>
      <c r="Y393">
        <v>1</v>
      </c>
      <c r="Z393">
        <v>1</v>
      </c>
      <c r="AA393">
        <v>2</v>
      </c>
      <c r="AB393">
        <v>1</v>
      </c>
      <c r="AC393" s="1">
        <v>4</v>
      </c>
      <c r="AD393">
        <v>2</v>
      </c>
      <c r="AE393">
        <v>1</v>
      </c>
      <c r="AF393">
        <v>1</v>
      </c>
      <c r="AG393">
        <v>4</v>
      </c>
      <c r="AH393">
        <v>4</v>
      </c>
      <c r="AI393">
        <v>5</v>
      </c>
      <c r="AJ393">
        <v>2</v>
      </c>
      <c r="AK393" s="1">
        <v>1</v>
      </c>
      <c r="AL393">
        <v>2</v>
      </c>
      <c r="AM393">
        <v>2</v>
      </c>
      <c r="AN393">
        <v>2</v>
      </c>
      <c r="AO393" s="1">
        <v>5</v>
      </c>
      <c r="AP393">
        <v>3</v>
      </c>
      <c r="AQ393">
        <v>5</v>
      </c>
      <c r="AR393">
        <v>5</v>
      </c>
      <c r="AS393">
        <v>5</v>
      </c>
      <c r="AT393" s="1">
        <v>4</v>
      </c>
      <c r="AU393">
        <v>2</v>
      </c>
      <c r="AV393">
        <v>2</v>
      </c>
      <c r="AW393">
        <v>1</v>
      </c>
      <c r="AX393">
        <v>3</v>
      </c>
      <c r="AY393">
        <v>5</v>
      </c>
      <c r="AZ393">
        <v>4</v>
      </c>
      <c r="BA393">
        <v>4</v>
      </c>
      <c r="BB393">
        <v>5</v>
      </c>
      <c r="BC393" s="1">
        <v>5</v>
      </c>
      <c r="BD393">
        <v>5</v>
      </c>
      <c r="BE393">
        <v>2</v>
      </c>
      <c r="BF393">
        <v>5</v>
      </c>
      <c r="BG393">
        <v>5</v>
      </c>
      <c r="BH393">
        <v>5</v>
      </c>
      <c r="BI393">
        <v>5</v>
      </c>
      <c r="BJ393">
        <v>5</v>
      </c>
      <c r="BK393">
        <v>2</v>
      </c>
      <c r="BL393">
        <v>5</v>
      </c>
      <c r="BM393" s="1">
        <v>3</v>
      </c>
      <c r="BN393">
        <v>5</v>
      </c>
      <c r="BO393">
        <v>5</v>
      </c>
      <c r="BP393">
        <v>3</v>
      </c>
      <c r="BQ393">
        <v>2</v>
      </c>
      <c r="BR393">
        <v>3</v>
      </c>
      <c r="BS393">
        <v>4</v>
      </c>
      <c r="BT393">
        <v>5</v>
      </c>
      <c r="BU393">
        <v>4</v>
      </c>
      <c r="BV393">
        <v>3</v>
      </c>
      <c r="BW393">
        <f t="shared" si="12"/>
        <v>211</v>
      </c>
      <c r="BX393">
        <f>(BW393-MIN(BV:BV))/(MAX(BV:BV)-MIN(BV:BV))</f>
        <v>52.5</v>
      </c>
      <c r="BY393">
        <f t="shared" si="13"/>
        <v>-0.30970183697959974</v>
      </c>
      <c r="BZ393" t="s">
        <v>265</v>
      </c>
      <c r="CA393" t="s">
        <v>285</v>
      </c>
    </row>
    <row r="394" spans="1:79" x14ac:dyDescent="0.25">
      <c r="A394" t="s">
        <v>257</v>
      </c>
      <c r="B394" t="s">
        <v>102</v>
      </c>
      <c r="C394" t="s">
        <v>74</v>
      </c>
      <c r="D394" t="s">
        <v>284</v>
      </c>
      <c r="E394" t="s">
        <v>84</v>
      </c>
      <c r="F394" t="s">
        <v>76</v>
      </c>
      <c r="G394" t="s">
        <v>270</v>
      </c>
      <c r="H394" t="s">
        <v>274</v>
      </c>
      <c r="I394" t="s">
        <v>276</v>
      </c>
      <c r="J394" t="s">
        <v>87</v>
      </c>
      <c r="K394">
        <v>5</v>
      </c>
      <c r="L394">
        <v>2</v>
      </c>
      <c r="M394" s="1">
        <v>3</v>
      </c>
      <c r="N394">
        <v>2</v>
      </c>
      <c r="O394">
        <v>5</v>
      </c>
      <c r="P394">
        <v>4</v>
      </c>
      <c r="Q394">
        <v>5</v>
      </c>
      <c r="R394">
        <v>2</v>
      </c>
      <c r="S394">
        <v>2</v>
      </c>
      <c r="T394">
        <v>2</v>
      </c>
      <c r="U394" s="1">
        <v>2</v>
      </c>
      <c r="V394">
        <v>4</v>
      </c>
      <c r="W394">
        <v>2</v>
      </c>
      <c r="X394">
        <v>5</v>
      </c>
      <c r="Y394">
        <v>1</v>
      </c>
      <c r="Z394">
        <v>1</v>
      </c>
      <c r="AA394">
        <v>2</v>
      </c>
      <c r="AB394">
        <v>1</v>
      </c>
      <c r="AC394" s="1">
        <v>4</v>
      </c>
      <c r="AD394">
        <v>2</v>
      </c>
      <c r="AE394">
        <v>1</v>
      </c>
      <c r="AF394">
        <v>1</v>
      </c>
      <c r="AG394">
        <v>1</v>
      </c>
      <c r="AH394">
        <v>4</v>
      </c>
      <c r="AI394">
        <v>5</v>
      </c>
      <c r="AJ394">
        <v>2</v>
      </c>
      <c r="AK394" s="1">
        <v>1</v>
      </c>
      <c r="AL394">
        <v>2</v>
      </c>
      <c r="AM394">
        <v>2</v>
      </c>
      <c r="AN394">
        <v>2</v>
      </c>
      <c r="AO394" s="1">
        <v>5</v>
      </c>
      <c r="AP394">
        <v>3</v>
      </c>
      <c r="AQ394">
        <v>5</v>
      </c>
      <c r="AR394">
        <v>5</v>
      </c>
      <c r="AS394">
        <v>5</v>
      </c>
      <c r="AT394" s="1">
        <v>4</v>
      </c>
      <c r="AU394">
        <v>2</v>
      </c>
      <c r="AV394">
        <v>2</v>
      </c>
      <c r="AW394">
        <v>1</v>
      </c>
      <c r="AX394">
        <v>3</v>
      </c>
      <c r="AY394">
        <v>5</v>
      </c>
      <c r="AZ394">
        <v>4</v>
      </c>
      <c r="BA394">
        <v>4</v>
      </c>
      <c r="BB394">
        <v>5</v>
      </c>
      <c r="BC394" s="1">
        <v>5</v>
      </c>
      <c r="BD394">
        <v>5</v>
      </c>
      <c r="BE394">
        <v>2</v>
      </c>
      <c r="BF394">
        <v>5</v>
      </c>
      <c r="BG394">
        <v>5</v>
      </c>
      <c r="BH394">
        <v>5</v>
      </c>
      <c r="BI394">
        <v>5</v>
      </c>
      <c r="BJ394">
        <v>5</v>
      </c>
      <c r="BK394">
        <v>2</v>
      </c>
      <c r="BL394">
        <v>5</v>
      </c>
      <c r="BM394" s="1">
        <v>3</v>
      </c>
      <c r="BN394">
        <v>5</v>
      </c>
      <c r="BO394">
        <v>5</v>
      </c>
      <c r="BP394">
        <v>4</v>
      </c>
      <c r="BQ394">
        <v>2</v>
      </c>
      <c r="BR394">
        <v>3</v>
      </c>
      <c r="BS394">
        <v>4</v>
      </c>
      <c r="BT394">
        <v>5</v>
      </c>
      <c r="BU394">
        <v>4</v>
      </c>
      <c r="BV394">
        <v>3</v>
      </c>
      <c r="BW394">
        <f t="shared" si="12"/>
        <v>212</v>
      </c>
      <c r="BX394">
        <f>(BW394-MIN(BV:BV))/(MAX(BV:BV)-MIN(BV:BV))</f>
        <v>52.75</v>
      </c>
      <c r="BY394">
        <f t="shared" si="13"/>
        <v>-0.26354657066371312</v>
      </c>
      <c r="BZ394" t="s">
        <v>265</v>
      </c>
      <c r="CA394" t="s">
        <v>285</v>
      </c>
    </row>
    <row r="395" spans="1:79" x14ac:dyDescent="0.25">
      <c r="A395" t="s">
        <v>257</v>
      </c>
      <c r="B395" t="s">
        <v>102</v>
      </c>
      <c r="C395" t="s">
        <v>74</v>
      </c>
      <c r="D395" t="s">
        <v>284</v>
      </c>
      <c r="E395" t="s">
        <v>84</v>
      </c>
      <c r="F395" t="s">
        <v>123</v>
      </c>
      <c r="G395" t="s">
        <v>270</v>
      </c>
      <c r="H395" t="s">
        <v>272</v>
      </c>
      <c r="I395" t="s">
        <v>78</v>
      </c>
      <c r="J395" t="s">
        <v>115</v>
      </c>
      <c r="K395">
        <v>5</v>
      </c>
      <c r="L395">
        <v>4</v>
      </c>
      <c r="M395" s="1">
        <v>5</v>
      </c>
      <c r="N395">
        <v>5</v>
      </c>
      <c r="O395">
        <v>5</v>
      </c>
      <c r="P395">
        <v>5</v>
      </c>
      <c r="Q395">
        <v>5</v>
      </c>
      <c r="R395">
        <v>5</v>
      </c>
      <c r="S395">
        <v>2</v>
      </c>
      <c r="T395">
        <v>2</v>
      </c>
      <c r="U395" s="1">
        <v>1</v>
      </c>
      <c r="V395">
        <v>4</v>
      </c>
      <c r="W395">
        <v>5</v>
      </c>
      <c r="X395">
        <v>4</v>
      </c>
      <c r="Y395">
        <v>5</v>
      </c>
      <c r="Z395">
        <v>5</v>
      </c>
      <c r="AA395">
        <v>3</v>
      </c>
      <c r="AB395">
        <v>5</v>
      </c>
      <c r="AC395" s="1">
        <v>4</v>
      </c>
      <c r="AD395">
        <v>4</v>
      </c>
      <c r="AE395">
        <v>4</v>
      </c>
      <c r="AF395">
        <v>5</v>
      </c>
      <c r="AG395">
        <v>4</v>
      </c>
      <c r="AH395">
        <v>5</v>
      </c>
      <c r="AI395">
        <v>5</v>
      </c>
      <c r="AJ395">
        <v>5</v>
      </c>
      <c r="AK395" s="1">
        <v>1</v>
      </c>
      <c r="AL395">
        <v>1</v>
      </c>
      <c r="AM395">
        <v>5</v>
      </c>
      <c r="AN395">
        <v>2</v>
      </c>
      <c r="AO395" s="1">
        <v>4</v>
      </c>
      <c r="AP395">
        <v>5</v>
      </c>
      <c r="AQ395">
        <v>5</v>
      </c>
      <c r="AR395">
        <v>5</v>
      </c>
      <c r="AS395">
        <v>5</v>
      </c>
      <c r="AT395" s="1">
        <v>1</v>
      </c>
      <c r="AU395">
        <v>1</v>
      </c>
      <c r="AV395">
        <v>3</v>
      </c>
      <c r="AW395">
        <v>1</v>
      </c>
      <c r="AX395">
        <v>4</v>
      </c>
      <c r="AY395">
        <v>5</v>
      </c>
      <c r="AZ395">
        <v>3</v>
      </c>
      <c r="BA395">
        <v>3</v>
      </c>
      <c r="BB395">
        <v>3</v>
      </c>
      <c r="BC395" s="1">
        <v>5</v>
      </c>
      <c r="BD395">
        <v>5</v>
      </c>
      <c r="BE395">
        <v>3</v>
      </c>
      <c r="BF395">
        <v>5</v>
      </c>
      <c r="BG395">
        <v>5</v>
      </c>
      <c r="BH395">
        <v>5</v>
      </c>
      <c r="BI395">
        <v>5</v>
      </c>
      <c r="BJ395">
        <v>5</v>
      </c>
      <c r="BK395">
        <v>5</v>
      </c>
      <c r="BL395">
        <v>5</v>
      </c>
      <c r="BM395" s="1">
        <v>3</v>
      </c>
      <c r="BN395">
        <v>3</v>
      </c>
      <c r="BO395">
        <v>5</v>
      </c>
      <c r="BP395">
        <v>2</v>
      </c>
      <c r="BQ395">
        <v>5</v>
      </c>
      <c r="BR395">
        <v>4</v>
      </c>
      <c r="BS395">
        <v>3</v>
      </c>
      <c r="BT395">
        <v>3</v>
      </c>
      <c r="BU395">
        <v>5</v>
      </c>
      <c r="BV395">
        <v>5</v>
      </c>
      <c r="BW395">
        <f t="shared" si="12"/>
        <v>254</v>
      </c>
      <c r="BX395">
        <f>(BW395-MIN(BV:BV))/(MAX(BV:BV)-MIN(BV:BV))</f>
        <v>63.25</v>
      </c>
      <c r="BY395">
        <f t="shared" si="13"/>
        <v>1.6749746146035258</v>
      </c>
      <c r="BZ395" t="s">
        <v>266</v>
      </c>
      <c r="CA395" t="s">
        <v>285</v>
      </c>
    </row>
    <row r="396" spans="1:79" x14ac:dyDescent="0.25">
      <c r="A396" t="s">
        <v>257</v>
      </c>
      <c r="B396" t="s">
        <v>102</v>
      </c>
      <c r="C396" t="s">
        <v>74</v>
      </c>
      <c r="D396" t="s">
        <v>284</v>
      </c>
      <c r="E396" t="s">
        <v>84</v>
      </c>
      <c r="F396" t="s">
        <v>123</v>
      </c>
      <c r="G396" t="s">
        <v>268</v>
      </c>
      <c r="H396" t="s">
        <v>274</v>
      </c>
      <c r="I396" t="s">
        <v>78</v>
      </c>
      <c r="J396" t="s">
        <v>115</v>
      </c>
      <c r="K396">
        <v>5</v>
      </c>
      <c r="L396">
        <v>2</v>
      </c>
      <c r="M396" s="1">
        <v>4</v>
      </c>
      <c r="N396">
        <v>5</v>
      </c>
      <c r="O396">
        <v>5</v>
      </c>
      <c r="P396">
        <v>5</v>
      </c>
      <c r="Q396">
        <v>5</v>
      </c>
      <c r="R396">
        <v>2</v>
      </c>
      <c r="S396">
        <v>5</v>
      </c>
      <c r="T396">
        <v>4</v>
      </c>
      <c r="U396" s="1">
        <v>1</v>
      </c>
      <c r="V396">
        <v>5</v>
      </c>
      <c r="W396">
        <v>2</v>
      </c>
      <c r="X396">
        <v>5</v>
      </c>
      <c r="Y396">
        <v>2</v>
      </c>
      <c r="Z396">
        <v>4</v>
      </c>
      <c r="AA396">
        <v>2</v>
      </c>
      <c r="AB396">
        <v>2</v>
      </c>
      <c r="AC396" s="1">
        <v>5</v>
      </c>
      <c r="AD396">
        <v>4</v>
      </c>
      <c r="AE396">
        <v>2</v>
      </c>
      <c r="AF396">
        <v>5</v>
      </c>
      <c r="AG396">
        <v>5</v>
      </c>
      <c r="AH396">
        <v>4</v>
      </c>
      <c r="AI396">
        <v>4</v>
      </c>
      <c r="AJ396">
        <v>5</v>
      </c>
      <c r="AK396" s="1">
        <v>1</v>
      </c>
      <c r="AL396">
        <v>5</v>
      </c>
      <c r="AM396">
        <v>2</v>
      </c>
      <c r="AN396">
        <v>2</v>
      </c>
      <c r="AO396" s="1">
        <v>4</v>
      </c>
      <c r="AP396">
        <v>5</v>
      </c>
      <c r="AQ396">
        <v>2</v>
      </c>
      <c r="AR396">
        <v>5</v>
      </c>
      <c r="AS396">
        <v>5</v>
      </c>
      <c r="AT396" s="1">
        <v>2</v>
      </c>
      <c r="AU396">
        <v>2</v>
      </c>
      <c r="AV396">
        <v>2</v>
      </c>
      <c r="AW396">
        <v>2</v>
      </c>
      <c r="AX396">
        <v>4</v>
      </c>
      <c r="AY396">
        <v>5</v>
      </c>
      <c r="AZ396">
        <v>4</v>
      </c>
      <c r="BA396">
        <v>4</v>
      </c>
      <c r="BB396">
        <v>4</v>
      </c>
      <c r="BC396" s="1">
        <v>5</v>
      </c>
      <c r="BD396">
        <v>2</v>
      </c>
      <c r="BE396">
        <v>4</v>
      </c>
      <c r="BF396">
        <v>4</v>
      </c>
      <c r="BG396">
        <v>5</v>
      </c>
      <c r="BH396">
        <v>5</v>
      </c>
      <c r="BI396">
        <v>5</v>
      </c>
      <c r="BJ396">
        <v>2</v>
      </c>
      <c r="BK396">
        <v>2</v>
      </c>
      <c r="BL396">
        <v>5</v>
      </c>
      <c r="BM396" s="1">
        <v>2</v>
      </c>
      <c r="BN396">
        <v>5</v>
      </c>
      <c r="BO396">
        <v>5</v>
      </c>
      <c r="BP396">
        <v>5</v>
      </c>
      <c r="BQ396">
        <v>4</v>
      </c>
      <c r="BR396">
        <v>4</v>
      </c>
      <c r="BS396">
        <v>2</v>
      </c>
      <c r="BT396">
        <v>4</v>
      </c>
      <c r="BU396">
        <v>4</v>
      </c>
      <c r="BV396">
        <v>5</v>
      </c>
      <c r="BW396">
        <f t="shared" si="12"/>
        <v>238</v>
      </c>
      <c r="BX396">
        <f>(BW396-MIN(BV:BV))/(MAX(BV:BV)-MIN(BV:BV))</f>
        <v>59.25</v>
      </c>
      <c r="BY396">
        <f t="shared" si="13"/>
        <v>0.93649035354933963</v>
      </c>
      <c r="BZ396" t="s">
        <v>265</v>
      </c>
      <c r="CA396" t="s">
        <v>285</v>
      </c>
    </row>
    <row r="397" spans="1:79" x14ac:dyDescent="0.25">
      <c r="A397" t="s">
        <v>257</v>
      </c>
      <c r="B397" t="s">
        <v>102</v>
      </c>
      <c r="C397" t="s">
        <v>74</v>
      </c>
      <c r="D397" t="s">
        <v>284</v>
      </c>
      <c r="E397" t="s">
        <v>84</v>
      </c>
      <c r="F397" t="s">
        <v>76</v>
      </c>
      <c r="G397" t="s">
        <v>270</v>
      </c>
      <c r="H397" t="s">
        <v>273</v>
      </c>
      <c r="I397" t="s">
        <v>276</v>
      </c>
      <c r="J397" t="s">
        <v>87</v>
      </c>
      <c r="K397">
        <v>5</v>
      </c>
      <c r="L397">
        <v>3</v>
      </c>
      <c r="M397" s="1">
        <v>1</v>
      </c>
      <c r="N397">
        <v>5</v>
      </c>
      <c r="O397">
        <v>5</v>
      </c>
      <c r="P397">
        <v>5</v>
      </c>
      <c r="Q397">
        <v>5</v>
      </c>
      <c r="R397">
        <v>5</v>
      </c>
      <c r="S397">
        <v>5</v>
      </c>
      <c r="T397">
        <v>5</v>
      </c>
      <c r="U397" s="1">
        <v>3</v>
      </c>
      <c r="V397">
        <v>5</v>
      </c>
      <c r="W397">
        <v>5</v>
      </c>
      <c r="X397">
        <v>2</v>
      </c>
      <c r="Y397">
        <v>2</v>
      </c>
      <c r="Z397">
        <v>2</v>
      </c>
      <c r="AA397">
        <v>3</v>
      </c>
      <c r="AB397">
        <v>2</v>
      </c>
      <c r="AC397" s="1">
        <v>4</v>
      </c>
      <c r="AD397">
        <v>2</v>
      </c>
      <c r="AE397">
        <v>2</v>
      </c>
      <c r="AF397">
        <v>3</v>
      </c>
      <c r="AG397">
        <v>5</v>
      </c>
      <c r="AH397">
        <v>4</v>
      </c>
      <c r="AI397">
        <v>5</v>
      </c>
      <c r="AJ397">
        <v>5</v>
      </c>
      <c r="AK397" s="1">
        <v>5</v>
      </c>
      <c r="AL397">
        <v>2</v>
      </c>
      <c r="AM397">
        <v>3</v>
      </c>
      <c r="AN397">
        <v>5</v>
      </c>
      <c r="AO397" s="1">
        <v>4</v>
      </c>
      <c r="AP397">
        <v>5</v>
      </c>
      <c r="AQ397">
        <v>2</v>
      </c>
      <c r="AR397">
        <v>5</v>
      </c>
      <c r="AS397">
        <v>5</v>
      </c>
      <c r="AT397" s="1">
        <v>3</v>
      </c>
      <c r="AU397">
        <v>2</v>
      </c>
      <c r="AV397">
        <v>3</v>
      </c>
      <c r="AW397">
        <v>2</v>
      </c>
      <c r="AX397">
        <v>2</v>
      </c>
      <c r="AY397">
        <v>4</v>
      </c>
      <c r="AZ397">
        <v>3</v>
      </c>
      <c r="BA397">
        <v>4</v>
      </c>
      <c r="BB397">
        <v>3</v>
      </c>
      <c r="BC397" s="1">
        <v>3</v>
      </c>
      <c r="BD397">
        <v>4</v>
      </c>
      <c r="BE397">
        <v>5</v>
      </c>
      <c r="BF397">
        <v>4</v>
      </c>
      <c r="BG397">
        <v>5</v>
      </c>
      <c r="BH397">
        <v>1</v>
      </c>
      <c r="BI397">
        <v>4</v>
      </c>
      <c r="BJ397">
        <v>4</v>
      </c>
      <c r="BK397">
        <v>4</v>
      </c>
      <c r="BL397">
        <v>2</v>
      </c>
      <c r="BM397" s="1">
        <v>3</v>
      </c>
      <c r="BN397">
        <v>2</v>
      </c>
      <c r="BO397">
        <v>5</v>
      </c>
      <c r="BP397">
        <v>1</v>
      </c>
      <c r="BQ397">
        <v>1</v>
      </c>
      <c r="BR397">
        <v>1</v>
      </c>
      <c r="BS397">
        <v>2</v>
      </c>
      <c r="BT397">
        <v>3</v>
      </c>
      <c r="BU397">
        <v>3</v>
      </c>
      <c r="BV397">
        <v>3</v>
      </c>
      <c r="BW397">
        <f t="shared" si="12"/>
        <v>220</v>
      </c>
      <c r="BX397">
        <f>(BW397-MIN(BV:BV))/(MAX(BV:BV)-MIN(BV:BV))</f>
        <v>54.75</v>
      </c>
      <c r="BY397">
        <f t="shared" si="13"/>
        <v>0.10569555986338004</v>
      </c>
      <c r="BZ397" t="s">
        <v>265</v>
      </c>
      <c r="CA397" t="s">
        <v>285</v>
      </c>
    </row>
    <row r="398" spans="1:79" x14ac:dyDescent="0.25">
      <c r="A398" t="s">
        <v>257</v>
      </c>
      <c r="B398" t="s">
        <v>102</v>
      </c>
      <c r="C398" t="s">
        <v>74</v>
      </c>
      <c r="D398" t="s">
        <v>284</v>
      </c>
      <c r="E398" t="s">
        <v>84</v>
      </c>
      <c r="F398" t="s">
        <v>123</v>
      </c>
      <c r="G398" t="s">
        <v>270</v>
      </c>
      <c r="H398" t="s">
        <v>272</v>
      </c>
      <c r="I398" t="s">
        <v>78</v>
      </c>
      <c r="J398" t="s">
        <v>259</v>
      </c>
      <c r="K398">
        <v>4</v>
      </c>
      <c r="L398">
        <v>3</v>
      </c>
      <c r="M398" s="1">
        <v>4</v>
      </c>
      <c r="N398">
        <v>3</v>
      </c>
      <c r="O398">
        <v>5</v>
      </c>
      <c r="P398">
        <v>3</v>
      </c>
      <c r="Q398">
        <v>3</v>
      </c>
      <c r="R398">
        <v>3</v>
      </c>
      <c r="S398">
        <v>3</v>
      </c>
      <c r="T398">
        <v>3</v>
      </c>
      <c r="U398" s="1">
        <v>2</v>
      </c>
      <c r="V398">
        <v>1</v>
      </c>
      <c r="W398">
        <v>3</v>
      </c>
      <c r="X398">
        <v>4</v>
      </c>
      <c r="Y398">
        <v>3</v>
      </c>
      <c r="Z398">
        <v>5</v>
      </c>
      <c r="AA398">
        <v>3</v>
      </c>
      <c r="AB398">
        <v>1</v>
      </c>
      <c r="AC398" s="1">
        <v>1</v>
      </c>
      <c r="AD398">
        <v>4</v>
      </c>
      <c r="AE398">
        <v>2</v>
      </c>
      <c r="AF398">
        <v>5</v>
      </c>
      <c r="AG398">
        <v>4</v>
      </c>
      <c r="AH398">
        <v>5</v>
      </c>
      <c r="AI398">
        <v>3</v>
      </c>
      <c r="AJ398">
        <v>5</v>
      </c>
      <c r="AK398" s="1">
        <v>1</v>
      </c>
      <c r="AL398">
        <v>4</v>
      </c>
      <c r="AM398">
        <v>5</v>
      </c>
      <c r="AN398">
        <v>1</v>
      </c>
      <c r="AO398" s="1">
        <v>1</v>
      </c>
      <c r="AP398">
        <v>5</v>
      </c>
      <c r="AQ398">
        <v>2</v>
      </c>
      <c r="AR398">
        <v>5</v>
      </c>
      <c r="AS398">
        <v>5</v>
      </c>
      <c r="AT398" s="1">
        <v>3</v>
      </c>
      <c r="AU398">
        <v>3</v>
      </c>
      <c r="AV398">
        <v>1</v>
      </c>
      <c r="AW398">
        <v>2</v>
      </c>
      <c r="AX398">
        <v>2</v>
      </c>
      <c r="AY398">
        <v>4</v>
      </c>
      <c r="AZ398">
        <v>5</v>
      </c>
      <c r="BA398">
        <v>4</v>
      </c>
      <c r="BB398">
        <v>4</v>
      </c>
      <c r="BC398" s="1">
        <v>4</v>
      </c>
      <c r="BD398">
        <v>3</v>
      </c>
      <c r="BE398">
        <v>3</v>
      </c>
      <c r="BF398">
        <v>5</v>
      </c>
      <c r="BG398">
        <v>3</v>
      </c>
      <c r="BH398">
        <v>5</v>
      </c>
      <c r="BI398">
        <v>5</v>
      </c>
      <c r="BJ398">
        <v>4</v>
      </c>
      <c r="BK398">
        <v>3</v>
      </c>
      <c r="BL398">
        <v>4</v>
      </c>
      <c r="BM398" s="1">
        <v>1</v>
      </c>
      <c r="BN398">
        <v>3</v>
      </c>
      <c r="BO398">
        <v>3</v>
      </c>
      <c r="BP398">
        <v>5</v>
      </c>
      <c r="BQ398">
        <v>2</v>
      </c>
      <c r="BR398">
        <v>2</v>
      </c>
      <c r="BS398">
        <v>4</v>
      </c>
      <c r="BT398">
        <v>4</v>
      </c>
      <c r="BU398">
        <v>5</v>
      </c>
      <c r="BV398">
        <v>3</v>
      </c>
      <c r="BW398">
        <f t="shared" si="12"/>
        <v>213</v>
      </c>
      <c r="BX398">
        <f>(BW398-MIN(BV:BV))/(MAX(BV:BV)-MIN(BV:BV))</f>
        <v>53</v>
      </c>
      <c r="BY398">
        <f t="shared" si="13"/>
        <v>-0.21739130434782644</v>
      </c>
      <c r="BZ398" t="s">
        <v>265</v>
      </c>
      <c r="CA398" t="s">
        <v>285</v>
      </c>
    </row>
    <row r="399" spans="1:79" x14ac:dyDescent="0.25">
      <c r="A399" t="s">
        <v>257</v>
      </c>
      <c r="B399" t="s">
        <v>102</v>
      </c>
      <c r="C399" t="s">
        <v>74</v>
      </c>
      <c r="D399" t="s">
        <v>284</v>
      </c>
      <c r="E399" t="s">
        <v>84</v>
      </c>
      <c r="F399" t="s">
        <v>76</v>
      </c>
      <c r="G399" t="s">
        <v>270</v>
      </c>
      <c r="H399" t="s">
        <v>274</v>
      </c>
      <c r="I399" t="s">
        <v>276</v>
      </c>
      <c r="J399" t="s">
        <v>87</v>
      </c>
      <c r="K399">
        <v>4</v>
      </c>
      <c r="L399">
        <v>4</v>
      </c>
      <c r="M399" s="1">
        <v>4</v>
      </c>
      <c r="N399">
        <v>4</v>
      </c>
      <c r="O399">
        <v>5</v>
      </c>
      <c r="P399">
        <v>5</v>
      </c>
      <c r="Q399">
        <v>5</v>
      </c>
      <c r="R399">
        <v>5</v>
      </c>
      <c r="S399">
        <v>5</v>
      </c>
      <c r="T399">
        <v>2</v>
      </c>
      <c r="U399" s="1">
        <v>1</v>
      </c>
      <c r="V399">
        <v>4</v>
      </c>
      <c r="W399">
        <v>4</v>
      </c>
      <c r="X399">
        <v>4</v>
      </c>
      <c r="Y399">
        <v>2</v>
      </c>
      <c r="Z399">
        <v>4</v>
      </c>
      <c r="AA399">
        <v>2</v>
      </c>
      <c r="AB399">
        <v>2</v>
      </c>
      <c r="AC399" s="1">
        <v>4</v>
      </c>
      <c r="AD399">
        <v>4</v>
      </c>
      <c r="AE399">
        <v>4</v>
      </c>
      <c r="AF399">
        <v>4</v>
      </c>
      <c r="AG399">
        <v>5</v>
      </c>
      <c r="AH399">
        <v>4</v>
      </c>
      <c r="AI399">
        <v>5</v>
      </c>
      <c r="AJ399">
        <v>5</v>
      </c>
      <c r="AK399" s="1">
        <v>1</v>
      </c>
      <c r="AL399">
        <v>5</v>
      </c>
      <c r="AM399">
        <v>5</v>
      </c>
      <c r="AN399">
        <v>2</v>
      </c>
      <c r="AO399" s="1">
        <v>4</v>
      </c>
      <c r="AP399">
        <v>5</v>
      </c>
      <c r="AQ399">
        <v>5</v>
      </c>
      <c r="AR399">
        <v>5</v>
      </c>
      <c r="AS399">
        <v>4</v>
      </c>
      <c r="AT399" s="1">
        <v>1</v>
      </c>
      <c r="AU399">
        <v>2</v>
      </c>
      <c r="AV399">
        <v>1</v>
      </c>
      <c r="AW399">
        <v>2</v>
      </c>
      <c r="AX399">
        <v>2</v>
      </c>
      <c r="AY399">
        <v>4</v>
      </c>
      <c r="AZ399">
        <v>5</v>
      </c>
      <c r="BA399">
        <v>5</v>
      </c>
      <c r="BB399">
        <v>5</v>
      </c>
      <c r="BC399" s="1">
        <v>2</v>
      </c>
      <c r="BD399">
        <v>4</v>
      </c>
      <c r="BE399">
        <v>2</v>
      </c>
      <c r="BF399">
        <v>5</v>
      </c>
      <c r="BG399">
        <v>5</v>
      </c>
      <c r="BH399">
        <v>5</v>
      </c>
      <c r="BI399">
        <v>5</v>
      </c>
      <c r="BJ399">
        <v>5</v>
      </c>
      <c r="BK399">
        <v>4</v>
      </c>
      <c r="BL399">
        <v>1</v>
      </c>
      <c r="BM399" s="1">
        <v>1</v>
      </c>
      <c r="BN399">
        <v>4</v>
      </c>
      <c r="BO399">
        <v>4</v>
      </c>
      <c r="BP399">
        <v>5</v>
      </c>
      <c r="BQ399">
        <v>4</v>
      </c>
      <c r="BR399">
        <v>5</v>
      </c>
      <c r="BS399">
        <v>5</v>
      </c>
      <c r="BT399">
        <v>4</v>
      </c>
      <c r="BU399">
        <v>4</v>
      </c>
      <c r="BV399">
        <v>5</v>
      </c>
      <c r="BW399">
        <f t="shared" si="12"/>
        <v>243</v>
      </c>
      <c r="BX399">
        <f>(BW399-MIN(BV:BV))/(MAX(BV:BV)-MIN(BV:BV))</f>
        <v>60.5</v>
      </c>
      <c r="BY399">
        <f t="shared" si="13"/>
        <v>1.1672666851287727</v>
      </c>
      <c r="BZ399" t="s">
        <v>266</v>
      </c>
      <c r="CA399" t="s">
        <v>285</v>
      </c>
    </row>
    <row r="400" spans="1:79" x14ac:dyDescent="0.25">
      <c r="A400" t="s">
        <v>257</v>
      </c>
      <c r="B400" t="s">
        <v>102</v>
      </c>
      <c r="C400" t="s">
        <v>74</v>
      </c>
      <c r="D400" t="s">
        <v>284</v>
      </c>
      <c r="E400" t="s">
        <v>84</v>
      </c>
      <c r="F400" t="s">
        <v>123</v>
      </c>
      <c r="G400" t="s">
        <v>270</v>
      </c>
      <c r="H400" t="s">
        <v>273</v>
      </c>
      <c r="I400" t="s">
        <v>78</v>
      </c>
      <c r="J400" t="s">
        <v>87</v>
      </c>
      <c r="K400">
        <v>5</v>
      </c>
      <c r="L400">
        <v>3</v>
      </c>
      <c r="M400" s="1">
        <v>5</v>
      </c>
      <c r="N400">
        <v>5</v>
      </c>
      <c r="O400">
        <v>1</v>
      </c>
      <c r="P400">
        <v>2</v>
      </c>
      <c r="Q400">
        <v>4</v>
      </c>
      <c r="R400">
        <v>1</v>
      </c>
      <c r="S400">
        <v>2</v>
      </c>
      <c r="T400">
        <v>1</v>
      </c>
      <c r="U400" s="1">
        <v>3</v>
      </c>
      <c r="V400">
        <v>3</v>
      </c>
      <c r="W400">
        <v>2</v>
      </c>
      <c r="X400">
        <v>5</v>
      </c>
      <c r="Y400">
        <v>1</v>
      </c>
      <c r="Z400">
        <v>1</v>
      </c>
      <c r="AA400">
        <v>2</v>
      </c>
      <c r="AB400">
        <v>1</v>
      </c>
      <c r="AC400" s="1">
        <v>3</v>
      </c>
      <c r="AD400">
        <v>1</v>
      </c>
      <c r="AE400">
        <v>1</v>
      </c>
      <c r="AF400">
        <v>4</v>
      </c>
      <c r="AG400">
        <v>4</v>
      </c>
      <c r="AH400">
        <v>1</v>
      </c>
      <c r="AI400">
        <v>4</v>
      </c>
      <c r="AJ400">
        <v>5</v>
      </c>
      <c r="AK400" s="1">
        <v>1</v>
      </c>
      <c r="AL400">
        <v>1</v>
      </c>
      <c r="AM400">
        <v>1</v>
      </c>
      <c r="AN400">
        <v>1</v>
      </c>
      <c r="AO400" s="1">
        <v>4</v>
      </c>
      <c r="AP400">
        <v>3</v>
      </c>
      <c r="AQ400">
        <v>5</v>
      </c>
      <c r="AR400">
        <v>5</v>
      </c>
      <c r="AS400">
        <v>5</v>
      </c>
      <c r="AT400" s="1">
        <v>5</v>
      </c>
      <c r="AU400">
        <v>4</v>
      </c>
      <c r="AV400">
        <v>4</v>
      </c>
      <c r="AW400">
        <v>1</v>
      </c>
      <c r="AX400">
        <v>3</v>
      </c>
      <c r="AY400">
        <v>5</v>
      </c>
      <c r="AZ400">
        <v>3</v>
      </c>
      <c r="BA400">
        <v>4</v>
      </c>
      <c r="BB400">
        <v>4</v>
      </c>
      <c r="BC400" s="1">
        <v>1</v>
      </c>
      <c r="BD400">
        <v>5</v>
      </c>
      <c r="BE400">
        <v>2</v>
      </c>
      <c r="BF400">
        <v>5</v>
      </c>
      <c r="BG400">
        <v>5</v>
      </c>
      <c r="BH400">
        <v>5</v>
      </c>
      <c r="BI400">
        <v>5</v>
      </c>
      <c r="BJ400">
        <v>5</v>
      </c>
      <c r="BK400">
        <v>3</v>
      </c>
      <c r="BL400">
        <v>5</v>
      </c>
      <c r="BM400" s="1">
        <v>2</v>
      </c>
      <c r="BN400">
        <v>1</v>
      </c>
      <c r="BO400">
        <v>3</v>
      </c>
      <c r="BP400">
        <v>3</v>
      </c>
      <c r="BQ400">
        <v>5</v>
      </c>
      <c r="BR400">
        <v>5</v>
      </c>
      <c r="BS400">
        <v>1</v>
      </c>
      <c r="BT400">
        <v>1</v>
      </c>
      <c r="BU400">
        <v>5</v>
      </c>
      <c r="BV400">
        <v>3</v>
      </c>
      <c r="BW400">
        <f t="shared" si="12"/>
        <v>199</v>
      </c>
      <c r="BX400">
        <f>(BW400-MIN(BV:BV))/(MAX(BV:BV)-MIN(BV:BV))</f>
        <v>49.5</v>
      </c>
      <c r="BY400">
        <f t="shared" si="13"/>
        <v>-0.86356503277023944</v>
      </c>
      <c r="BZ400" t="s">
        <v>265</v>
      </c>
      <c r="CA400" t="s">
        <v>285</v>
      </c>
    </row>
    <row r="401" spans="1:79" x14ac:dyDescent="0.25">
      <c r="A401" t="s">
        <v>257</v>
      </c>
      <c r="B401" t="s">
        <v>102</v>
      </c>
      <c r="C401" t="s">
        <v>74</v>
      </c>
      <c r="D401" t="s">
        <v>284</v>
      </c>
      <c r="E401" t="s">
        <v>75</v>
      </c>
      <c r="F401" t="s">
        <v>123</v>
      </c>
      <c r="G401" t="s">
        <v>270</v>
      </c>
      <c r="H401" t="s">
        <v>273</v>
      </c>
      <c r="I401" t="s">
        <v>78</v>
      </c>
      <c r="J401" t="s">
        <v>87</v>
      </c>
      <c r="K401">
        <v>4</v>
      </c>
      <c r="L401">
        <v>2</v>
      </c>
      <c r="M401" s="1">
        <v>2</v>
      </c>
      <c r="N401">
        <v>1</v>
      </c>
      <c r="O401">
        <v>5</v>
      </c>
      <c r="P401">
        <v>5</v>
      </c>
      <c r="Q401">
        <v>4</v>
      </c>
      <c r="R401">
        <v>1</v>
      </c>
      <c r="S401">
        <v>5</v>
      </c>
      <c r="T401">
        <v>1</v>
      </c>
      <c r="U401" s="1">
        <v>1</v>
      </c>
      <c r="V401">
        <v>4</v>
      </c>
      <c r="W401">
        <v>1</v>
      </c>
      <c r="X401">
        <v>4</v>
      </c>
      <c r="Y401">
        <v>1</v>
      </c>
      <c r="Z401">
        <v>2</v>
      </c>
      <c r="AA401">
        <v>2</v>
      </c>
      <c r="AB401">
        <v>2</v>
      </c>
      <c r="AC401" s="1">
        <v>4</v>
      </c>
      <c r="AD401">
        <v>2</v>
      </c>
      <c r="AE401">
        <v>5</v>
      </c>
      <c r="AF401">
        <v>5</v>
      </c>
      <c r="AG401">
        <v>4</v>
      </c>
      <c r="AH401">
        <v>4</v>
      </c>
      <c r="AI401">
        <v>5</v>
      </c>
      <c r="AJ401">
        <v>5</v>
      </c>
      <c r="AK401" s="1">
        <v>1</v>
      </c>
      <c r="AL401">
        <v>1</v>
      </c>
      <c r="AM401">
        <v>5</v>
      </c>
      <c r="AN401">
        <v>2</v>
      </c>
      <c r="AO401" s="1">
        <v>5</v>
      </c>
      <c r="AP401">
        <v>4</v>
      </c>
      <c r="AQ401">
        <v>4</v>
      </c>
      <c r="AR401">
        <v>5</v>
      </c>
      <c r="AS401">
        <v>5</v>
      </c>
      <c r="AT401" s="1">
        <v>2</v>
      </c>
      <c r="AU401">
        <v>1</v>
      </c>
      <c r="AV401">
        <v>1</v>
      </c>
      <c r="AW401">
        <v>1</v>
      </c>
      <c r="AX401">
        <v>3</v>
      </c>
      <c r="AY401">
        <v>5</v>
      </c>
      <c r="AZ401">
        <v>4</v>
      </c>
      <c r="BA401">
        <v>2</v>
      </c>
      <c r="BB401">
        <v>2</v>
      </c>
      <c r="BC401" s="1">
        <v>5</v>
      </c>
      <c r="BD401">
        <v>4</v>
      </c>
      <c r="BE401">
        <v>2</v>
      </c>
      <c r="BF401">
        <v>5</v>
      </c>
      <c r="BG401">
        <v>5</v>
      </c>
      <c r="BH401">
        <v>5</v>
      </c>
      <c r="BI401">
        <v>5</v>
      </c>
      <c r="BJ401">
        <v>5</v>
      </c>
      <c r="BK401">
        <v>2</v>
      </c>
      <c r="BL401">
        <v>5</v>
      </c>
      <c r="BM401" s="1">
        <v>3</v>
      </c>
      <c r="BN401">
        <v>5</v>
      </c>
      <c r="BO401">
        <v>3</v>
      </c>
      <c r="BP401">
        <v>4</v>
      </c>
      <c r="BQ401">
        <v>5</v>
      </c>
      <c r="BR401">
        <v>4</v>
      </c>
      <c r="BS401">
        <v>2</v>
      </c>
      <c r="BT401">
        <v>4</v>
      </c>
      <c r="BU401">
        <v>4</v>
      </c>
      <c r="BV401">
        <v>4</v>
      </c>
      <c r="BW401">
        <f t="shared" si="12"/>
        <v>215</v>
      </c>
      <c r="BX401">
        <f>(BW401-MIN(BV:BV))/(MAX(BV:BV)-MIN(BV:BV))</f>
        <v>53.5</v>
      </c>
      <c r="BY401">
        <f t="shared" si="13"/>
        <v>-0.12508077171605317</v>
      </c>
      <c r="BZ401" t="s">
        <v>265</v>
      </c>
      <c r="CA401" t="s">
        <v>285</v>
      </c>
    </row>
    <row r="402" spans="1:79" x14ac:dyDescent="0.25">
      <c r="A402" t="s">
        <v>257</v>
      </c>
      <c r="B402" t="s">
        <v>102</v>
      </c>
      <c r="C402" t="s">
        <v>74</v>
      </c>
      <c r="D402" t="s">
        <v>284</v>
      </c>
      <c r="E402" t="s">
        <v>84</v>
      </c>
      <c r="F402" t="s">
        <v>123</v>
      </c>
      <c r="G402" t="s">
        <v>270</v>
      </c>
      <c r="H402" t="s">
        <v>273</v>
      </c>
      <c r="I402" t="s">
        <v>78</v>
      </c>
      <c r="J402" t="s">
        <v>87</v>
      </c>
      <c r="K402">
        <v>5</v>
      </c>
      <c r="L402">
        <v>3</v>
      </c>
      <c r="M402" s="1">
        <v>1</v>
      </c>
      <c r="N402">
        <v>5</v>
      </c>
      <c r="O402">
        <v>5</v>
      </c>
      <c r="P402">
        <v>5</v>
      </c>
      <c r="Q402">
        <v>5</v>
      </c>
      <c r="R402">
        <v>1</v>
      </c>
      <c r="S402">
        <v>4</v>
      </c>
      <c r="T402">
        <v>5</v>
      </c>
      <c r="U402" s="1">
        <v>1</v>
      </c>
      <c r="V402">
        <v>1</v>
      </c>
      <c r="W402">
        <v>5</v>
      </c>
      <c r="X402">
        <v>5</v>
      </c>
      <c r="Y402">
        <v>5</v>
      </c>
      <c r="Z402">
        <v>1</v>
      </c>
      <c r="AA402">
        <v>5</v>
      </c>
      <c r="AB402">
        <v>1</v>
      </c>
      <c r="AC402" s="1">
        <v>1</v>
      </c>
      <c r="AD402">
        <v>5</v>
      </c>
      <c r="AE402">
        <v>5</v>
      </c>
      <c r="AF402">
        <v>1</v>
      </c>
      <c r="AG402">
        <v>5</v>
      </c>
      <c r="AH402">
        <v>5</v>
      </c>
      <c r="AI402">
        <v>1</v>
      </c>
      <c r="AJ402">
        <v>3</v>
      </c>
      <c r="AK402" s="1">
        <v>3</v>
      </c>
      <c r="AL402">
        <v>5</v>
      </c>
      <c r="AM402">
        <v>3</v>
      </c>
      <c r="AN402">
        <v>5</v>
      </c>
      <c r="AO402" s="1">
        <v>5</v>
      </c>
      <c r="AP402">
        <v>1</v>
      </c>
      <c r="AQ402">
        <v>5</v>
      </c>
      <c r="AR402">
        <v>5</v>
      </c>
      <c r="AS402">
        <v>5</v>
      </c>
      <c r="AT402" s="1">
        <v>1</v>
      </c>
      <c r="AU402">
        <v>5</v>
      </c>
      <c r="AV402">
        <v>5</v>
      </c>
      <c r="AW402">
        <v>1</v>
      </c>
      <c r="AX402">
        <v>5</v>
      </c>
      <c r="AY402">
        <v>5</v>
      </c>
      <c r="AZ402">
        <v>5</v>
      </c>
      <c r="BA402">
        <v>5</v>
      </c>
      <c r="BB402">
        <v>3</v>
      </c>
      <c r="BC402" s="1">
        <v>3</v>
      </c>
      <c r="BD402">
        <v>5</v>
      </c>
      <c r="BE402">
        <v>5</v>
      </c>
      <c r="BF402">
        <v>1</v>
      </c>
      <c r="BG402">
        <v>1</v>
      </c>
      <c r="BH402">
        <v>5</v>
      </c>
      <c r="BI402">
        <v>4</v>
      </c>
      <c r="BJ402">
        <v>5</v>
      </c>
      <c r="BK402">
        <v>5</v>
      </c>
      <c r="BL402">
        <v>5</v>
      </c>
      <c r="BM402" s="1">
        <v>1</v>
      </c>
      <c r="BN402">
        <v>5</v>
      </c>
      <c r="BO402">
        <v>5</v>
      </c>
      <c r="BP402">
        <v>5</v>
      </c>
      <c r="BQ402">
        <v>5</v>
      </c>
      <c r="BR402">
        <v>5</v>
      </c>
      <c r="BS402">
        <v>5</v>
      </c>
      <c r="BT402">
        <v>5</v>
      </c>
      <c r="BU402">
        <v>5</v>
      </c>
      <c r="BV402">
        <v>1</v>
      </c>
      <c r="BW402">
        <f t="shared" si="12"/>
        <v>242</v>
      </c>
      <c r="BX402">
        <f>(BW402-MIN(BV:BV))/(MAX(BV:BV)-MIN(BV:BV))</f>
        <v>60.25</v>
      </c>
      <c r="BY402">
        <f t="shared" si="13"/>
        <v>1.1211114188128861</v>
      </c>
      <c r="BZ402" t="s">
        <v>266</v>
      </c>
      <c r="CA402" t="s">
        <v>285</v>
      </c>
    </row>
    <row r="403" spans="1:79" x14ac:dyDescent="0.25">
      <c r="A403" t="s">
        <v>257</v>
      </c>
      <c r="B403" t="s">
        <v>102</v>
      </c>
      <c r="C403" t="s">
        <v>74</v>
      </c>
      <c r="D403" t="s">
        <v>284</v>
      </c>
      <c r="E403" t="s">
        <v>84</v>
      </c>
      <c r="F403" t="s">
        <v>123</v>
      </c>
      <c r="G403" t="s">
        <v>270</v>
      </c>
      <c r="H403" t="s">
        <v>273</v>
      </c>
      <c r="I403" t="s">
        <v>78</v>
      </c>
      <c r="J403" t="s">
        <v>87</v>
      </c>
      <c r="K403">
        <v>5</v>
      </c>
      <c r="L403">
        <v>5</v>
      </c>
      <c r="M403" s="1">
        <v>5</v>
      </c>
      <c r="N403">
        <v>5</v>
      </c>
      <c r="O403">
        <v>1</v>
      </c>
      <c r="P403">
        <v>2</v>
      </c>
      <c r="Q403">
        <v>5</v>
      </c>
      <c r="R403">
        <v>2</v>
      </c>
      <c r="S403">
        <v>1</v>
      </c>
      <c r="T403">
        <v>1</v>
      </c>
      <c r="U403" s="1">
        <v>2</v>
      </c>
      <c r="V403">
        <v>3</v>
      </c>
      <c r="W403">
        <v>1</v>
      </c>
      <c r="X403">
        <v>5</v>
      </c>
      <c r="Y403">
        <v>1</v>
      </c>
      <c r="Z403">
        <v>1</v>
      </c>
      <c r="AA403">
        <v>2</v>
      </c>
      <c r="AB403">
        <v>1</v>
      </c>
      <c r="AC403" s="1">
        <v>5</v>
      </c>
      <c r="AD403">
        <v>2</v>
      </c>
      <c r="AE403">
        <v>5</v>
      </c>
      <c r="AF403">
        <v>5</v>
      </c>
      <c r="AG403">
        <v>1</v>
      </c>
      <c r="AH403">
        <v>3</v>
      </c>
      <c r="AI403">
        <v>2</v>
      </c>
      <c r="AJ403">
        <v>5</v>
      </c>
      <c r="AK403" s="1">
        <v>1</v>
      </c>
      <c r="AL403">
        <v>1</v>
      </c>
      <c r="AM403">
        <v>1</v>
      </c>
      <c r="AN403">
        <v>5</v>
      </c>
      <c r="AO403" s="1">
        <v>5</v>
      </c>
      <c r="AP403">
        <v>5</v>
      </c>
      <c r="AQ403">
        <v>1</v>
      </c>
      <c r="AR403">
        <v>5</v>
      </c>
      <c r="AS403">
        <v>5</v>
      </c>
      <c r="AT403" s="1">
        <v>3</v>
      </c>
      <c r="AU403">
        <v>1</v>
      </c>
      <c r="AV403">
        <v>1</v>
      </c>
      <c r="AW403">
        <v>5</v>
      </c>
      <c r="AX403">
        <v>2</v>
      </c>
      <c r="AY403">
        <v>5</v>
      </c>
      <c r="AZ403">
        <v>1</v>
      </c>
      <c r="BA403">
        <v>2</v>
      </c>
      <c r="BB403">
        <v>5</v>
      </c>
      <c r="BC403" s="1">
        <v>5</v>
      </c>
      <c r="BD403">
        <v>1</v>
      </c>
      <c r="BE403">
        <v>5</v>
      </c>
      <c r="BF403">
        <v>5</v>
      </c>
      <c r="BG403">
        <v>5</v>
      </c>
      <c r="BH403">
        <v>5</v>
      </c>
      <c r="BI403">
        <v>5</v>
      </c>
      <c r="BJ403">
        <v>5</v>
      </c>
      <c r="BK403">
        <v>5</v>
      </c>
      <c r="BL403">
        <v>5</v>
      </c>
      <c r="BM403" s="1">
        <v>3</v>
      </c>
      <c r="BN403">
        <v>5</v>
      </c>
      <c r="BO403">
        <v>5</v>
      </c>
      <c r="BP403">
        <v>5</v>
      </c>
      <c r="BQ403">
        <v>5</v>
      </c>
      <c r="BR403">
        <v>4</v>
      </c>
      <c r="BS403">
        <v>5</v>
      </c>
      <c r="BT403">
        <v>5</v>
      </c>
      <c r="BU403">
        <v>4</v>
      </c>
      <c r="BV403">
        <v>2</v>
      </c>
      <c r="BW403">
        <f t="shared" si="12"/>
        <v>219</v>
      </c>
      <c r="BX403">
        <f>(BW403-MIN(BV:BV))/(MAX(BV:BV)-MIN(BV:BV))</f>
        <v>54.5</v>
      </c>
      <c r="BY403">
        <f t="shared" si="13"/>
        <v>5.9540293547493399E-2</v>
      </c>
      <c r="BZ403" t="s">
        <v>265</v>
      </c>
      <c r="CA403" t="s">
        <v>285</v>
      </c>
    </row>
    <row r="404" spans="1:79" x14ac:dyDescent="0.25">
      <c r="A404" t="s">
        <v>257</v>
      </c>
      <c r="B404" t="s">
        <v>102</v>
      </c>
      <c r="C404" t="s">
        <v>74</v>
      </c>
      <c r="D404" t="s">
        <v>284</v>
      </c>
      <c r="E404" t="s">
        <v>84</v>
      </c>
      <c r="F404" t="s">
        <v>123</v>
      </c>
      <c r="G404" t="s">
        <v>270</v>
      </c>
      <c r="H404" t="s">
        <v>274</v>
      </c>
      <c r="I404" t="s">
        <v>78</v>
      </c>
      <c r="J404" t="s">
        <v>87</v>
      </c>
      <c r="K404">
        <v>5</v>
      </c>
      <c r="L404">
        <v>2</v>
      </c>
      <c r="M404" s="1">
        <v>2</v>
      </c>
      <c r="N404">
        <v>5</v>
      </c>
      <c r="O404">
        <v>5</v>
      </c>
      <c r="P404">
        <v>5</v>
      </c>
      <c r="Q404">
        <v>4</v>
      </c>
      <c r="R404">
        <v>2</v>
      </c>
      <c r="S404">
        <v>5</v>
      </c>
      <c r="T404">
        <v>4</v>
      </c>
      <c r="U404" s="1">
        <v>1</v>
      </c>
      <c r="V404">
        <v>4</v>
      </c>
      <c r="W404">
        <v>5</v>
      </c>
      <c r="X404">
        <v>5</v>
      </c>
      <c r="Y404">
        <v>4</v>
      </c>
      <c r="Z404">
        <v>4</v>
      </c>
      <c r="AA404">
        <v>2</v>
      </c>
      <c r="AB404">
        <v>2</v>
      </c>
      <c r="AC404" s="1">
        <v>5</v>
      </c>
      <c r="AD404">
        <v>4</v>
      </c>
      <c r="AE404">
        <v>2</v>
      </c>
      <c r="AF404">
        <v>5</v>
      </c>
      <c r="AG404">
        <v>4</v>
      </c>
      <c r="AH404">
        <v>4</v>
      </c>
      <c r="AI404">
        <v>4</v>
      </c>
      <c r="AJ404">
        <v>5</v>
      </c>
      <c r="AK404" s="1">
        <v>1</v>
      </c>
      <c r="AL404">
        <v>5</v>
      </c>
      <c r="AM404">
        <v>2</v>
      </c>
      <c r="AN404">
        <v>4</v>
      </c>
      <c r="AO404" s="1">
        <v>5</v>
      </c>
      <c r="AP404">
        <v>5</v>
      </c>
      <c r="AQ404">
        <v>5</v>
      </c>
      <c r="AR404">
        <v>5</v>
      </c>
      <c r="AS404">
        <v>5</v>
      </c>
      <c r="AT404" s="1">
        <v>2</v>
      </c>
      <c r="AU404">
        <v>2</v>
      </c>
      <c r="AV404">
        <v>1</v>
      </c>
      <c r="AW404">
        <v>1</v>
      </c>
      <c r="AX404">
        <v>3</v>
      </c>
      <c r="AY404">
        <v>5</v>
      </c>
      <c r="AZ404">
        <v>4</v>
      </c>
      <c r="BA404">
        <v>2</v>
      </c>
      <c r="BB404">
        <v>2</v>
      </c>
      <c r="BC404" s="1">
        <v>5</v>
      </c>
      <c r="BD404">
        <v>4</v>
      </c>
      <c r="BE404">
        <v>2</v>
      </c>
      <c r="BF404">
        <v>5</v>
      </c>
      <c r="BG404">
        <v>5</v>
      </c>
      <c r="BH404">
        <v>5</v>
      </c>
      <c r="BI404">
        <v>5</v>
      </c>
      <c r="BJ404">
        <v>5</v>
      </c>
      <c r="BK404">
        <v>2</v>
      </c>
      <c r="BL404">
        <v>5</v>
      </c>
      <c r="BM404" s="1">
        <v>3</v>
      </c>
      <c r="BN404">
        <v>5</v>
      </c>
      <c r="BO404">
        <v>5</v>
      </c>
      <c r="BP404">
        <v>4</v>
      </c>
      <c r="BQ404">
        <v>5</v>
      </c>
      <c r="BR404">
        <v>4</v>
      </c>
      <c r="BS404">
        <v>2</v>
      </c>
      <c r="BT404">
        <v>4</v>
      </c>
      <c r="BU404">
        <v>4</v>
      </c>
      <c r="BV404">
        <v>4</v>
      </c>
      <c r="BW404">
        <f t="shared" si="12"/>
        <v>241</v>
      </c>
      <c r="BX404">
        <f>(BW404-MIN(BV:BV))/(MAX(BV:BV)-MIN(BV:BV))</f>
        <v>60</v>
      </c>
      <c r="BY404">
        <f t="shared" si="13"/>
        <v>1.0749561524969995</v>
      </c>
      <c r="BZ404" t="s">
        <v>266</v>
      </c>
      <c r="CA404" t="s">
        <v>285</v>
      </c>
    </row>
    <row r="405" spans="1:79" x14ac:dyDescent="0.25">
      <c r="A405" t="s">
        <v>257</v>
      </c>
      <c r="B405" t="s">
        <v>102</v>
      </c>
      <c r="C405" t="s">
        <v>74</v>
      </c>
      <c r="D405" t="s">
        <v>284</v>
      </c>
      <c r="E405" t="s">
        <v>75</v>
      </c>
      <c r="F405" t="s">
        <v>123</v>
      </c>
      <c r="G405" t="s">
        <v>270</v>
      </c>
      <c r="H405" t="s">
        <v>273</v>
      </c>
      <c r="I405" t="s">
        <v>78</v>
      </c>
      <c r="J405" t="s">
        <v>87</v>
      </c>
      <c r="K405">
        <v>5</v>
      </c>
      <c r="L405">
        <v>5</v>
      </c>
      <c r="M405" s="1">
        <v>5</v>
      </c>
      <c r="N405">
        <v>5</v>
      </c>
      <c r="O405">
        <v>5</v>
      </c>
      <c r="P405">
        <v>5</v>
      </c>
      <c r="Q405">
        <v>5</v>
      </c>
      <c r="R405">
        <v>1</v>
      </c>
      <c r="S405">
        <v>5</v>
      </c>
      <c r="T405">
        <v>5</v>
      </c>
      <c r="U405" s="1">
        <v>5</v>
      </c>
      <c r="V405">
        <v>5</v>
      </c>
      <c r="W405">
        <v>5</v>
      </c>
      <c r="X405">
        <v>5</v>
      </c>
      <c r="Y405">
        <v>1</v>
      </c>
      <c r="Z405">
        <v>1</v>
      </c>
      <c r="AA405">
        <v>2</v>
      </c>
      <c r="AB405">
        <v>1</v>
      </c>
      <c r="AC405" s="1">
        <v>5</v>
      </c>
      <c r="AD405">
        <v>2</v>
      </c>
      <c r="AE405">
        <v>1</v>
      </c>
      <c r="AF405">
        <v>5</v>
      </c>
      <c r="AG405">
        <v>5</v>
      </c>
      <c r="AH405">
        <v>5</v>
      </c>
      <c r="AI405">
        <v>5</v>
      </c>
      <c r="AJ405">
        <v>5</v>
      </c>
      <c r="AK405" s="1">
        <v>1</v>
      </c>
      <c r="AL405">
        <v>1</v>
      </c>
      <c r="AM405">
        <v>5</v>
      </c>
      <c r="AN405">
        <v>3</v>
      </c>
      <c r="AO405" s="1">
        <v>3</v>
      </c>
      <c r="AP405">
        <v>5</v>
      </c>
      <c r="AQ405">
        <v>1</v>
      </c>
      <c r="AR405">
        <v>1</v>
      </c>
      <c r="AS405">
        <v>5</v>
      </c>
      <c r="AT405" s="1">
        <v>1</v>
      </c>
      <c r="AU405">
        <v>2</v>
      </c>
      <c r="AV405">
        <v>5</v>
      </c>
      <c r="AW405">
        <v>1</v>
      </c>
      <c r="AX405">
        <v>5</v>
      </c>
      <c r="AY405">
        <v>5</v>
      </c>
      <c r="AZ405">
        <v>5</v>
      </c>
      <c r="BA405">
        <v>5</v>
      </c>
      <c r="BB405">
        <v>5</v>
      </c>
      <c r="BC405" s="1">
        <v>1</v>
      </c>
      <c r="BD405">
        <v>5</v>
      </c>
      <c r="BE405">
        <v>5</v>
      </c>
      <c r="BF405">
        <v>5</v>
      </c>
      <c r="BG405">
        <v>5</v>
      </c>
      <c r="BH405">
        <v>5</v>
      </c>
      <c r="BI405">
        <v>4</v>
      </c>
      <c r="BJ405">
        <v>5</v>
      </c>
      <c r="BK405">
        <v>5</v>
      </c>
      <c r="BL405">
        <v>5</v>
      </c>
      <c r="BM405" s="1">
        <v>1</v>
      </c>
      <c r="BN405">
        <v>5</v>
      </c>
      <c r="BO405">
        <v>5</v>
      </c>
      <c r="BP405">
        <v>5</v>
      </c>
      <c r="BQ405">
        <v>5</v>
      </c>
      <c r="BR405">
        <v>5</v>
      </c>
      <c r="BS405">
        <v>5</v>
      </c>
      <c r="BT405" s="2">
        <v>5</v>
      </c>
      <c r="BU405">
        <v>3</v>
      </c>
      <c r="BV405">
        <v>3</v>
      </c>
      <c r="BW405">
        <f t="shared" si="12"/>
        <v>250</v>
      </c>
      <c r="BX405">
        <f>(BW405-MIN(BV:BV))/(MAX(BV:BV)-MIN(BV:BV))</f>
        <v>62.25</v>
      </c>
      <c r="BY405">
        <f t="shared" si="13"/>
        <v>1.4903535493399793</v>
      </c>
      <c r="BZ405" t="s">
        <v>266</v>
      </c>
      <c r="CA405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APPI Modified</vt:lpstr>
      <vt:lpstr>Sheet1</vt:lpstr>
      <vt:lpstr>Ginipig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Uddalak Mukherjee</cp:lastModifiedBy>
  <dcterms:created xsi:type="dcterms:W3CDTF">2011-08-01T14:22:18Z</dcterms:created>
  <dcterms:modified xsi:type="dcterms:W3CDTF">2024-08-17T16:20:04Z</dcterms:modified>
</cp:coreProperties>
</file>