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Lab Biofisica\Experiment 2\"/>
    </mc:Choice>
  </mc:AlternateContent>
  <xr:revisionPtr revIDLastSave="0" documentId="13_ncr:1_{438A7365-4E5C-4BFB-B289-3375F2A9516F}" xr6:coauthVersionLast="45" xr6:coauthVersionMax="45" xr10:uidLastSave="{00000000-0000-0000-0000-000000000000}"/>
  <bookViews>
    <workbookView xWindow="-120" yWindow="-120" windowWidth="20730" windowHeight="11160" xr2:uid="{43F44927-57CA-4FF8-BAE5-BEF717BF334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D8" i="1"/>
  <c r="F5" i="1"/>
  <c r="C5" i="1"/>
  <c r="E8" i="1"/>
  <c r="C8" i="1"/>
  <c r="E5" i="1"/>
  <c r="B5" i="1"/>
</calcChain>
</file>

<file path=xl/sharedStrings.xml><?xml version="1.0" encoding="utf-8"?>
<sst xmlns="http://schemas.openxmlformats.org/spreadsheetml/2006/main" count="15" uniqueCount="13">
  <si>
    <t>Caso sperimentale</t>
  </si>
  <si>
    <t>Caso teorico</t>
  </si>
  <si>
    <t>M</t>
  </si>
  <si>
    <t>C</t>
  </si>
  <si>
    <t xml:space="preserve">M </t>
  </si>
  <si>
    <t>R</t>
  </si>
  <si>
    <t>T</t>
  </si>
  <si>
    <t>m</t>
  </si>
  <si>
    <t xml:space="preserve">m </t>
  </si>
  <si>
    <t>Delta G</t>
  </si>
  <si>
    <t>Sperimentale</t>
  </si>
  <si>
    <t>Teorico</t>
  </si>
  <si>
    <t>errore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</si>
</sst>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1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27B24-D7F7-44F0-A493-3724B5764D76}">
  <dimension ref="A2:I8"/>
  <sheetViews>
    <sheetView tabSelected="1" workbookViewId="0">
      <selection activeCell="L10" sqref="L10"/>
    </sheetView>
  </sheetViews>
  <sheetFormatPr defaultRowHeight="15" x14ac:dyDescent="0.25"/>
  <cols>
    <col min="5" max="5" width="9.7109375" bestFit="1" customWidth="1"/>
    <col min="6" max="6" width="12" bestFit="1" customWidth="1"/>
  </cols>
  <sheetData>
    <row r="2" spans="1:9" x14ac:dyDescent="0.25">
      <c r="B2" t="s">
        <v>0</v>
      </c>
      <c r="E2" t="s">
        <v>1</v>
      </c>
      <c r="H2" t="s">
        <v>5</v>
      </c>
      <c r="I2" t="s">
        <v>6</v>
      </c>
    </row>
    <row r="3" spans="1:9" x14ac:dyDescent="0.25">
      <c r="A3" t="s">
        <v>2</v>
      </c>
      <c r="B3" s="1">
        <v>3.9552100000000001</v>
      </c>
      <c r="C3" s="1">
        <v>0.34605000000000002</v>
      </c>
      <c r="D3" s="1" t="s">
        <v>4</v>
      </c>
      <c r="E3" s="1">
        <v>5.0674599999999996</v>
      </c>
      <c r="F3" s="1">
        <v>1.21665</v>
      </c>
      <c r="H3">
        <v>8.3140000000000001</v>
      </c>
      <c r="I3">
        <v>293</v>
      </c>
    </row>
    <row r="4" spans="1:9" x14ac:dyDescent="0.25">
      <c r="A4" t="s">
        <v>3</v>
      </c>
      <c r="B4" s="1">
        <v>2.2107800000000002</v>
      </c>
      <c r="C4" s="1">
        <v>2.5479999999999999E-2</v>
      </c>
      <c r="D4" s="1" t="s">
        <v>3</v>
      </c>
      <c r="E4" s="1">
        <v>2.6865299999999999</v>
      </c>
      <c r="F4" s="1">
        <v>7.7840000000000006E-2</v>
      </c>
    </row>
    <row r="5" spans="1:9" x14ac:dyDescent="0.25">
      <c r="A5" t="s">
        <v>7</v>
      </c>
      <c r="B5">
        <f>B3/(H3*I3)</f>
        <v>1.6236480922429456E-3</v>
      </c>
      <c r="C5">
        <f>C3/(I3*H3)</f>
        <v>1.4205653361532545E-4</v>
      </c>
      <c r="D5" t="s">
        <v>8</v>
      </c>
      <c r="E5">
        <f>E3/(H3*I3)</f>
        <v>2.080236387326447E-3</v>
      </c>
      <c r="F5">
        <f>F3/(I3*H3)</f>
        <v>4.9944540275418498E-4</v>
      </c>
    </row>
    <row r="6" spans="1:9" x14ac:dyDescent="0.25">
      <c r="C6" t="s">
        <v>9</v>
      </c>
    </row>
    <row r="7" spans="1:9" x14ac:dyDescent="0.25">
      <c r="C7" s="2" t="s">
        <v>10</v>
      </c>
      <c r="D7" s="2" t="s">
        <v>12</v>
      </c>
      <c r="E7" s="2" t="s">
        <v>11</v>
      </c>
      <c r="F7" s="2" t="s">
        <v>12</v>
      </c>
    </row>
    <row r="8" spans="1:9" x14ac:dyDescent="0.25">
      <c r="C8" s="2">
        <f>B5*B4</f>
        <v>3.5895287293688594E-3</v>
      </c>
      <c r="D8" s="2">
        <f>((B4*C5)^2 + (B5*C4)^2)^(0.5)</f>
        <v>3.167688946876144E-4</v>
      </c>
      <c r="E8" s="2">
        <f>E5*E4</f>
        <v>5.5886174616441193E-3</v>
      </c>
      <c r="F8" s="2">
        <f>((E4*F5)^2+(E5*F4)^2)^(0.5)</f>
        <v>1.351510342527916E-3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2020-04-04T15:17:29Z</dcterms:created>
  <dcterms:modified xsi:type="dcterms:W3CDTF">2020-04-04T15:36:43Z</dcterms:modified>
</cp:coreProperties>
</file>