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5.xml" ContentType="application/vnd.ms-excel.person+xml"/>
  <Override PartName="/xl/persons/person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on\Web3 Data Science\Web3-Portfolio-Analysis\Data\"/>
    </mc:Choice>
  </mc:AlternateContent>
  <xr:revisionPtr revIDLastSave="0" documentId="13_ncr:1_{CB7B2D98-A61F-4FDA-8167-6706E511E1CE}" xr6:coauthVersionLast="47" xr6:coauthVersionMax="47" xr10:uidLastSave="{00000000-0000-0000-0000-000000000000}"/>
  <bookViews>
    <workbookView xWindow="-108" yWindow="-108" windowWidth="23256" windowHeight="12456" activeTab="3" xr2:uid="{A329C982-8C97-4ADF-A908-21619E974CE1}"/>
  </bookViews>
  <sheets>
    <sheet name="phantom" sheetId="1" r:id="rId1"/>
    <sheet name="keplr" sheetId="2" r:id="rId2"/>
    <sheet name="metamask" sheetId="3" r:id="rId3"/>
    <sheet name="sui" sheetId="6" r:id="rId4"/>
    <sheet name="nodes" sheetId="4" r:id="rId5"/>
    <sheet name="investment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</calcChain>
</file>

<file path=xl/sharedStrings.xml><?xml version="1.0" encoding="utf-8"?>
<sst xmlns="http://schemas.openxmlformats.org/spreadsheetml/2006/main" count="144" uniqueCount="70">
  <si>
    <t>App</t>
  </si>
  <si>
    <t>Amount</t>
  </si>
  <si>
    <t>Marinade</t>
  </si>
  <si>
    <t>Purpose</t>
  </si>
  <si>
    <t>staking</t>
  </si>
  <si>
    <t>Pyth network</t>
  </si>
  <si>
    <t>Kamino</t>
  </si>
  <si>
    <t>Rewards</t>
  </si>
  <si>
    <t>Liquidity pool</t>
  </si>
  <si>
    <t>Injective</t>
  </si>
  <si>
    <t>Staking</t>
  </si>
  <si>
    <t>Validator</t>
  </si>
  <si>
    <t>Black Panther</t>
  </si>
  <si>
    <t>Frens</t>
  </si>
  <si>
    <t>Atom</t>
  </si>
  <si>
    <t>Sikka</t>
  </si>
  <si>
    <t>Tia</t>
  </si>
  <si>
    <t>Drift</t>
  </si>
  <si>
    <t>Swell</t>
  </si>
  <si>
    <t>Restaking</t>
  </si>
  <si>
    <t>Hashtower</t>
  </si>
  <si>
    <t>Talis protocol</t>
  </si>
  <si>
    <t>Polkachu.com</t>
  </si>
  <si>
    <t>Insurance fund</t>
  </si>
  <si>
    <t>Meteora</t>
  </si>
  <si>
    <t>Berachain</t>
  </si>
  <si>
    <t>Layer zero</t>
  </si>
  <si>
    <t>Xion</t>
  </si>
  <si>
    <t>Zerolend</t>
  </si>
  <si>
    <t>Rabby</t>
  </si>
  <si>
    <t>Initial investment</t>
  </si>
  <si>
    <t>Lending</t>
  </si>
  <si>
    <t>Kelp</t>
  </si>
  <si>
    <t>Pryzm</t>
  </si>
  <si>
    <t>DLMM</t>
  </si>
  <si>
    <t>Borrowing</t>
  </si>
  <si>
    <t>Nodeshark</t>
  </si>
  <si>
    <t>Eigenlayer node</t>
  </si>
  <si>
    <t>$64.4</t>
  </si>
  <si>
    <t>Initital investment</t>
  </si>
  <si>
    <t>0.02185 ETH</t>
  </si>
  <si>
    <t>degenbase</t>
  </si>
  <si>
    <t>Ticker</t>
  </si>
  <si>
    <t>USDT</t>
  </si>
  <si>
    <t>USDC</t>
  </si>
  <si>
    <t>mSOL</t>
  </si>
  <si>
    <t>JUP</t>
  </si>
  <si>
    <t>jitoSOL</t>
  </si>
  <si>
    <t>bSOL</t>
  </si>
  <si>
    <t>PYTH</t>
  </si>
  <si>
    <t>SOL</t>
  </si>
  <si>
    <t>kWen-SOL</t>
  </si>
  <si>
    <t>kbSOL-JUP</t>
  </si>
  <si>
    <t>Remarks</t>
  </si>
  <si>
    <t>BORROWED</t>
  </si>
  <si>
    <t>INJ</t>
  </si>
  <si>
    <t>ATOM</t>
  </si>
  <si>
    <t>TIA</t>
  </si>
  <si>
    <t>rswETH</t>
  </si>
  <si>
    <t>Restaked ETHX from Stader</t>
  </si>
  <si>
    <t>rsETH</t>
  </si>
  <si>
    <t>Phantom</t>
  </si>
  <si>
    <t>Metric</t>
  </si>
  <si>
    <t>Keplr</t>
  </si>
  <si>
    <t>Metamask</t>
  </si>
  <si>
    <t>YAKU-SOL</t>
  </si>
  <si>
    <t>Sui</t>
  </si>
  <si>
    <t>Scallop</t>
  </si>
  <si>
    <t>SUI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</si>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</sst>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0" xfId="1"/>
    <xf numFmtId="0" fontId="0" fillId="2" borderId="0" xfId="0" applyFill="1"/>
    <xf numFmtId="0" fontId="3" fillId="3" borderId="0" xfId="0" applyFont="1" applyFill="1"/>
    <xf numFmtId="0" fontId="3" fillId="2" borderId="0" xfId="0" applyFont="1" applyFill="1"/>
    <xf numFmtId="3" fontId="0" fillId="2" borderId="0" xfId="0" applyNumberFormat="1" applyFill="1"/>
    <xf numFmtId="0" fontId="2" fillId="0" borderId="2" xfId="0" applyFont="1" applyBorder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3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1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17/10/relationships/person" Target="persons/person5.xml"/><Relationship Id="rId10" Type="http://schemas.openxmlformats.org/officeDocument/2006/relationships/calcChain" Target="calcChain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A27017-7E36-4119-8448-1B55A84C1434}" name="Table3" displayName="Table3" ref="A1:F26" totalsRowShown="0" headerRowDxfId="12">
  <autoFilter ref="A1:F26" xr:uid="{29A27017-7E36-4119-8448-1B55A84C1434}"/>
  <tableColumns count="6">
    <tableColumn id="1" xr3:uid="{54093FE2-A672-4AA1-8763-A37408311089}" name="App"/>
    <tableColumn id="2" xr3:uid="{3ACBCAF5-11F5-49B0-B0AC-103CE82B7F8B}" name="Purpose"/>
    <tableColumn id="3" xr3:uid="{00F4DF85-29B0-4DDE-9FCA-07B4839DA88F}" name="Amount"/>
    <tableColumn id="5" xr3:uid="{BC528643-8042-48CA-9E7D-A7FC7B6BE178}" name="Ticker" dataDxfId="11"/>
    <tableColumn id="6" xr3:uid="{07987601-2866-4EB6-A6E4-0BD42ED2CFF4}" name="Remarks" dataDxfId="10"/>
    <tableColumn id="4" xr3:uid="{BA6CC0DB-C198-4D94-A592-61027DE5D6AC}" name="Reward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00CFFE-9079-4ECE-9FF5-B15287BF38CA}" name="Table4" displayName="Table4" ref="A1:G12" totalsRowShown="0" headerRowDxfId="9" headerRowBorderDxfId="8" tableBorderDxfId="7">
  <autoFilter ref="A1:G12" xr:uid="{D100CFFE-9079-4ECE-9FF5-B15287BF38CA}"/>
  <tableColumns count="7">
    <tableColumn id="1" xr3:uid="{6F18DE75-5A54-42C9-8FE5-9F5BC3532E14}" name="App"/>
    <tableColumn id="2" xr3:uid="{7AD9F19A-F182-4F4D-B89A-B73F3EC27801}" name="Purpose"/>
    <tableColumn id="5" xr3:uid="{A701F22B-E23F-47BC-8224-6606114D6001}" name="Validator"/>
    <tableColumn id="3" xr3:uid="{80DF27E0-E177-4849-97D3-CC777CD61105}" name="Amount"/>
    <tableColumn id="6" xr3:uid="{A4C7B694-69D3-445E-98D1-123BBE559982}" name="Ticker"/>
    <tableColumn id="7" xr3:uid="{9E76AD36-7B7F-41BB-831A-7A2CA058E4D4}" name="Remarks"/>
    <tableColumn id="4" xr3:uid="{33F704CB-70DC-4F25-B070-5DA1FF8555B7}" name="Reward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EEA8B0-EEC4-47F1-BBF7-A5926ECF90F9}" name="Table46" displayName="Table46" ref="A1:F17" totalsRowShown="0" headerRowDxfId="6" headerRowBorderDxfId="5" tableBorderDxfId="4">
  <autoFilter ref="A1:F17" xr:uid="{69EEA8B0-EEC4-47F1-BBF7-A5926ECF90F9}"/>
  <tableColumns count="6">
    <tableColumn id="1" xr3:uid="{37BAF151-8850-451F-B20A-F7F541CCCD99}" name="App"/>
    <tableColumn id="2" xr3:uid="{84E2454A-C204-41EE-B16F-E097487EB3CE}" name="Purpose"/>
    <tableColumn id="3" xr3:uid="{6B5BC9F7-0CC9-48FA-A4CA-EFC6AFF617E2}" name="Amount"/>
    <tableColumn id="5" xr3:uid="{3305C5D3-8B85-4DF7-AF6D-B6430FB79880}" name="Ticker"/>
    <tableColumn id="6" xr3:uid="{2DAD2465-BDB1-4FCA-8EBE-31A9EEE698B0}" name="Remarks"/>
    <tableColumn id="4" xr3:uid="{AB8217DC-81BE-4AEA-8422-61BD13B2EA7C}" name="Reward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04528-93A0-41C9-8643-B253F9765C3A}" name="Table1" displayName="Table1" ref="B1:E10" totalsRowShown="0" headerRowDxfId="3" headerRowBorderDxfId="2" tableBorderDxfId="1">
  <autoFilter ref="B1:E10" xr:uid="{E4904528-93A0-41C9-8643-B253F9765C3A}"/>
  <tableColumns count="4">
    <tableColumn id="1" xr3:uid="{A77B7BA3-B38A-4D8B-83B5-EA71590CFD17}" name="App"/>
    <tableColumn id="2" xr3:uid="{5C328E82-0930-42C5-B9E0-100DD325A67A}" name="Purpose"/>
    <tableColumn id="3" xr3:uid="{168FB03F-774E-4EA2-8910-BA5D872C9AB1}" name="Amount"/>
    <tableColumn id="4" xr3:uid="{AF65B57B-7926-41A1-9E61-07FF18D6A348}" name="Rewards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337968-FFAC-4157-B969-8C3FC379D610}" name="Table2" displayName="Table2" ref="A1:F6" totalsRowShown="0">
  <autoFilter ref="A1:F6" xr:uid="{EC337968-FFAC-4157-B969-8C3FC379D610}"/>
  <tableColumns count="6">
    <tableColumn id="1" xr3:uid="{6C57773C-E462-4DA7-AC51-5CBBFF3B2304}" name="Metric"/>
    <tableColumn id="2" xr3:uid="{419B1928-4740-4DD8-8991-696B5434FA69}" name="Phantom"/>
    <tableColumn id="3" xr3:uid="{A9E67A18-9A72-4BCE-9270-687437F7C843}" name="Keplr"/>
    <tableColumn id="5" xr3:uid="{0E0B0AA7-EF06-4C63-ABB2-AAB4D13D9CE1}" name="Metamask"/>
    <tableColumn id="4" xr3:uid="{DFF4DAAA-5717-49B4-908A-2BEE9EF52303}" name="Sui"/>
    <tableColumn id="6" xr3:uid="{75480EEB-1C41-49DB-93C3-ACD6F4FD37D5}" name="Total" dataDxfId="0">
      <calculatedColumnFormula>SUM(Table2[[#This Row],[Phantom]:[Sui]])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B972-3F5F-48B9-BA57-6CDE5141978A}">
  <dimension ref="A1:F24"/>
  <sheetViews>
    <sheetView topLeftCell="A6" zoomScale="130" zoomScaleNormal="130" workbookViewId="0">
      <selection activeCell="F12" sqref="A12:F12"/>
    </sheetView>
  </sheetViews>
  <sheetFormatPr defaultRowHeight="14.4" x14ac:dyDescent="0.3"/>
  <cols>
    <col min="2" max="2" width="11.77734375" bestFit="1" customWidth="1"/>
    <col min="3" max="3" width="19.44140625" bestFit="1" customWidth="1"/>
    <col min="4" max="4" width="10.109375" bestFit="1" customWidth="1"/>
    <col min="5" max="5" width="10.33203125" bestFit="1" customWidth="1"/>
    <col min="8" max="8" width="15.6640625" bestFit="1" customWidth="1"/>
    <col min="9" max="9" width="15.109375" bestFit="1" customWidth="1"/>
    <col min="11" max="11" width="15.6640625" bestFit="1" customWidth="1"/>
  </cols>
  <sheetData>
    <row r="1" spans="1:6" x14ac:dyDescent="0.3">
      <c r="A1" s="1" t="s">
        <v>0</v>
      </c>
      <c r="B1" s="1" t="s">
        <v>3</v>
      </c>
      <c r="C1" s="1" t="s">
        <v>1</v>
      </c>
      <c r="D1" s="1" t="s">
        <v>42</v>
      </c>
      <c r="E1" s="1" t="s">
        <v>53</v>
      </c>
      <c r="F1" s="1" t="s">
        <v>7</v>
      </c>
    </row>
    <row r="2" spans="1:6" x14ac:dyDescent="0.3">
      <c r="A2" s="5" t="s">
        <v>6</v>
      </c>
      <c r="B2" s="5" t="s">
        <v>31</v>
      </c>
      <c r="C2" s="5">
        <v>627.11</v>
      </c>
      <c r="D2" s="5" t="s">
        <v>43</v>
      </c>
      <c r="E2" s="5"/>
      <c r="F2" s="5"/>
    </row>
    <row r="3" spans="1:6" x14ac:dyDescent="0.3">
      <c r="A3" s="5" t="s">
        <v>6</v>
      </c>
      <c r="B3" s="5" t="s">
        <v>31</v>
      </c>
      <c r="C3" s="5">
        <v>285.32</v>
      </c>
      <c r="D3" s="5" t="s">
        <v>44</v>
      </c>
      <c r="E3" s="5"/>
      <c r="F3" s="5"/>
    </row>
    <row r="4" spans="1:6" x14ac:dyDescent="0.3">
      <c r="A4" s="5" t="s">
        <v>6</v>
      </c>
      <c r="B4" s="5" t="s">
        <v>8</v>
      </c>
      <c r="C4" s="5">
        <v>1118.03</v>
      </c>
      <c r="D4" s="5" t="s">
        <v>51</v>
      </c>
      <c r="E4" s="5">
        <v>129.76</v>
      </c>
      <c r="F4" s="5"/>
    </row>
    <row r="5" spans="1:6" x14ac:dyDescent="0.3">
      <c r="A5" s="5" t="s">
        <v>6</v>
      </c>
      <c r="B5" s="5" t="s">
        <v>31</v>
      </c>
      <c r="C5" s="5">
        <v>0.8</v>
      </c>
      <c r="D5" s="5" t="s">
        <v>45</v>
      </c>
      <c r="E5" s="5"/>
      <c r="F5" s="5"/>
    </row>
    <row r="6" spans="1:6" x14ac:dyDescent="0.3">
      <c r="A6" s="5" t="s">
        <v>6</v>
      </c>
      <c r="B6" s="5" t="s">
        <v>31</v>
      </c>
      <c r="C6" s="5">
        <v>2.93</v>
      </c>
      <c r="D6" s="5" t="s">
        <v>50</v>
      </c>
      <c r="E6" s="5"/>
      <c r="F6" s="5"/>
    </row>
    <row r="7" spans="1:6" x14ac:dyDescent="0.3">
      <c r="A7" s="5" t="s">
        <v>6</v>
      </c>
      <c r="B7" s="5" t="s">
        <v>8</v>
      </c>
      <c r="C7" s="8">
        <v>1170</v>
      </c>
      <c r="D7" s="5" t="s">
        <v>52</v>
      </c>
      <c r="E7" s="5">
        <v>287.48</v>
      </c>
      <c r="F7" s="5"/>
    </row>
    <row r="8" spans="1:6" x14ac:dyDescent="0.3">
      <c r="A8" s="5" t="s">
        <v>6</v>
      </c>
      <c r="B8" s="5" t="s">
        <v>35</v>
      </c>
      <c r="C8" s="5">
        <v>2.2999999999999998</v>
      </c>
      <c r="D8" s="5" t="s">
        <v>47</v>
      </c>
      <c r="E8" s="5"/>
      <c r="F8" s="5"/>
    </row>
    <row r="9" spans="1:6" x14ac:dyDescent="0.3">
      <c r="A9" s="5" t="s">
        <v>6</v>
      </c>
      <c r="B9" s="5" t="s">
        <v>8</v>
      </c>
      <c r="C9" s="5">
        <v>405.96</v>
      </c>
      <c r="D9" s="5" t="s">
        <v>65</v>
      </c>
      <c r="E9" s="5">
        <v>49</v>
      </c>
      <c r="F9" s="5"/>
    </row>
    <row r="12" spans="1:6" x14ac:dyDescent="0.3">
      <c r="A12" t="s">
        <v>5</v>
      </c>
      <c r="B12" t="s">
        <v>4</v>
      </c>
      <c r="C12">
        <v>832</v>
      </c>
      <c r="D12" t="s">
        <v>49</v>
      </c>
    </row>
    <row r="14" spans="1:6" x14ac:dyDescent="0.3">
      <c r="A14" t="s">
        <v>2</v>
      </c>
      <c r="B14" t="s">
        <v>4</v>
      </c>
      <c r="C14">
        <v>0.8</v>
      </c>
      <c r="D14" t="s">
        <v>45</v>
      </c>
    </row>
    <row r="16" spans="1:6" x14ac:dyDescent="0.3">
      <c r="A16" s="5" t="s">
        <v>17</v>
      </c>
      <c r="B16" s="5" t="s">
        <v>31</v>
      </c>
      <c r="C16" s="5">
        <v>0.32</v>
      </c>
      <c r="D16" s="5" t="s">
        <v>50</v>
      </c>
      <c r="E16" s="5"/>
      <c r="F16" s="5"/>
    </row>
    <row r="17" spans="1:6" x14ac:dyDescent="0.3">
      <c r="A17" s="5" t="s">
        <v>17</v>
      </c>
      <c r="B17" s="5" t="s">
        <v>31</v>
      </c>
      <c r="C17" s="6">
        <v>80.56</v>
      </c>
      <c r="D17" s="6" t="s">
        <v>44</v>
      </c>
      <c r="E17" s="6"/>
      <c r="F17" s="5"/>
    </row>
    <row r="18" spans="1:6" x14ac:dyDescent="0.3">
      <c r="A18" s="5" t="s">
        <v>17</v>
      </c>
      <c r="B18" s="5" t="s">
        <v>31</v>
      </c>
      <c r="C18" s="6">
        <v>98.85</v>
      </c>
      <c r="D18" s="6" t="s">
        <v>49</v>
      </c>
      <c r="E18" s="6"/>
      <c r="F18" s="5"/>
    </row>
    <row r="19" spans="1:6" x14ac:dyDescent="0.3">
      <c r="A19" s="5" t="s">
        <v>17</v>
      </c>
      <c r="B19" s="5" t="s">
        <v>31</v>
      </c>
      <c r="C19" s="6">
        <v>2.2999999999999998</v>
      </c>
      <c r="D19" s="6" t="s">
        <v>47</v>
      </c>
      <c r="E19" s="6" t="s">
        <v>54</v>
      </c>
      <c r="F19" s="5"/>
    </row>
    <row r="20" spans="1:6" x14ac:dyDescent="0.3">
      <c r="A20" s="5" t="s">
        <v>17</v>
      </c>
      <c r="B20" s="5" t="s">
        <v>31</v>
      </c>
      <c r="C20" s="5">
        <v>0.26</v>
      </c>
      <c r="D20" s="5" t="s">
        <v>45</v>
      </c>
      <c r="E20" s="5"/>
      <c r="F20" s="5"/>
    </row>
    <row r="21" spans="1:6" x14ac:dyDescent="0.3">
      <c r="A21" s="5" t="s">
        <v>17</v>
      </c>
      <c r="B21" s="5" t="s">
        <v>23</v>
      </c>
      <c r="C21" s="5">
        <v>388</v>
      </c>
      <c r="D21" s="5" t="s">
        <v>44</v>
      </c>
      <c r="E21" s="5"/>
      <c r="F21" s="5"/>
    </row>
    <row r="23" spans="1:6" x14ac:dyDescent="0.3">
      <c r="A23" s="5" t="s">
        <v>24</v>
      </c>
      <c r="B23" s="5" t="s">
        <v>34</v>
      </c>
      <c r="C23" s="5">
        <v>144.19999999999999</v>
      </c>
      <c r="D23" s="5" t="s">
        <v>46</v>
      </c>
      <c r="E23" s="5">
        <v>73.84</v>
      </c>
      <c r="F23" s="5"/>
    </row>
    <row r="24" spans="1:6" x14ac:dyDescent="0.3">
      <c r="A24" s="5" t="s">
        <v>24</v>
      </c>
      <c r="B24" s="5" t="s">
        <v>34</v>
      </c>
      <c r="C24" s="5">
        <v>0.61</v>
      </c>
      <c r="D24" s="5" t="s">
        <v>48</v>
      </c>
      <c r="E24" s="5">
        <v>73.84</v>
      </c>
      <c r="F24" s="5"/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C703-BAD2-4F2F-8F68-67719CC61565}">
  <dimension ref="A1:G11"/>
  <sheetViews>
    <sheetView zoomScale="160" zoomScaleNormal="160" workbookViewId="0">
      <selection activeCell="D12" sqref="D12"/>
    </sheetView>
  </sheetViews>
  <sheetFormatPr defaultRowHeight="14.4" x14ac:dyDescent="0.3"/>
  <cols>
    <col min="3" max="3" width="12.44140625" bestFit="1" customWidth="1"/>
    <col min="4" max="4" width="10.109375" bestFit="1" customWidth="1"/>
    <col min="5" max="5" width="10.33203125" bestFit="1" customWidth="1"/>
    <col min="9" max="10" width="15.21875" bestFit="1" customWidth="1"/>
  </cols>
  <sheetData>
    <row r="1" spans="1:7" x14ac:dyDescent="0.3">
      <c r="A1" s="3" t="s">
        <v>0</v>
      </c>
      <c r="B1" s="3" t="s">
        <v>3</v>
      </c>
      <c r="C1" s="3" t="s">
        <v>11</v>
      </c>
      <c r="D1" s="3" t="s">
        <v>1</v>
      </c>
      <c r="E1" s="3" t="s">
        <v>42</v>
      </c>
      <c r="F1" s="3" t="s">
        <v>53</v>
      </c>
      <c r="G1" s="3" t="s">
        <v>7</v>
      </c>
    </row>
    <row r="2" spans="1:7" x14ac:dyDescent="0.3">
      <c r="A2" s="6" t="s">
        <v>9</v>
      </c>
      <c r="B2" s="6" t="s">
        <v>10</v>
      </c>
      <c r="C2" s="6" t="s">
        <v>12</v>
      </c>
      <c r="D2" s="6">
        <v>11.24</v>
      </c>
      <c r="E2" s="6" t="s">
        <v>55</v>
      </c>
      <c r="F2" s="6"/>
      <c r="G2" s="6"/>
    </row>
    <row r="3" spans="1:7" x14ac:dyDescent="0.3">
      <c r="A3" s="2" t="s">
        <v>9</v>
      </c>
      <c r="B3" s="2" t="s">
        <v>10</v>
      </c>
      <c r="C3" s="2" t="s">
        <v>13</v>
      </c>
      <c r="D3" s="2">
        <v>2</v>
      </c>
      <c r="E3" s="2" t="s">
        <v>55</v>
      </c>
      <c r="F3" s="2"/>
      <c r="G3" s="2"/>
    </row>
    <row r="4" spans="1:7" x14ac:dyDescent="0.3">
      <c r="A4" s="2" t="s">
        <v>9</v>
      </c>
      <c r="B4" s="2" t="s">
        <v>10</v>
      </c>
      <c r="C4" s="2" t="s">
        <v>21</v>
      </c>
      <c r="D4" s="2">
        <v>1E-3</v>
      </c>
      <c r="E4" s="2" t="s">
        <v>55</v>
      </c>
      <c r="F4" s="2"/>
      <c r="G4" s="2"/>
    </row>
    <row r="6" spans="1:7" x14ac:dyDescent="0.3">
      <c r="A6" t="s">
        <v>14</v>
      </c>
      <c r="B6" t="s">
        <v>10</v>
      </c>
      <c r="C6" t="s">
        <v>15</v>
      </c>
      <c r="D6">
        <v>9.14</v>
      </c>
      <c r="E6" t="s">
        <v>56</v>
      </c>
    </row>
    <row r="7" spans="1:7" x14ac:dyDescent="0.3">
      <c r="A7" t="s">
        <v>14</v>
      </c>
      <c r="B7" t="s">
        <v>10</v>
      </c>
      <c r="C7" t="s">
        <v>20</v>
      </c>
      <c r="D7">
        <v>4.5599999999999996</v>
      </c>
      <c r="E7" t="s">
        <v>56</v>
      </c>
    </row>
    <row r="8" spans="1:7" x14ac:dyDescent="0.3">
      <c r="A8" s="5" t="s">
        <v>14</v>
      </c>
      <c r="B8" s="5" t="s">
        <v>10</v>
      </c>
      <c r="C8" s="5" t="s">
        <v>33</v>
      </c>
      <c r="D8" s="5">
        <v>14</v>
      </c>
      <c r="E8" s="5" t="s">
        <v>56</v>
      </c>
      <c r="F8" s="5"/>
      <c r="G8" s="5"/>
    </row>
    <row r="10" spans="1:7" x14ac:dyDescent="0.3">
      <c r="A10" s="5" t="s">
        <v>16</v>
      </c>
      <c r="B10" s="5" t="s">
        <v>10</v>
      </c>
      <c r="C10" s="5" t="s">
        <v>33</v>
      </c>
      <c r="D10" s="5">
        <v>9.2119999999999997</v>
      </c>
      <c r="E10" s="5" t="s">
        <v>57</v>
      </c>
      <c r="F10" s="5"/>
      <c r="G10" s="5"/>
    </row>
    <row r="11" spans="1:7" x14ac:dyDescent="0.3">
      <c r="A11" t="s">
        <v>16</v>
      </c>
      <c r="B11" t="s">
        <v>10</v>
      </c>
      <c r="C11" t="s">
        <v>22</v>
      </c>
      <c r="D11">
        <v>4.51</v>
      </c>
      <c r="E11" t="s">
        <v>57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07AD-2C6B-4C5B-94A6-10C2F2641D49}">
  <dimension ref="A1:J16"/>
  <sheetViews>
    <sheetView topLeftCell="A40" zoomScale="160" zoomScaleNormal="160" workbookViewId="0">
      <selection activeCell="E8" sqref="E8"/>
    </sheetView>
  </sheetViews>
  <sheetFormatPr defaultRowHeight="14.4" x14ac:dyDescent="0.3"/>
  <cols>
    <col min="3" max="4" width="10.109375" bestFit="1" customWidth="1"/>
    <col min="5" max="5" width="23.5546875" bestFit="1" customWidth="1"/>
    <col min="7" max="8" width="15.21875" bestFit="1" customWidth="1"/>
  </cols>
  <sheetData>
    <row r="1" spans="1:10" x14ac:dyDescent="0.3">
      <c r="A1" s="3" t="s">
        <v>0</v>
      </c>
      <c r="B1" s="3" t="s">
        <v>3</v>
      </c>
      <c r="C1" s="3" t="s">
        <v>1</v>
      </c>
      <c r="D1" s="3" t="s">
        <v>42</v>
      </c>
      <c r="E1" s="3" t="s">
        <v>53</v>
      </c>
      <c r="F1" s="3" t="s">
        <v>7</v>
      </c>
    </row>
    <row r="2" spans="1:10" x14ac:dyDescent="0.3">
      <c r="A2" s="6" t="s">
        <v>18</v>
      </c>
      <c r="B2" s="6" t="s">
        <v>19</v>
      </c>
      <c r="C2" s="6">
        <v>0.28000000000000003</v>
      </c>
      <c r="D2" s="6" t="s">
        <v>58</v>
      </c>
      <c r="E2" s="6"/>
      <c r="F2" s="6"/>
    </row>
    <row r="3" spans="1:10" x14ac:dyDescent="0.3">
      <c r="A3" s="2"/>
      <c r="B3" s="2"/>
      <c r="C3" s="2"/>
      <c r="D3" s="2"/>
      <c r="E3" s="2"/>
      <c r="F3" s="2"/>
    </row>
    <row r="4" spans="1:10" x14ac:dyDescent="0.3">
      <c r="A4" s="7" t="s">
        <v>32</v>
      </c>
      <c r="B4" s="7" t="s">
        <v>19</v>
      </c>
      <c r="C4" s="7">
        <v>0.27200000000000002</v>
      </c>
      <c r="D4" s="7" t="s">
        <v>60</v>
      </c>
      <c r="E4" s="7" t="s">
        <v>59</v>
      </c>
      <c r="F4" s="7"/>
    </row>
    <row r="5" spans="1:10" x14ac:dyDescent="0.3">
      <c r="A5" s="2"/>
      <c r="B5" s="2"/>
      <c r="C5" s="2"/>
      <c r="D5" s="2"/>
      <c r="E5" s="2"/>
      <c r="F5" s="2"/>
      <c r="J5" s="4"/>
    </row>
    <row r="6" spans="1:10" x14ac:dyDescent="0.3">
      <c r="A6" s="2" t="s">
        <v>28</v>
      </c>
      <c r="B6" s="2"/>
      <c r="C6" s="2"/>
      <c r="D6" s="2"/>
      <c r="E6" s="2"/>
      <c r="F6" s="2"/>
    </row>
    <row r="7" spans="1:10" x14ac:dyDescent="0.3">
      <c r="A7" s="2"/>
      <c r="B7" s="2"/>
      <c r="C7" s="2"/>
      <c r="D7" s="2"/>
      <c r="E7" s="2"/>
      <c r="F7" s="2"/>
    </row>
    <row r="8" spans="1:10" x14ac:dyDescent="0.3">
      <c r="A8" s="5" t="s">
        <v>25</v>
      </c>
      <c r="B8" s="5"/>
      <c r="C8" s="5"/>
      <c r="D8" s="5"/>
      <c r="E8" s="5"/>
      <c r="F8" s="5"/>
    </row>
    <row r="10" spans="1:10" x14ac:dyDescent="0.3">
      <c r="A10" t="s">
        <v>29</v>
      </c>
    </row>
    <row r="12" spans="1:10" x14ac:dyDescent="0.3">
      <c r="A12" t="s">
        <v>26</v>
      </c>
    </row>
    <row r="14" spans="1:10" x14ac:dyDescent="0.3">
      <c r="A14" t="s">
        <v>27</v>
      </c>
    </row>
    <row r="16" spans="1:10" x14ac:dyDescent="0.3">
      <c r="A16" s="5" t="s">
        <v>41</v>
      </c>
      <c r="B16" s="5"/>
      <c r="C16" s="5"/>
      <c r="D16" s="5"/>
      <c r="E16" s="5"/>
      <c r="F16" s="5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14FD-43DA-4E8E-BBE0-E655DE66BEFA}">
  <dimension ref="A1:F2"/>
  <sheetViews>
    <sheetView tabSelected="1" zoomScale="175" zoomScaleNormal="175" workbookViewId="0">
      <selection activeCell="E2" sqref="E2"/>
    </sheetView>
  </sheetViews>
  <sheetFormatPr defaultRowHeight="14.4" x14ac:dyDescent="0.3"/>
  <sheetData>
    <row r="1" spans="1:6" x14ac:dyDescent="0.3">
      <c r="A1" s="9" t="s">
        <v>0</v>
      </c>
      <c r="B1" s="9" t="s">
        <v>3</v>
      </c>
      <c r="C1" s="9" t="s">
        <v>1</v>
      </c>
      <c r="D1" s="9" t="s">
        <v>42</v>
      </c>
      <c r="E1" s="9" t="s">
        <v>53</v>
      </c>
      <c r="F1" s="9" t="s">
        <v>7</v>
      </c>
    </row>
    <row r="2" spans="1:6" x14ac:dyDescent="0.3">
      <c r="A2" s="6" t="s">
        <v>67</v>
      </c>
      <c r="B2" s="6" t="s">
        <v>31</v>
      </c>
      <c r="C2" s="6">
        <v>77.55</v>
      </c>
      <c r="D2" s="6" t="s">
        <v>68</v>
      </c>
      <c r="E2" s="6">
        <v>121.4</v>
      </c>
      <c r="F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B09A-05A5-4727-9453-77E03D0992E9}">
  <dimension ref="B1:H3"/>
  <sheetViews>
    <sheetView zoomScale="190" zoomScaleNormal="190" workbookViewId="0">
      <selection activeCell="C10" sqref="C10"/>
    </sheetView>
  </sheetViews>
  <sheetFormatPr defaultRowHeight="14.4" x14ac:dyDescent="0.3"/>
  <cols>
    <col min="2" max="2" width="9.77734375" bestFit="1" customWidth="1"/>
    <col min="3" max="3" width="14" bestFit="1" customWidth="1"/>
    <col min="4" max="4" width="11.44140625" bestFit="1" customWidth="1"/>
    <col min="5" max="5" width="10" customWidth="1"/>
    <col min="7" max="7" width="16.109375" bestFit="1" customWidth="1"/>
  </cols>
  <sheetData>
    <row r="1" spans="2:8" x14ac:dyDescent="0.3">
      <c r="B1" s="3" t="s">
        <v>0</v>
      </c>
      <c r="C1" s="3" t="s">
        <v>3</v>
      </c>
      <c r="D1" s="3" t="s">
        <v>1</v>
      </c>
      <c r="E1" s="3" t="s">
        <v>7</v>
      </c>
    </row>
    <row r="2" spans="2:8" x14ac:dyDescent="0.3">
      <c r="G2" t="s">
        <v>39</v>
      </c>
      <c r="H2" t="s">
        <v>38</v>
      </c>
    </row>
    <row r="3" spans="2:8" x14ac:dyDescent="0.3">
      <c r="B3" t="s">
        <v>36</v>
      </c>
      <c r="C3" t="s">
        <v>37</v>
      </c>
      <c r="D3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956B-AC15-4F1B-A27F-F1E569B40F5C}">
  <dimension ref="A1:F2"/>
  <sheetViews>
    <sheetView zoomScale="190" zoomScaleNormal="190" workbookViewId="0">
      <selection activeCell="F2" sqref="F2"/>
    </sheetView>
  </sheetViews>
  <sheetFormatPr defaultRowHeight="14.4" x14ac:dyDescent="0.3"/>
  <cols>
    <col min="1" max="1" width="15.33203125" bestFit="1" customWidth="1"/>
    <col min="2" max="3" width="10.109375" customWidth="1"/>
    <col min="4" max="4" width="12.109375" bestFit="1" customWidth="1"/>
  </cols>
  <sheetData>
    <row r="1" spans="1:6" x14ac:dyDescent="0.3">
      <c r="A1" t="s">
        <v>62</v>
      </c>
      <c r="B1" t="s">
        <v>61</v>
      </c>
      <c r="C1" t="s">
        <v>63</v>
      </c>
      <c r="D1" t="s">
        <v>64</v>
      </c>
      <c r="E1" t="s">
        <v>66</v>
      </c>
      <c r="F1" t="s">
        <v>69</v>
      </c>
    </row>
    <row r="2" spans="1:6" x14ac:dyDescent="0.3">
      <c r="A2" t="s">
        <v>30</v>
      </c>
      <c r="B2">
        <v>3280</v>
      </c>
      <c r="C2">
        <v>950</v>
      </c>
      <c r="D2">
        <v>1340</v>
      </c>
      <c r="E2">
        <v>129</v>
      </c>
      <c r="F2">
        <f>SUM(Table2[[#This Row],[Phantom]:[Sui]])</f>
        <v>5699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o R K W I y B C U + m A A A A 9 g A A A B I A H A B D b 2 5 m a W c v U G F j a 2 F n Z S 5 4 b W w g o h g A K K A U A A A A A A A A A A A A A A A A A A A A A A A A A A A A h Y / R C o I w G I V f R X b v N l e E y J x Q d J c Q B N H t m E t H + h t u N t + t i x 6 p V 8 g o q 7 s u z z n f g X P u 1 x v P h q Y O L r q z p o U U R Z i i Q I N q C w N l i n p 3 D G O U C b 6 V 6 i R L H Y w w 2 G S w J k W V c + e E E O 8 9 9 j P c d i V h l E b k k G 9 2 q t K N D A 1 Y J 0 F p 9 G k V / 1 t I 8 P 1 r j G A 4 Y n O 8 Y D G m n E w m z w 1 8 A T b u f a Y / J l / 1 t e s 7 L T S E y z U n k + T k / U E 8 A F B L A w Q U A A I A C A C y h E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o R K W C i K R 7 g O A A A A E Q A A A B M A H A B G b 3 J t d W x h c y 9 T Z W N 0 a W 9 u M S 5 t I K I Y A C i g F A A A A A A A A A A A A A A A A A A A A A A A A A A A A C t O T S 7 J z M 9 T C I b Q h t Y A U E s B A i 0 A F A A C A A g A s o R K W I y B C U + m A A A A 9 g A A A B I A A A A A A A A A A A A A A A A A A A A A A E N v b m Z p Z y 9 Q Y W N r Y W d l L n h t b F B L A Q I t A B Q A A g A I A L K E S l g P y u m r p A A A A O k A A A A T A A A A A A A A A A A A A A A A A P I A A A B b Q 2 9 u d G V u d F 9 U e X B l c 1 0 u e G 1 s U E s B A i 0 A F A A C A A g A s o R K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3 n n k 6 q b / d K n N K 0 B v V D q x I A A A A A A g A A A A A A E G Y A A A A B A A A g A A A A t 6 L m U q b P I l P + 8 j b N L v q Z w C z z U W c V A P S P W O 2 m g Y m 3 i 7 Y A A A A A D o A A A A A C A A A g A A A A J U i k O e 3 e T u 0 W m M v K R g 6 H e 8 d A A r L u + D h s y 4 x m g n I j x q 9 Q A A A A c x a l y r u 0 E s G w 4 b g N s J 9 j R G 0 P S U N L A H h K + 5 Z N P 8 q U d E z + Y E t V V q 2 9 3 h w Q S T U Q G C P N d G T f u 9 a T q L / B d B b o Q q t m w n q V d f g a D 8 P d W i 4 4 H D + p h 9 t A A A A A 1 X P G Y a S O K t q a F 1 A D w W s X W I x O 1 + P d T A N F L t d M r B v s Y A X W E w 1 c s Z c R v 0 + q T G 1 V N n h 2 o M Y v v w l G z o m 2 c 5 l o K R b j d w = = < / D a t a M a s h u p > 
</file>

<file path=customXml/itemProps1.xml><?xml version="1.0" encoding="utf-8"?>
<ds:datastoreItem xmlns:ds="http://schemas.openxmlformats.org/officeDocument/2006/customXml" ds:itemID="{2F3ABF41-42D0-4A80-9355-5D0CADD98C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phantom</vt:lpstr>
      <vt:lpstr>keplr</vt:lpstr>
      <vt:lpstr>metamask</vt:lpstr>
      <vt:lpstr>sui</vt:lpstr>
      <vt:lpstr>nodes</vt:lpstr>
      <vt:lpstr>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tabe</dc:creator>
  <cp:lastModifiedBy>Jackson</cp:lastModifiedBy>
  <dcterms:created xsi:type="dcterms:W3CDTF">2024-01-21T17:08:54Z</dcterms:created>
  <dcterms:modified xsi:type="dcterms:W3CDTF">2024-02-24T12:52:58Z</dcterms:modified>
</cp:coreProperties>
</file>