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ckson\Master Data Analysis\Excel\"/>
    </mc:Choice>
  </mc:AlternateContent>
  <xr:revisionPtr revIDLastSave="0" documentId="13_ncr:1_{F1F1A19E-ADB2-4368-A9C0-9C2DBE3D75BC}" xr6:coauthVersionLast="47" xr6:coauthVersionMax="47" xr10:uidLastSave="{00000000-0000-0000-0000-000000000000}"/>
  <bookViews>
    <workbookView xWindow="-12450" yWindow="11190" windowWidth="2460" windowHeight="915" firstSheet="2" activeTab="2" xr2:uid="{00000000-000D-0000-FFFF-FFFF00000000}"/>
  </bookViews>
  <sheets>
    <sheet name="Sheet2" sheetId="2" r:id="rId1"/>
    <sheet name="C.268" sheetId="3" r:id="rId2"/>
    <sheet name="Dashboard" sheetId="11" r:id="rId3"/>
    <sheet name="C.269 (Pivot 1)" sheetId="5" r:id="rId4"/>
    <sheet name="C.270 (Pivot 2)" sheetId="6" r:id="rId5"/>
    <sheet name="C.271 (Pivot 3)" sheetId="8" r:id="rId6"/>
    <sheet name="C.272 (Pivot 4)" sheetId="9" r:id="rId7"/>
    <sheet name="C.273 (Pivot 5)" sheetId="10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<sst xmlns="http://schemas.openxmlformats.org/spreadsheetml/2006/main" count="14175" uniqueCount="2054">
  <si>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</si>
  <si>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</si>
  <si>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</si>
  <si>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</si>
  <si>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</si>
  <si>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</si>
  <si>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</si>
  <si>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</si>
  <si>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</si>
  <si>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</si>
  <si>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</si>
  <si>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</si>
  <si>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</si>
  <si>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</si>
  <si>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</si>
  <si>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</si>
  <si>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</si>
  <si>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</si>
  <si>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</si>
  <si>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</si>
  <si>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</si>
  <si>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</si>
  <si>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</si>
  <si>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</si>
  <si>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</si>
  <si>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</si>
  <si>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</si>
  <si>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</si>
  <si>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</si>
  <si>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</si>
  <si>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</si>
  <si>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</si>
  <si>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</si>
  <si>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</si>
  <si>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</si>
  <si>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</si>
  <si>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</si>
  <si>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</si>
  <si>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</si>
  <si>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</si>
  <si>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</si>
  <si>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</si>
  <si>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</si>
  <si>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</si>
  <si>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</si>
  <si>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</si>
  <si>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</si>
  <si>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</si>
  <si>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</si>
  <si>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</si>
  <si>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</si>
  <si>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</si>
  <si>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</si>
  <si>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</si>
  <si>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</si>
  <si>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</si>
  <si>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</si>
  <si>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</si>
  <si>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</si>
  <si>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</si>
  <si>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</si>
  <si>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</si>
  <si>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</si>
  <si>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</si>
  <si>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</si>
  <si>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</si>
  <si>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</si>
  <si>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</si>
  <si>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</si>
  <si>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</si>
  <si>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</si>
  <si>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</si>
  <si>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</si>
  <si>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</si>
  <si>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</si>
  <si>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</si>
  <si>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</si>
  <si>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</si>
  <si>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</si>
  <si>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</si>
  <si>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</si>
  <si>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</si>
  <si>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</si>
  <si>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</si>
  <si>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</si>
  <si>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</si>
  <si>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</si>
  <si>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</si>
  <si>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</si>
  <si>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</si>
  <si>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</si>
  <si>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</si>
  <si>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</si>
  <si>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</si>
  <si>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</si>
  <si>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</si>
  <si>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</si>
  <si>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</si>
  <si>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</si>
  <si>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</si>
  <si>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</si>
  <si>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</si>
  <si>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</si>
  <si>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</si>
  <si>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</si>
  <si>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</si>
  <si>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</si>
  <si>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</si>
  <si>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</si>
  <si>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</si>
  <si>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</si>
  <si>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</si>
  <si>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</si>
  <si>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</si>
  <si>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</si>
  <si>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</si>
  <si>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</si>
  <si>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</si>
  <si>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</si>
  <si>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</si>
  <si>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</si>
  <si>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</si>
  <si>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</si>
  <si>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</si>
  <si>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</si>
  <si>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</si>
  <si>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</si>
  <si>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</si>
  <si>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</si>
  <si>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</si>
  <si>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</si>
  <si>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</si>
  <si>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</si>
  <si>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</si>
  <si>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</si>
  <si>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</si>
  <si>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</si>
  <si>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</si>
  <si>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</si>
  <si>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</si>
  <si>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</si>
  <si>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</si>
  <si>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</si>
  <si>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</si>
  <si>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</si>
  <si>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</si>
  <si>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</si>
  <si>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</si>
  <si>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</si>
  <si>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</si>
  <si>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</si>
  <si>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</si>
  <si>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</si>
  <si>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</si>
  <si>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</si>
  <si>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</si>
  <si>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</si>
  <si>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</si>
  <si>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</si>
  <si>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</si>
  <si>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</si>
  <si>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</si>
  <si>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</si>
  <si>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</si>
  <si>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</si>
  <si>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</si>
  <si>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</si>
  <si>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</si>
  <si>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</si>
  <si>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</si>
  <si>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</si>
  <si>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</si>
  <si>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</si>
  <si>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</si>
  <si>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</si>
  <si>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</si>
  <si>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</si>
  <si>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</si>
  <si>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</si>
  <si>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</si>
  <si>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</si>
  <si>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</si>
  <si>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</si>
  <si>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</si>
  <si>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</si>
  <si>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</si>
  <si>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</si>
  <si>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</si>
  <si>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</si>
  <si>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</si>
  <si>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</si>
  <si>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</si>
  <si>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</si>
  <si>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</si>
  <si>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</si>
  <si>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</si>
  <si>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</si>
  <si>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</si>
  <si>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</si>
  <si>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</si>
  <si>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</si>
  <si>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</si>
  <si>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</si>
  <si>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</si>
  <si>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</si>
  <si>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</si>
  <si>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</si>
  <si>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</si>
  <si>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</si>
  <si>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</si>
  <si>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</si>
  <si>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</si>
  <si>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</si>
  <si>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</si>
  <si>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</si>
  <si>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</si>
  <si>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</si>
  <si>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</si>
  <si>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</si>
  <si>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</si>
  <si>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</si>
  <si>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</si>
  <si>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</si>
  <si>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</si>
  <si>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</si>
  <si>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</si>
  <si>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</si>
  <si>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</si>
  <si>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</si>
  <si>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</si>
  <si>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</si>
  <si>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</si>
  <si>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</si>
  <si>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</si>
  <si>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</si>
  <si>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</si>
  <si>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</si>
  <si>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</si>
  <si>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</si>
  <si>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</si>
  <si>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</si>
  <si>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</si>
  <si>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</si>
  <si>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</si>
  <si>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</si>
  <si>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</si>
  <si>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</si>
  <si>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</si>
  <si>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</si>
  <si>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</si>
  <si>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</si>
  <si>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</si>
  <si>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</si>
  <si>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</si>
  <si>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</si>
  <si>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</si>
  <si>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</si>
  <si>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</si>
  <si>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</si>
  <si>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</si>
  <si>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</si>
  <si>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</si>
  <si>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</si>
  <si>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</si>
  <si>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</si>
  <si>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</si>
  <si>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</si>
  <si>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</si>
  <si>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</si>
  <si>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</si>
  <si>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</si>
  <si>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</si>
  <si>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</si>
  <si>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</si>
  <si>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</si>
  <si>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</si>
  <si>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</si>
  <si>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</si>
  <si>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</si>
  <si>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</si>
  <si>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</si>
  <si>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</si>
  <si>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</si>
  <si>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</si>
  <si>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</si>
  <si>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</si>
  <si>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</si>
  <si>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</si>
  <si>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</si>
  <si>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</si>
  <si>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</si>
  <si>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</si>
  <si>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</si>
  <si>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</si>
  <si>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</si>
  <si>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</si>
  <si>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</si>
  <si>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</si>
  <si>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</si>
  <si>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</si>
  <si>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</si>
  <si>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</si>
  <si>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</si>
  <si>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</si>
  <si>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</si>
  <si>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</si>
  <si>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</si>
  <si>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</si>
  <si>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</si>
  <si>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</si>
  <si>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</si>
  <si>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</si>
  <si>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</si>
  <si>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</si>
  <si>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</si>
  <si>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</si>
  <si>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</si>
  <si>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</si>
  <si>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</si>
  <si>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</si>
  <si>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</si>
  <si>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</si>
  <si>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</si>
  <si>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</si>
  <si>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</si>
  <si>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</si>
  <si>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</si>
  <si>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</si>
  <si>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</si>
  <si>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</si>
  <si>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</si>
  <si>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</si>
  <si>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</si>
  <si>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</si>
  <si>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</si>
  <si>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</si>
  <si>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</si>
  <si>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</si>
  <si>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</si>
  <si>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</si>
  <si>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</si>
  <si>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</si>
  <si>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</si>
  <si>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</si>
  <si>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</si>
  <si>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</si>
  <si>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</si>
  <si>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</si>
  <si>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</si>
  <si>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</si>
  <si>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</si>
  <si>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</si>
  <si>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</si>
  <si>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</si>
  <si>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</si>
  <si>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</si>
  <si>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</si>
  <si>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</si>
  <si>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</si>
  <si>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</si>
  <si>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</si>
  <si>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</si>
  <si>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</si>
  <si>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</si>
  <si>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</si>
  <si>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</si>
  <si>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</si>
  <si>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</si>
  <si>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</si>
  <si>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</si>
  <si>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</si>
  <si>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</si>
  <si>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</si>
  <si>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</si>
  <si>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</si>
  <si>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</si>
  <si>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</si>
  <si>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</si>
  <si>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</si>
  <si>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</si>
  <si>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</si>
  <si>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</si>
  <si>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</si>
  <si>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</si>
  <si>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</si>
  <si>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</si>
  <si>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</si>
  <si>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</si>
  <si>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</si>
  <si>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</si>
  <si>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</si>
  <si>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</si>
  <si>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</si>
  <si>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</si>
  <si>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</si>
  <si>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</si>
  <si>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</si>
  <si>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</si>
  <si>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</si>
  <si>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</si>
  <si>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</si>
  <si>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</si>
  <si>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</si>
  <si>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</si>
  <si>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</si>
  <si>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</si>
  <si>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</si>
  <si>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</si>
  <si>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</si>
  <si>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</si>
  <si>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</si>
  <si>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</si>
  <si>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</si>
  <si>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</si>
  <si>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</si>
  <si>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</si>
  <si>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</si>
  <si>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</si>
  <si>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</si>
  <si>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</si>
  <si>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</si>
  <si>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</si>
  <si>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</si>
  <si>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</si>
  <si>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</si>
  <si>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</si>
  <si>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</si>
  <si>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</si>
  <si>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</si>
  <si>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</si>
  <si>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</si>
  <si>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</si>
  <si>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</si>
  <si>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</si>
  <si>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</si>
  <si>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</si>
  <si>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</si>
  <si>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</si>
  <si>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</si>
  <si>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</si>
  <si>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</si>
  <si>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</si>
  <si>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</si>
  <si>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</si>
  <si>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</si>
  <si>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</si>
  <si>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</si>
  <si>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</si>
  <si>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</si>
  <si>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</si>
  <si>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</si>
  <si>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</si>
  <si>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</si>
  <si>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</si>
  <si>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</si>
  <si>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</si>
  <si>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</si>
  <si>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</si>
  <si>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</si>
  <si>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</si>
  <si>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</si>
  <si>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</si>
  <si>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</si>
  <si>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</si>
  <si>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</si>
  <si>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</si>
  <si>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</si>
  <si>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</si>
  <si>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</si>
  <si>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</si>
  <si>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</si>
  <si>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</si>
  <si>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</si>
  <si>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</si>
  <si>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</si>
  <si>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</si>
  <si>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</si>
  <si>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</si>
  <si>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</si>
  <si>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</si>
  <si>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</si>
  <si>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</si>
  <si>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</si>
  <si>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</si>
  <si>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</si>
  <si>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</si>
  <si>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</si>
  <si>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</si>
  <si>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</si>
  <si>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</si>
  <si>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</si>
  <si>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</si>
  <si>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</si>
  <si>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</si>
  <si>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</si>
  <si>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</si>
  <si>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</si>
  <si>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</si>
  <si>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</si>
  <si>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</si>
  <si>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</si>
  <si>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</si>
  <si>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</si>
  <si>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</si>
  <si>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</si>
  <si>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</si>
  <si>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</si>
  <si>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</si>
  <si>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</si>
  <si>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</si>
  <si>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</si>
  <si>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</si>
  <si>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</si>
  <si>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</si>
  <si>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</si>
  <si>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</si>
  <si>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</si>
  <si>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</si>
  <si>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</si>
  <si>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</si>
  <si>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</si>
  <si>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</si>
  <si>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</si>
  <si>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</si>
  <si>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</si>
  <si>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</si>
  <si>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</si>
  <si>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</si>
  <si>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</si>
  <si>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</si>
  <si>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</si>
  <si>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</si>
  <si>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</si>
  <si>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</si>
  <si>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</si>
  <si>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</si>
  <si>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</si>
  <si>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</si>
  <si>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</si>
  <si>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</si>
  <si>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</si>
  <si>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</si>
  <si>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</si>
  <si>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</si>
  <si>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</si>
  <si>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</si>
  <si>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</si>
  <si>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</si>
  <si>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</si>
  <si>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</si>
  <si>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</si>
  <si>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</si>
  <si>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</si>
  <si>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</si>
  <si>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</si>
  <si>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</si>
  <si>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</si>
  <si>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</si>
  <si>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</si>
  <si>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</si>
  <si>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</si>
  <si>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</si>
  <si>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</si>
  <si>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</si>
  <si>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</si>
  <si>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</si>
  <si>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</si>
  <si>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</si>
  <si>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</si>
  <si>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</si>
  <si>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</si>
  <si>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</si>
  <si>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</si>
  <si>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</si>
  <si>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</si>
  <si>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</si>
  <si>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</si>
  <si>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</si>
  <si>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</si>
  <si>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</si>
  <si>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</si>
  <si>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</si>
  <si>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</si>
  <si>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</si>
  <si>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</si>
  <si>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</si>
  <si>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</si>
  <si>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</si>
  <si>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</si>
  <si>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</si>
  <si>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</si>
  <si>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</si>
  <si>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</si>
  <si>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</si>
  <si>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</si>
  <si>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</si>
  <si>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</si>
  <si>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</si>
  <si>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</si>
  <si>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</si>
  <si>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</si>
  <si>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</si>
  <si>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</si>
  <si>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</si>
  <si>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</si>
  <si>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</si>
  <si>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</si>
  <si>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</si>
  <si>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</si>
  <si>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</si>
  <si>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</si>
  <si>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</si>
  <si>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</si>
  <si>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</si>
  <si>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</si>
  <si>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</si>
  <si>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</si>
  <si>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</si>
  <si>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</si>
  <si>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</si>
  <si>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</si>
  <si>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</si>
  <si>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</si>
  <si>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</si>
  <si>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</si>
  <si>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</si>
  <si>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</si>
  <si>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</si>
  <si>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</si>
  <si>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</si>
  <si>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</si>
  <si>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</si>
  <si>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</si>
  <si>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</si>
  <si>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</si>
  <si>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</si>
  <si>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</si>
  <si>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</si>
  <si>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</si>
  <si>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</si>
  <si>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</si>
  <si>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</si>
  <si>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</si>
  <si>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</si>
  <si>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</si>
  <si>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</si>
  <si>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</si>
  <si>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</si>
  <si>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</si>
  <si>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</si>
  <si>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</si>
  <si>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</si>
  <si>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</si>
  <si>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</si>
  <si>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</si>
  <si>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</si>
  <si>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</si>
  <si>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</si>
  <si>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</si>
  <si>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</si>
  <si>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</si>
  <si>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</si>
  <si>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</si>
  <si>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</si>
  <si>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</si>
  <si>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</si>
  <si>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</si>
  <si>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</si>
  <si>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</si>
  <si>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</si>
  <si>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</si>
  <si>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</si>
  <si>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</si>
  <si>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</si>
  <si>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</si>
  <si>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</si>
  <si>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</si>
  <si>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</si>
  <si>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</si>
  <si>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</si>
  <si>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</si>
  <si>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</si>
  <si>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</si>
  <si>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</si>
  <si>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</si>
  <si>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</si>
  <si>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</si>
  <si>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</si>
  <si>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</si>
  <si>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</si>
  <si>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</si>
  <si>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</si>
  <si>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</si>
  <si>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</si>
  <si>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</si>
  <si>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</si>
  <si>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</si>
  <si>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</si>
  <si>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</si>
  <si>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</si>
  <si>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</si>
  <si>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</si>
  <si>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</si>
  <si>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</si>
  <si>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</si>
  <si>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</si>
  <si>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</si>
  <si>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</si>
  <si>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</si>
  <si>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</si>
  <si>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</si>
  <si>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</si>
  <si>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</si>
  <si>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</si>
  <si>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</si>
  <si>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</si>
  <si>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</si>
  <si>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</si>
  <si>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</si>
  <si>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</si>
  <si>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</si>
  <si>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</si>
  <si>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</si>
  <si>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</si>
  <si>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</si>
  <si>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</si>
  <si>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</si>
  <si>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</si>
  <si>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</si>
  <si>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</si>
  <si>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</si>
  <si>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</si>
  <si>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</si>
  <si>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</si>
  <si>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</si>
  <si>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</si>
  <si>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</si>
  <si>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</si>
  <si>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</si>
  <si>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</si>
  <si>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</si>
  <si>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</si>
  <si>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</si>
  <si>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</si>
  <si>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</si>
  <si>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</si>
  <si>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</si>
  <si>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</si>
  <si>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</si>
  <si>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</si>
  <si>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</si>
  <si>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</si>
  <si>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</si>
  <si>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</si>
  <si>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</si>
  <si>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</si>
  <si>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</si>
  <si>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</si>
  <si>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</si>
  <si>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</si>
  <si>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</si>
  <si>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</si>
  <si>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</si>
  <si>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</si>
  <si>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</si>
  <si>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</si>
  <si>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</si>
  <si>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</si>
  <si>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</si>
  <si>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</si>
  <si>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</si>
  <si>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</si>
  <si>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</si>
  <si>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</si>
  <si>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</si>
  <si>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</si>
  <si>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</si>
  <si>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</si>
  <si>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</si>
  <si>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</si>
  <si>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</si>
  <si>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</si>
  <si>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</si>
  <si>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</si>
  <si>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</si>
  <si>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</si>
  <si>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</si>
  <si>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</si>
  <si>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</si>
  <si>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</si>
  <si>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</si>
  <si>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</si>
  <si>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</si>
  <si>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</si>
  <si>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</si>
  <si>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</si>
  <si>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</si>
  <si>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</si>
  <si>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</si>
  <si>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</si>
  <si>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</si>
  <si>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</si>
  <si>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</si>
  <si>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</si>
  <si>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</si>
  <si>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</si>
  <si>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</si>
  <si>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</si>
  <si>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</si>
  <si>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</si>
  <si>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</si>
  <si>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</si>
  <si>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</si>
  <si>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</si>
  <si>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</si>
  <si>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</si>
  <si>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</si>
  <si>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</si>
  <si>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</si>
  <si>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</si>
  <si>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</si>
  <si>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</si>
  <si>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</si>
  <si>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</si>
  <si>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</si>
  <si>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</si>
  <si>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</si>
  <si>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</si>
  <si>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</si>
  <si>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</si>
  <si>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</si>
  <si>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</si>
  <si>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</si>
  <si>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</si>
  <si>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</si>
  <si>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</si>
  <si>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</si>
  <si>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</si>
  <si>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</si>
  <si>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</si>
  <si>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</si>
  <si>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</si>
  <si>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</si>
  <si>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</si>
  <si>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</si>
  <si>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</si>
  <si>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</si>
  <si>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</si>
  <si>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</si>
  <si>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</si>
  <si>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</si>
  <si>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</si>
  <si>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</si>
  <si>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</si>
  <si>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</si>
  <si>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</si>
  <si>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</si>
  <si>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</si>
  <si>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</si>
  <si>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</si>
  <si>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</si>
  <si>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</si>
  <si>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</si>
  <si>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</si>
  <si>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</si>
  <si>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</si>
  <si>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</si>
  <si>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</si>
  <si>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</si>
  <si>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</si>
  <si>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</si>
  <si>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</si>
  <si>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</si>
  <si>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</si>
  <si>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</si>
  <si>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</si>
  <si>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</si>
  <si>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</si>
  <si>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</si>
  <si>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</si>
  <si>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</si>
  <si>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</si>
  <si>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</si>
  <si>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</si>
  <si>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</si>
  <si>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</si>
  <si>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</si>
  <si>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</si>
  <si>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</si>
  <si>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</si>
  <si>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</si>
  <si>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</si>
  <si>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</si>
  <si>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</si>
  <si>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</si>
  <si>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</si>
  <si>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</si>
  <si>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</si>
  <si>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</si>
  <si>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</si>
  <si>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</si>
  <si>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</si>
  <si>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</si>
  <si>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</si>
  <si>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</si>
  <si>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</si>
  <si>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</si>
  <si>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</si>
  <si>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</si>
  <si>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</si>
  <si>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</si>
  <si>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</si>
  <si>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</si>
  <si>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</si>
  <si>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</si>
  <si>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</si>
  <si>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</si>
  <si>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</si>
  <si>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</si>
  <si>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</si>
  <si>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</si>
  <si>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</si>
  <si>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</si>
  <si>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</si>
  <si>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</si>
  <si>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</si>
  <si>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</si>
  <si>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</si>
  <si>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</si>
  <si>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</si>
  <si>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</si>
  <si>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</si>
  <si>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</si>
  <si>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</si>
  <si>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</si>
  <si>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</si>
  <si>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</si>
  <si>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</si>
  <si>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</si>
  <si>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</si>
  <si>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</si>
  <si>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</si>
  <si>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</si>
  <si>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</si>
  <si>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</si>
  <si>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</si>
  <si>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</si>
  <si>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</si>
  <si>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</si>
  <si>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</si>
  <si>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</si>
  <si>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</si>
  <si>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</si>
  <si>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</si>
  <si>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</si>
  <si>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</si>
  <si>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</si>
  <si>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</si>
  <si>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</si>
  <si>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</si>
  <si>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</si>
  <si>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</si>
  <si>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</si>
  <si>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</si>
  <si>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</si>
  <si>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</si>
  <si>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</si>
  <si>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</si>
  <si>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</si>
  <si>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</si>
  <si>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</si>
  <si>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</si>
  <si>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</si>
  <si>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</si>
  <si>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</si>
  <si>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</si>
  <si>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</si>
  <si>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</si>
  <si>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</si>
  <si>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</si>
  <si>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</si>
  <si>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</si>
  <si>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</si>
  <si>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</si>
  <si>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</si>
  <si>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</si>
  <si>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</si>
  <si>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</si>
  <si>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</si>
  <si>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</si>
  <si>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</si>
  <si>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</si>
  <si>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</si>
  <si>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</si>
  <si>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</si>
  <si>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</si>
  <si>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</si>
  <si>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</si>
  <si>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</si>
  <si>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</si>
  <si>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</si>
  <si>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</si>
  <si>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</si>
  <si>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</si>
  <si>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</si>
  <si>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</si>
  <si>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</si>
  <si>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</si>
  <si>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</si>
  <si>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</si>
  <si>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</si>
  <si>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</si>
  <si>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</si>
  <si>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</si>
  <si>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</si>
  <si>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</si>
  <si>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</si>
  <si>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</si>
  <si>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</si>
  <si>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</si>
  <si>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</si>
  <si>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</si>
  <si>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</si>
  <si>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</si>
  <si>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</si>
  <si>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</si>
  <si>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</si>
  <si>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</si>
  <si>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</si>
  <si>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</si>
  <si>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</si>
  <si>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</si>
  <si>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</si>
  <si>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</si>
  <si>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</si>
  <si>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</si>
  <si>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</si>
  <si>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</si>
  <si>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</si>
  <si>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</si>
  <si>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</si>
  <si>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</si>
  <si>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</si>
  <si>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</si>
  <si>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</si>
  <si>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</si>
  <si>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</si>
  <si>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</si>
  <si>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</si>
  <si>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</si>
  <si>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</si>
  <si>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</si>
  <si>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</si>
  <si>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</si>
  <si>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</si>
  <si>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</si>
  <si>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</si>
  <si>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</si>
  <si>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</si>
  <si>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</si>
  <si>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</si>
  <si>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</si>
  <si>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</si>
  <si>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</si>
  <si>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</si>
  <si>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</si>
  <si>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</si>
  <si>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</si>
  <si>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</si>
  <si>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</si>
  <si>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</si>
  <si>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</si>
  <si>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</si>
  <si>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</si>
  <si>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</si>
  <si>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</si>
  <si>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</si>
  <si>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</si>
  <si>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</si>
  <si>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</si>
  <si>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</si>
  <si>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</si>
  <si>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</si>
  <si>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</si>
  <si>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</si>
  <si>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</si>
  <si>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</si>
  <si>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</si>
  <si>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</si>
  <si>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</si>
  <si>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</si>
  <si>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</si>
  <si>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</si>
  <si>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</si>
  <si>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</si>
  <si>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</si>
  <si>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</si>
  <si>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</si>
  <si>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</si>
  <si>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</si>
  <si>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</si>
  <si>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</si>
  <si>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</si>
  <si>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</si>
  <si>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</si>
  <si>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</si>
  <si>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</si>
  <si>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</si>
  <si>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</si>
  <si>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</si>
  <si>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</si>
  <si>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</si>
  <si>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</si>
  <si>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</si>
  <si>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</si>
  <si>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</si>
  <si>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</si>
  <si>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</si>
  <si>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</si>
  <si>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</si>
  <si>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</si>
  <si>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</si>
  <si>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</si>
  <si>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</si>
  <si>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</si>
  <si>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</si>
  <si>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</si>
  <si>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</si>
  <si>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</si>
  <si>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</si>
  <si>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</si>
  <si>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</si>
  <si>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</si>
  <si>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</si>
  <si>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</si>
  <si>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</si>
  <si>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</si>
  <si>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</si>
  <si>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</si>
  <si>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</si>
  <si>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</si>
  <si>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</si>
  <si>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</si>
  <si>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</si>
  <si>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</si>
  <si>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</si>
  <si>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</si>
  <si>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</si>
  <si>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</si>
  <si>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</si>
  <si>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</si>
  <si>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</si>
  <si>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</si>
  <si>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</si>
  <si>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</si>
  <si>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</si>
  <si>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</si>
  <si>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</si>
  <si>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</si>
  <si>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</si>
  <si>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</si>
  <si>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</si>
  <si>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</si>
  <si>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</si>
  <si>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</si>
  <si>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</si>
  <si>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</si>
  <si>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</si>
  <si>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</si>
  <si>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</si>
  <si>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</si>
  <si>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</si>
  <si>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</si>
  <si>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</si>
  <si>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</si>
  <si>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</si>
  <si>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</si>
  <si>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</si>
  <si>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</si>
  <si>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</si>
  <si>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</si>
  <si>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</si>
  <si>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</si>
  <si>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</si>
  <si>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</si>
  <si>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</si>
  <si>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</si>
  <si>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</si>
  <si>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</si>
  <si>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</si>
  <si>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</si>
  <si>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</si>
  <si>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</si>
  <si>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</si>
  <si>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</si>
  <si>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</si>
  <si>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</si>
  <si>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</si>
  <si>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</si>
  <si>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</si>
  <si>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</si>
  <si>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</si>
  <si>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</si>
  <si>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</si>
  <si>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</si>
  <si>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</si>
  <si>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</si>
  <si>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</si>
  <si>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</si>
  <si>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</si>
  <si>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</si>
  <si>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</si>
  <si>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</si>
  <si>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</si>
  <si>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</si>
  <si>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</si>
  <si>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</si>
  <si>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</si>
  <si>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</si>
  <si>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</si>
  <si>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</si>
  <si>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</si>
  <si>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</si>
  <si>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</si>
  <si>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</si>
  <si>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</si>
  <si>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</si>
  <si>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</si>
  <si>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</si>
  <si>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</si>
  <si>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</si>
  <si>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</si>
  <si>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</si>
  <si>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</si>
  <si>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</si>
  <si>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</si>
  <si>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</si>
  <si>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</si>
  <si>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</si>
  <si>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</si>
  <si>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</si>
  <si>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</si>
  <si>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</si>
  <si>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</si>
  <si>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</si>
  <si>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</si>
  <si>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</si>
  <si>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</si>
  <si>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</si>
  <si>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</si>
  <si>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</si>
  <si>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</si>
  <si>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</si>
  <si>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</si>
  <si>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</si>
  <si>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</si>
  <si>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</si>
  <si>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</si>
  <si>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</si>
  <si>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</si>
  <si>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</si>
  <si>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</si>
  <si>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</si>
  <si>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</si>
  <si>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</si>
  <si>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</si>
  <si>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</si>
  <si>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</si>
  <si>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</si>
  <si>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</si>
  <si>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</si>
  <si>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</si>
  <si>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</si>
  <si>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</si>
  <si>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</si>
  <si>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</si>
  <si>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</si>
  <si>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</si>
  <si>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</si>
  <si>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</si>
  <si>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</si>
  <si>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</si>
  <si>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</si>
  <si>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</si>
  <si>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</si>
  <si>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</si>
  <si>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</si>
  <si>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</si>
  <si>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</si>
  <si>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</si>
  <si>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</si>
  <si>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</si>
  <si>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</si>
  <si>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</si>
  <si>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</si>
  <si>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</si>
  <si>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</si>
  <si>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</si>
  <si>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</si>
  <si>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</si>
  <si>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</si>
  <si>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</si>
  <si>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</si>
  <si>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</si>
  <si>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</si>
  <si>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</si>
  <si>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</si>
  <si>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</si>
  <si>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</si>
  <si>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</si>
  <si>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</si>
  <si>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</si>
  <si>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</si>
  <si>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</si>
  <si>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</si>
  <si>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</si>
  <si>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</si>
  <si>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</si>
  <si>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</si>
  <si>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</si>
  <si>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</si>
  <si>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</si>
  <si>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</si>
  <si>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</si>
  <si>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</si>
  <si>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</si>
  <si>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</si>
  <si>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</si>
  <si>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</si>
  <si>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</si>
  <si>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</si>
  <si>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</si>
  <si>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</si>
  <si>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</si>
  <si>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</si>
  <si>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</si>
  <si>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</si>
  <si>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</si>
  <si>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</si>
  <si>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</si>
  <si>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</si>
  <si>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</si>
  <si>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</si>
  <si>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</si>
  <si>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</si>
  <si>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</si>
  <si>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</si>
  <si>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</si>
  <si>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</si>
  <si>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</si>
  <si>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</si>
  <si>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</si>
  <si>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</si>
  <si>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</si>
  <si>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</si>
  <si>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</si>
  <si>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</si>
  <si>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</si>
  <si>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</si>
  <si>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</si>
  <si>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</si>
  <si>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</si>
  <si>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</si>
  <si>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</si>
  <si>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</si>
  <si>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</si>
  <si>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</si>
  <si>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</si>
  <si>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</si>
  <si>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</si>
  <si>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</si>
  <si>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</si>
  <si>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</si>
  <si>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</si>
  <si>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</si>
  <si>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</si>
  <si>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</si>
  <si>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</si>
  <si>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</si>
  <si>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</si>
  <si>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</si>
  <si>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</si>
  <si>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</si>
  <si>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</si>
  <si>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</si>
  <si>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</si>
  <si>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</si>
  <si>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</si>
  <si>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</si>
  <si>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</si>
  <si>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</si>
  <si>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</si>
  <si>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</si>
  <si>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</si>
  <si>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</si>
  <si>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</si>
  <si>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</si>
  <si>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</si>
  <si>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</si>
  <si>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</si>
  <si>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</si>
  <si>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</si>
  <si>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</si>
  <si>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</si>
  <si>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</si>
  <si>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</si>
  <si>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</si>
  <si>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</si>
  <si>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</si>
  <si>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</si>
  <si>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</si>
  <si>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</si>
  <si>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</si>
  <si>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</si>
  <si>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</si>
  <si>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</si>
  <si>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</si>
  <si>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</si>
  <si>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</si>
  <si>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</si>
  <si>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</si>
  <si>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</si>
  <si>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</si>
  <si>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</si>
  <si>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</si>
  <si>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</si>
  <si>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</si>
  <si>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</si>
  <si>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</si>
  <si>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</si>
  <si>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</si>
  <si>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</si>
  <si>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</si>
  <si>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</si>
  <si>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</si>
  <si>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</si>
  <si>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</si>
  <si>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</si>
  <si>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</si>
  <si>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</si>
  <si>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</si>
  <si>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</si>
  <si>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</si>
  <si>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</si>
  <si>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</si>
  <si>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</si>
  <si>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</si>
  <si>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</si>
  <si>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</si>
  <si>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</si>
  <si>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</si>
  <si>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</si>
  <si>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</si>
  <si>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</si>
  <si>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</si>
  <si>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</si>
  <si>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</si>
  <si>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</si>
  <si>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</si>
  <si>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</si>
  <si>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</si>
  <si>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</si>
  <si>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</si>
  <si>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</si>
  <si>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</si>
  <si>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</si>
  <si>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</si>
  <si>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</si>
  <si>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</si>
  <si>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</si>
  <si>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</si>
  <si>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</si>
  <si>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</si>
  <si>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</si>
  <si>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</si>
  <si>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</si>
  <si>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</si>
  <si>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</si>
  <si>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</si>
  <si>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</si>
  <si>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</si>
  <si>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</si>
  <si>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</si>
  <si>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</si>
  <si>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</si>
  <si>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</si>
  <si>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</si>
  <si>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</si>
  <si>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</si>
  <si>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</si>
  <si>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</si>
  <si>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</si>
  <si>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</si>
  <si>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</si>
  <si>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</si>
  <si>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</si>
  <si>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</si>
  <si>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</si>
  <si>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</si>
  <si>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</si>
  <si>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</si>
  <si>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</si>
  <si>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</si>
  <si>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</si>
  <si>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</si>
  <si>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</si>
  <si>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</si>
  <si>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</si>
  <si>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</si>
  <si>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</si>
  <si>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</si>
  <si>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</si>
  <si>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</si>
  <si>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</si>
  <si>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</si>
  <si>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</si>
  <si>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</si>
  <si>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</si>
  <si>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</si>
  <si>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</si>
  <si>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</si>
  <si>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</si>
  <si>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</si>
  <si>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</si>
  <si>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</si>
  <si>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</si>
  <si>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</si>
  <si>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</si>
  <si>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</si>
  <si>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</si>
  <si>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</si>
  <si>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</si>
  <si>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</si>
  <si>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</si>
  <si>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</si>
  <si>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</si>
  <si>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</si>
  <si>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</si>
  <si>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</si>
  <si>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</si>
  <si>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</si>
  <si>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</si>
  <si>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</si>
  <si>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</si>
  <si>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</si>
  <si>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</si>
  <si>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</si>
  <si>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</si>
  <si>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</si>
  <si>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</si>
  <si>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</si>
  <si>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</si>
  <si>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</si>
  <si>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</si>
  <si>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</si>
  <si>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</si>
  <si>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</si>
  <si>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</si>
  <si>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</si>
  <si>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</si>
  <si>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</si>
  <si>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</si>
  <si>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</si>
  <si>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</si>
  <si>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</si>
  <si>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</si>
  <si>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</si>
  <si>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</si>
  <si>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</si>
  <si>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</si>
  <si>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</si>
  <si>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</si>
  <si>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</si>
  <si>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</si>
  <si>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</si>
  <si>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</si>
  <si>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</si>
  <si>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</si>
  <si>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</si>
  <si>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</si>
  <si>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</si>
  <si>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</si>
  <si>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</si>
  <si>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</si>
  <si>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</si>
  <si>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</si>
  <si>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</si>
  <si>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</si>
  <si>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</si>
  <si>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</si>
  <si>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</si>
  <si>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</si>
  <si>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</si>
  <si>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</si>
  <si>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</si>
  <si>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</si>
  <si>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</si>
  <si>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</si>
  <si>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</si>
  <si>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</si>
  <si>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</si>
  <si>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</si>
  <si>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</si>
  <si>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</si>
  <si>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</si>
  <si>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</si>
  <si>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</si>
  <si>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</si>
  <si>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</si>
  <si>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</si>
  <si>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</si>
  <si>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</si>
  <si>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</si>
  <si>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</si>
  <si>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</si>
  <si>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</si>
  <si>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</si>
  <si>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</si>
  <si>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</si>
  <si>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</si>
  <si>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</si>
  <si>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</si>
  <si>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</si>
  <si>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</si>
  <si>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</si>
  <si>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</si>
  <si>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</si>
  <si>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</si>
  <si>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</si>
  <si>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</si>
  <si>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</si>
  <si>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</si>
  <si>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</si>
  <si>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</si>
  <si>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</si>
  <si>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</si>
  <si>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</si>
  <si>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</si>
  <si>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</si>
  <si>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</si>
  <si>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</si>
  <si>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</si>
  <si>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</si>
  <si>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</si>
  <si>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</si>
  <si>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</si>
  <si>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</si>
  <si>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</si>
  <si>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</si>
  <si>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</si>
  <si>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</si>
  <si>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</si>
  <si>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</si>
  <si>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</si>
  <si>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</si>
  <si>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</si>
  <si>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</si>
  <si>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</si>
  <si>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</si>
  <si>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</si>
  <si>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</si>
  <si>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</si>
  <si>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</si>
  <si>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</si>
  <si>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</si>
  <si>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</si>
  <si>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</si>
  <si>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</si>
  <si>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</si>
  <si>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</si>
  <si>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</si>
  <si>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</si>
  <si>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</si>
  <si>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</si>
  <si>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</si>
  <si>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</si>
  <si>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</si>
  <si>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</si>
  <si>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</si>
  <si>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</si>
  <si>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</si>
  <si>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</si>
  <si>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</si>
  <si>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</si>
  <si>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</si>
  <si>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</si>
  <si>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</si>
  <si>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</si>
  <si>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</si>
  <si>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</si>
  <si>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</si>
  <si>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</si>
  <si>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</si>
  <si>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</si>
  <si>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</si>
  <si>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</si>
  <si>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</si>
  <si>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</si>
  <si>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</si>
  <si>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</si>
  <si>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</si>
  <si>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</si>
  <si>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</si>
  <si>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</si>
  <si>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</si>
  <si>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</si>
  <si>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</si>
  <si>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</si>
  <si>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</si>
  <si>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</si>
  <si>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</si>
  <si>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</si>
  <si>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</si>
  <si>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</si>
  <si>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</si>
  <si>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</si>
  <si>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</si>
  <si>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</si>
  <si>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</si>
  <si>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</si>
  <si>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</si>
  <si>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</si>
  <si>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</si>
  <si>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</si>
  <si>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</si>
  <si>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</si>
  <si>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</si>
  <si>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</si>
  <si>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</si>
  <si>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</si>
  <si>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</si>
  <si>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</si>
  <si>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</si>
  <si>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</si>
  <si>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</si>
  <si>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</si>
  <si>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</si>
  <si>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</si>
  <si>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</si>
  <si>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</si>
  <si>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</si>
  <si>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</si>
  <si>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</si>
  <si>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</si>
  <si>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</si>
  <si>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</si>
  <si>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</si>
  <si>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</si>
  <si>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</si>
  <si>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</si>
  <si>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</si>
  <si>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</si>
  <si>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</si>
  <si>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</si>
  <si>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</si>
  <si>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</si>
  <si>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</si>
  <si>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</si>
  <si>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</si>
  <si>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</si>
  <si>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</si>
  <si>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</si>
  <si>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</si>
  <si>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</si>
  <si>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</si>
  <si>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</si>
  <si>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</si>
  <si>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</si>
  <si>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</si>
  <si>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</si>
  <si>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</si>
  <si>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</si>
  <si>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</si>
  <si>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</si>
  <si>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</si>
  <si>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</si>
  <si>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</si>
  <si>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</si>
  <si>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</si>
  <si>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</si>
  <si>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</si>
  <si>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</si>
  <si>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</si>
  <si>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</si>
  <si>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</si>
  <si>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</si>
  <si>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</si>
  <si>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</si>
  <si>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</si>
  <si>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</si>
  <si>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</si>
  <si>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</si>
  <si>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</si>
  <si>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</si>
  <si>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</si>
  <si>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</si>
  <si>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</si>
  <si>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</si>
  <si>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</si>
  <si>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</si>
  <si>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</si>
  <si>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</si>
  <si>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</si>
  <si>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</si>
  <si>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</si>
  <si>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</si>
  <si>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</si>
  <si>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</si>
  <si>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</si>
  <si>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</si>
  <si>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</si>
  <si>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</si>
  <si>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</si>
  <si>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</si>
  <si>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</si>
  <si>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</si>
  <si>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</si>
  <si>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</si>
  <si>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</si>
  <si>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</si>
  <si>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</si>
  <si>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</si>
  <si>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</si>
  <si>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</si>
  <si>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</si>
  <si>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</si>
  <si>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</si>
  <si>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</si>
  <si>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</si>
  <si>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</si>
  <si>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</si>
  <si>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</si>
  <si>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</si>
  <si>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</si>
  <si>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</si>
  <si>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</si>
  <si>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</si>
  <si>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</si>
  <si>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</si>
  <si>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</si>
  <si>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</si>
  <si>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</si>
  <si>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</si>
  <si>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</si>
  <si>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</si>
  <si>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</si>
  <si>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</si>
  <si>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</si>
  <si>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</si>
  <si>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</si>
  <si>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</si>
  <si>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</si>
  <si>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</si>
  <si>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</si>
  <si>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</si>
  <si>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</si>
  <si>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</si>
  <si>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</si>
  <si>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</si>
  <si>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</si>
  <si>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</si>
  <si>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</si>
  <si>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</si>
  <si>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</si>
  <si>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</si>
  <si>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</si>
  <si>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</si>
  <si>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</si>
  <si>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</si>
  <si>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</si>
  <si>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</si>
  <si>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</si>
  <si>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</si>
  <si>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</si>
  <si>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</si>
  <si>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</si>
  <si>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</si>
  <si>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</si>
  <si>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</si>
  <si>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</si>
  <si>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</si>
  <si>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</si>
  <si>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</si>
  <si>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</si>
  <si>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</si>
  <si>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</si>
  <si>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</si>
  <si>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</si>
  <si>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</si>
  <si>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</si>
  <si>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</si>
  <si>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</si>
  <si>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</si>
  <si>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</si>
  <si>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</si>
  <si>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</si>
  <si>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</si>
  <si>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</si>
  <si>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</si>
  <si>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</si>
  <si>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</si>
  <si>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</si>
  <si>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</si>
  <si>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</si>
  <si>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</si>
  <si>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</si>
  <si>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</si>
  <si>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</si>
  <si>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</si>
  <si>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</si>
  <si>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</si>
  <si>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</si>
  <si>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</si>
  <si>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</si>
  <si>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</si>
  <si>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</si>
  <si>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</si>
  <si>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</si>
  <si>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</si>
  <si>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</si>
  <si>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</si>
  <si>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</si>
  <si>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</si>
  <si>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</si>
  <si>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</si>
  <si>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</si>
  <si>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</si>
  <si>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</si>
  <si>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</si>
  <si>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</si>
  <si>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</si>
  <si>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</si>
  <si>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</si>
  <si>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</si>
  <si>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</si>
  <si>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</si>
  <si>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</si>
  <si>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</si>
  <si>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</si>
  <si>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</si>
  <si>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</si>
  <si>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</si>
  <si>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</si>
  <si>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</si>
  <si>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</si>
  <si>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</si>
  <si>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</si>
  <si>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</si>
  <si>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</si>
  <si>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</si>
  <si>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</si>
  <si>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</si>
  <si>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</si>
  <si>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</si>
  <si>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</si>
  <si>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</si>
  <si>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</si>
  <si>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</si>
  <si>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</si>
  <si>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</si>
  <si>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</si>
  <si>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</si>
  <si>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</si>
  <si>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</si>
  <si>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</si>
  <si>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</si>
  <si>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</si>
  <si>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</si>
  <si>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</si>
  <si>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</si>
  <si>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</si>
  <si>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</si>
  <si>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</si>
  <si>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</si>
  <si>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</si>
  <si>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</si>
  <si>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</si>
  <si>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</si>
  <si>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</si>
  <si>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</si>
  <si>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</si>
  <si>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</si>
  <si>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</si>
  <si>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</si>
  <si>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</si>
  <si>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</si>
  <si>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</si>
  <si>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</si>
  <si>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</si>
  <si>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</si>
  <si>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</si>
  <si>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</si>
  <si>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</si>
  <si>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</si>
  <si>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</si>
  <si>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</si>
  <si>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</si>
  <si>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</si>
  <si>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</si>
  <si>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</si>
  <si>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</si>
  <si>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</si>
  <si>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</si>
  <si>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</si>
  <si>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</si>
  <si>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</si>
  <si>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</si>
  <si>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</si>
  <si>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</si>
  <si>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</si>
  <si>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</si>
  <si>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</si>
  <si>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</si>
  <si>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</si>
  <si>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</si>
  <si>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</si>
  <si>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</si>
  <si>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</si>
  <si>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</si>
  <si>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</si>
  <si>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</si>
  <si>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</si>
  <si>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</si>
  <si>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</si>
  <si>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</si>
  <si>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</si>
  <si>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</si>
  <si>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</si>
  <si>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</si>
  <si>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</si>
  <si>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</si>
  <si>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</si>
  <si>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</si>
  <si>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</si>
  <si>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</si>
  <si>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</si>
  <si>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</si>
  <si>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</si>
  <si>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</si>
  <si>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</si>
  <si>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</si>
  <si>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</si>
  <si>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</si>
  <si>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</si>
  <si>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</si>
  <si>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</si>
  <si>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</si>
  <si>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</si>
  <si>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Expenses</t>
  </si>
  <si>
    <t>Sum of Revenue</t>
  </si>
  <si>
    <t>Regions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</si>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</sst>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(* #,##0_);_(* \(#,##0\);_(* &quot;-&quot;??_);_(@_)"/>
    <numFmt numFmtId="172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72" fontId="0" fillId="0" borderId="0" xfId="0" applyNumberFormat="1"/>
    <xf numFmtId="4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35" formatCode="_-* #,##0.00_-;\-* #,##0.00_-;_-* &quot;-&quot;??_-;_-@_-"/>
    </dxf>
    <dxf>
      <numFmt numFmtId="33" formatCode="_-* #,##0_-;\-* #,##0_-;_-* &quot;-&quot;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66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[Excel+Report+1+Data.xlsx]C.269 (Pivot 1)!PivotTable4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Profit by Payment Methods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'C.269 (Pivot 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'C.269 (Pivot 1)'!$A$4:$A$8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'C.269 (Pivot 1)'!$B$4:$B$8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7-4C25-B03D-CD5EFC7C59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568032"/>
        <c:axId val="773568512"/>
      </c:barChart>
      <c:catAx>
        <c:axId val="773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68512"/>
        <c:crosses val="autoZero"/>
        <c:auto val="1"/>
        <c:lblAlgn val="ctr"/>
        <c:lblOffset val="100"/>
        <c:noMultiLvlLbl val="0"/>
      </c:catAx>
      <c:valAx>
        <c:axId val="77356851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7735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[Excel+Report+1+Data.xlsx]C.273 (Pivot 5)!PivotTable11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'C.273 (Pivot 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'C.273 (Pivot 5)'!$A$4:$A$10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'C.273 (Pivot 5)'!$B$4:$B$10</c:f>
              <c:numCache>
                <c:formatCode>_-* #,##0_-;\-* #,##0_-;_-* "-"??_-;_-@_-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F48-98E2-33D8DC1D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[Excel+Report+1+Data.xlsx]C.270 (Pivot 2)!PivotTable5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'C.270 (Pivot 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'C.270 (Pivot 2)'!$A$4:$A$9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'C.270 (Pivot 2)'!$B$4:$B$9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D78-93EC-6360801D9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0939200"/>
        <c:axId val="1070600320"/>
      </c:barChart>
      <c:catAx>
        <c:axId val="11709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0320"/>
        <c:crosses val="autoZero"/>
        <c:auto val="1"/>
        <c:lblAlgn val="ctr"/>
        <c:lblOffset val="100"/>
        <c:noMultiLvlLbl val="0"/>
      </c:catAx>
      <c:valAx>
        <c:axId val="107060032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11709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[Excel+Report+1+Data.xlsx]C.271 (Pivot 3)!PivotTable6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</a:t>
            </a:r>
            <a:r>
              <a:rPr lang="en-GB" b="1" i="1" u="sng" baseline="0"/>
              <a:t>/Expense/Profit by Category</a:t>
            </a:r>
            <a:endParaRPr lang="en-GB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'C.271 (Pivot 3)'!$B$3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F-4799-8AFC-605364467FF5}"/>
            </c:ext>
          </c:extLst>
        </c:ser>
        <c:ser>
          <c:idx val="1"/>
          <c:order val="1"/>
          <c:tx>
            <c:strRef>
              <c:f>'C.271 (Pivot 3)'!$C$3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F-4799-8AFC-605364467FF5}"/>
            </c:ext>
          </c:extLst>
        </c:ser>
        <c:ser>
          <c:idx val="2"/>
          <c:order val="2"/>
          <c:tx>
            <c:strRef>
              <c:f>'C.271 (Pivot 3)'!$D$3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F-4799-8AFC-60536446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18672"/>
        <c:axId val="1046510032"/>
      </c:lineChart>
      <c:catAx>
        <c:axId val="10465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0032"/>
        <c:crosses val="autoZero"/>
        <c:auto val="1"/>
        <c:lblAlgn val="ctr"/>
        <c:lblOffset val="100"/>
        <c:noMultiLvlLbl val="0"/>
      </c:catAx>
      <c:valAx>
        <c:axId val="104651003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[Excel+Report+1+Data.xlsx]C.272 (Pivot 4)!PivotTable8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'C.272 (Pivot 4)'!$B$3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009096434923212"/>
                  <c:y val="-0.390390251924670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4-4ED2-A6A2-5A9170D7E4A4}"/>
                </c:ext>
              </c:extLst>
            </c:dLbl>
            <c:dLbl>
              <c:idx val="1"/>
              <c:layout>
                <c:manualLayout>
                  <c:x val="4.2045684788467166E-2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04-4ED2-A6A2-5A9170D7E4A4}"/>
                </c:ext>
              </c:extLst>
            </c:dLbl>
            <c:dLbl>
              <c:idx val="2"/>
              <c:layout>
                <c:manualLayout>
                  <c:x val="-8.4091369576935106E-3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4-4ED2-A6A2-5A9170D7E4A4}"/>
                </c:ext>
              </c:extLst>
            </c:dLbl>
            <c:dLbl>
              <c:idx val="3"/>
              <c:layout>
                <c:manualLayout>
                  <c:x val="-2.1022842394233583E-2"/>
                  <c:y val="-0.270019924247896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04-4ED2-A6A2-5A9170D7E4A4}"/>
                </c:ext>
              </c:extLst>
            </c:dLbl>
            <c:dLbl>
              <c:idx val="4"/>
              <c:layout>
                <c:manualLayout>
                  <c:x val="-3.363654783077373E-2"/>
                  <c:y val="-0.2439939074529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04-4ED2-A6A2-5A9170D7E4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'C.272 (Pivot 4)'!$A$4:$A$9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'C.272 (Pivot 4)'!$B$4:$B$9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4-4ED2-A6A2-5A9170D7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20128"/>
        <c:axId val="1073019168"/>
      </c:areaChart>
      <c:catAx>
        <c:axId val="10730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19168"/>
        <c:crosses val="autoZero"/>
        <c:auto val="1"/>
        <c:lblAlgn val="ctr"/>
        <c:lblOffset val="100"/>
        <c:noMultiLvlLbl val="0"/>
      </c:catAx>
      <c:valAx>
        <c:axId val="107301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0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[Excel+Report+1+Data.xlsx]C.273 (Pivot 5)!PivotTable11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'C.273 (Pivot 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6-4F4E-A788-52CFEACCC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6-4F4E-A788-52CFEACCC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6-4F4E-A788-52CFEACCC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6-4F4E-A788-52CFEACCC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6-4F4E-A788-52CFEACCC6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16-4F4E-A788-52CFEACCC6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'C.273 (Pivot 5)'!$A$4:$A$10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'C.273 (Pivot 5)'!$B$4:$B$10</c:f>
              <c:numCache>
                <c:formatCode>_-* #,##0_-;\-* #,##0_-;_-* "-"??_-;_-@_-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16-4F4E-A788-52CFEACC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[Excel+Report+1+Data.xlsx]C.269 (Pivot 1)!PivotTable4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Profit by Payment Methods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'C.269 (Pivot 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'C.269 (Pivot 1)'!$A$4:$A$8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'C.269 (Pivot 1)'!$B$4:$B$8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A-4F9D-AA58-0F731F688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568032"/>
        <c:axId val="773568512"/>
      </c:barChart>
      <c:catAx>
        <c:axId val="7735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68512"/>
        <c:crosses val="autoZero"/>
        <c:auto val="1"/>
        <c:lblAlgn val="ctr"/>
        <c:lblOffset val="100"/>
        <c:noMultiLvlLbl val="0"/>
      </c:catAx>
      <c:valAx>
        <c:axId val="77356851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7735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[Excel+Report+1+Data.xlsx]C.270 (Pivot 2)!PivotTable5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'C.270 (Pivot 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'C.270 (Pivot 2)'!$A$4:$A$9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'C.270 (Pivot 2)'!$B$4:$B$9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4CD-A018-3ED78C57C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0939200"/>
        <c:axId val="1070600320"/>
      </c:barChart>
      <c:catAx>
        <c:axId val="11709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0320"/>
        <c:crosses val="autoZero"/>
        <c:auto val="1"/>
        <c:lblAlgn val="ctr"/>
        <c:lblOffset val="100"/>
        <c:noMultiLvlLbl val="0"/>
      </c:catAx>
      <c:valAx>
        <c:axId val="107060032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11709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[Excel+Report+1+Data.xlsx]C.271 (Pivot 3)!PivotTable6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</a:t>
            </a:r>
            <a:r>
              <a:rPr lang="en-GB" b="1" i="1" u="sng" baseline="0"/>
              <a:t>/Expense/Profit by Category</a:t>
            </a:r>
            <a:endParaRPr lang="en-GB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'C.271 (Pivot 3)'!$B$3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C13-BA77-772DCF4A43A1}"/>
            </c:ext>
          </c:extLst>
        </c:ser>
        <c:ser>
          <c:idx val="1"/>
          <c:order val="1"/>
          <c:tx>
            <c:strRef>
              <c:f>'C.271 (Pivot 3)'!$C$3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2-4C13-BA77-772DCF4A43A1}"/>
            </c:ext>
          </c:extLst>
        </c:ser>
        <c:ser>
          <c:idx val="2"/>
          <c:order val="2"/>
          <c:tx>
            <c:strRef>
              <c:f>'C.271 (Pivot 3)'!$D$3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'C.271 (Pivot 3)'!$A$4:$A$9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'C.271 (Pivot 3)'!$D$4:$D$9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2-4C13-BA77-772DCF4A43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18672"/>
        <c:axId val="1046510032"/>
      </c:lineChart>
      <c:catAx>
        <c:axId val="10465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0032"/>
        <c:crosses val="autoZero"/>
        <c:auto val="1"/>
        <c:lblAlgn val="ctr"/>
        <c:lblOffset val="100"/>
        <c:noMultiLvlLbl val="0"/>
      </c:catAx>
      <c:valAx>
        <c:axId val="104651003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[Excel+Report+1+Data.xlsx]C.272 (Pivot 4)!PivotTable8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009096434923212"/>
              <c:y val="-0.3903902519246700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4.2045684788467166E-2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8.4091369576935106E-3"/>
              <c:y val="-0.286286184744758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1022842394233583E-2"/>
              <c:y val="-0.270019924247896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rgbClr val="92D050">
                  <a:shade val="30000"/>
                  <a:satMod val="115000"/>
                </a:srgbClr>
              </a:gs>
              <a:gs pos="50000">
                <a:srgbClr val="92D050">
                  <a:shade val="67500"/>
                  <a:satMod val="115000"/>
                </a:srgbClr>
              </a:gs>
              <a:gs pos="100000">
                <a:srgbClr val="92D050">
                  <a:shade val="100000"/>
                  <a:satMod val="115000"/>
                </a:srgb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3.363654783077373E-2"/>
              <c:y val="-0.24399390745291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'C.272 (Pivot 4)'!$B$3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009096434923212"/>
                  <c:y val="-0.390390251924670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9-4D95-8B65-CEF32C5F5E8C}"/>
                </c:ext>
              </c:extLst>
            </c:dLbl>
            <c:dLbl>
              <c:idx val="1"/>
              <c:layout>
                <c:manualLayout>
                  <c:x val="4.2045684788467166E-2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9-4D95-8B65-CEF32C5F5E8C}"/>
                </c:ext>
              </c:extLst>
            </c:dLbl>
            <c:dLbl>
              <c:idx val="2"/>
              <c:layout>
                <c:manualLayout>
                  <c:x val="-8.4091369576935106E-3"/>
                  <c:y val="-0.286286184744758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C9-4D95-8B65-CEF32C5F5E8C}"/>
                </c:ext>
              </c:extLst>
            </c:dLbl>
            <c:dLbl>
              <c:idx val="3"/>
              <c:layout>
                <c:manualLayout>
                  <c:x val="-2.1022842394233583E-2"/>
                  <c:y val="-0.270019924247896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C9-4D95-8B65-CEF32C5F5E8C}"/>
                </c:ext>
              </c:extLst>
            </c:dLbl>
            <c:dLbl>
              <c:idx val="4"/>
              <c:layout>
                <c:manualLayout>
                  <c:x val="-3.363654783077373E-2"/>
                  <c:y val="-0.24399390745291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C9-4D95-8B65-CEF32C5F5E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'C.272 (Pivot 4)'!$A$4:$A$9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'C.272 (Pivot 4)'!$B$4:$B$9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9-4D95-8B65-CEF32C5F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20128"/>
        <c:axId val="1073019168"/>
      </c:areaChart>
      <c:catAx>
        <c:axId val="10730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19168"/>
        <c:crosses val="autoZero"/>
        <c:auto val="1"/>
        <c:lblAlgn val="ctr"/>
        <c:lblOffset val="100"/>
        <c:noMultiLvlLbl val="0"/>
      </c:catAx>
      <c:valAx>
        <c:axId val="107301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30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158750</xdr:rowOff>
    </xdr:from>
    <xdr:to>
      <xdr:col>7</xdr:col>
      <xdr:colOff>167947</xdr:colOff>
      <xdr:row>19</xdr:row>
      <xdr:rowOff>37211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091AB-3766-4CDD-82D2-88A49843F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315909</xdr:colOff>
      <xdr:row>4</xdr:row>
      <xdr:rowOff>163512</xdr:rowOff>
    </xdr:from>
    <xdr:to>
      <xdr:col>15</xdr:col>
      <xdr:colOff>287436</xdr:colOff>
      <xdr:row>19</xdr:row>
      <xdr:rowOff>84349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6B0F4-E8E8-48BE-A22D-A227F0496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507463</xdr:colOff>
      <xdr:row>20</xdr:row>
      <xdr:rowOff>16930</xdr:rowOff>
    </xdr:from>
    <xdr:to>
      <xdr:col>11</xdr:col>
      <xdr:colOff>391309</xdr:colOff>
      <xdr:row>42</xdr:row>
      <xdr:rowOff>68319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733C3-7C35-4F26-A39B-38E51EE4E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436556</xdr:colOff>
      <xdr:row>4</xdr:row>
      <xdr:rowOff>163512</xdr:rowOff>
    </xdr:from>
    <xdr:to>
      <xdr:col>22</xdr:col>
      <xdr:colOff>628863</xdr:colOff>
      <xdr:row>19</xdr:row>
      <xdr:rowOff>95183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2904B-DF7A-4CA6-87EC-E2EBB45B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240767</xdr:colOff>
      <xdr:row>20</xdr:row>
      <xdr:rowOff>11111</xdr:rowOff>
    </xdr:from>
    <xdr:to>
      <xdr:col>22</xdr:col>
      <xdr:colOff>89956</xdr:colOff>
      <xdr:row>41</xdr:row>
      <xdr:rowOff>85194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22C48F-966F-408F-8B20-BEB092813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164522</xdr:colOff>
      <xdr:row>3</xdr:row>
      <xdr:rowOff>103909</xdr:rowOff>
    </xdr:from>
    <xdr:to>
      <xdr:col>13</xdr:col>
      <xdr:colOff>333807</xdr:colOff>
      <xdr:row>26</xdr:row>
      <xdr:rowOff>65375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B0AF5-589B-680F-CE20-E5DC8EC6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85724</xdr:rowOff>
    </xdr:from>
    <xdr:to>
      <xdr:col>11</xdr:col>
      <xdr:colOff>581025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C06BE-EC57-4DC4-461F-FBC408DE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83526</xdr:colOff>
      <xdr:row>1</xdr:row>
      <xdr:rowOff>26375</xdr:rowOff>
    </xdr:from>
    <xdr:to>
      <xdr:col>13</xdr:col>
      <xdr:colOff>102575</xdr:colOff>
      <xdr:row>22</xdr:row>
      <xdr:rowOff>48723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F8F06-880A-FF6C-9209-FC238CC7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38099</xdr:rowOff>
    </xdr:from>
    <xdr:to>
      <xdr:col>11</xdr:col>
      <xdr:colOff>504824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F618-E52A-8689-D199-D4061FB4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19048</xdr:rowOff>
    </xdr:from>
    <xdr:to>
      <xdr:col>11</xdr:col>
      <xdr:colOff>19049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9369C-7D79-85EF-5D92-5FC41D61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A04CB-4A6D-4921-B03C-75D8E4C068D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s">
  <location ref="A15:C46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multipleItemSelectionAllowed="1" showAll="0">
      <items count="5">
        <item x="1"/>
        <item x="0"/>
        <item h="1" x="2"/>
        <item h="1" x="3"/>
        <item t="default"/>
      </items>
    </pivotField>
    <pivotField compact="0" numFmtId="9" outline="0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1" numFmtId="17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7301A-6CCA-455A-B7CB-351ED0DE9E6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s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1" numFmtId="172"/>
  </dataFields>
  <formats count="2">
    <format dxfId="7">
      <pivotArea outline="0" collapsedLevelsAreSubtotals="1" fieldPosition="0"/>
    </format>
    <format dxfId="5">
      <pivotArea collapsedLevelsAreSubtotals="1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EBFA0-18A8-47FC-9CAD-89AFEDE0043C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72"/>
  </dataFields>
  <formats count="2">
    <format dxfId="4">
      <pivotArea collapsedLevelsAreSubtotals="1" fieldPosition="0">
        <references count="1">
          <reference field="10" count="1">
            <x v="0"/>
          </reference>
        </references>
      </pivotArea>
    </format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29429-3EBC-4602-AAE2-C1D3D2E86C57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72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0CB1F-2232-4904-A3B2-E855CFD8A223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3348B-EB24-477A-93F1-4F330130F1FB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AB816-7AF4-43F9-B5A0-E7C99F057DC2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72"/>
  </dataFields>
  <formats count="1">
    <format dxfId="0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25" x14ac:dyDescent="0.45"/>
  <cols>
    <col min="1" max="1" width="17" bestFit="1" customWidth="1"/>
    <col min="2" max="2" width="16.1328125" bestFit="1" customWidth="1"/>
    <col min="3" max="3" width="16.6640625" customWidth="1"/>
    <col min="4" max="4" width="8.86328125" bestFit="1" customWidth="1"/>
    <col min="5" max="5" width="10" bestFit="1" customWidth="1"/>
    <col min="6" max="6" width="8.86328125" bestFit="1" customWidth="1"/>
    <col min="7" max="7" width="10.796875" bestFit="1" customWidth="1"/>
  </cols>
  <sheetData>
    <row r="1" spans="1:7" x14ac:dyDescent="0.45">
      <c r="A1" s="3" t="s">
        <v>9</v>
      </c>
      <c r="B1" t="s">
        <v>2045</v>
      </c>
    </row>
    <row r="2" spans="1:7" x14ac:dyDescent="0.45">
      <c r="A2" s="3" t="s">
        <v>7</v>
      </c>
      <c r="B2" t="s">
        <v>15</v>
      </c>
    </row>
    <row r="4" spans="1:7" x14ac:dyDescent="0.45">
      <c r="A4" s="3" t="s">
        <v>2038</v>
      </c>
      <c r="B4" s="3" t="s">
        <v>2039</v>
      </c>
    </row>
    <row r="5" spans="1:7" x14ac:dyDescent="0.4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4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4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4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4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4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4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45">
      <c r="A13" s="3" t="s">
        <v>10</v>
      </c>
      <c r="B13" t="s">
        <v>2045</v>
      </c>
    </row>
    <row r="15" spans="1:7" x14ac:dyDescent="0.45">
      <c r="A15" s="3" t="s">
        <v>6</v>
      </c>
      <c r="B15" s="3" t="s">
        <v>8</v>
      </c>
      <c r="C15" t="s">
        <v>2038</v>
      </c>
    </row>
    <row r="16" spans="1:7" x14ac:dyDescent="0.45">
      <c r="A16" t="s">
        <v>40</v>
      </c>
      <c r="B16" t="s">
        <v>41</v>
      </c>
      <c r="C16" s="5">
        <v>139099</v>
      </c>
    </row>
    <row r="17" spans="1:3" x14ac:dyDescent="0.45">
      <c r="B17" t="s">
        <v>27</v>
      </c>
      <c r="C17" s="5">
        <v>378352</v>
      </c>
    </row>
    <row r="18" spans="1:3" x14ac:dyDescent="0.45">
      <c r="B18" t="s">
        <v>22</v>
      </c>
      <c r="C18" s="5">
        <v>132938</v>
      </c>
    </row>
    <row r="19" spans="1:3" x14ac:dyDescent="0.45">
      <c r="B19" t="s">
        <v>31</v>
      </c>
      <c r="C19" s="5">
        <v>465128</v>
      </c>
    </row>
    <row r="20" spans="1:3" x14ac:dyDescent="0.45">
      <c r="B20" t="s">
        <v>16</v>
      </c>
      <c r="C20" s="5">
        <v>144667</v>
      </c>
    </row>
    <row r="21" spans="1:3" x14ac:dyDescent="0.45">
      <c r="A21" t="s">
        <v>2041</v>
      </c>
      <c r="C21" s="5">
        <v>1260184</v>
      </c>
    </row>
    <row r="22" spans="1:3" x14ac:dyDescent="0.45">
      <c r="A22" t="s">
        <v>30</v>
      </c>
      <c r="B22" t="s">
        <v>41</v>
      </c>
      <c r="C22" s="5">
        <v>268316</v>
      </c>
    </row>
    <row r="23" spans="1:3" x14ac:dyDescent="0.45">
      <c r="B23" t="s">
        <v>27</v>
      </c>
      <c r="C23" s="5">
        <v>187730</v>
      </c>
    </row>
    <row r="24" spans="1:3" x14ac:dyDescent="0.45">
      <c r="B24" t="s">
        <v>22</v>
      </c>
      <c r="C24" s="5">
        <v>191265</v>
      </c>
    </row>
    <row r="25" spans="1:3" x14ac:dyDescent="0.45">
      <c r="B25" t="s">
        <v>31</v>
      </c>
      <c r="C25" s="5">
        <v>549053</v>
      </c>
    </row>
    <row r="26" spans="1:3" x14ac:dyDescent="0.45">
      <c r="B26" t="s">
        <v>16</v>
      </c>
      <c r="C26" s="5">
        <v>186486</v>
      </c>
    </row>
    <row r="27" spans="1:3" x14ac:dyDescent="0.45">
      <c r="A27" t="s">
        <v>2040</v>
      </c>
      <c r="C27" s="5">
        <v>1382850</v>
      </c>
    </row>
    <row r="28" spans="1:3" x14ac:dyDescent="0.45">
      <c r="A28" t="s">
        <v>14</v>
      </c>
      <c r="B28" t="s">
        <v>41</v>
      </c>
      <c r="C28" s="5">
        <v>436037</v>
      </c>
    </row>
    <row r="29" spans="1:3" x14ac:dyDescent="0.45">
      <c r="B29" t="s">
        <v>27</v>
      </c>
      <c r="C29" s="5">
        <v>278836</v>
      </c>
    </row>
    <row r="30" spans="1:3" x14ac:dyDescent="0.45">
      <c r="B30" t="s">
        <v>22</v>
      </c>
      <c r="C30" s="5">
        <v>193813</v>
      </c>
    </row>
    <row r="31" spans="1:3" x14ac:dyDescent="0.45">
      <c r="B31" t="s">
        <v>31</v>
      </c>
      <c r="C31" s="5">
        <v>1009798</v>
      </c>
    </row>
    <row r="32" spans="1:3" x14ac:dyDescent="0.45">
      <c r="B32" t="s">
        <v>16</v>
      </c>
      <c r="C32" s="5">
        <v>357008</v>
      </c>
    </row>
    <row r="33" spans="1:3" x14ac:dyDescent="0.45">
      <c r="A33" t="s">
        <v>2042</v>
      </c>
      <c r="C33" s="5">
        <v>2275492</v>
      </c>
    </row>
    <row r="34" spans="1:3" x14ac:dyDescent="0.45">
      <c r="A34" t="s">
        <v>26</v>
      </c>
      <c r="B34" t="s">
        <v>41</v>
      </c>
      <c r="C34" s="5">
        <v>276126</v>
      </c>
    </row>
    <row r="35" spans="1:3" x14ac:dyDescent="0.45">
      <c r="B35" t="s">
        <v>27</v>
      </c>
      <c r="C35" s="5">
        <v>377912</v>
      </c>
    </row>
    <row r="36" spans="1:3" x14ac:dyDescent="0.45">
      <c r="B36" t="s">
        <v>22</v>
      </c>
      <c r="C36" s="5">
        <v>164690</v>
      </c>
    </row>
    <row r="37" spans="1:3" x14ac:dyDescent="0.45">
      <c r="B37" t="s">
        <v>31</v>
      </c>
      <c r="C37" s="5">
        <v>1012699</v>
      </c>
    </row>
    <row r="38" spans="1:3" x14ac:dyDescent="0.45">
      <c r="B38" t="s">
        <v>16</v>
      </c>
      <c r="C38" s="5">
        <v>540954</v>
      </c>
    </row>
    <row r="39" spans="1:3" x14ac:dyDescent="0.45">
      <c r="A39" t="s">
        <v>2043</v>
      </c>
      <c r="C39" s="5">
        <v>2372381</v>
      </c>
    </row>
    <row r="40" spans="1:3" x14ac:dyDescent="0.45">
      <c r="A40" t="s">
        <v>36</v>
      </c>
      <c r="B40" t="s">
        <v>41</v>
      </c>
      <c r="C40" s="5">
        <v>698345</v>
      </c>
    </row>
    <row r="41" spans="1:3" x14ac:dyDescent="0.45">
      <c r="B41" t="s">
        <v>27</v>
      </c>
      <c r="C41" s="5">
        <v>1162918</v>
      </c>
    </row>
    <row r="42" spans="1:3" x14ac:dyDescent="0.45">
      <c r="B42" t="s">
        <v>22</v>
      </c>
      <c r="C42" s="5">
        <v>620620</v>
      </c>
    </row>
    <row r="43" spans="1:3" x14ac:dyDescent="0.45">
      <c r="B43" t="s">
        <v>31</v>
      </c>
      <c r="C43" s="5">
        <v>2243948</v>
      </c>
    </row>
    <row r="44" spans="1:3" x14ac:dyDescent="0.45">
      <c r="B44" t="s">
        <v>16</v>
      </c>
      <c r="C44" s="5">
        <v>626361</v>
      </c>
    </row>
    <row r="45" spans="1:3" x14ac:dyDescent="0.45">
      <c r="A45" t="s">
        <v>2044</v>
      </c>
      <c r="C45" s="5">
        <v>5352192</v>
      </c>
    </row>
    <row r="46" spans="1:3" x14ac:dyDescent="0.4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A318-2C80-4093-A3AD-6AC051CFD006}">
  <dimension ref="A1:G46"/>
  <sheetViews>
    <sheetView workbookViewId="0">
      <selection activeCell="C9" sqref="C9"/>
    </sheetView>
  </sheetViews>
  <sheetFormatPr defaultRowHeight="14.25" x14ac:dyDescent="0.45"/>
  <cols>
    <col min="1" max="1" width="17.3984375" bestFit="1" customWidth="1"/>
    <col min="2" max="2" width="16.73046875" bestFit="1" customWidth="1"/>
    <col min="3" max="3" width="16.06640625" customWidth="1"/>
    <col min="4" max="4" width="8.59765625" bestFit="1" customWidth="1"/>
    <col min="5" max="5" width="9.796875" bestFit="1" customWidth="1"/>
    <col min="6" max="6" width="8.3984375" bestFit="1" customWidth="1"/>
    <col min="7" max="7" width="10.46484375" bestFit="1" customWidth="1"/>
  </cols>
  <sheetData>
    <row r="1" spans="1:7" x14ac:dyDescent="0.45">
      <c r="A1" s="3" t="s">
        <v>9</v>
      </c>
      <c r="B1" t="s">
        <v>2045</v>
      </c>
    </row>
    <row r="2" spans="1:7" x14ac:dyDescent="0.45">
      <c r="A2" s="3" t="s">
        <v>7</v>
      </c>
      <c r="B2" t="s">
        <v>15</v>
      </c>
    </row>
    <row r="4" spans="1:7" x14ac:dyDescent="0.45">
      <c r="A4" s="3" t="s">
        <v>2038</v>
      </c>
      <c r="B4" s="3" t="s">
        <v>2039</v>
      </c>
    </row>
    <row r="5" spans="1:7" x14ac:dyDescent="0.45">
      <c r="A5" s="3" t="s">
        <v>2050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45">
      <c r="A6" s="4" t="s">
        <v>30</v>
      </c>
      <c r="B6" s="7"/>
      <c r="C6" s="7">
        <v>36178</v>
      </c>
      <c r="D6" s="7">
        <v>-40516</v>
      </c>
      <c r="E6" s="7">
        <v>80679</v>
      </c>
      <c r="F6" s="7">
        <v>31110</v>
      </c>
      <c r="G6" s="7">
        <v>107451</v>
      </c>
    </row>
    <row r="7" spans="1:7" x14ac:dyDescent="0.45">
      <c r="A7" s="4" t="s">
        <v>40</v>
      </c>
      <c r="B7" s="7">
        <v>36413</v>
      </c>
      <c r="C7" s="7">
        <v>618</v>
      </c>
      <c r="D7" s="7">
        <v>23301</v>
      </c>
      <c r="E7" s="7">
        <v>70649</v>
      </c>
      <c r="F7" s="7">
        <v>7316</v>
      </c>
      <c r="G7" s="7">
        <v>138297</v>
      </c>
    </row>
    <row r="8" spans="1:7" x14ac:dyDescent="0.45">
      <c r="A8" s="4" t="s">
        <v>14</v>
      </c>
      <c r="B8" s="7">
        <v>67153</v>
      </c>
      <c r="C8" s="7">
        <v>-1980</v>
      </c>
      <c r="D8" s="7">
        <v>-6059</v>
      </c>
      <c r="E8" s="7">
        <v>114411</v>
      </c>
      <c r="F8" s="7">
        <v>21279</v>
      </c>
      <c r="G8" s="7">
        <v>194804</v>
      </c>
    </row>
    <row r="9" spans="1:7" x14ac:dyDescent="0.45">
      <c r="A9" s="4" t="s">
        <v>26</v>
      </c>
      <c r="B9" s="7">
        <v>25839</v>
      </c>
      <c r="C9" s="7">
        <v>46192</v>
      </c>
      <c r="D9" s="7">
        <v>-1691</v>
      </c>
      <c r="E9" s="7">
        <v>236377</v>
      </c>
      <c r="F9" s="7">
        <v>41820</v>
      </c>
      <c r="G9" s="7">
        <v>348537</v>
      </c>
    </row>
    <row r="10" spans="1:7" x14ac:dyDescent="0.45">
      <c r="A10" s="4" t="s">
        <v>36</v>
      </c>
      <c r="B10" s="7">
        <v>-7056</v>
      </c>
      <c r="C10" s="8">
        <v>152414</v>
      </c>
      <c r="D10" s="7">
        <v>134068</v>
      </c>
      <c r="E10" s="7">
        <v>203826</v>
      </c>
      <c r="F10" s="7">
        <v>103838</v>
      </c>
      <c r="G10" s="7">
        <v>587090</v>
      </c>
    </row>
    <row r="11" spans="1:7" x14ac:dyDescent="0.45">
      <c r="A11" s="4" t="s">
        <v>2037</v>
      </c>
      <c r="B11" s="7">
        <v>122349</v>
      </c>
      <c r="C11" s="7">
        <v>233422</v>
      </c>
      <c r="D11" s="7">
        <v>109103</v>
      </c>
      <c r="E11" s="7">
        <v>705942</v>
      </c>
      <c r="F11" s="7">
        <v>205363</v>
      </c>
      <c r="G11" s="7">
        <v>1376179</v>
      </c>
    </row>
    <row r="13" spans="1:7" x14ac:dyDescent="0.45">
      <c r="A13" s="3" t="s">
        <v>10</v>
      </c>
      <c r="B13" t="s">
        <v>2045</v>
      </c>
    </row>
    <row r="15" spans="1:7" x14ac:dyDescent="0.45">
      <c r="A15" s="3" t="s">
        <v>6</v>
      </c>
      <c r="B15" s="3" t="s">
        <v>8</v>
      </c>
      <c r="C15" t="s">
        <v>2038</v>
      </c>
    </row>
    <row r="16" spans="1:7" x14ac:dyDescent="0.45">
      <c r="A16" t="s">
        <v>40</v>
      </c>
      <c r="B16" t="s">
        <v>41</v>
      </c>
      <c r="C16" s="7">
        <v>139099</v>
      </c>
    </row>
    <row r="17" spans="1:3" x14ac:dyDescent="0.45">
      <c r="B17" t="s">
        <v>27</v>
      </c>
      <c r="C17" s="7">
        <v>378352</v>
      </c>
    </row>
    <row r="18" spans="1:3" x14ac:dyDescent="0.45">
      <c r="B18" t="s">
        <v>22</v>
      </c>
      <c r="C18" s="7">
        <v>132938</v>
      </c>
    </row>
    <row r="19" spans="1:3" x14ac:dyDescent="0.45">
      <c r="B19" t="s">
        <v>31</v>
      </c>
      <c r="C19" s="7">
        <v>465128</v>
      </c>
    </row>
    <row r="20" spans="1:3" x14ac:dyDescent="0.45">
      <c r="B20" t="s">
        <v>16</v>
      </c>
      <c r="C20" s="7">
        <v>144667</v>
      </c>
    </row>
    <row r="21" spans="1:3" x14ac:dyDescent="0.45">
      <c r="A21" t="s">
        <v>2041</v>
      </c>
      <c r="C21" s="7">
        <v>1260184</v>
      </c>
    </row>
    <row r="22" spans="1:3" x14ac:dyDescent="0.45">
      <c r="A22" t="s">
        <v>30</v>
      </c>
      <c r="B22" t="s">
        <v>41</v>
      </c>
      <c r="C22" s="7">
        <v>268316</v>
      </c>
    </row>
    <row r="23" spans="1:3" x14ac:dyDescent="0.45">
      <c r="B23" t="s">
        <v>27</v>
      </c>
      <c r="C23" s="7">
        <v>187730</v>
      </c>
    </row>
    <row r="24" spans="1:3" x14ac:dyDescent="0.45">
      <c r="B24" t="s">
        <v>22</v>
      </c>
      <c r="C24" s="7">
        <v>191265</v>
      </c>
    </row>
    <row r="25" spans="1:3" x14ac:dyDescent="0.45">
      <c r="B25" t="s">
        <v>31</v>
      </c>
      <c r="C25" s="7">
        <v>549053</v>
      </c>
    </row>
    <row r="26" spans="1:3" x14ac:dyDescent="0.45">
      <c r="B26" t="s">
        <v>16</v>
      </c>
      <c r="C26" s="7">
        <v>186486</v>
      </c>
    </row>
    <row r="27" spans="1:3" x14ac:dyDescent="0.45">
      <c r="A27" t="s">
        <v>2040</v>
      </c>
      <c r="C27" s="7">
        <v>1382850</v>
      </c>
    </row>
    <row r="28" spans="1:3" x14ac:dyDescent="0.45">
      <c r="A28" t="s">
        <v>14</v>
      </c>
      <c r="B28" t="s">
        <v>41</v>
      </c>
      <c r="C28" s="7">
        <v>436037</v>
      </c>
    </row>
    <row r="29" spans="1:3" x14ac:dyDescent="0.45">
      <c r="B29" t="s">
        <v>27</v>
      </c>
      <c r="C29" s="7">
        <v>278836</v>
      </c>
    </row>
    <row r="30" spans="1:3" x14ac:dyDescent="0.45">
      <c r="B30" t="s">
        <v>22</v>
      </c>
      <c r="C30" s="7">
        <v>193813</v>
      </c>
    </row>
    <row r="31" spans="1:3" x14ac:dyDescent="0.45">
      <c r="B31" t="s">
        <v>31</v>
      </c>
      <c r="C31" s="7">
        <v>1009798</v>
      </c>
    </row>
    <row r="32" spans="1:3" x14ac:dyDescent="0.45">
      <c r="B32" t="s">
        <v>16</v>
      </c>
      <c r="C32" s="7">
        <v>357008</v>
      </c>
    </row>
    <row r="33" spans="1:3" x14ac:dyDescent="0.45">
      <c r="A33" t="s">
        <v>2042</v>
      </c>
      <c r="C33" s="7">
        <v>2275492</v>
      </c>
    </row>
    <row r="34" spans="1:3" x14ac:dyDescent="0.45">
      <c r="A34" t="s">
        <v>26</v>
      </c>
      <c r="B34" t="s">
        <v>41</v>
      </c>
      <c r="C34" s="7">
        <v>276126</v>
      </c>
    </row>
    <row r="35" spans="1:3" x14ac:dyDescent="0.45">
      <c r="B35" t="s">
        <v>27</v>
      </c>
      <c r="C35" s="7">
        <v>377912</v>
      </c>
    </row>
    <row r="36" spans="1:3" x14ac:dyDescent="0.45">
      <c r="B36" t="s">
        <v>22</v>
      </c>
      <c r="C36" s="7">
        <v>164690</v>
      </c>
    </row>
    <row r="37" spans="1:3" x14ac:dyDescent="0.45">
      <c r="B37" t="s">
        <v>31</v>
      </c>
      <c r="C37" s="7">
        <v>1012699</v>
      </c>
    </row>
    <row r="38" spans="1:3" x14ac:dyDescent="0.45">
      <c r="B38" t="s">
        <v>16</v>
      </c>
      <c r="C38" s="7">
        <v>540954</v>
      </c>
    </row>
    <row r="39" spans="1:3" x14ac:dyDescent="0.45">
      <c r="A39" t="s">
        <v>2043</v>
      </c>
      <c r="C39" s="7">
        <v>2372381</v>
      </c>
    </row>
    <row r="40" spans="1:3" x14ac:dyDescent="0.45">
      <c r="A40" t="s">
        <v>36</v>
      </c>
      <c r="B40" t="s">
        <v>41</v>
      </c>
      <c r="C40" s="7">
        <v>698345</v>
      </c>
    </row>
    <row r="41" spans="1:3" x14ac:dyDescent="0.45">
      <c r="B41" t="s">
        <v>27</v>
      </c>
      <c r="C41" s="7">
        <v>1162918</v>
      </c>
    </row>
    <row r="42" spans="1:3" x14ac:dyDescent="0.45">
      <c r="B42" t="s">
        <v>22</v>
      </c>
      <c r="C42" s="7">
        <v>620620</v>
      </c>
    </row>
    <row r="43" spans="1:3" x14ac:dyDescent="0.45">
      <c r="B43" t="s">
        <v>31</v>
      </c>
      <c r="C43" s="7">
        <v>2243948</v>
      </c>
    </row>
    <row r="44" spans="1:3" x14ac:dyDescent="0.45">
      <c r="B44" t="s">
        <v>16</v>
      </c>
      <c r="C44" s="7">
        <v>626361</v>
      </c>
    </row>
    <row r="45" spans="1:3" x14ac:dyDescent="0.45">
      <c r="A45" t="s">
        <v>2044</v>
      </c>
      <c r="C45" s="7">
        <v>5352192</v>
      </c>
    </row>
    <row r="46" spans="1:3" x14ac:dyDescent="0.45">
      <c r="A46" t="s">
        <v>2037</v>
      </c>
      <c r="C46" s="7">
        <v>12643099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0336-3D52-4A22-A239-4DE60D5B19BC}">
  <dimension ref="A1:AB4"/>
  <sheetViews>
    <sheetView tabSelected="1" zoomScale="90" zoomScaleNormal="90" workbookViewId="0">
      <selection activeCell="Y19" sqref="Y19"/>
    </sheetView>
  </sheetViews>
  <sheetFormatPr defaultRowHeight="14.25" x14ac:dyDescent="0.45"/>
  <sheetData>
    <row r="1" spans="1:28" ht="14.25" customHeight="1" x14ac:dyDescent="0.45">
      <c r="A1" s="9" t="s">
        <v>2053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4.25" customHeight="1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4.25" customHeight="1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4.25" customHeight="1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</sheetData>
  <mergeCells count="1">
    <mergeCell ref="A1:A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FA6F-22B3-44D9-98A6-679BA00D882D}">
  <dimension ref="A3:B8"/>
  <sheetViews>
    <sheetView zoomScale="110" zoomScaleNormal="110" workbookViewId="0">
      <selection activeCell="Q14" sqref="Q14"/>
    </sheetView>
  </sheetViews>
  <sheetFormatPr defaultRowHeight="14.25" x14ac:dyDescent="0.45"/>
  <cols>
    <col min="1" max="1" width="12.06640625" bestFit="1" customWidth="1"/>
    <col min="2" max="2" width="13.46484375" bestFit="1" customWidth="1"/>
  </cols>
  <sheetData>
    <row r="3" spans="1:2" x14ac:dyDescent="0.45">
      <c r="A3" s="3" t="s">
        <v>2046</v>
      </c>
      <c r="B3" t="s">
        <v>2047</v>
      </c>
    </row>
    <row r="4" spans="1:2" x14ac:dyDescent="0.45">
      <c r="A4" s="4" t="s">
        <v>24</v>
      </c>
      <c r="B4" s="7">
        <v>3629433</v>
      </c>
    </row>
    <row r="5" spans="1:2" x14ac:dyDescent="0.45">
      <c r="A5" s="4" t="s">
        <v>18</v>
      </c>
      <c r="B5" s="7">
        <v>9013666</v>
      </c>
    </row>
    <row r="6" spans="1:2" x14ac:dyDescent="0.45">
      <c r="A6" s="4" t="s">
        <v>33</v>
      </c>
      <c r="B6" s="7">
        <v>5030165</v>
      </c>
    </row>
    <row r="7" spans="1:2" x14ac:dyDescent="0.45">
      <c r="A7" s="4" t="s">
        <v>51</v>
      </c>
      <c r="B7" s="7">
        <v>2820265</v>
      </c>
    </row>
    <row r="8" spans="1:2" x14ac:dyDescent="0.45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90E-A292-469C-9F9E-BB79A19B41F6}">
  <dimension ref="A3:B9"/>
  <sheetViews>
    <sheetView zoomScale="130" zoomScaleNormal="130" workbookViewId="0">
      <selection activeCell="O10" sqref="O10"/>
    </sheetView>
  </sheetViews>
  <sheetFormatPr defaultRowHeight="14.25" x14ac:dyDescent="0.45"/>
  <cols>
    <col min="1" max="1" width="12.33203125" bestFit="1" customWidth="1"/>
    <col min="2" max="2" width="14.46484375" bestFit="1" customWidth="1"/>
  </cols>
  <sheetData>
    <row r="3" spans="1:2" x14ac:dyDescent="0.45">
      <c r="A3" s="3" t="s">
        <v>2046</v>
      </c>
      <c r="B3" t="s">
        <v>2049</v>
      </c>
    </row>
    <row r="4" spans="1:2" x14ac:dyDescent="0.45">
      <c r="A4" s="4" t="s">
        <v>41</v>
      </c>
      <c r="B4" s="7">
        <v>8585057</v>
      </c>
    </row>
    <row r="5" spans="1:2" x14ac:dyDescent="0.45">
      <c r="A5" s="4" t="s">
        <v>27</v>
      </c>
      <c r="B5" s="7">
        <v>10199670</v>
      </c>
    </row>
    <row r="6" spans="1:2" x14ac:dyDescent="0.45">
      <c r="A6" s="4" t="s">
        <v>22</v>
      </c>
      <c r="B6" s="7">
        <v>5496803</v>
      </c>
    </row>
    <row r="7" spans="1:2" x14ac:dyDescent="0.45">
      <c r="A7" s="4" t="s">
        <v>31</v>
      </c>
      <c r="B7" s="7">
        <v>21863582</v>
      </c>
    </row>
    <row r="8" spans="1:2" x14ac:dyDescent="0.45">
      <c r="A8" s="4" t="s">
        <v>16</v>
      </c>
      <c r="B8" s="7">
        <v>7820463</v>
      </c>
    </row>
    <row r="9" spans="1:2" x14ac:dyDescent="0.4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BE12-FF15-49ED-A6C1-112DC0352007}">
  <dimension ref="A3:D9"/>
  <sheetViews>
    <sheetView zoomScale="130" zoomScaleNormal="130" workbookViewId="0">
      <selection activeCell="O7" sqref="O7"/>
    </sheetView>
  </sheetViews>
  <sheetFormatPr defaultRowHeight="14.25" x14ac:dyDescent="0.45"/>
  <cols>
    <col min="1" max="1" width="12.33203125" bestFit="1" customWidth="1"/>
    <col min="2" max="2" width="14.53125" bestFit="1" customWidth="1"/>
    <col min="3" max="3" width="14.9296875" bestFit="1" customWidth="1"/>
    <col min="4" max="4" width="13.46484375" bestFit="1" customWidth="1"/>
  </cols>
  <sheetData>
    <row r="3" spans="1:4" x14ac:dyDescent="0.45">
      <c r="A3" s="3" t="s">
        <v>2046</v>
      </c>
      <c r="B3" t="s">
        <v>2049</v>
      </c>
      <c r="C3" t="s">
        <v>2048</v>
      </c>
      <c r="D3" t="s">
        <v>2047</v>
      </c>
    </row>
    <row r="4" spans="1:4" x14ac:dyDescent="0.45">
      <c r="A4" s="4" t="s">
        <v>15</v>
      </c>
      <c r="B4" s="7">
        <v>5399448</v>
      </c>
      <c r="C4" s="7">
        <v>3247742</v>
      </c>
      <c r="D4" s="7">
        <v>2151706</v>
      </c>
    </row>
    <row r="5" spans="1:4" x14ac:dyDescent="0.45">
      <c r="A5" s="4" t="s">
        <v>35</v>
      </c>
      <c r="B5" s="7">
        <v>8755912</v>
      </c>
      <c r="C5" s="7">
        <v>5417002</v>
      </c>
      <c r="D5" s="7">
        <v>3338910</v>
      </c>
    </row>
    <row r="6" spans="1:4" x14ac:dyDescent="0.45">
      <c r="A6" s="4" t="s">
        <v>20</v>
      </c>
      <c r="B6" s="7">
        <v>7058076</v>
      </c>
      <c r="C6" s="7">
        <v>4291785</v>
      </c>
      <c r="D6" s="7">
        <v>2766291</v>
      </c>
    </row>
    <row r="7" spans="1:4" x14ac:dyDescent="0.45">
      <c r="A7" s="4" t="s">
        <v>13</v>
      </c>
      <c r="B7" s="7">
        <v>22711986</v>
      </c>
      <c r="C7" s="7">
        <v>14381610</v>
      </c>
      <c r="D7" s="7">
        <v>8330376</v>
      </c>
    </row>
    <row r="8" spans="1:4" x14ac:dyDescent="0.45">
      <c r="A8" s="4" t="s">
        <v>29</v>
      </c>
      <c r="B8" s="7">
        <v>10040153</v>
      </c>
      <c r="C8" s="7">
        <v>6133907</v>
      </c>
      <c r="D8" s="7">
        <v>3906246</v>
      </c>
    </row>
    <row r="9" spans="1:4" x14ac:dyDescent="0.45">
      <c r="A9" s="4" t="s">
        <v>2037</v>
      </c>
      <c r="B9" s="7">
        <v>53965575</v>
      </c>
      <c r="C9" s="7">
        <v>33472046</v>
      </c>
      <c r="D9" s="7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690F-6674-4E46-94BB-5AC92C8E6DB2}">
  <dimension ref="A3:B9"/>
  <sheetViews>
    <sheetView zoomScale="130" zoomScaleNormal="130" workbookViewId="0">
      <selection activeCell="N10" sqref="N10"/>
    </sheetView>
  </sheetViews>
  <sheetFormatPr defaultRowHeight="14.25" x14ac:dyDescent="0.45"/>
  <cols>
    <col min="1" max="1" width="13" bestFit="1" customWidth="1"/>
    <col min="2" max="2" width="20.86328125" bestFit="1" customWidth="1"/>
  </cols>
  <sheetData>
    <row r="3" spans="1:2" x14ac:dyDescent="0.45">
      <c r="A3" s="3" t="s">
        <v>2046</v>
      </c>
      <c r="B3" t="s">
        <v>2051</v>
      </c>
    </row>
    <row r="4" spans="1:2" x14ac:dyDescent="0.45">
      <c r="A4" s="4" t="s">
        <v>36</v>
      </c>
      <c r="B4" s="6">
        <v>818</v>
      </c>
    </row>
    <row r="5" spans="1:2" x14ac:dyDescent="0.45">
      <c r="A5" s="4" t="s">
        <v>40</v>
      </c>
      <c r="B5" s="6">
        <v>258</v>
      </c>
    </row>
    <row r="6" spans="1:2" x14ac:dyDescent="0.45">
      <c r="A6" s="4" t="s">
        <v>14</v>
      </c>
      <c r="B6" s="6">
        <v>314</v>
      </c>
    </row>
    <row r="7" spans="1:2" x14ac:dyDescent="0.45">
      <c r="A7" s="4" t="s">
        <v>26</v>
      </c>
      <c r="B7" s="6">
        <v>411</v>
      </c>
    </row>
    <row r="8" spans="1:2" x14ac:dyDescent="0.45">
      <c r="A8" s="4" t="s">
        <v>30</v>
      </c>
      <c r="B8" s="6">
        <v>199</v>
      </c>
    </row>
    <row r="9" spans="1:2" x14ac:dyDescent="0.4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B952-5823-47A1-A75B-BF430801E7A0}">
  <dimension ref="A3:B10"/>
  <sheetViews>
    <sheetView zoomScale="150" zoomScaleNormal="150" workbookViewId="0">
      <selection activeCell="M6" sqref="M6"/>
    </sheetView>
  </sheetViews>
  <sheetFormatPr defaultRowHeight="14.25" x14ac:dyDescent="0.45"/>
  <cols>
    <col min="1" max="1" width="12.33203125" bestFit="1" customWidth="1"/>
    <col min="2" max="2" width="18.19921875" bestFit="1" customWidth="1"/>
  </cols>
  <sheetData>
    <row r="3" spans="1:2" x14ac:dyDescent="0.45">
      <c r="A3" s="3" t="s">
        <v>2046</v>
      </c>
      <c r="B3" t="s">
        <v>2052</v>
      </c>
    </row>
    <row r="4" spans="1:2" x14ac:dyDescent="0.45">
      <c r="A4" s="4" t="s">
        <v>45</v>
      </c>
      <c r="B4" s="7">
        <v>15749.475903614459</v>
      </c>
    </row>
    <row r="5" spans="1:2" x14ac:dyDescent="0.45">
      <c r="A5" s="4" t="s">
        <v>15</v>
      </c>
      <c r="B5" s="7">
        <v>17351.541666666668</v>
      </c>
    </row>
    <row r="6" spans="1:2" x14ac:dyDescent="0.45">
      <c r="A6" s="4" t="s">
        <v>21</v>
      </c>
      <c r="B6" s="7">
        <v>16810.526576019776</v>
      </c>
    </row>
    <row r="7" spans="1:2" x14ac:dyDescent="0.45">
      <c r="A7" s="4" t="s">
        <v>35</v>
      </c>
      <c r="B7" s="7">
        <v>16478.297945205479</v>
      </c>
    </row>
    <row r="8" spans="1:2" x14ac:dyDescent="0.45">
      <c r="A8" s="4" t="s">
        <v>20</v>
      </c>
      <c r="B8" s="7">
        <v>17174.339449541283</v>
      </c>
    </row>
    <row r="9" spans="1:2" x14ac:dyDescent="0.45">
      <c r="A9" s="4" t="s">
        <v>29</v>
      </c>
      <c r="B9" s="7">
        <v>16627.71517027864</v>
      </c>
    </row>
    <row r="10" spans="1:2" x14ac:dyDescent="0.45">
      <c r="A10" s="4" t="s">
        <v>2037</v>
      </c>
      <c r="B10" s="7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63" zoomScaleNormal="100" workbookViewId="0">
      <selection sqref="A1:L2001"/>
    </sheetView>
  </sheetViews>
  <sheetFormatPr defaultRowHeight="14.25" x14ac:dyDescent="0.45"/>
  <cols>
    <col min="1" max="1" width="15.53125" customWidth="1"/>
    <col min="2" max="2" width="17.53125" customWidth="1"/>
    <col min="3" max="3" width="11.86328125" customWidth="1"/>
    <col min="4" max="4" width="11.33203125" customWidth="1"/>
    <col min="5" max="5" width="10.86328125" customWidth="1"/>
    <col min="6" max="6" width="14.86328125" customWidth="1"/>
    <col min="7" max="7" width="16.6640625" customWidth="1"/>
    <col min="8" max="8" width="14.6640625" customWidth="1"/>
    <col min="9" max="9" width="15.1328125" customWidth="1"/>
    <col min="10" max="10" width="18.796875" customWidth="1"/>
    <col min="11" max="11" width="20" customWidth="1"/>
    <col min="12" max="12" width="13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4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4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4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4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4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4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4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4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4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4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4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4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4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4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4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4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4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4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4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4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4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4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4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4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4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4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4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4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4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4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4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4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4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4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4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4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4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4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4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4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4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4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4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4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4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4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4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4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4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4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4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4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4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4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4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4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4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4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4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4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4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4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4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4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4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4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4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4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4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4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4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4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4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4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4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4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4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4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4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4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4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4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4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4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4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4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4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4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4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4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4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4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4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4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4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4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4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4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4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4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4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4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4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4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4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4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4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4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4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4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4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4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4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4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4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4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4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4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4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4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4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4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4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4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4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4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4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4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4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4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4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4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4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4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4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4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4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4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4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4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4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4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4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4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4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4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4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4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4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4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4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4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4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4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4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4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4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4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4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4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4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4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4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4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4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4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4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4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4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4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4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4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4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4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4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4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4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4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4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4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4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4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4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4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4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4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4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4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4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4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4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4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4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4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4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4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4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4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4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4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4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4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4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4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4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4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4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4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4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4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4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4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4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4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4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4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4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4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4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4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4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4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4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4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4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4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4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4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4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4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4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4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4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4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4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4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4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4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4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4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4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4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4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4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4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4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4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4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4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4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4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4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4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4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4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4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4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4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4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4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4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4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4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4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4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4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4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4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4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4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4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4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4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4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4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4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4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4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4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4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4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4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4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4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4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4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4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4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4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4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4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4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4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4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4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4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4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4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4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4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4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4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4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4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4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4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4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4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4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4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4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4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4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4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4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4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4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4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4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4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4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4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4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4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4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4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4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4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4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4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4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4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4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4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4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4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4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4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4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4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4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4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4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4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4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4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4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4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4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4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4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4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4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4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4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4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4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4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4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4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4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4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4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4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4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4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4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4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4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4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4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4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4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4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4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4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4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4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4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4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4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4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4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4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4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4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4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4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4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4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4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4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4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4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4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4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4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4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4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4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4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4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4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4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4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4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4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4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4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4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4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4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4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4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4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4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4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4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4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4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4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4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4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4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4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4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4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4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4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4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4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4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4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4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4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4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4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4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4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4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4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4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4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4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4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4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4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4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4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4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4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4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4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4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4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4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4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4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4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4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4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4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4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4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4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4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4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4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4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4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4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4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4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4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4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4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4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4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4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4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4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4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4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4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4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4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4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4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4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4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4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4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4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4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4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4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4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4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4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4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4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4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4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4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4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4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4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4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4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4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4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4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4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4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4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4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4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4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4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4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4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4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4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4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4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4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4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4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4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4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4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4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4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4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4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4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4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4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4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4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4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4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4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4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4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4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4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4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4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4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4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4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4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4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4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4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4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4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4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4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4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4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4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4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4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4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4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4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4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4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4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4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4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4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4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4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4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4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4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4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4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4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4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4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4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4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4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4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4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4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4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4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4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4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4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4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4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4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4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4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4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4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4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4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4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4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4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4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4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4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4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4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4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4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4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4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4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4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4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4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4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4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4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4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4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4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4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4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4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4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4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4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4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4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4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4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4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4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4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4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4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4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4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4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4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4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4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4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4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4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4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4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4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4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4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4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4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4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4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4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4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4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4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4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4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4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4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4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4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4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4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4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4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4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4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4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4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4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4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4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4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4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4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4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4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4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4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4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4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4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4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4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4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4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4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4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4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4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4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4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4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4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4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4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4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4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4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4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4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4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4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4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4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4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4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4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4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4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4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4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4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4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4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4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4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4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4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4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4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4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4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4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4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4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4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4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4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4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4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4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4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4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4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4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4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4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4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4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4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4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4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4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4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4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4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4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4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4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4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4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4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4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4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4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4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4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4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4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4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4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4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4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4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4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4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4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4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4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4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4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4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4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4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4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4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4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4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4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4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4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4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4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4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4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4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4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4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4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4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4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4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4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4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4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4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4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4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4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4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4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4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4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4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4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4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4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4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4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4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4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4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4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4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4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4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4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4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4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4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4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4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4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4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4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4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4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4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4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4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4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4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4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4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4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4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4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4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4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4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4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4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4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4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4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4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4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4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4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4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4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4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4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4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4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4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4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4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4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4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4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4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4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4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4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4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4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4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4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4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4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4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4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4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4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4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4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4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4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4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4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4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4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4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4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4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4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4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4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4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4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4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4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4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4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4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4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4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4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4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4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4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4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4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4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4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4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4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4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4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4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4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4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4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4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4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4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4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4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4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4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4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4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4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4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4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4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4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4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4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4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4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4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4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4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4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4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4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4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4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4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4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4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4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4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4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4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4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4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4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4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4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4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4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4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4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4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4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4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4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4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4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4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4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4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4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4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4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4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4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4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4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4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4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4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4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4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4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4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4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4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4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4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4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4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4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4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4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4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4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4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4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4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4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4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4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4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4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4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4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4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4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4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4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4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4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4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4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4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4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4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4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4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4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4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4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4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4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4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4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4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4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4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4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4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4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4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4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4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4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4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4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4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4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4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4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4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4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4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4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4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4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4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4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4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4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4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4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4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4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4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4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4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4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4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4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4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4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4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4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4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4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4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4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4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4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4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4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4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4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4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4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4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4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4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4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4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4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4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4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4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4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4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4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4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4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4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4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4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4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4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4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4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4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4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4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4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4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4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4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4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4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4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4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4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4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4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4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4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4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4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4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4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4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4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4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4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4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4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4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4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4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4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4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4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4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4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4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4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4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4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4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4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4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4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4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4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4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4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4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4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4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4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4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4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4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4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4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4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4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4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4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4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4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4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4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4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4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4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4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4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4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4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4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4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4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4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4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4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4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4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4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4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4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4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4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4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4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4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4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4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4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4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4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4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4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4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4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4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4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4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4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4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4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4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4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4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4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4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4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4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4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4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4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4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4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4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4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4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4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4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4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4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4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4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4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4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4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4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4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4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4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4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4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4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4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4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4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4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4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4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4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4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4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4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4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4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4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4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4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4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4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4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4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4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4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4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4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4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4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4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4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4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4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4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4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4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4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4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4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4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4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4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4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4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4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4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4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4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4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4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4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4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4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4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4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4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4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4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4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4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4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4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4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4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4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4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4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4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4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4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4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4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4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4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4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4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4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4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4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4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4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4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4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4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4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4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4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4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4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4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4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4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4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4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4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4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4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4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4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4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4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4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4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4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4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4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4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4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4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4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4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4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4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4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4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4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4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4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4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4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4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4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4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4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4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4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4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4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4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4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4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4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4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4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4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4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4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4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4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4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4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4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4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4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4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4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4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4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4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4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4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4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4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4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4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4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4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4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4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4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4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4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4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4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4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4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4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4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4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4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4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4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4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4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4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4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4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4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4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4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4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4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4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4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4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4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4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4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4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4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4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4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4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4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4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4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4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4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4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4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4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4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4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4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4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4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4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4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4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4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4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4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4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4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4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4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4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4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4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4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4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4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4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4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4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4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4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4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4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4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4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4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4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4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4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4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4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4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4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4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4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4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4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4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4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4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4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4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4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4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4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4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4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4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4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4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4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4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4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4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4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4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4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4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4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4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4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4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4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4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4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4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4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4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4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4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4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4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4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4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4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4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4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4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4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4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4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4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4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4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4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4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4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4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4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4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4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4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4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4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4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4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4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4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4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4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4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4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4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4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4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4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4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4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4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4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4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4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4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4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4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4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4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4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4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4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4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4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4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4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4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4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4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4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4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4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4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4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4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4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4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4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4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4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4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4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4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4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4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4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4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4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4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4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4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4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4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4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4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4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4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4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4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4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4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4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4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4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4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4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4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4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4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4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4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4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4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4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4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4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4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4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4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4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4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4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4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4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4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4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4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4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4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4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4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4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4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4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4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4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4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4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4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4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4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4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4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4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4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4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4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4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4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4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4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4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4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4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4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4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4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4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4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4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4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4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4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4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4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4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4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4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4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4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4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4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4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4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4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4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4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4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4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4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4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4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4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4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4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4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4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4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4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4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4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4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4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4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4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4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4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4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4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4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4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4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4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4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4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4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4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4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4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4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4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4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4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4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4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4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4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4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4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4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4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4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4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4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4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4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4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4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4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4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4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4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4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4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4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4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4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4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4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4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4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4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4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4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4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4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4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4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4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4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4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4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4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4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4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4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4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4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4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4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4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4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4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4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4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4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4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4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4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4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4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4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4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4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4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4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4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4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4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4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4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4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4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4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4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4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4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4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4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4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4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4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4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4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4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4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4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4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4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4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4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4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4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4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4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4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4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4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4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4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4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4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4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4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4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4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4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4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4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4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4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4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4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4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4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4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4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4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4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4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4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4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4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4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4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4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4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4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4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4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4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4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4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4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4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4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4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4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4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4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4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4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4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4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4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4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4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4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4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4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4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4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4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4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4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4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4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4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4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4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4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4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4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4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4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4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4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4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4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4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4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4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4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4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4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4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4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4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4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4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4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4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4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4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4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4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4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4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4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4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4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4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4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4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4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4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4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4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4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4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4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4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4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4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4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4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4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4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4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4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4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4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4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4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4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4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4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4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4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4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4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4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4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4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4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4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4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4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4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4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4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4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4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4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4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4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4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4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4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4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4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4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4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4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4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4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4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4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4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4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4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4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4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4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4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4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4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4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4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4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4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4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4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4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4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4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4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4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4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4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4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4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4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4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4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4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4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4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4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4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4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4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4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4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4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4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4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4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4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4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4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4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4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4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4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C.268</vt:lpstr>
      <vt:lpstr>Dashboard</vt:lpstr>
      <vt:lpstr>C.269 (Pivot 1)</vt:lpstr>
      <vt:lpstr>C.270 (Pivot 2)</vt:lpstr>
      <vt:lpstr>C.271 (Pivot 3)</vt:lpstr>
      <vt:lpstr>C.272 (Pivot 4)</vt:lpstr>
      <vt:lpstr>C.273 (Pivot 5)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Jackson Chang</cp:lastModifiedBy>
  <dcterms:created xsi:type="dcterms:W3CDTF">2015-06-05T18:17:20Z</dcterms:created>
  <dcterms:modified xsi:type="dcterms:W3CDTF">2025-03-27T23:24:00Z</dcterms:modified>
</cp:coreProperties>
</file>