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rcca-my.sharepoint.com/personal/qyu2_rrc_ca/Documents/Documents/RRC/COMP-2702/Assignment2/"/>
    </mc:Choice>
  </mc:AlternateContent>
  <xr:revisionPtr revIDLastSave="177" documentId="8_{95C8714D-1715-472F-B099-56B064E83B1C}" xr6:coauthVersionLast="47" xr6:coauthVersionMax="47" xr10:uidLastSave="{41D02C87-AE0D-4671-86D0-DAFDBA3FEF2A}"/>
  <bookViews>
    <workbookView xWindow="29280" yWindow="480" windowWidth="23190" windowHeight="10905" activeTab="2" xr2:uid="{D93C7591-94BE-460E-8752-D9E71B1320B4}"/>
  </bookViews>
  <sheets>
    <sheet name="Sheet1" sheetId="1" r:id="rId1"/>
    <sheet name="Region" sheetId="2" r:id="rId2"/>
    <sheet name="FY202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6" i="3" l="1"/>
  <c r="O76" i="3"/>
  <c r="N76" i="3"/>
  <c r="M76" i="3"/>
  <c r="L76" i="3"/>
  <c r="K76" i="3"/>
  <c r="J76" i="3"/>
  <c r="I76" i="3"/>
  <c r="H76" i="3"/>
  <c r="G76" i="3"/>
  <c r="F76" i="3"/>
  <c r="E76" i="3"/>
  <c r="P58" i="3"/>
  <c r="O58" i="3"/>
  <c r="N58" i="3"/>
  <c r="M58" i="3"/>
  <c r="L58" i="3"/>
  <c r="K58" i="3"/>
  <c r="J58" i="3"/>
  <c r="I58" i="3"/>
  <c r="H58" i="3"/>
  <c r="G58" i="3"/>
  <c r="F58" i="3"/>
  <c r="E58" i="3"/>
  <c r="P40" i="3"/>
  <c r="O40" i="3"/>
  <c r="N40" i="3"/>
  <c r="M40" i="3"/>
  <c r="L40" i="3"/>
  <c r="K40" i="3"/>
  <c r="J40" i="3"/>
  <c r="I40" i="3"/>
  <c r="H40" i="3"/>
  <c r="G40" i="3"/>
  <c r="F40" i="3"/>
  <c r="E40" i="3"/>
  <c r="P22" i="3"/>
  <c r="O22" i="3"/>
  <c r="N22" i="3"/>
  <c r="M22" i="3"/>
  <c r="L22" i="3"/>
  <c r="K22" i="3"/>
  <c r="J22" i="3"/>
  <c r="I22" i="3"/>
  <c r="H22" i="3"/>
  <c r="G22" i="3"/>
  <c r="F22" i="3"/>
  <c r="E22" i="3"/>
  <c r="P4" i="3"/>
  <c r="O4" i="3"/>
  <c r="N4" i="3"/>
  <c r="M4" i="3"/>
  <c r="L4" i="3"/>
  <c r="K4" i="3"/>
  <c r="J4" i="3"/>
  <c r="I4" i="3"/>
  <c r="H4" i="3"/>
  <c r="G4" i="3"/>
  <c r="F4" i="3"/>
  <c r="E4" i="3"/>
  <c r="E76" i="1"/>
  <c r="F76" i="1"/>
  <c r="G76" i="1"/>
  <c r="H76" i="1"/>
  <c r="I76" i="1"/>
  <c r="J76" i="1"/>
  <c r="K76" i="1"/>
  <c r="L76" i="1"/>
  <c r="D76" i="1"/>
  <c r="E58" i="1"/>
  <c r="F58" i="1"/>
  <c r="G58" i="1"/>
  <c r="H58" i="1"/>
  <c r="I58" i="1"/>
  <c r="J58" i="1"/>
  <c r="K58" i="1"/>
  <c r="L58" i="1"/>
  <c r="D58" i="1"/>
  <c r="E40" i="1"/>
  <c r="F40" i="1"/>
  <c r="G40" i="1"/>
  <c r="H40" i="1"/>
  <c r="I40" i="1"/>
  <c r="J40" i="1"/>
  <c r="K40" i="1"/>
  <c r="L40" i="1"/>
  <c r="D40" i="1"/>
  <c r="E22" i="1"/>
  <c r="F22" i="1"/>
  <c r="G22" i="1"/>
  <c r="H22" i="1"/>
  <c r="I22" i="1"/>
  <c r="J22" i="1"/>
  <c r="K22" i="1"/>
  <c r="L22" i="1"/>
  <c r="D22" i="1"/>
  <c r="E4" i="1"/>
  <c r="F4" i="1"/>
  <c r="G4" i="1"/>
  <c r="H4" i="1"/>
  <c r="I4" i="1"/>
  <c r="J4" i="1"/>
  <c r="K4" i="1"/>
  <c r="L4" i="1"/>
  <c r="D4" i="1"/>
</calcChain>
</file>

<file path=xl/sharedStrings.xml><?xml version="1.0" encoding="utf-8"?>
<sst xmlns="http://schemas.openxmlformats.org/spreadsheetml/2006/main" count="405" uniqueCount="53">
  <si>
    <t>Region</t>
  </si>
  <si>
    <t>Activity</t>
  </si>
  <si>
    <t>FY 14</t>
  </si>
  <si>
    <t>FY 15</t>
  </si>
  <si>
    <t>FY 16</t>
  </si>
  <si>
    <t>FY 17</t>
  </si>
  <si>
    <t>FY 18</t>
  </si>
  <si>
    <t>FY 19</t>
  </si>
  <si>
    <t>FY 20</t>
  </si>
  <si>
    <t>Net Income</t>
  </si>
  <si>
    <t>Revenue</t>
  </si>
  <si>
    <t>Diluted Earnings Per Share</t>
  </si>
  <si>
    <t>Dividends Per Share</t>
  </si>
  <si>
    <t>Return on Assets</t>
  </si>
  <si>
    <t>Return on Equity</t>
  </si>
  <si>
    <t>Net Interest Margin</t>
  </si>
  <si>
    <t>Efficiency Ratio</t>
  </si>
  <si>
    <t>Assets</t>
  </si>
  <si>
    <t>Loans</t>
  </si>
  <si>
    <t>Core Deposits</t>
  </si>
  <si>
    <t>Stockholder's Equity</t>
  </si>
  <si>
    <t>Non-Performing Loans / Total Loans</t>
  </si>
  <si>
    <t>Allowance / Total Loans</t>
  </si>
  <si>
    <t>Allowance / Non-Performing Loans</t>
  </si>
  <si>
    <t>Net Charge Offs / Average Total Loans</t>
  </si>
  <si>
    <t>FY 21</t>
  </si>
  <si>
    <t>FY 22</t>
  </si>
  <si>
    <t>Province</t>
  </si>
  <si>
    <t>Western Canada</t>
  </si>
  <si>
    <t>British Columbia</t>
  </si>
  <si>
    <t>Yukon</t>
  </si>
  <si>
    <t>Alberta</t>
  </si>
  <si>
    <t>Central Prairie Region</t>
  </si>
  <si>
    <t>Saskatchewan</t>
  </si>
  <si>
    <t>Manitoba</t>
  </si>
  <si>
    <t>Country</t>
  </si>
  <si>
    <t>Canada</t>
  </si>
  <si>
    <t>British Columnbia</t>
  </si>
  <si>
    <t>TerritoryKey</t>
  </si>
  <si>
    <t>Expense</t>
  </si>
  <si>
    <t>May</t>
  </si>
  <si>
    <t>RegionKey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</si>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</sst>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_);_(&quot;$&quot;* \(#,##0\);_(&quot;$&quot;* &quot;-&quot;??_);_(@_)"/>
    <numFmt numFmtId="166" formatCode="0.00&quot;%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7">
    <xf numFmtId="0" fontId="0" fillId="0" borderId="0"/>
    <xf numFmtId="0" fontId="2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1"/>
    <xf numFmtId="0" fontId="4" fillId="0" borderId="0" xfId="1" applyFont="1" applyFill="1" applyBorder="1" applyAlignment="1">
      <alignment horizontal="left"/>
    </xf>
    <xf numFmtId="0" fontId="4" fillId="0" borderId="0" xfId="1" applyFont="1" applyFill="1" applyBorder="1" applyAlignment="1" applyProtection="1">
      <alignment horizontal="left"/>
      <protection locked="0"/>
    </xf>
    <xf numFmtId="0" fontId="2" fillId="0" borderId="0" xfId="1" applyFill="1" applyBorder="1"/>
    <xf numFmtId="0" fontId="5" fillId="2" borderId="0" xfId="1" applyFont="1" applyFill="1"/>
    <xf numFmtId="0" fontId="5" fillId="2" borderId="0" xfId="1" applyFont="1" applyFill="1" applyAlignment="1">
      <alignment horizontal="right"/>
    </xf>
    <xf numFmtId="165" fontId="3" fillId="0" borderId="0" xfId="3" applyNumberFormat="1" applyFont="1" applyFill="1" applyBorder="1"/>
    <xf numFmtId="164" fontId="3" fillId="0" borderId="0" xfId="2" applyNumberFormat="1" applyFont="1" applyFill="1" applyBorder="1"/>
    <xf numFmtId="166" fontId="3" fillId="0" borderId="0" xfId="4" applyNumberFormat="1" applyFont="1" applyFill="1" applyBorder="1"/>
    <xf numFmtId="166" fontId="3" fillId="0" borderId="0" xfId="2" applyNumberFormat="1" applyFont="1" applyFill="1" applyBorder="1"/>
    <xf numFmtId="0" fontId="3" fillId="0" borderId="0" xfId="1" applyFont="1" applyFill="1" applyBorder="1"/>
    <xf numFmtId="165" fontId="3" fillId="0" borderId="0" xfId="3" applyNumberFormat="1" applyFont="1" applyFill="1" applyBorder="1" applyAlignment="1">
      <alignment horizontal="left"/>
    </xf>
    <xf numFmtId="0" fontId="3" fillId="0" borderId="0" xfId="1" applyFont="1" applyFill="1"/>
    <xf numFmtId="165" fontId="0" fillId="0" borderId="0" xfId="0" applyNumberFormat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65" fontId="3" fillId="0" borderId="0" xfId="6" applyNumberFormat="1" applyFont="1" applyFill="1" applyBorder="1"/>
  </cellXfs>
  <cellStyles count="7">
    <cellStyle name="Comma 2" xfId="2" xr:uid="{B9BD2184-BCFF-4A21-9E7C-CF154E8E8CC9}"/>
    <cellStyle name="Currency" xfId="6" builtinId="4"/>
    <cellStyle name="Currency 2" xfId="3" xr:uid="{82BFEA98-0F79-4EE7-98FB-DFE35C31C96E}"/>
    <cellStyle name="Normal" xfId="0" builtinId="0"/>
    <cellStyle name="Normal 2" xfId="1" xr:uid="{269DA0A4-9951-42D2-B442-5E381155B84E}"/>
    <cellStyle name="Normal 3" xfId="5" xr:uid="{FACE82A9-3AE4-4F0F-878F-6207293EA993}"/>
    <cellStyle name="Percent 2" xfId="4" xr:uid="{BA666301-7CA2-484F-A078-5D89B6374B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FE8F-2BD2-46FD-B8FC-40DC1FF9A4C9}">
  <dimension ref="A1:W90"/>
  <sheetViews>
    <sheetView workbookViewId="0">
      <selection activeCell="C74" sqref="C74:L90"/>
    </sheetView>
  </sheetViews>
  <sheetFormatPr defaultRowHeight="14.4" x14ac:dyDescent="0.3"/>
  <cols>
    <col min="1" max="1" width="15.21875" bestFit="1" customWidth="1"/>
    <col min="2" max="2" width="19.21875" bestFit="1" customWidth="1"/>
    <col min="3" max="3" width="32.77734375" bestFit="1" customWidth="1"/>
    <col min="4" max="4" width="9.88671875" bestFit="1" customWidth="1"/>
    <col min="5" max="5" width="10.44140625" bestFit="1" customWidth="1"/>
    <col min="6" max="11" width="9.88671875" bestFit="1" customWidth="1"/>
    <col min="12" max="12" width="11.44140625" bestFit="1" customWidth="1"/>
    <col min="15" max="15" width="11.21875" bestFit="1" customWidth="1"/>
  </cols>
  <sheetData>
    <row r="1" spans="1:12" x14ac:dyDescent="0.3">
      <c r="A1" s="5" t="s">
        <v>27</v>
      </c>
      <c r="B1" s="5" t="s">
        <v>38</v>
      </c>
      <c r="C1" s="5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25</v>
      </c>
      <c r="L1" s="6" t="s">
        <v>26</v>
      </c>
    </row>
    <row r="2" spans="1:12" x14ac:dyDescent="0.3">
      <c r="A2" t="s">
        <v>29</v>
      </c>
      <c r="B2" s="2">
        <v>1</v>
      </c>
      <c r="C2" s="2" t="s">
        <v>9</v>
      </c>
      <c r="D2" s="7">
        <v>7400</v>
      </c>
      <c r="E2" s="7">
        <v>8100</v>
      </c>
      <c r="F2" s="7">
        <v>8300</v>
      </c>
      <c r="G2" s="7">
        <v>9600</v>
      </c>
      <c r="H2" s="7">
        <v>10200</v>
      </c>
      <c r="I2" s="7">
        <v>10000</v>
      </c>
      <c r="J2" s="7">
        <v>10200</v>
      </c>
      <c r="K2" s="7">
        <v>10600</v>
      </c>
      <c r="L2" s="7">
        <v>10300</v>
      </c>
    </row>
    <row r="3" spans="1:12" x14ac:dyDescent="0.3">
      <c r="A3" t="s">
        <v>29</v>
      </c>
      <c r="B3" s="2">
        <v>1</v>
      </c>
      <c r="C3" s="2" t="s">
        <v>10</v>
      </c>
      <c r="D3" s="7">
        <v>28900</v>
      </c>
      <c r="E3" s="7">
        <v>33569</v>
      </c>
      <c r="F3" s="7">
        <v>34511</v>
      </c>
      <c r="G3" s="7">
        <v>35678</v>
      </c>
      <c r="H3" s="7">
        <v>38976</v>
      </c>
      <c r="I3" s="7">
        <v>40014</v>
      </c>
      <c r="J3" s="7">
        <v>41017.5</v>
      </c>
      <c r="K3" s="7">
        <v>42521.875</v>
      </c>
      <c r="L3" s="7">
        <v>48152.34375</v>
      </c>
    </row>
    <row r="4" spans="1:12" x14ac:dyDescent="0.3">
      <c r="A4" t="s">
        <v>29</v>
      </c>
      <c r="B4" s="2">
        <v>1</v>
      </c>
      <c r="C4" s="2" t="s">
        <v>39</v>
      </c>
      <c r="D4" s="7">
        <f>D3-D2</f>
        <v>21500</v>
      </c>
      <c r="E4" s="7">
        <f t="shared" ref="E4:L4" si="0">E3-E2</f>
        <v>25469</v>
      </c>
      <c r="F4" s="7">
        <f t="shared" si="0"/>
        <v>26211</v>
      </c>
      <c r="G4" s="7">
        <f t="shared" si="0"/>
        <v>26078</v>
      </c>
      <c r="H4" s="7">
        <f t="shared" si="0"/>
        <v>28776</v>
      </c>
      <c r="I4" s="7">
        <f t="shared" si="0"/>
        <v>30014</v>
      </c>
      <c r="J4" s="7">
        <f t="shared" si="0"/>
        <v>30817.5</v>
      </c>
      <c r="K4" s="7">
        <f t="shared" si="0"/>
        <v>31921.875</v>
      </c>
      <c r="L4" s="7">
        <f t="shared" si="0"/>
        <v>37852.34375</v>
      </c>
    </row>
    <row r="5" spans="1:12" x14ac:dyDescent="0.3">
      <c r="A5" t="s">
        <v>29</v>
      </c>
      <c r="B5" s="2">
        <v>1</v>
      </c>
      <c r="C5" s="2" t="s">
        <v>11</v>
      </c>
      <c r="D5" s="8">
        <v>3.1</v>
      </c>
      <c r="E5" s="8">
        <v>3.2</v>
      </c>
      <c r="F5" s="8">
        <v>3.35</v>
      </c>
      <c r="G5" s="8">
        <v>3.4</v>
      </c>
      <c r="H5" s="8">
        <v>3.45</v>
      </c>
      <c r="I5" s="8">
        <v>3.6</v>
      </c>
      <c r="J5" s="8">
        <v>4.5</v>
      </c>
      <c r="K5" s="8">
        <v>5.625</v>
      </c>
      <c r="L5" s="8">
        <v>7.03125</v>
      </c>
    </row>
    <row r="6" spans="1:12" x14ac:dyDescent="0.3">
      <c r="A6" t="s">
        <v>29</v>
      </c>
      <c r="B6" s="2">
        <v>1</v>
      </c>
      <c r="C6" s="2" t="s">
        <v>12</v>
      </c>
      <c r="D6" s="8">
        <v>0.97</v>
      </c>
      <c r="E6" s="8">
        <v>1.05</v>
      </c>
      <c r="F6" s="8">
        <v>1.1100000000000001</v>
      </c>
      <c r="G6" s="8">
        <v>1.2</v>
      </c>
      <c r="H6" s="8">
        <v>1.23</v>
      </c>
      <c r="I6" s="8">
        <v>1.28</v>
      </c>
      <c r="J6" s="8">
        <v>1.6</v>
      </c>
      <c r="K6" s="8">
        <v>2</v>
      </c>
      <c r="L6" s="8">
        <v>2.5</v>
      </c>
    </row>
    <row r="7" spans="1:12" x14ac:dyDescent="0.3">
      <c r="A7" t="s">
        <v>29</v>
      </c>
      <c r="B7" s="2">
        <v>1</v>
      </c>
      <c r="C7" s="2" t="s">
        <v>13</v>
      </c>
      <c r="D7" s="9">
        <v>2.6</v>
      </c>
      <c r="E7" s="9">
        <v>2.4</v>
      </c>
      <c r="F7" s="9">
        <v>2.6</v>
      </c>
      <c r="G7" s="9">
        <v>2.5</v>
      </c>
      <c r="H7" s="9">
        <v>2.5</v>
      </c>
      <c r="I7" s="9">
        <v>2.6</v>
      </c>
      <c r="J7" s="9">
        <v>3.25</v>
      </c>
      <c r="K7" s="9">
        <v>4.0625</v>
      </c>
      <c r="L7" s="9">
        <v>5.078125</v>
      </c>
    </row>
    <row r="8" spans="1:12" x14ac:dyDescent="0.3">
      <c r="A8" t="s">
        <v>29</v>
      </c>
      <c r="B8" s="2">
        <v>1</v>
      </c>
      <c r="C8" s="2" t="s">
        <v>14</v>
      </c>
      <c r="D8" s="9">
        <v>23.4</v>
      </c>
      <c r="E8" s="9">
        <v>22.7</v>
      </c>
      <c r="F8" s="9">
        <v>26.8</v>
      </c>
      <c r="G8" s="9">
        <v>25.7</v>
      </c>
      <c r="H8" s="9">
        <v>27.6</v>
      </c>
      <c r="I8" s="9">
        <v>28.6</v>
      </c>
      <c r="J8" s="9">
        <v>30.75</v>
      </c>
      <c r="K8" s="9">
        <v>25.6875</v>
      </c>
      <c r="L8" s="9">
        <v>22.859375</v>
      </c>
    </row>
    <row r="9" spans="1:12" x14ac:dyDescent="0.3">
      <c r="A9" t="s">
        <v>29</v>
      </c>
      <c r="B9" s="2">
        <v>1</v>
      </c>
      <c r="C9" s="2" t="s">
        <v>15</v>
      </c>
      <c r="D9" s="9">
        <v>7.5</v>
      </c>
      <c r="E9" s="9">
        <v>7.8</v>
      </c>
      <c r="F9" s="9">
        <v>8.3000000000000007</v>
      </c>
      <c r="G9" s="9">
        <v>8.3000000000000007</v>
      </c>
      <c r="H9" s="9">
        <v>8.4</v>
      </c>
      <c r="I9" s="9">
        <v>8.6999999999999993</v>
      </c>
      <c r="J9" s="9">
        <v>8.875</v>
      </c>
      <c r="K9" s="9">
        <v>9</v>
      </c>
      <c r="L9" s="9">
        <v>8.6999999999999993</v>
      </c>
    </row>
    <row r="10" spans="1:12" x14ac:dyDescent="0.3">
      <c r="A10" t="s">
        <v>29</v>
      </c>
      <c r="B10" s="2">
        <v>1</v>
      </c>
      <c r="C10" s="2" t="s">
        <v>16</v>
      </c>
      <c r="D10" s="8">
        <v>0.84</v>
      </c>
      <c r="E10" s="8">
        <v>0.9</v>
      </c>
      <c r="F10" s="8">
        <v>0.85</v>
      </c>
      <c r="G10" s="8">
        <v>0.87</v>
      </c>
      <c r="H10" s="8">
        <v>0.84</v>
      </c>
      <c r="I10" s="8">
        <v>0.88</v>
      </c>
      <c r="J10" s="8">
        <v>1.1000000000000001</v>
      </c>
      <c r="K10" s="8">
        <v>1.375</v>
      </c>
      <c r="L10" s="8">
        <v>1.71875</v>
      </c>
    </row>
    <row r="11" spans="1:12" x14ac:dyDescent="0.3">
      <c r="A11" t="s">
        <v>29</v>
      </c>
      <c r="B11" s="2">
        <v>1</v>
      </c>
      <c r="C11" s="2" t="s">
        <v>17</v>
      </c>
      <c r="D11" s="7">
        <v>440000</v>
      </c>
      <c r="E11" s="7">
        <v>465000</v>
      </c>
      <c r="F11" s="7">
        <v>480000</v>
      </c>
      <c r="G11" s="7">
        <v>520000</v>
      </c>
      <c r="H11" s="7">
        <v>550000</v>
      </c>
      <c r="I11" s="7">
        <v>620000</v>
      </c>
      <c r="J11" s="7">
        <v>675000</v>
      </c>
      <c r="K11" s="7">
        <v>698750</v>
      </c>
      <c r="L11" s="7">
        <v>668750</v>
      </c>
    </row>
    <row r="12" spans="1:12" x14ac:dyDescent="0.3">
      <c r="A12" t="s">
        <v>29</v>
      </c>
      <c r="B12" s="2">
        <v>1</v>
      </c>
      <c r="C12" s="2" t="s">
        <v>18</v>
      </c>
      <c r="D12" s="7">
        <v>255923</v>
      </c>
      <c r="E12" s="7">
        <v>267900</v>
      </c>
      <c r="F12" s="7">
        <v>278900</v>
      </c>
      <c r="G12" s="7">
        <v>298765</v>
      </c>
      <c r="H12" s="7">
        <v>312900</v>
      </c>
      <c r="I12" s="7">
        <v>320984</v>
      </c>
      <c r="J12" s="7">
        <v>301230</v>
      </c>
      <c r="K12" s="7">
        <v>298765</v>
      </c>
      <c r="L12" s="7">
        <v>326921.875</v>
      </c>
    </row>
    <row r="13" spans="1:12" x14ac:dyDescent="0.3">
      <c r="A13" t="s">
        <v>29</v>
      </c>
      <c r="B13" s="2">
        <v>1</v>
      </c>
      <c r="C13" s="2" t="s">
        <v>19</v>
      </c>
      <c r="D13" s="7">
        <v>253651</v>
      </c>
      <c r="E13" s="7">
        <v>262890</v>
      </c>
      <c r="F13" s="7">
        <v>268931</v>
      </c>
      <c r="G13" s="7">
        <v>274900</v>
      </c>
      <c r="H13" s="7">
        <v>289150</v>
      </c>
      <c r="I13" s="7">
        <v>305918</v>
      </c>
      <c r="J13" s="7">
        <v>315918</v>
      </c>
      <c r="K13" s="7">
        <v>307123</v>
      </c>
      <c r="L13" s="7">
        <v>335918</v>
      </c>
    </row>
    <row r="14" spans="1:12" x14ac:dyDescent="0.3">
      <c r="A14" t="s">
        <v>29</v>
      </c>
      <c r="B14" s="2">
        <v>1</v>
      </c>
      <c r="C14" s="2" t="s">
        <v>20</v>
      </c>
      <c r="D14" s="7">
        <v>28750</v>
      </c>
      <c r="E14" s="7">
        <v>30800</v>
      </c>
      <c r="F14" s="7">
        <v>31540</v>
      </c>
      <c r="G14" s="7">
        <v>32700</v>
      </c>
      <c r="H14" s="7">
        <v>33870</v>
      </c>
      <c r="I14" s="7">
        <v>34900</v>
      </c>
      <c r="J14" s="7">
        <v>35900</v>
      </c>
      <c r="K14" s="7">
        <v>36900</v>
      </c>
      <c r="L14" s="7">
        <v>37900</v>
      </c>
    </row>
    <row r="15" spans="1:12" x14ac:dyDescent="0.3">
      <c r="A15" t="s">
        <v>29</v>
      </c>
      <c r="B15" s="2">
        <v>1</v>
      </c>
      <c r="C15" s="2" t="s">
        <v>21</v>
      </c>
      <c r="D15" s="9">
        <v>1.7</v>
      </c>
      <c r="E15" s="10">
        <v>1.5</v>
      </c>
      <c r="F15" s="10">
        <v>1.5</v>
      </c>
      <c r="G15" s="10">
        <v>1.4</v>
      </c>
      <c r="H15" s="10">
        <v>1.2</v>
      </c>
      <c r="I15" s="10">
        <v>1.3</v>
      </c>
      <c r="J15" s="9">
        <v>1.7</v>
      </c>
      <c r="K15" s="10">
        <v>1.5</v>
      </c>
      <c r="L15" s="10">
        <v>1.3</v>
      </c>
    </row>
    <row r="16" spans="1:12" x14ac:dyDescent="0.3">
      <c r="A16" t="s">
        <v>29</v>
      </c>
      <c r="B16" s="2">
        <v>1</v>
      </c>
      <c r="C16" s="2" t="s">
        <v>22</v>
      </c>
      <c r="D16" s="10">
        <v>2.9</v>
      </c>
      <c r="E16" s="10">
        <v>2.9</v>
      </c>
      <c r="F16" s="10">
        <v>3</v>
      </c>
      <c r="G16" s="10">
        <v>3</v>
      </c>
      <c r="H16" s="10">
        <v>3.1</v>
      </c>
      <c r="I16" s="10">
        <v>3.2</v>
      </c>
      <c r="J16" s="10">
        <v>2.9</v>
      </c>
      <c r="K16" s="10">
        <v>2.9</v>
      </c>
      <c r="L16" s="10">
        <v>3</v>
      </c>
    </row>
    <row r="17" spans="1:12" x14ac:dyDescent="0.3">
      <c r="A17" t="s">
        <v>29</v>
      </c>
      <c r="B17" s="2">
        <v>1</v>
      </c>
      <c r="C17" s="3" t="s">
        <v>23</v>
      </c>
      <c r="D17" s="10">
        <v>3.45</v>
      </c>
      <c r="E17" s="10">
        <v>3.6</v>
      </c>
      <c r="F17" s="10">
        <v>3.55</v>
      </c>
      <c r="G17" s="10">
        <v>3.65</v>
      </c>
      <c r="H17" s="10">
        <v>3.7</v>
      </c>
      <c r="I17" s="10">
        <v>3.9</v>
      </c>
      <c r="J17" s="10">
        <v>3.9</v>
      </c>
      <c r="K17" s="10">
        <v>3.6</v>
      </c>
      <c r="L17" s="10">
        <v>3.9</v>
      </c>
    </row>
    <row r="18" spans="1:12" x14ac:dyDescent="0.3">
      <c r="A18" t="s">
        <v>29</v>
      </c>
      <c r="B18" s="2">
        <v>1</v>
      </c>
      <c r="C18" s="3" t="s">
        <v>24</v>
      </c>
      <c r="D18" s="10">
        <v>1.7</v>
      </c>
      <c r="E18" s="10">
        <v>1.4</v>
      </c>
      <c r="F18" s="10">
        <v>1.6</v>
      </c>
      <c r="G18" s="10">
        <v>1.6</v>
      </c>
      <c r="H18" s="10">
        <v>1.5</v>
      </c>
      <c r="I18" s="10">
        <v>1.4</v>
      </c>
      <c r="J18" s="10">
        <v>1.3</v>
      </c>
      <c r="K18" s="10">
        <v>1.6</v>
      </c>
      <c r="L18" s="10">
        <v>1.5</v>
      </c>
    </row>
    <row r="19" spans="1:12" x14ac:dyDescent="0.3">
      <c r="B19" s="4"/>
      <c r="C19" s="4"/>
      <c r="D19" s="11"/>
      <c r="E19" s="11"/>
      <c r="F19" s="11"/>
      <c r="G19" s="11"/>
      <c r="H19" s="11"/>
      <c r="I19" s="11"/>
      <c r="J19" s="11"/>
      <c r="K19" s="11"/>
      <c r="L19" s="11"/>
    </row>
    <row r="20" spans="1:12" x14ac:dyDescent="0.3">
      <c r="A20" t="s">
        <v>30</v>
      </c>
      <c r="B20" s="2">
        <v>2</v>
      </c>
      <c r="C20" s="2" t="s">
        <v>9</v>
      </c>
      <c r="D20" s="7">
        <v>3330</v>
      </c>
      <c r="E20" s="7">
        <v>3685.5</v>
      </c>
      <c r="F20" s="7">
        <v>3818</v>
      </c>
      <c r="G20" s="7">
        <v>4464</v>
      </c>
      <c r="H20" s="7">
        <v>4794</v>
      </c>
      <c r="I20" s="7">
        <v>5225</v>
      </c>
      <c r="J20" s="7">
        <v>5376</v>
      </c>
      <c r="K20" s="7">
        <v>4794</v>
      </c>
      <c r="L20" s="7">
        <v>5225</v>
      </c>
    </row>
    <row r="21" spans="1:12" x14ac:dyDescent="0.3">
      <c r="A21" t="s">
        <v>30</v>
      </c>
      <c r="B21" s="2">
        <v>2</v>
      </c>
      <c r="C21" s="2" t="s">
        <v>10</v>
      </c>
      <c r="D21" s="7">
        <v>13005</v>
      </c>
      <c r="E21" s="7">
        <v>15273.895</v>
      </c>
      <c r="F21" s="7">
        <v>15875.060000000001</v>
      </c>
      <c r="G21" s="7">
        <v>16590.27</v>
      </c>
      <c r="H21" s="7">
        <v>18318.719999999998</v>
      </c>
      <c r="I21" s="7">
        <v>19006.649999999998</v>
      </c>
      <c r="J21" s="7">
        <v>24008.400000000001</v>
      </c>
      <c r="K21" s="7">
        <v>18318.719999999998</v>
      </c>
      <c r="L21" s="7">
        <v>19006.649999999998</v>
      </c>
    </row>
    <row r="22" spans="1:12" x14ac:dyDescent="0.3">
      <c r="A22" t="s">
        <v>30</v>
      </c>
      <c r="B22" s="2">
        <v>2</v>
      </c>
      <c r="C22" s="2" t="s">
        <v>39</v>
      </c>
      <c r="D22" s="7">
        <f>D21-D20</f>
        <v>9675</v>
      </c>
      <c r="E22" s="7">
        <f t="shared" ref="E22:L22" si="1">E21-E20</f>
        <v>11588.395</v>
      </c>
      <c r="F22" s="7">
        <f t="shared" si="1"/>
        <v>12057.060000000001</v>
      </c>
      <c r="G22" s="7">
        <f t="shared" si="1"/>
        <v>12126.27</v>
      </c>
      <c r="H22" s="7">
        <f t="shared" si="1"/>
        <v>13524.719999999998</v>
      </c>
      <c r="I22" s="7">
        <f t="shared" si="1"/>
        <v>13781.649999999998</v>
      </c>
      <c r="J22" s="7">
        <f t="shared" si="1"/>
        <v>18632.400000000001</v>
      </c>
      <c r="K22" s="7">
        <f t="shared" si="1"/>
        <v>13524.719999999998</v>
      </c>
      <c r="L22" s="7">
        <f t="shared" si="1"/>
        <v>13781.649999999998</v>
      </c>
    </row>
    <row r="23" spans="1:12" x14ac:dyDescent="0.3">
      <c r="A23" t="s">
        <v>30</v>
      </c>
      <c r="B23" s="2">
        <v>2</v>
      </c>
      <c r="C23" s="2" t="s">
        <v>11</v>
      </c>
      <c r="D23" s="8">
        <v>2.1</v>
      </c>
      <c r="E23" s="8">
        <v>2.2000000000000002</v>
      </c>
      <c r="F23" s="8">
        <v>2.35</v>
      </c>
      <c r="G23" s="8">
        <v>2.4</v>
      </c>
      <c r="H23" s="8">
        <v>2.4500000000000002</v>
      </c>
      <c r="I23" s="8">
        <v>3.2</v>
      </c>
      <c r="J23" s="8">
        <v>4.5</v>
      </c>
      <c r="K23" s="8">
        <v>5.625</v>
      </c>
      <c r="L23" s="8">
        <v>3.6</v>
      </c>
    </row>
    <row r="24" spans="1:12" x14ac:dyDescent="0.3">
      <c r="A24" t="s">
        <v>30</v>
      </c>
      <c r="B24" s="2">
        <v>2</v>
      </c>
      <c r="C24" s="2" t="s">
        <v>12</v>
      </c>
      <c r="D24" s="8">
        <v>0.67</v>
      </c>
      <c r="E24" s="8">
        <v>0.77</v>
      </c>
      <c r="F24" s="8">
        <v>0.87</v>
      </c>
      <c r="G24" s="8">
        <v>0.97</v>
      </c>
      <c r="H24" s="8">
        <v>0.67</v>
      </c>
      <c r="I24" s="8">
        <v>0.77</v>
      </c>
      <c r="J24" s="8">
        <v>0.87</v>
      </c>
      <c r="K24" s="8">
        <v>0.97</v>
      </c>
      <c r="L24" s="8">
        <v>1.07</v>
      </c>
    </row>
    <row r="25" spans="1:12" x14ac:dyDescent="0.3">
      <c r="A25" t="s">
        <v>30</v>
      </c>
      <c r="B25" s="2">
        <v>2</v>
      </c>
      <c r="C25" s="2" t="s">
        <v>13</v>
      </c>
      <c r="D25" s="9">
        <v>1.6</v>
      </c>
      <c r="E25" s="8">
        <v>1.7000000000000002</v>
      </c>
      <c r="F25" s="9">
        <v>1.6</v>
      </c>
      <c r="G25" s="9">
        <v>1.5</v>
      </c>
      <c r="H25" s="9">
        <v>3.5</v>
      </c>
      <c r="I25" s="9">
        <v>3.6</v>
      </c>
      <c r="J25" s="9">
        <v>4.25</v>
      </c>
      <c r="K25" s="9">
        <v>5.0625</v>
      </c>
      <c r="L25" s="9">
        <v>6.078125</v>
      </c>
    </row>
    <row r="26" spans="1:12" x14ac:dyDescent="0.3">
      <c r="A26" t="s">
        <v>30</v>
      </c>
      <c r="B26" s="2">
        <v>2</v>
      </c>
      <c r="C26" s="2" t="s">
        <v>14</v>
      </c>
      <c r="D26" s="9">
        <v>22.4</v>
      </c>
      <c r="E26" s="8">
        <v>22.5</v>
      </c>
      <c r="F26" s="9">
        <v>25.8</v>
      </c>
      <c r="G26" s="9">
        <v>24.7</v>
      </c>
      <c r="H26" s="9">
        <v>28.6</v>
      </c>
      <c r="I26" s="9">
        <v>29.6</v>
      </c>
      <c r="J26" s="9">
        <v>31.75</v>
      </c>
      <c r="K26" s="9">
        <v>26.6875</v>
      </c>
      <c r="L26" s="9">
        <v>23.859375</v>
      </c>
    </row>
    <row r="27" spans="1:12" x14ac:dyDescent="0.3">
      <c r="A27" t="s">
        <v>30</v>
      </c>
      <c r="B27" s="2">
        <v>2</v>
      </c>
      <c r="C27" s="2" t="s">
        <v>15</v>
      </c>
      <c r="D27" s="9">
        <v>6.5</v>
      </c>
      <c r="E27" s="8">
        <v>6.6</v>
      </c>
      <c r="F27" s="9">
        <v>7.3000000000000007</v>
      </c>
      <c r="G27" s="9">
        <v>7.3000000000000007</v>
      </c>
      <c r="H27" s="9">
        <v>9.4</v>
      </c>
      <c r="I27" s="9">
        <v>9.6999999999999993</v>
      </c>
      <c r="J27" s="9">
        <v>9.875</v>
      </c>
      <c r="K27" s="9">
        <v>10</v>
      </c>
      <c r="L27" s="9">
        <v>9.6999999999999993</v>
      </c>
    </row>
    <row r="28" spans="1:12" x14ac:dyDescent="0.3">
      <c r="A28" t="s">
        <v>30</v>
      </c>
      <c r="B28" s="2">
        <v>2</v>
      </c>
      <c r="C28" s="2" t="s">
        <v>16</v>
      </c>
      <c r="D28" s="8">
        <v>1.64</v>
      </c>
      <c r="E28" s="8">
        <v>1.74</v>
      </c>
      <c r="F28" s="8">
        <v>1.8399999999999999</v>
      </c>
      <c r="G28" s="8">
        <v>1.94</v>
      </c>
      <c r="H28" s="8">
        <v>1.8740000000000001</v>
      </c>
      <c r="I28" s="8">
        <v>1.88</v>
      </c>
      <c r="J28" s="8">
        <v>2.1</v>
      </c>
      <c r="K28" s="8">
        <v>2.375</v>
      </c>
      <c r="L28" s="8">
        <v>2.21875</v>
      </c>
    </row>
    <row r="29" spans="1:12" x14ac:dyDescent="0.3">
      <c r="A29" t="s">
        <v>30</v>
      </c>
      <c r="B29" s="2">
        <v>2</v>
      </c>
      <c r="C29" s="2" t="s">
        <v>17</v>
      </c>
      <c r="D29" s="12">
        <v>270000</v>
      </c>
      <c r="E29" s="8">
        <v>270000.09999999998</v>
      </c>
      <c r="F29" s="12">
        <v>240000</v>
      </c>
      <c r="G29" s="12">
        <v>200000</v>
      </c>
      <c r="H29" s="12">
        <v>295000</v>
      </c>
      <c r="I29" s="12">
        <v>340000</v>
      </c>
      <c r="J29" s="12">
        <v>387500</v>
      </c>
      <c r="K29" s="12">
        <v>484375</v>
      </c>
      <c r="L29" s="12">
        <v>605468.75</v>
      </c>
    </row>
    <row r="30" spans="1:12" x14ac:dyDescent="0.3">
      <c r="A30" t="s">
        <v>30</v>
      </c>
      <c r="B30" s="2">
        <v>2</v>
      </c>
      <c r="C30" s="2" t="s">
        <v>18</v>
      </c>
      <c r="D30" s="12">
        <v>157961.5</v>
      </c>
      <c r="E30" s="8">
        <v>157961.60000000001</v>
      </c>
      <c r="F30" s="12">
        <v>129450</v>
      </c>
      <c r="G30" s="12">
        <v>169382.5</v>
      </c>
      <c r="H30" s="12">
        <v>176450</v>
      </c>
      <c r="I30" s="12">
        <v>160492</v>
      </c>
      <c r="J30" s="12">
        <v>200615</v>
      </c>
      <c r="K30" s="12">
        <v>250768.75</v>
      </c>
      <c r="L30" s="12">
        <v>313460.9375</v>
      </c>
    </row>
    <row r="31" spans="1:12" x14ac:dyDescent="0.3">
      <c r="A31" t="s">
        <v>30</v>
      </c>
      <c r="B31" s="2">
        <v>2</v>
      </c>
      <c r="C31" s="2" t="s">
        <v>19</v>
      </c>
      <c r="D31" s="12">
        <v>146825.5</v>
      </c>
      <c r="E31" s="8">
        <v>146825.60000000001</v>
      </c>
      <c r="F31" s="12">
        <v>154465.5</v>
      </c>
      <c r="G31" s="12">
        <v>137450</v>
      </c>
      <c r="H31" s="12">
        <v>164575</v>
      </c>
      <c r="I31" s="12">
        <v>152959</v>
      </c>
      <c r="J31" s="12">
        <v>147959</v>
      </c>
      <c r="K31" s="12">
        <v>153561.5</v>
      </c>
      <c r="L31" s="12">
        <v>147959</v>
      </c>
    </row>
    <row r="32" spans="1:12" x14ac:dyDescent="0.3">
      <c r="A32" t="s">
        <v>30</v>
      </c>
      <c r="B32" s="2">
        <v>2</v>
      </c>
      <c r="C32" s="2" t="s">
        <v>20</v>
      </c>
      <c r="D32" s="12">
        <v>14375</v>
      </c>
      <c r="E32" s="8">
        <v>14375.1</v>
      </c>
      <c r="F32" s="12">
        <v>15770</v>
      </c>
      <c r="G32" s="12">
        <v>16350</v>
      </c>
      <c r="H32" s="12">
        <v>16935</v>
      </c>
      <c r="I32" s="12">
        <v>17450</v>
      </c>
      <c r="J32" s="12">
        <v>17950</v>
      </c>
      <c r="K32" s="12">
        <v>18450</v>
      </c>
      <c r="L32" s="12">
        <v>18950</v>
      </c>
    </row>
    <row r="33" spans="1:12" x14ac:dyDescent="0.3">
      <c r="A33" t="s">
        <v>30</v>
      </c>
      <c r="B33" s="2">
        <v>2</v>
      </c>
      <c r="C33" s="2" t="s">
        <v>21</v>
      </c>
      <c r="D33" s="9">
        <v>0.7</v>
      </c>
      <c r="E33" s="8">
        <v>0.79999999999999993</v>
      </c>
      <c r="F33" s="10">
        <v>0.5</v>
      </c>
      <c r="G33" s="10">
        <v>0.39999999999999991</v>
      </c>
      <c r="H33" s="10">
        <v>2.2000000000000002</v>
      </c>
      <c r="I33" s="10">
        <v>2.2999999999999998</v>
      </c>
      <c r="J33" s="9">
        <v>2.7</v>
      </c>
      <c r="K33" s="10">
        <v>2.5</v>
      </c>
      <c r="L33" s="10">
        <v>2.2999999999999998</v>
      </c>
    </row>
    <row r="34" spans="1:12" x14ac:dyDescent="0.3">
      <c r="A34" t="s">
        <v>30</v>
      </c>
      <c r="B34" s="2">
        <v>2</v>
      </c>
      <c r="C34" s="2" t="s">
        <v>22</v>
      </c>
      <c r="D34" s="10">
        <v>1.9</v>
      </c>
      <c r="E34" s="8">
        <v>2</v>
      </c>
      <c r="F34" s="10">
        <v>2</v>
      </c>
      <c r="G34" s="10">
        <v>2</v>
      </c>
      <c r="H34" s="10">
        <v>4.0999999999999996</v>
      </c>
      <c r="I34" s="10">
        <v>4.2</v>
      </c>
      <c r="J34" s="10">
        <v>3.9</v>
      </c>
      <c r="K34" s="10">
        <v>3.9</v>
      </c>
      <c r="L34" s="10">
        <v>4</v>
      </c>
    </row>
    <row r="35" spans="1:12" x14ac:dyDescent="0.3">
      <c r="A35" t="s">
        <v>30</v>
      </c>
      <c r="B35" s="2">
        <v>2</v>
      </c>
      <c r="C35" s="3" t="s">
        <v>23</v>
      </c>
      <c r="D35" s="10">
        <v>2.4500000000000002</v>
      </c>
      <c r="E35" s="8">
        <v>2.5500000000000003</v>
      </c>
      <c r="F35" s="10">
        <v>2.5499999999999998</v>
      </c>
      <c r="G35" s="10">
        <v>2.65</v>
      </c>
      <c r="H35" s="10">
        <v>4.7</v>
      </c>
      <c r="I35" s="10">
        <v>4.9000000000000004</v>
      </c>
      <c r="J35" s="10">
        <v>4.9000000000000004</v>
      </c>
      <c r="K35" s="10">
        <v>4.5999999999999996</v>
      </c>
      <c r="L35" s="10">
        <v>4.9000000000000004</v>
      </c>
    </row>
    <row r="36" spans="1:12" x14ac:dyDescent="0.3">
      <c r="A36" t="s">
        <v>30</v>
      </c>
      <c r="B36" s="2">
        <v>2</v>
      </c>
      <c r="C36" s="3" t="s">
        <v>24</v>
      </c>
      <c r="D36" s="10">
        <v>0.7</v>
      </c>
      <c r="E36" s="8">
        <v>0.79999999999999993</v>
      </c>
      <c r="F36" s="10">
        <v>0.60000000000000009</v>
      </c>
      <c r="G36" s="10">
        <v>0.60000000000000009</v>
      </c>
      <c r="H36" s="10">
        <v>2.5</v>
      </c>
      <c r="I36" s="10">
        <v>2.4</v>
      </c>
      <c r="J36" s="10">
        <v>2.2999999999999998</v>
      </c>
      <c r="K36" s="10">
        <v>2.6</v>
      </c>
      <c r="L36" s="10">
        <v>2.5</v>
      </c>
    </row>
    <row r="37" spans="1:12" x14ac:dyDescent="0.3">
      <c r="B37" s="4"/>
      <c r="C37" s="4"/>
      <c r="D37" s="11"/>
      <c r="E37" s="11"/>
      <c r="F37" s="11"/>
      <c r="G37" s="11"/>
      <c r="H37" s="11"/>
      <c r="I37" s="11"/>
      <c r="J37" s="11"/>
      <c r="K37" s="11"/>
      <c r="L37" s="11"/>
    </row>
    <row r="38" spans="1:12" x14ac:dyDescent="0.3">
      <c r="A38" t="s">
        <v>31</v>
      </c>
      <c r="B38" s="2">
        <v>3</v>
      </c>
      <c r="C38" s="2" t="s">
        <v>9</v>
      </c>
      <c r="D38" s="7">
        <v>8140.0000000000009</v>
      </c>
      <c r="E38" s="7">
        <v>8910</v>
      </c>
      <c r="F38" s="7">
        <v>9130</v>
      </c>
      <c r="G38" s="7">
        <v>16560</v>
      </c>
      <c r="H38" s="7">
        <v>11220</v>
      </c>
      <c r="I38" s="7">
        <v>12100.000000000002</v>
      </c>
      <c r="J38" s="7">
        <v>12320.000000000002</v>
      </c>
      <c r="K38" s="7">
        <v>12760.000000000002</v>
      </c>
      <c r="L38" s="7">
        <v>13530.000000000002</v>
      </c>
    </row>
    <row r="39" spans="1:12" x14ac:dyDescent="0.3">
      <c r="A39" t="s">
        <v>31</v>
      </c>
      <c r="B39" s="2">
        <v>3</v>
      </c>
      <c r="C39" s="2" t="s">
        <v>10</v>
      </c>
      <c r="D39" s="7">
        <v>31790.000000000004</v>
      </c>
      <c r="E39" s="7">
        <v>36925.9</v>
      </c>
      <c r="F39" s="7">
        <v>37962.100000000006</v>
      </c>
      <c r="G39" s="7">
        <v>39245.800000000003</v>
      </c>
      <c r="H39" s="7">
        <v>42873.600000000006</v>
      </c>
      <c r="I39" s="7">
        <v>55015.4</v>
      </c>
      <c r="J39" s="7">
        <v>55019.250000000007</v>
      </c>
      <c r="K39" s="7">
        <v>61774.0625</v>
      </c>
      <c r="L39" s="7">
        <v>85967.578125</v>
      </c>
    </row>
    <row r="40" spans="1:12" x14ac:dyDescent="0.3">
      <c r="A40" t="s">
        <v>31</v>
      </c>
      <c r="B40" s="2">
        <v>3</v>
      </c>
      <c r="C40" s="2" t="s">
        <v>39</v>
      </c>
      <c r="D40" s="7">
        <f>D39-D38</f>
        <v>23650.000000000004</v>
      </c>
      <c r="E40" s="7">
        <f t="shared" ref="E40:L40" si="2">E39-E38</f>
        <v>28015.9</v>
      </c>
      <c r="F40" s="7">
        <f t="shared" si="2"/>
        <v>28832.100000000006</v>
      </c>
      <c r="G40" s="7">
        <f t="shared" si="2"/>
        <v>22685.800000000003</v>
      </c>
      <c r="H40" s="7">
        <f t="shared" si="2"/>
        <v>31653.600000000006</v>
      </c>
      <c r="I40" s="7">
        <f t="shared" si="2"/>
        <v>42915.4</v>
      </c>
      <c r="J40" s="7">
        <f t="shared" si="2"/>
        <v>42699.250000000007</v>
      </c>
      <c r="K40" s="7">
        <f t="shared" si="2"/>
        <v>49014.0625</v>
      </c>
      <c r="L40" s="7">
        <f t="shared" si="2"/>
        <v>72437.578125</v>
      </c>
    </row>
    <row r="41" spans="1:12" x14ac:dyDescent="0.3">
      <c r="A41" t="s">
        <v>31</v>
      </c>
      <c r="B41" s="2">
        <v>3</v>
      </c>
      <c r="C41" s="2" t="s">
        <v>11</v>
      </c>
      <c r="D41" s="8">
        <v>4.0999999999999996</v>
      </c>
      <c r="E41" s="8">
        <v>4.2</v>
      </c>
      <c r="F41" s="8">
        <v>4.3499999999999996</v>
      </c>
      <c r="G41" s="8">
        <v>4.4000000000000004</v>
      </c>
      <c r="H41" s="8">
        <v>4.45</v>
      </c>
      <c r="I41" s="8">
        <v>4.5999999999999996</v>
      </c>
      <c r="J41" s="8">
        <v>5.5</v>
      </c>
      <c r="K41" s="8">
        <v>6.625</v>
      </c>
      <c r="L41" s="8">
        <v>8.03125</v>
      </c>
    </row>
    <row r="42" spans="1:12" x14ac:dyDescent="0.3">
      <c r="A42" t="s">
        <v>31</v>
      </c>
      <c r="B42" s="2">
        <v>3</v>
      </c>
      <c r="C42" s="2" t="s">
        <v>12</v>
      </c>
      <c r="D42" s="8">
        <v>1.97</v>
      </c>
      <c r="E42" s="8">
        <v>2.0499999999999998</v>
      </c>
      <c r="F42" s="8">
        <v>2.1800000000000002</v>
      </c>
      <c r="G42" s="8">
        <v>2.5</v>
      </c>
      <c r="H42" s="8">
        <v>2.23</v>
      </c>
      <c r="I42" s="8">
        <v>2.2800000000000002</v>
      </c>
      <c r="J42" s="8">
        <v>2.6</v>
      </c>
      <c r="K42" s="8">
        <v>3</v>
      </c>
      <c r="L42" s="8">
        <v>3.5</v>
      </c>
    </row>
    <row r="43" spans="1:12" x14ac:dyDescent="0.3">
      <c r="A43" t="s">
        <v>31</v>
      </c>
      <c r="B43" s="2">
        <v>3</v>
      </c>
      <c r="C43" s="2" t="s">
        <v>13</v>
      </c>
      <c r="D43" s="9">
        <v>3.6</v>
      </c>
      <c r="E43" s="9">
        <v>3.4</v>
      </c>
      <c r="F43" s="9">
        <v>3.6</v>
      </c>
      <c r="G43" s="9">
        <v>3.5</v>
      </c>
      <c r="H43" s="9">
        <v>3.5</v>
      </c>
      <c r="I43" s="9">
        <v>3.6</v>
      </c>
      <c r="J43" s="9">
        <v>4.25</v>
      </c>
      <c r="K43" s="9">
        <v>5.0625</v>
      </c>
      <c r="L43" s="9">
        <v>6.078125</v>
      </c>
    </row>
    <row r="44" spans="1:12" x14ac:dyDescent="0.3">
      <c r="A44" t="s">
        <v>31</v>
      </c>
      <c r="B44" s="2">
        <v>3</v>
      </c>
      <c r="C44" s="2" t="s">
        <v>14</v>
      </c>
      <c r="D44" s="9">
        <v>24.4</v>
      </c>
      <c r="E44" s="9">
        <v>23.7</v>
      </c>
      <c r="F44" s="9">
        <v>27.8</v>
      </c>
      <c r="G44" s="9">
        <v>26.7</v>
      </c>
      <c r="H44" s="9">
        <v>28.6</v>
      </c>
      <c r="I44" s="9">
        <v>29.6</v>
      </c>
      <c r="J44" s="9">
        <v>31.75</v>
      </c>
      <c r="K44" s="9">
        <v>26.6875</v>
      </c>
      <c r="L44" s="9">
        <v>23.859375</v>
      </c>
    </row>
    <row r="45" spans="1:12" x14ac:dyDescent="0.3">
      <c r="A45" t="s">
        <v>31</v>
      </c>
      <c r="B45" s="2">
        <v>3</v>
      </c>
      <c r="C45" s="2" t="s">
        <v>15</v>
      </c>
      <c r="D45" s="9">
        <v>8.5</v>
      </c>
      <c r="E45" s="9">
        <v>8.8000000000000007</v>
      </c>
      <c r="F45" s="9">
        <v>9.3000000000000007</v>
      </c>
      <c r="G45" s="9">
        <v>9.3000000000000007</v>
      </c>
      <c r="H45" s="9">
        <v>9.4</v>
      </c>
      <c r="I45" s="9">
        <v>9.6999999999999993</v>
      </c>
      <c r="J45" s="9">
        <v>9.875</v>
      </c>
      <c r="K45" s="9">
        <v>10</v>
      </c>
      <c r="L45" s="9">
        <v>9.6999999999999993</v>
      </c>
    </row>
    <row r="46" spans="1:12" x14ac:dyDescent="0.3">
      <c r="A46" t="s">
        <v>31</v>
      </c>
      <c r="B46" s="2">
        <v>3</v>
      </c>
      <c r="C46" s="2" t="s">
        <v>16</v>
      </c>
      <c r="D46" s="8">
        <v>1.8399999999999999</v>
      </c>
      <c r="E46" s="8">
        <v>1.9</v>
      </c>
      <c r="F46" s="8">
        <v>1.85</v>
      </c>
      <c r="G46" s="8">
        <v>1.87</v>
      </c>
      <c r="H46" s="8">
        <v>1.8399999999999999</v>
      </c>
      <c r="I46" s="8">
        <v>1.88</v>
      </c>
      <c r="J46" s="8">
        <v>2.1</v>
      </c>
      <c r="K46" s="8">
        <v>2.375</v>
      </c>
      <c r="L46" s="8">
        <v>2.71875</v>
      </c>
    </row>
    <row r="47" spans="1:12" x14ac:dyDescent="0.3">
      <c r="A47" t="s">
        <v>31</v>
      </c>
      <c r="B47" s="2">
        <v>3</v>
      </c>
      <c r="C47" s="2" t="s">
        <v>17</v>
      </c>
      <c r="D47" s="7">
        <v>396000</v>
      </c>
      <c r="E47" s="7">
        <v>418500</v>
      </c>
      <c r="F47" s="7">
        <v>432000</v>
      </c>
      <c r="G47" s="7">
        <v>468000</v>
      </c>
      <c r="H47" s="7">
        <v>495000</v>
      </c>
      <c r="I47" s="7">
        <v>558000</v>
      </c>
      <c r="J47" s="7">
        <v>697500</v>
      </c>
      <c r="K47" s="7">
        <v>871875</v>
      </c>
      <c r="L47" s="7">
        <v>1089843.75</v>
      </c>
    </row>
    <row r="48" spans="1:12" x14ac:dyDescent="0.3">
      <c r="A48" t="s">
        <v>31</v>
      </c>
      <c r="B48" s="2">
        <v>3</v>
      </c>
      <c r="C48" s="2" t="s">
        <v>18</v>
      </c>
      <c r="D48" s="7">
        <v>230330.7</v>
      </c>
      <c r="E48" s="7">
        <v>241110</v>
      </c>
      <c r="F48" s="7">
        <v>251010</v>
      </c>
      <c r="G48" s="7">
        <v>251010</v>
      </c>
      <c r="H48" s="7">
        <v>251010</v>
      </c>
      <c r="I48" s="7">
        <v>288885.60000000003</v>
      </c>
      <c r="J48" s="7">
        <v>361107</v>
      </c>
      <c r="K48" s="7">
        <v>451383.75</v>
      </c>
      <c r="L48" s="7">
        <v>564229.6875</v>
      </c>
    </row>
    <row r="49" spans="1:23" x14ac:dyDescent="0.3">
      <c r="A49" t="s">
        <v>31</v>
      </c>
      <c r="B49" s="2">
        <v>3</v>
      </c>
      <c r="C49" s="2" t="s">
        <v>19</v>
      </c>
      <c r="D49" s="7">
        <v>228285.9</v>
      </c>
      <c r="E49" s="7">
        <v>236601</v>
      </c>
      <c r="F49" s="7">
        <v>242037.9</v>
      </c>
      <c r="G49" s="7">
        <v>247410</v>
      </c>
      <c r="H49" s="7">
        <v>247410</v>
      </c>
      <c r="I49" s="7">
        <v>247410</v>
      </c>
      <c r="J49" s="7">
        <v>284326.2</v>
      </c>
      <c r="K49" s="7">
        <v>276410.7</v>
      </c>
      <c r="L49" s="7">
        <v>302326.2</v>
      </c>
    </row>
    <row r="50" spans="1:23" x14ac:dyDescent="0.3">
      <c r="A50" t="s">
        <v>31</v>
      </c>
      <c r="B50" s="2">
        <v>3</v>
      </c>
      <c r="C50" s="2" t="s">
        <v>20</v>
      </c>
      <c r="D50" s="7">
        <v>25875</v>
      </c>
      <c r="E50" s="7">
        <v>21720</v>
      </c>
      <c r="F50" s="7">
        <v>28386</v>
      </c>
      <c r="G50" s="7">
        <v>29430</v>
      </c>
      <c r="H50" s="7">
        <v>20483</v>
      </c>
      <c r="I50" s="7">
        <v>21410</v>
      </c>
      <c r="J50" s="7">
        <v>32310</v>
      </c>
      <c r="K50" s="7">
        <v>33210</v>
      </c>
      <c r="L50" s="7">
        <v>34110</v>
      </c>
    </row>
    <row r="51" spans="1:23" x14ac:dyDescent="0.3">
      <c r="A51" t="s">
        <v>31</v>
      </c>
      <c r="B51" s="2">
        <v>3</v>
      </c>
      <c r="C51" s="2" t="s">
        <v>21</v>
      </c>
      <c r="D51" s="9">
        <v>0.7</v>
      </c>
      <c r="E51" s="10">
        <v>0.5</v>
      </c>
      <c r="F51" s="10">
        <v>0.5</v>
      </c>
      <c r="G51" s="10">
        <v>0.39999999999999991</v>
      </c>
      <c r="H51" s="10">
        <v>0.19999999999999996</v>
      </c>
      <c r="I51" s="10">
        <v>0.30000000000000004</v>
      </c>
      <c r="J51" s="9">
        <v>0.7</v>
      </c>
      <c r="K51" s="10">
        <v>0.5</v>
      </c>
      <c r="L51" s="10">
        <v>0.30000000000000004</v>
      </c>
    </row>
    <row r="52" spans="1:23" x14ac:dyDescent="0.3">
      <c r="A52" t="s">
        <v>31</v>
      </c>
      <c r="B52" s="2">
        <v>3</v>
      </c>
      <c r="C52" s="2" t="s">
        <v>22</v>
      </c>
      <c r="D52" s="10">
        <v>1.9</v>
      </c>
      <c r="E52" s="10">
        <v>1.9</v>
      </c>
      <c r="F52" s="10">
        <v>2.5</v>
      </c>
      <c r="G52" s="10">
        <v>3</v>
      </c>
      <c r="H52" s="10">
        <v>2.1</v>
      </c>
      <c r="I52" s="10">
        <v>2.2000000000000002</v>
      </c>
      <c r="J52" s="10">
        <v>1.9</v>
      </c>
      <c r="K52" s="10">
        <v>1.9</v>
      </c>
      <c r="L52" s="10">
        <v>2</v>
      </c>
    </row>
    <row r="53" spans="1:23" x14ac:dyDescent="0.3">
      <c r="A53" t="s">
        <v>31</v>
      </c>
      <c r="B53" s="2">
        <v>3</v>
      </c>
      <c r="C53" s="3" t="s">
        <v>23</v>
      </c>
      <c r="D53" s="10">
        <v>2.4500000000000002</v>
      </c>
      <c r="E53" s="10">
        <v>2.6</v>
      </c>
      <c r="F53" s="10">
        <v>3</v>
      </c>
      <c r="G53" s="10">
        <v>3</v>
      </c>
      <c r="H53" s="10">
        <v>3</v>
      </c>
      <c r="I53" s="10">
        <v>2.9</v>
      </c>
      <c r="J53" s="10">
        <v>2.9</v>
      </c>
      <c r="K53" s="10">
        <v>2.6</v>
      </c>
      <c r="L53" s="10">
        <v>2.9</v>
      </c>
    </row>
    <row r="54" spans="1:23" x14ac:dyDescent="0.3">
      <c r="A54" t="s">
        <v>31</v>
      </c>
      <c r="B54" s="2">
        <v>3</v>
      </c>
      <c r="C54" s="3" t="s">
        <v>24</v>
      </c>
      <c r="D54" s="10">
        <v>0.7</v>
      </c>
      <c r="E54" s="10">
        <v>0.39999999999999991</v>
      </c>
      <c r="F54" s="10">
        <v>1</v>
      </c>
      <c r="G54" s="10">
        <v>1.1000000000000001</v>
      </c>
      <c r="H54" s="10">
        <v>2</v>
      </c>
      <c r="I54" s="10">
        <v>0.39999999999999991</v>
      </c>
      <c r="J54" s="10">
        <v>0.30000000000000004</v>
      </c>
      <c r="K54" s="10">
        <v>0.60000000000000009</v>
      </c>
      <c r="L54" s="10">
        <v>0.5</v>
      </c>
    </row>
    <row r="55" spans="1:23" x14ac:dyDescent="0.3">
      <c r="B55" s="1"/>
      <c r="C55" s="1"/>
      <c r="D55" s="13"/>
      <c r="E55" s="13"/>
      <c r="F55" s="13"/>
      <c r="G55" s="13"/>
      <c r="H55" s="13"/>
      <c r="I55" s="13"/>
      <c r="J55" s="13"/>
      <c r="K55" s="13"/>
      <c r="L55" s="13"/>
    </row>
    <row r="56" spans="1:23" x14ac:dyDescent="0.3">
      <c r="A56" t="s">
        <v>33</v>
      </c>
      <c r="B56" s="2">
        <v>4</v>
      </c>
      <c r="C56" s="2" t="s">
        <v>9</v>
      </c>
      <c r="D56" s="7">
        <v>7400</v>
      </c>
      <c r="E56" s="7">
        <v>8100</v>
      </c>
      <c r="F56" s="7">
        <v>8300</v>
      </c>
      <c r="G56" s="7">
        <v>9600</v>
      </c>
      <c r="H56" s="7">
        <v>10200</v>
      </c>
      <c r="I56" s="7">
        <v>11000</v>
      </c>
      <c r="J56" s="7">
        <v>11200</v>
      </c>
      <c r="K56" s="7">
        <v>11600</v>
      </c>
      <c r="L56" s="7">
        <v>12300</v>
      </c>
      <c r="O56" s="7"/>
      <c r="P56" s="7"/>
      <c r="Q56" s="7"/>
      <c r="R56" s="7"/>
      <c r="S56" s="7"/>
      <c r="T56" s="7"/>
      <c r="U56" s="7"/>
      <c r="V56" s="7"/>
      <c r="W56" s="7"/>
    </row>
    <row r="57" spans="1:23" x14ac:dyDescent="0.3">
      <c r="A57" t="s">
        <v>33</v>
      </c>
      <c r="B57" s="2">
        <v>4</v>
      </c>
      <c r="C57" s="2" t="s">
        <v>10</v>
      </c>
      <c r="D57" s="7">
        <v>28900</v>
      </c>
      <c r="E57" s="7">
        <v>33569</v>
      </c>
      <c r="F57" s="7">
        <v>34511</v>
      </c>
      <c r="G57" s="7">
        <v>35678</v>
      </c>
      <c r="H57" s="7">
        <v>38976</v>
      </c>
      <c r="I57" s="7">
        <v>40014</v>
      </c>
      <c r="J57" s="7">
        <v>50017.5</v>
      </c>
      <c r="K57" s="7">
        <v>62521.875</v>
      </c>
      <c r="L57" s="7">
        <v>78152.34375</v>
      </c>
      <c r="O57" s="7"/>
      <c r="P57" s="7"/>
      <c r="Q57" s="7"/>
      <c r="R57" s="7"/>
      <c r="S57" s="7"/>
      <c r="T57" s="7"/>
      <c r="U57" s="7"/>
      <c r="V57" s="7"/>
      <c r="W57" s="7"/>
    </row>
    <row r="58" spans="1:23" x14ac:dyDescent="0.3">
      <c r="A58" t="s">
        <v>33</v>
      </c>
      <c r="B58" s="2">
        <v>4</v>
      </c>
      <c r="C58" s="2" t="s">
        <v>39</v>
      </c>
      <c r="D58" s="7">
        <f>D57-D56</f>
        <v>21500</v>
      </c>
      <c r="E58" s="7">
        <f t="shared" ref="E58:L58" si="3">E57-E56</f>
        <v>25469</v>
      </c>
      <c r="F58" s="7">
        <f t="shared" si="3"/>
        <v>26211</v>
      </c>
      <c r="G58" s="7">
        <f t="shared" si="3"/>
        <v>26078</v>
      </c>
      <c r="H58" s="7">
        <f t="shared" si="3"/>
        <v>28776</v>
      </c>
      <c r="I58" s="7">
        <f t="shared" si="3"/>
        <v>29014</v>
      </c>
      <c r="J58" s="7">
        <f t="shared" si="3"/>
        <v>38817.5</v>
      </c>
      <c r="K58" s="7">
        <f t="shared" si="3"/>
        <v>50921.875</v>
      </c>
      <c r="L58" s="7">
        <f t="shared" si="3"/>
        <v>65852.34375</v>
      </c>
      <c r="O58" s="7"/>
      <c r="P58" s="7"/>
      <c r="Q58" s="7"/>
      <c r="R58" s="7"/>
      <c r="S58" s="7"/>
      <c r="T58" s="7"/>
      <c r="U58" s="7"/>
      <c r="V58" s="7"/>
      <c r="W58" s="7"/>
    </row>
    <row r="59" spans="1:23" x14ac:dyDescent="0.3">
      <c r="A59" t="s">
        <v>33</v>
      </c>
      <c r="B59" s="2">
        <v>4</v>
      </c>
      <c r="C59" s="2" t="s">
        <v>11</v>
      </c>
      <c r="D59" s="8">
        <v>2.1</v>
      </c>
      <c r="E59" s="8">
        <v>2.2000000000000002</v>
      </c>
      <c r="F59" s="8">
        <v>2.35</v>
      </c>
      <c r="G59" s="8">
        <v>2.4</v>
      </c>
      <c r="H59" s="8">
        <v>2.4500000000000002</v>
      </c>
      <c r="I59" s="8">
        <v>2.6</v>
      </c>
      <c r="J59" s="8">
        <v>3.5</v>
      </c>
      <c r="K59" s="8">
        <v>4.625</v>
      </c>
      <c r="L59" s="8">
        <v>6.03125</v>
      </c>
      <c r="O59" s="8"/>
      <c r="P59" s="8"/>
      <c r="Q59" s="8"/>
      <c r="R59" s="8"/>
      <c r="S59" s="8"/>
      <c r="T59" s="8"/>
      <c r="U59" s="8"/>
      <c r="V59" s="8"/>
      <c r="W59" s="8"/>
    </row>
    <row r="60" spans="1:23" x14ac:dyDescent="0.3">
      <c r="A60" t="s">
        <v>33</v>
      </c>
      <c r="B60" s="2">
        <v>4</v>
      </c>
      <c r="C60" s="2" t="s">
        <v>12</v>
      </c>
      <c r="D60" s="8">
        <v>1</v>
      </c>
      <c r="E60" s="8">
        <v>0.5</v>
      </c>
      <c r="F60" s="8">
        <v>0.5</v>
      </c>
      <c r="G60" s="8">
        <v>0.5</v>
      </c>
      <c r="H60" s="8">
        <v>0.5</v>
      </c>
      <c r="I60" s="8">
        <v>0.28000000000000003</v>
      </c>
      <c r="J60" s="8">
        <v>0.60000000000000009</v>
      </c>
      <c r="K60" s="8">
        <v>1</v>
      </c>
      <c r="L60" s="8">
        <v>1.5</v>
      </c>
      <c r="O60" s="8"/>
      <c r="P60" s="8"/>
      <c r="Q60" s="8"/>
      <c r="R60" s="8"/>
      <c r="S60" s="8"/>
      <c r="T60" s="8"/>
      <c r="U60" s="8"/>
      <c r="V60" s="8"/>
      <c r="W60" s="8"/>
    </row>
    <row r="61" spans="1:23" x14ac:dyDescent="0.3">
      <c r="A61" t="s">
        <v>33</v>
      </c>
      <c r="B61" s="2">
        <v>4</v>
      </c>
      <c r="C61" s="2" t="s">
        <v>13</v>
      </c>
      <c r="D61" s="9">
        <v>1.6</v>
      </c>
      <c r="E61" s="9">
        <v>1.4</v>
      </c>
      <c r="F61" s="9">
        <v>1.6</v>
      </c>
      <c r="G61" s="9">
        <v>1.5</v>
      </c>
      <c r="H61" s="9">
        <v>1.5</v>
      </c>
      <c r="I61" s="9">
        <v>1.6</v>
      </c>
      <c r="J61" s="9">
        <v>2.25</v>
      </c>
      <c r="K61" s="9">
        <v>3.0625</v>
      </c>
      <c r="L61" s="9">
        <v>4.078125</v>
      </c>
      <c r="O61" s="9"/>
      <c r="P61" s="9"/>
      <c r="Q61" s="9"/>
      <c r="R61" s="9"/>
      <c r="S61" s="9"/>
      <c r="T61" s="9"/>
      <c r="U61" s="9"/>
      <c r="V61" s="9"/>
      <c r="W61" s="9"/>
    </row>
    <row r="62" spans="1:23" x14ac:dyDescent="0.3">
      <c r="A62" t="s">
        <v>33</v>
      </c>
      <c r="B62" s="2">
        <v>4</v>
      </c>
      <c r="C62" s="2" t="s">
        <v>14</v>
      </c>
      <c r="D62" s="9">
        <v>22.4</v>
      </c>
      <c r="E62" s="9">
        <v>21.7</v>
      </c>
      <c r="F62" s="9">
        <v>25.8</v>
      </c>
      <c r="G62" s="9">
        <v>29.7</v>
      </c>
      <c r="H62" s="9">
        <v>29.7</v>
      </c>
      <c r="I62" s="9">
        <v>29.7</v>
      </c>
      <c r="J62" s="9">
        <v>29.75</v>
      </c>
      <c r="K62" s="9">
        <v>24.6875</v>
      </c>
      <c r="L62" s="9">
        <v>21.859375</v>
      </c>
      <c r="O62" s="9"/>
      <c r="P62" s="9"/>
      <c r="Q62" s="9"/>
      <c r="R62" s="9"/>
      <c r="S62" s="9"/>
      <c r="T62" s="9"/>
      <c r="U62" s="9"/>
      <c r="V62" s="9"/>
      <c r="W62" s="9"/>
    </row>
    <row r="63" spans="1:23" x14ac:dyDescent="0.3">
      <c r="A63" t="s">
        <v>33</v>
      </c>
      <c r="B63" s="2">
        <v>4</v>
      </c>
      <c r="C63" s="2" t="s">
        <v>15</v>
      </c>
      <c r="D63" s="9">
        <v>6.5</v>
      </c>
      <c r="E63" s="9">
        <v>6.8</v>
      </c>
      <c r="F63" s="9">
        <v>7.3000000000000007</v>
      </c>
      <c r="G63" s="9">
        <v>7.3000000000000007</v>
      </c>
      <c r="H63" s="9">
        <v>7.4</v>
      </c>
      <c r="I63" s="9">
        <v>7.6999999999999993</v>
      </c>
      <c r="J63" s="9">
        <v>7.875</v>
      </c>
      <c r="K63" s="9">
        <v>8</v>
      </c>
      <c r="L63" s="9">
        <v>7.6999999999999993</v>
      </c>
      <c r="O63" s="9"/>
      <c r="P63" s="9"/>
      <c r="Q63" s="9"/>
      <c r="R63" s="9"/>
      <c r="S63" s="9"/>
      <c r="T63" s="9"/>
      <c r="U63" s="9"/>
      <c r="V63" s="9"/>
      <c r="W63" s="9"/>
    </row>
    <row r="64" spans="1:23" x14ac:dyDescent="0.3">
      <c r="A64" t="s">
        <v>33</v>
      </c>
      <c r="B64" s="2">
        <v>4</v>
      </c>
      <c r="C64" s="2" t="s">
        <v>16</v>
      </c>
      <c r="D64" s="8">
        <v>0.84</v>
      </c>
      <c r="E64" s="8">
        <v>0.9</v>
      </c>
      <c r="F64" s="8">
        <v>0.85</v>
      </c>
      <c r="G64" s="8">
        <v>0.87</v>
      </c>
      <c r="H64" s="8">
        <v>0.84</v>
      </c>
      <c r="I64" s="8">
        <v>0.88</v>
      </c>
      <c r="J64" s="8">
        <v>1.1000000000000001</v>
      </c>
      <c r="K64" s="8">
        <v>1.375</v>
      </c>
      <c r="L64" s="8">
        <v>1.71875</v>
      </c>
      <c r="O64" s="8"/>
      <c r="P64" s="8"/>
      <c r="Q64" s="8"/>
      <c r="R64" s="8"/>
      <c r="S64" s="8"/>
      <c r="T64" s="8"/>
      <c r="U64" s="8"/>
      <c r="V64" s="8"/>
      <c r="W64" s="8"/>
    </row>
    <row r="65" spans="1:23" x14ac:dyDescent="0.3">
      <c r="A65" t="s">
        <v>33</v>
      </c>
      <c r="B65" s="2">
        <v>4</v>
      </c>
      <c r="C65" s="2" t="s">
        <v>17</v>
      </c>
      <c r="D65" s="7">
        <v>118800</v>
      </c>
      <c r="E65" s="7">
        <v>126945</v>
      </c>
      <c r="F65" s="7">
        <v>132480</v>
      </c>
      <c r="G65" s="7">
        <v>238079.99999999997</v>
      </c>
      <c r="H65" s="7">
        <v>155100</v>
      </c>
      <c r="I65" s="7">
        <v>176700</v>
      </c>
      <c r="J65" s="7">
        <v>223200.00000000003</v>
      </c>
      <c r="K65" s="7">
        <v>281906.25</v>
      </c>
      <c r="L65" s="7">
        <v>356015.62500000006</v>
      </c>
      <c r="O65" s="7"/>
      <c r="P65" s="7"/>
      <c r="Q65" s="7"/>
      <c r="R65" s="7"/>
      <c r="S65" s="7"/>
      <c r="T65" s="7"/>
      <c r="U65" s="7"/>
      <c r="V65" s="7"/>
      <c r="W65" s="7"/>
    </row>
    <row r="66" spans="1:23" x14ac:dyDescent="0.3">
      <c r="A66" t="s">
        <v>33</v>
      </c>
      <c r="B66" s="2">
        <v>4</v>
      </c>
      <c r="C66" s="2" t="s">
        <v>18</v>
      </c>
      <c r="D66" s="7">
        <v>76776.899999999994</v>
      </c>
      <c r="E66" s="7">
        <v>80370</v>
      </c>
      <c r="F66" s="7">
        <v>83670</v>
      </c>
      <c r="G66" s="7">
        <v>80629.5</v>
      </c>
      <c r="H66" s="7">
        <v>93870</v>
      </c>
      <c r="I66" s="7">
        <v>96295.2</v>
      </c>
      <c r="J66" s="7">
        <v>120369</v>
      </c>
      <c r="K66" s="7">
        <v>150461.25</v>
      </c>
      <c r="L66" s="7">
        <v>188076.5625</v>
      </c>
      <c r="O66" s="7"/>
      <c r="P66" s="7"/>
      <c r="Q66" s="7"/>
      <c r="R66" s="7"/>
      <c r="S66" s="7"/>
      <c r="T66" s="7"/>
      <c r="U66" s="7"/>
      <c r="V66" s="7"/>
      <c r="W66" s="7"/>
    </row>
    <row r="67" spans="1:23" x14ac:dyDescent="0.3">
      <c r="A67" t="s">
        <v>33</v>
      </c>
      <c r="B67" s="2">
        <v>4</v>
      </c>
      <c r="C67" s="2" t="s">
        <v>19</v>
      </c>
      <c r="D67" s="7">
        <v>228285.9</v>
      </c>
      <c r="E67" s="7">
        <v>236601</v>
      </c>
      <c r="F67" s="7">
        <v>242037.9</v>
      </c>
      <c r="G67" s="7">
        <v>247410</v>
      </c>
      <c r="H67" s="7">
        <v>247410</v>
      </c>
      <c r="I67" s="7">
        <v>247410</v>
      </c>
      <c r="J67" s="7">
        <v>284326.2</v>
      </c>
      <c r="K67" s="7">
        <v>276410.7</v>
      </c>
      <c r="L67" s="7">
        <v>302326.2</v>
      </c>
      <c r="O67" s="7"/>
      <c r="P67" s="7"/>
      <c r="Q67" s="7"/>
      <c r="R67" s="7"/>
      <c r="S67" s="7"/>
      <c r="T67" s="7"/>
      <c r="U67" s="7"/>
      <c r="V67" s="7"/>
      <c r="W67" s="7"/>
    </row>
    <row r="68" spans="1:23" x14ac:dyDescent="0.3">
      <c r="A68" t="s">
        <v>33</v>
      </c>
      <c r="B68" s="2">
        <v>4</v>
      </c>
      <c r="C68" s="2" t="s">
        <v>20</v>
      </c>
      <c r="D68" s="7">
        <v>8625</v>
      </c>
      <c r="E68" s="7">
        <v>9240</v>
      </c>
      <c r="F68" s="7">
        <v>9462</v>
      </c>
      <c r="G68" s="7">
        <v>9810</v>
      </c>
      <c r="H68" s="7">
        <v>10161</v>
      </c>
      <c r="I68" s="7">
        <v>10470</v>
      </c>
      <c r="J68" s="7">
        <v>10770</v>
      </c>
      <c r="K68" s="7">
        <v>11070</v>
      </c>
      <c r="L68" s="7">
        <v>11370</v>
      </c>
      <c r="O68" s="7"/>
      <c r="P68" s="7"/>
      <c r="Q68" s="7"/>
      <c r="R68" s="7"/>
      <c r="S68" s="7"/>
      <c r="T68" s="7"/>
      <c r="U68" s="7"/>
      <c r="V68" s="7"/>
      <c r="W68" s="7"/>
    </row>
    <row r="69" spans="1:23" x14ac:dyDescent="0.3">
      <c r="A69" t="s">
        <v>33</v>
      </c>
      <c r="B69" s="2">
        <v>4</v>
      </c>
      <c r="C69" s="2" t="s">
        <v>21</v>
      </c>
      <c r="D69" s="9">
        <v>0.7</v>
      </c>
      <c r="E69" s="10">
        <v>0.5</v>
      </c>
      <c r="F69" s="10">
        <v>0.5</v>
      </c>
      <c r="G69" s="10">
        <v>0.39999999999999991</v>
      </c>
      <c r="H69" s="10">
        <v>0.19999999999999996</v>
      </c>
      <c r="I69" s="10">
        <v>0.30000000000000004</v>
      </c>
      <c r="J69" s="9">
        <v>0.7</v>
      </c>
      <c r="K69" s="10">
        <v>0.5</v>
      </c>
      <c r="L69" s="10">
        <v>0.30000000000000004</v>
      </c>
      <c r="O69" s="9"/>
      <c r="P69" s="10"/>
      <c r="Q69" s="10"/>
      <c r="R69" s="10"/>
      <c r="S69" s="10"/>
      <c r="T69" s="10"/>
      <c r="U69" s="9"/>
      <c r="V69" s="10"/>
      <c r="W69" s="10"/>
    </row>
    <row r="70" spans="1:23" x14ac:dyDescent="0.3">
      <c r="A70" t="s">
        <v>33</v>
      </c>
      <c r="B70" s="2">
        <v>4</v>
      </c>
      <c r="C70" s="2" t="s">
        <v>22</v>
      </c>
      <c r="D70" s="10">
        <v>1.9</v>
      </c>
      <c r="E70" s="10">
        <v>1.9</v>
      </c>
      <c r="F70" s="10">
        <v>2</v>
      </c>
      <c r="G70" s="10">
        <v>2</v>
      </c>
      <c r="H70" s="10">
        <v>2.1</v>
      </c>
      <c r="I70" s="10">
        <v>2.2000000000000002</v>
      </c>
      <c r="J70" s="10">
        <v>1.9</v>
      </c>
      <c r="K70" s="10">
        <v>1.9</v>
      </c>
      <c r="L70" s="10">
        <v>2</v>
      </c>
      <c r="O70" s="10"/>
      <c r="P70" s="10"/>
      <c r="Q70" s="10"/>
      <c r="R70" s="10"/>
      <c r="S70" s="10"/>
      <c r="T70" s="10"/>
      <c r="U70" s="10"/>
      <c r="V70" s="10"/>
      <c r="W70" s="10"/>
    </row>
    <row r="71" spans="1:23" x14ac:dyDescent="0.3">
      <c r="A71" t="s">
        <v>33</v>
      </c>
      <c r="B71" s="2">
        <v>4</v>
      </c>
      <c r="C71" s="3" t="s">
        <v>23</v>
      </c>
      <c r="D71" s="10">
        <v>2.4500000000000002</v>
      </c>
      <c r="E71" s="10">
        <v>2.6</v>
      </c>
      <c r="F71" s="10">
        <v>2.5499999999999998</v>
      </c>
      <c r="G71" s="10">
        <v>2.65</v>
      </c>
      <c r="H71" s="10">
        <v>2.7</v>
      </c>
      <c r="I71" s="10">
        <v>2.9</v>
      </c>
      <c r="J71" s="10">
        <v>2.9</v>
      </c>
      <c r="K71" s="10">
        <v>2.6</v>
      </c>
      <c r="L71" s="10">
        <v>2.9</v>
      </c>
      <c r="O71" s="10"/>
      <c r="P71" s="10"/>
      <c r="Q71" s="10"/>
      <c r="R71" s="10"/>
      <c r="S71" s="10"/>
      <c r="T71" s="10"/>
      <c r="U71" s="10"/>
      <c r="V71" s="10"/>
      <c r="W71" s="10"/>
    </row>
    <row r="72" spans="1:23" x14ac:dyDescent="0.3">
      <c r="A72" t="s">
        <v>33</v>
      </c>
      <c r="B72" s="2">
        <v>4</v>
      </c>
      <c r="C72" s="3" t="s">
        <v>24</v>
      </c>
      <c r="D72" s="10">
        <v>2</v>
      </c>
      <c r="E72" s="10">
        <v>1.4</v>
      </c>
      <c r="F72" s="10">
        <v>3</v>
      </c>
      <c r="G72" s="10">
        <v>2</v>
      </c>
      <c r="H72" s="10">
        <v>3</v>
      </c>
      <c r="I72" s="10">
        <v>2</v>
      </c>
      <c r="J72" s="10">
        <v>2.5</v>
      </c>
      <c r="K72" s="10">
        <v>1.6</v>
      </c>
      <c r="L72" s="10">
        <v>1.5</v>
      </c>
      <c r="O72" s="10"/>
      <c r="P72" s="10"/>
      <c r="Q72" s="10"/>
      <c r="R72" s="10"/>
      <c r="S72" s="10"/>
      <c r="T72" s="10"/>
      <c r="U72" s="10"/>
      <c r="V72" s="10"/>
      <c r="W72" s="10"/>
    </row>
    <row r="74" spans="1:23" x14ac:dyDescent="0.3">
      <c r="A74" t="s">
        <v>34</v>
      </c>
      <c r="B74" s="2" t="s">
        <v>32</v>
      </c>
      <c r="C74" s="2" t="s">
        <v>9</v>
      </c>
      <c r="D74" s="7">
        <v>8140.0000000000009</v>
      </c>
      <c r="E74" s="7">
        <v>8910</v>
      </c>
      <c r="F74" s="7">
        <v>9130</v>
      </c>
      <c r="G74" s="7">
        <v>16560</v>
      </c>
      <c r="H74" s="7">
        <v>11220</v>
      </c>
      <c r="I74" s="7">
        <v>12100.000000000002</v>
      </c>
      <c r="J74" s="7">
        <v>12320.000000000002</v>
      </c>
      <c r="K74" s="7">
        <v>12760.000000000002</v>
      </c>
      <c r="L74" s="7">
        <v>13530.000000000002</v>
      </c>
    </row>
    <row r="75" spans="1:23" x14ac:dyDescent="0.3">
      <c r="A75" t="s">
        <v>34</v>
      </c>
      <c r="B75" s="2" t="s">
        <v>32</v>
      </c>
      <c r="C75" s="2" t="s">
        <v>10</v>
      </c>
      <c r="D75" s="7">
        <v>31790.000000000004</v>
      </c>
      <c r="E75" s="7">
        <v>36925.9</v>
      </c>
      <c r="F75" s="7">
        <v>37962.100000000006</v>
      </c>
      <c r="G75" s="7">
        <v>39245.800000000003</v>
      </c>
      <c r="H75" s="7">
        <v>42873.600000000006</v>
      </c>
      <c r="I75" s="7">
        <v>55015.4</v>
      </c>
      <c r="J75" s="7">
        <v>55019.250000000007</v>
      </c>
      <c r="K75" s="7">
        <v>61774.0625</v>
      </c>
      <c r="L75" s="7">
        <v>85967.578125</v>
      </c>
    </row>
    <row r="76" spans="1:23" x14ac:dyDescent="0.3">
      <c r="A76" t="s">
        <v>34</v>
      </c>
      <c r="B76" s="2" t="s">
        <v>32</v>
      </c>
      <c r="C76" s="2" t="s">
        <v>39</v>
      </c>
      <c r="D76" s="7">
        <f>D75-D74</f>
        <v>23650.000000000004</v>
      </c>
      <c r="E76" s="7">
        <f t="shared" ref="E76:L76" si="4">E75-E74</f>
        <v>28015.9</v>
      </c>
      <c r="F76" s="7">
        <f t="shared" si="4"/>
        <v>28832.100000000006</v>
      </c>
      <c r="G76" s="7">
        <f t="shared" si="4"/>
        <v>22685.800000000003</v>
      </c>
      <c r="H76" s="7">
        <f t="shared" si="4"/>
        <v>31653.600000000006</v>
      </c>
      <c r="I76" s="7">
        <f t="shared" si="4"/>
        <v>42915.4</v>
      </c>
      <c r="J76" s="7">
        <f t="shared" si="4"/>
        <v>42699.250000000007</v>
      </c>
      <c r="K76" s="7">
        <f t="shared" si="4"/>
        <v>49014.0625</v>
      </c>
      <c r="L76" s="7">
        <f t="shared" si="4"/>
        <v>72437.578125</v>
      </c>
    </row>
    <row r="77" spans="1:23" x14ac:dyDescent="0.3">
      <c r="A77" t="s">
        <v>34</v>
      </c>
      <c r="B77" s="2" t="s">
        <v>32</v>
      </c>
      <c r="C77" s="2" t="s">
        <v>11</v>
      </c>
      <c r="D77" s="8">
        <v>4.0999999999999996</v>
      </c>
      <c r="E77" s="8">
        <v>4.2</v>
      </c>
      <c r="F77" s="8">
        <v>4.3499999999999996</v>
      </c>
      <c r="G77" s="8">
        <v>4.4000000000000004</v>
      </c>
      <c r="H77" s="8">
        <v>4.45</v>
      </c>
      <c r="I77" s="8">
        <v>4.5999999999999996</v>
      </c>
      <c r="J77" s="8">
        <v>5.5</v>
      </c>
      <c r="K77" s="8">
        <v>6.625</v>
      </c>
      <c r="L77" s="8">
        <v>8.03125</v>
      </c>
    </row>
    <row r="78" spans="1:23" x14ac:dyDescent="0.3">
      <c r="A78" t="s">
        <v>34</v>
      </c>
      <c r="B78" s="2" t="s">
        <v>32</v>
      </c>
      <c r="C78" s="2" t="s">
        <v>12</v>
      </c>
      <c r="D78" s="8">
        <v>1.97</v>
      </c>
      <c r="E78" s="8">
        <v>2.0499999999999998</v>
      </c>
      <c r="F78" s="8">
        <v>2.1800000000000002</v>
      </c>
      <c r="G78" s="8">
        <v>2.5</v>
      </c>
      <c r="H78" s="8">
        <v>2.23</v>
      </c>
      <c r="I78" s="8">
        <v>2.2800000000000002</v>
      </c>
      <c r="J78" s="8">
        <v>2.6</v>
      </c>
      <c r="K78" s="8">
        <v>3</v>
      </c>
      <c r="L78" s="8">
        <v>3.5</v>
      </c>
    </row>
    <row r="79" spans="1:23" x14ac:dyDescent="0.3">
      <c r="A79" t="s">
        <v>34</v>
      </c>
      <c r="B79" s="2" t="s">
        <v>32</v>
      </c>
      <c r="C79" s="2" t="s">
        <v>13</v>
      </c>
      <c r="D79" s="9">
        <v>3.6</v>
      </c>
      <c r="E79" s="9">
        <v>3.4</v>
      </c>
      <c r="F79" s="9">
        <v>3.6</v>
      </c>
      <c r="G79" s="9">
        <v>3.5</v>
      </c>
      <c r="H79" s="9">
        <v>3.5</v>
      </c>
      <c r="I79" s="9">
        <v>3.6</v>
      </c>
      <c r="J79" s="9">
        <v>4.25</v>
      </c>
      <c r="K79" s="9">
        <v>5.0625</v>
      </c>
      <c r="L79" s="9">
        <v>6.078125</v>
      </c>
      <c r="O79" s="14"/>
      <c r="P79" s="14"/>
      <c r="Q79" s="14"/>
      <c r="R79" s="14"/>
      <c r="S79" s="14"/>
      <c r="T79" s="14"/>
      <c r="U79" s="14"/>
      <c r="V79" s="14"/>
      <c r="W79" s="14"/>
    </row>
    <row r="80" spans="1:23" x14ac:dyDescent="0.3">
      <c r="A80" t="s">
        <v>34</v>
      </c>
      <c r="B80" s="2" t="s">
        <v>32</v>
      </c>
      <c r="C80" s="2" t="s">
        <v>14</v>
      </c>
      <c r="D80" s="9">
        <v>24.4</v>
      </c>
      <c r="E80" s="9">
        <v>23.7</v>
      </c>
      <c r="F80" s="9">
        <v>27.8</v>
      </c>
      <c r="G80" s="9">
        <v>26.7</v>
      </c>
      <c r="H80" s="9">
        <v>28.6</v>
      </c>
      <c r="I80" s="9">
        <v>29.6</v>
      </c>
      <c r="J80" s="9">
        <v>31.75</v>
      </c>
      <c r="K80" s="9">
        <v>26.6875</v>
      </c>
      <c r="L80" s="9">
        <v>23.859375</v>
      </c>
      <c r="O80" s="14"/>
      <c r="P80" s="14"/>
      <c r="Q80" s="14"/>
      <c r="R80" s="14"/>
      <c r="S80" s="14"/>
      <c r="T80" s="14"/>
      <c r="U80" s="14"/>
      <c r="V80" s="14"/>
      <c r="W80" s="14"/>
    </row>
    <row r="81" spans="1:23" x14ac:dyDescent="0.3">
      <c r="A81" t="s">
        <v>34</v>
      </c>
      <c r="B81" s="2" t="s">
        <v>32</v>
      </c>
      <c r="C81" s="2" t="s">
        <v>15</v>
      </c>
      <c r="D81" s="9">
        <v>8.5</v>
      </c>
      <c r="E81" s="9">
        <v>8.8000000000000007</v>
      </c>
      <c r="F81" s="9">
        <v>9.3000000000000007</v>
      </c>
      <c r="G81" s="9">
        <v>9.3000000000000007</v>
      </c>
      <c r="H81" s="9">
        <v>9.4</v>
      </c>
      <c r="I81" s="9">
        <v>9.6999999999999993</v>
      </c>
      <c r="J81" s="9">
        <v>9.875</v>
      </c>
      <c r="K81" s="9">
        <v>10</v>
      </c>
      <c r="L81" s="9">
        <v>9.6999999999999993</v>
      </c>
      <c r="O81" s="14"/>
      <c r="P81" s="14"/>
      <c r="Q81" s="14"/>
      <c r="R81" s="14"/>
      <c r="S81" s="14"/>
      <c r="T81" s="14"/>
      <c r="U81" s="14"/>
      <c r="V81" s="14"/>
      <c r="W81" s="14"/>
    </row>
    <row r="82" spans="1:23" x14ac:dyDescent="0.3">
      <c r="A82" t="s">
        <v>34</v>
      </c>
      <c r="B82" s="2" t="s">
        <v>32</v>
      </c>
      <c r="C82" s="2" t="s">
        <v>16</v>
      </c>
      <c r="D82" s="8">
        <v>1.8399999999999999</v>
      </c>
      <c r="E82" s="8">
        <v>1.9</v>
      </c>
      <c r="F82" s="8">
        <v>1.85</v>
      </c>
      <c r="G82" s="8">
        <v>1.87</v>
      </c>
      <c r="H82" s="8">
        <v>1.8399999999999999</v>
      </c>
      <c r="I82" s="8">
        <v>1.88</v>
      </c>
      <c r="J82" s="8">
        <v>2.1</v>
      </c>
      <c r="K82" s="8">
        <v>2.375</v>
      </c>
      <c r="L82" s="8">
        <v>2.71875</v>
      </c>
      <c r="O82" s="14"/>
      <c r="P82" s="14"/>
      <c r="Q82" s="14"/>
      <c r="R82" s="14"/>
      <c r="S82" s="14"/>
      <c r="T82" s="14"/>
      <c r="U82" s="14"/>
      <c r="V82" s="14"/>
      <c r="W82" s="14"/>
    </row>
    <row r="83" spans="1:23" x14ac:dyDescent="0.3">
      <c r="A83" t="s">
        <v>34</v>
      </c>
      <c r="B83" s="2" t="s">
        <v>32</v>
      </c>
      <c r="C83" s="2" t="s">
        <v>17</v>
      </c>
      <c r="D83" s="7">
        <v>396000</v>
      </c>
      <c r="E83" s="7">
        <v>418500</v>
      </c>
      <c r="F83" s="7">
        <v>432000</v>
      </c>
      <c r="G83" s="7">
        <v>468000</v>
      </c>
      <c r="H83" s="7">
        <v>495000</v>
      </c>
      <c r="I83" s="7">
        <v>558000</v>
      </c>
      <c r="J83" s="7">
        <v>697500</v>
      </c>
      <c r="K83" s="7">
        <v>871875</v>
      </c>
      <c r="L83" s="7">
        <v>1089843.75</v>
      </c>
      <c r="O83" s="14"/>
      <c r="P83" s="14"/>
      <c r="Q83" s="14"/>
      <c r="R83" s="14"/>
      <c r="S83" s="14"/>
      <c r="T83" s="14"/>
      <c r="U83" s="14"/>
      <c r="V83" s="14"/>
      <c r="W83" s="14"/>
    </row>
    <row r="84" spans="1:23" x14ac:dyDescent="0.3">
      <c r="A84" t="s">
        <v>34</v>
      </c>
      <c r="B84" s="2" t="s">
        <v>32</v>
      </c>
      <c r="C84" s="2" t="s">
        <v>18</v>
      </c>
      <c r="D84" s="7">
        <v>230330.7</v>
      </c>
      <c r="E84" s="7">
        <v>241110</v>
      </c>
      <c r="F84" s="7">
        <v>251010</v>
      </c>
      <c r="G84" s="7">
        <v>251010</v>
      </c>
      <c r="H84" s="7">
        <v>251010</v>
      </c>
      <c r="I84" s="7">
        <v>288885.60000000003</v>
      </c>
      <c r="J84" s="7">
        <v>361107</v>
      </c>
      <c r="K84" s="7">
        <v>451383.75</v>
      </c>
      <c r="L84" s="7">
        <v>564229.6875</v>
      </c>
      <c r="O84" s="14"/>
      <c r="P84" s="14"/>
      <c r="Q84" s="14"/>
      <c r="R84" s="14"/>
      <c r="S84" s="14"/>
      <c r="T84" s="14"/>
      <c r="U84" s="14"/>
      <c r="V84" s="14"/>
      <c r="W84" s="14"/>
    </row>
    <row r="85" spans="1:23" x14ac:dyDescent="0.3">
      <c r="A85" t="s">
        <v>34</v>
      </c>
      <c r="B85" s="2" t="s">
        <v>32</v>
      </c>
      <c r="C85" s="2" t="s">
        <v>19</v>
      </c>
      <c r="D85" s="7">
        <v>228285.9</v>
      </c>
      <c r="E85" s="7">
        <v>236601</v>
      </c>
      <c r="F85" s="7">
        <v>242037.9</v>
      </c>
      <c r="G85" s="7">
        <v>247410</v>
      </c>
      <c r="H85" s="7">
        <v>247410</v>
      </c>
      <c r="I85" s="7">
        <v>247410</v>
      </c>
      <c r="J85" s="7">
        <v>284326.2</v>
      </c>
      <c r="K85" s="7">
        <v>276410.7</v>
      </c>
      <c r="L85" s="7">
        <v>302326.2</v>
      </c>
      <c r="O85" s="14"/>
      <c r="P85" s="14"/>
      <c r="Q85" s="14"/>
      <c r="R85" s="14"/>
      <c r="S85" s="14"/>
      <c r="T85" s="14"/>
      <c r="U85" s="14"/>
      <c r="V85" s="14"/>
      <c r="W85" s="14"/>
    </row>
    <row r="86" spans="1:23" x14ac:dyDescent="0.3">
      <c r="A86" t="s">
        <v>34</v>
      </c>
      <c r="B86" s="2" t="s">
        <v>32</v>
      </c>
      <c r="C86" s="2" t="s">
        <v>20</v>
      </c>
      <c r="D86" s="7">
        <v>25875</v>
      </c>
      <c r="E86" s="7">
        <v>21720</v>
      </c>
      <c r="F86" s="7">
        <v>28386</v>
      </c>
      <c r="G86" s="7">
        <v>29430</v>
      </c>
      <c r="H86" s="7">
        <v>20483</v>
      </c>
      <c r="I86" s="7">
        <v>21410</v>
      </c>
      <c r="J86" s="7">
        <v>32310</v>
      </c>
      <c r="K86" s="7">
        <v>33210</v>
      </c>
      <c r="L86" s="7">
        <v>34110</v>
      </c>
      <c r="O86" s="14"/>
      <c r="P86" s="14"/>
      <c r="Q86" s="14"/>
      <c r="R86" s="14"/>
      <c r="S86" s="14"/>
      <c r="T86" s="14"/>
      <c r="U86" s="14"/>
      <c r="V86" s="14"/>
      <c r="W86" s="14"/>
    </row>
    <row r="87" spans="1:23" x14ac:dyDescent="0.3">
      <c r="A87" t="s">
        <v>34</v>
      </c>
      <c r="B87" s="2" t="s">
        <v>32</v>
      </c>
      <c r="C87" s="2" t="s">
        <v>21</v>
      </c>
      <c r="D87" s="9">
        <v>0.7</v>
      </c>
      <c r="E87" s="10">
        <v>0.5</v>
      </c>
      <c r="F87" s="10">
        <v>0.5</v>
      </c>
      <c r="G87" s="10">
        <v>0.39999999999999991</v>
      </c>
      <c r="H87" s="10">
        <v>0.19999999999999996</v>
      </c>
      <c r="I87" s="10">
        <v>0.30000000000000004</v>
      </c>
      <c r="J87" s="9">
        <v>0.7</v>
      </c>
      <c r="K87" s="10">
        <v>0.5</v>
      </c>
      <c r="L87" s="10">
        <v>0.30000000000000004</v>
      </c>
      <c r="O87" s="14"/>
      <c r="P87" s="14"/>
      <c r="Q87" s="14"/>
      <c r="R87" s="14"/>
      <c r="S87" s="14"/>
      <c r="T87" s="14"/>
      <c r="U87" s="14"/>
      <c r="V87" s="14"/>
      <c r="W87" s="14"/>
    </row>
    <row r="88" spans="1:23" x14ac:dyDescent="0.3">
      <c r="A88" t="s">
        <v>34</v>
      </c>
      <c r="B88" s="2" t="s">
        <v>32</v>
      </c>
      <c r="C88" s="2" t="s">
        <v>22</v>
      </c>
      <c r="D88" s="10">
        <v>1.9</v>
      </c>
      <c r="E88" s="10">
        <v>1.9</v>
      </c>
      <c r="F88" s="10">
        <v>2.5</v>
      </c>
      <c r="G88" s="10">
        <v>3</v>
      </c>
      <c r="H88" s="10">
        <v>2.1</v>
      </c>
      <c r="I88" s="10">
        <v>2.2000000000000002</v>
      </c>
      <c r="J88" s="10">
        <v>1.9</v>
      </c>
      <c r="K88" s="10">
        <v>1.9</v>
      </c>
      <c r="L88" s="10">
        <v>2</v>
      </c>
      <c r="O88" s="14"/>
      <c r="P88" s="14"/>
      <c r="Q88" s="14"/>
      <c r="R88" s="14"/>
      <c r="S88" s="14"/>
      <c r="T88" s="14"/>
      <c r="U88" s="14"/>
      <c r="V88" s="14"/>
      <c r="W88" s="14"/>
    </row>
    <row r="89" spans="1:23" x14ac:dyDescent="0.3">
      <c r="A89" t="s">
        <v>34</v>
      </c>
      <c r="B89" s="2" t="s">
        <v>32</v>
      </c>
      <c r="C89" s="3" t="s">
        <v>23</v>
      </c>
      <c r="D89" s="10">
        <v>2.4500000000000002</v>
      </c>
      <c r="E89" s="10">
        <v>2.6</v>
      </c>
      <c r="F89" s="10">
        <v>3</v>
      </c>
      <c r="G89" s="10">
        <v>3</v>
      </c>
      <c r="H89" s="10">
        <v>3</v>
      </c>
      <c r="I89" s="10">
        <v>2.9</v>
      </c>
      <c r="J89" s="10">
        <v>2.9</v>
      </c>
      <c r="K89" s="10">
        <v>2.6</v>
      </c>
      <c r="L89" s="10">
        <v>2.9</v>
      </c>
      <c r="O89" s="14"/>
      <c r="P89" s="14"/>
      <c r="Q89" s="14"/>
      <c r="R89" s="14"/>
      <c r="S89" s="14"/>
      <c r="T89" s="14"/>
      <c r="U89" s="14"/>
      <c r="V89" s="14"/>
      <c r="W89" s="14"/>
    </row>
    <row r="90" spans="1:23" x14ac:dyDescent="0.3">
      <c r="A90" t="s">
        <v>34</v>
      </c>
      <c r="B90" s="2" t="s">
        <v>32</v>
      </c>
      <c r="C90" s="3" t="s">
        <v>24</v>
      </c>
      <c r="D90" s="10">
        <v>0.7</v>
      </c>
      <c r="E90" s="10">
        <v>0.39999999999999991</v>
      </c>
      <c r="F90" s="10">
        <v>1</v>
      </c>
      <c r="G90" s="10">
        <v>1.1000000000000001</v>
      </c>
      <c r="H90" s="10">
        <v>2</v>
      </c>
      <c r="I90" s="10">
        <v>0.39999999999999991</v>
      </c>
      <c r="J90" s="10">
        <v>0.30000000000000004</v>
      </c>
      <c r="K90" s="10">
        <v>0.60000000000000009</v>
      </c>
      <c r="L90" s="10">
        <v>0.5</v>
      </c>
      <c r="O90" s="14"/>
      <c r="P90" s="14"/>
      <c r="Q90" s="14"/>
      <c r="R90" s="14"/>
      <c r="S90" s="14"/>
      <c r="T90" s="14"/>
      <c r="U90" s="14"/>
      <c r="V90" s="14"/>
      <c r="W90" s="14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9B076-38D0-4FA4-ABED-6FB23BBF4221}">
  <dimension ref="A1:E6"/>
  <sheetViews>
    <sheetView workbookViewId="0">
      <selection activeCell="B7" sqref="B7"/>
    </sheetView>
  </sheetViews>
  <sheetFormatPr defaultRowHeight="14.4" x14ac:dyDescent="0.3"/>
  <cols>
    <col min="1" max="1" width="16.21875" bestFit="1" customWidth="1"/>
    <col min="2" max="2" width="16.21875" customWidth="1"/>
    <col min="3" max="3" width="18.77734375" bestFit="1" customWidth="1"/>
    <col min="4" max="4" width="7.77734375" bestFit="1" customWidth="1"/>
    <col min="5" max="5" width="16.33203125" bestFit="1" customWidth="1"/>
  </cols>
  <sheetData>
    <row r="1" spans="1:5" x14ac:dyDescent="0.3">
      <c r="A1" s="15" t="s">
        <v>38</v>
      </c>
      <c r="B1" s="16" t="s">
        <v>41</v>
      </c>
      <c r="C1" s="16" t="s">
        <v>0</v>
      </c>
      <c r="D1" s="16" t="s">
        <v>35</v>
      </c>
      <c r="E1" s="17" t="s">
        <v>27</v>
      </c>
    </row>
    <row r="2" spans="1:5" x14ac:dyDescent="0.3">
      <c r="A2" s="18">
        <v>1</v>
      </c>
      <c r="B2" s="19">
        <v>1</v>
      </c>
      <c r="C2" s="19" t="s">
        <v>28</v>
      </c>
      <c r="D2" s="19" t="s">
        <v>36</v>
      </c>
      <c r="E2" s="20" t="s">
        <v>37</v>
      </c>
    </row>
    <row r="3" spans="1:5" x14ac:dyDescent="0.3">
      <c r="A3" s="21">
        <v>2</v>
      </c>
      <c r="B3" s="22">
        <v>1</v>
      </c>
      <c r="C3" s="22" t="s">
        <v>28</v>
      </c>
      <c r="D3" s="22" t="s">
        <v>36</v>
      </c>
      <c r="E3" s="23" t="s">
        <v>30</v>
      </c>
    </row>
    <row r="4" spans="1:5" x14ac:dyDescent="0.3">
      <c r="A4" s="18">
        <v>3</v>
      </c>
      <c r="B4" s="19">
        <v>1</v>
      </c>
      <c r="C4" s="19" t="s">
        <v>28</v>
      </c>
      <c r="D4" s="19" t="s">
        <v>36</v>
      </c>
      <c r="E4" s="20" t="s">
        <v>31</v>
      </c>
    </row>
    <row r="5" spans="1:5" x14ac:dyDescent="0.3">
      <c r="A5" s="21">
        <v>4</v>
      </c>
      <c r="B5" s="22">
        <v>2</v>
      </c>
      <c r="C5" s="22" t="s">
        <v>32</v>
      </c>
      <c r="D5" s="22" t="s">
        <v>36</v>
      </c>
      <c r="E5" s="23" t="s">
        <v>33</v>
      </c>
    </row>
    <row r="6" spans="1:5" x14ac:dyDescent="0.3">
      <c r="A6" s="18">
        <v>5</v>
      </c>
      <c r="B6" s="19">
        <v>2</v>
      </c>
      <c r="C6" s="22" t="s">
        <v>32</v>
      </c>
      <c r="D6" s="19" t="s">
        <v>36</v>
      </c>
      <c r="E6" s="20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223C-F417-47BC-A861-B1849027A250}">
  <dimension ref="A1:P90"/>
  <sheetViews>
    <sheetView tabSelected="1" workbookViewId="0">
      <selection activeCell="P2" sqref="P2"/>
    </sheetView>
  </sheetViews>
  <sheetFormatPr defaultRowHeight="14.4" x14ac:dyDescent="0.3"/>
  <cols>
    <col min="1" max="1" width="14.33203125" bestFit="1" customWidth="1"/>
    <col min="2" max="2" width="11.109375" bestFit="1" customWidth="1"/>
    <col min="3" max="3" width="9.88671875" bestFit="1" customWidth="1"/>
    <col min="4" max="4" width="32.77734375" bestFit="1" customWidth="1"/>
    <col min="5" max="12" width="9.88671875" bestFit="1" customWidth="1"/>
    <col min="13" max="13" width="11.44140625" bestFit="1" customWidth="1"/>
    <col min="14" max="16" width="9.88671875" bestFit="1" customWidth="1"/>
  </cols>
  <sheetData>
    <row r="1" spans="1:16" x14ac:dyDescent="0.3">
      <c r="A1" s="5" t="s">
        <v>27</v>
      </c>
      <c r="B1" s="5" t="s">
        <v>38</v>
      </c>
      <c r="C1" s="5" t="s">
        <v>41</v>
      </c>
      <c r="D1" s="5" t="s">
        <v>1</v>
      </c>
      <c r="E1" s="6" t="s">
        <v>42</v>
      </c>
      <c r="F1" s="6" t="s">
        <v>43</v>
      </c>
      <c r="G1" s="6" t="s">
        <v>40</v>
      </c>
      <c r="H1" s="6" t="s">
        <v>44</v>
      </c>
      <c r="I1" s="6" t="s">
        <v>45</v>
      </c>
      <c r="J1" s="6" t="s">
        <v>46</v>
      </c>
      <c r="K1" s="6" t="s">
        <v>47</v>
      </c>
      <c r="L1" s="6" t="s">
        <v>48</v>
      </c>
      <c r="M1" s="6" t="s">
        <v>49</v>
      </c>
      <c r="N1" s="6" t="s">
        <v>50</v>
      </c>
      <c r="O1" s="6" t="s">
        <v>51</v>
      </c>
      <c r="P1" s="6" t="s">
        <v>52</v>
      </c>
    </row>
    <row r="2" spans="1:16" x14ac:dyDescent="0.3">
      <c r="A2" t="s">
        <v>29</v>
      </c>
      <c r="B2" s="2">
        <v>1</v>
      </c>
      <c r="C2" s="2">
        <v>1</v>
      </c>
      <c r="D2" s="2" t="s">
        <v>9</v>
      </c>
      <c r="E2" s="7">
        <v>7400</v>
      </c>
      <c r="F2" s="7">
        <v>8100</v>
      </c>
      <c r="G2" s="7">
        <v>8300</v>
      </c>
      <c r="H2" s="7">
        <v>9600</v>
      </c>
      <c r="I2" s="7">
        <v>10200</v>
      </c>
      <c r="J2" s="7">
        <v>10000</v>
      </c>
      <c r="K2" s="7">
        <v>10200</v>
      </c>
      <c r="L2" s="7">
        <v>10600</v>
      </c>
      <c r="M2" s="7">
        <v>10300</v>
      </c>
      <c r="N2" s="7">
        <v>9600</v>
      </c>
      <c r="O2" s="7">
        <v>10000</v>
      </c>
      <c r="P2" s="7">
        <v>10600</v>
      </c>
    </row>
    <row r="3" spans="1:16" x14ac:dyDescent="0.3">
      <c r="A3" t="s">
        <v>29</v>
      </c>
      <c r="B3" s="2">
        <v>1</v>
      </c>
      <c r="C3" s="2">
        <v>1</v>
      </c>
      <c r="D3" s="2" t="s">
        <v>10</v>
      </c>
      <c r="E3" s="7">
        <v>28900</v>
      </c>
      <c r="F3" s="7">
        <v>33569</v>
      </c>
      <c r="G3" s="7">
        <v>34511</v>
      </c>
      <c r="H3" s="7">
        <v>35678</v>
      </c>
      <c r="I3" s="7">
        <v>38976</v>
      </c>
      <c r="J3" s="7">
        <v>40014</v>
      </c>
      <c r="K3" s="7">
        <v>41017.5</v>
      </c>
      <c r="L3" s="7">
        <v>42521.875</v>
      </c>
      <c r="M3" s="7">
        <v>48152.34375</v>
      </c>
      <c r="N3" s="7">
        <v>35678</v>
      </c>
      <c r="O3" s="7">
        <v>40014</v>
      </c>
      <c r="P3" s="7">
        <v>42521.875</v>
      </c>
    </row>
    <row r="4" spans="1:16" x14ac:dyDescent="0.3">
      <c r="A4" t="s">
        <v>29</v>
      </c>
      <c r="B4" s="2">
        <v>1</v>
      </c>
      <c r="C4" s="2">
        <v>1</v>
      </c>
      <c r="D4" s="2" t="s">
        <v>39</v>
      </c>
      <c r="E4" s="7">
        <f>E3-E2</f>
        <v>21500</v>
      </c>
      <c r="F4" s="7">
        <f t="shared" ref="F4:O4" si="0">F3-F2</f>
        <v>25469</v>
      </c>
      <c r="G4" s="7">
        <f t="shared" si="0"/>
        <v>26211</v>
      </c>
      <c r="H4" s="7">
        <f t="shared" si="0"/>
        <v>26078</v>
      </c>
      <c r="I4" s="7">
        <f t="shared" si="0"/>
        <v>28776</v>
      </c>
      <c r="J4" s="7">
        <f t="shared" si="0"/>
        <v>30014</v>
      </c>
      <c r="K4" s="7">
        <f t="shared" si="0"/>
        <v>30817.5</v>
      </c>
      <c r="L4" s="7">
        <f t="shared" si="0"/>
        <v>31921.875</v>
      </c>
      <c r="M4" s="7">
        <f t="shared" si="0"/>
        <v>37852.34375</v>
      </c>
      <c r="N4" s="7">
        <f t="shared" si="0"/>
        <v>26078</v>
      </c>
      <c r="O4" s="7">
        <f t="shared" si="0"/>
        <v>30014</v>
      </c>
      <c r="P4" s="7">
        <f>P3-P2</f>
        <v>31921.875</v>
      </c>
    </row>
    <row r="5" spans="1:16" x14ac:dyDescent="0.3">
      <c r="A5" t="s">
        <v>29</v>
      </c>
      <c r="B5" s="2">
        <v>1</v>
      </c>
      <c r="C5" s="2">
        <v>1</v>
      </c>
      <c r="D5" s="2" t="s">
        <v>11</v>
      </c>
      <c r="E5" s="8">
        <v>3.1</v>
      </c>
      <c r="F5" s="8">
        <v>3.2</v>
      </c>
      <c r="G5" s="8">
        <v>3.35</v>
      </c>
      <c r="H5" s="8">
        <v>3.4</v>
      </c>
      <c r="I5" s="8">
        <v>3.45</v>
      </c>
      <c r="J5" s="8">
        <v>3.6</v>
      </c>
      <c r="K5" s="8">
        <v>4.5</v>
      </c>
      <c r="L5" s="8">
        <v>5.625</v>
      </c>
      <c r="M5" s="8">
        <v>7.03125</v>
      </c>
      <c r="N5" s="8">
        <v>3.4</v>
      </c>
      <c r="O5" s="8">
        <v>3.6</v>
      </c>
      <c r="P5" s="8">
        <v>5.625</v>
      </c>
    </row>
    <row r="6" spans="1:16" x14ac:dyDescent="0.3">
      <c r="A6" t="s">
        <v>29</v>
      </c>
      <c r="B6" s="2">
        <v>1</v>
      </c>
      <c r="C6" s="2">
        <v>1</v>
      </c>
      <c r="D6" s="2" t="s">
        <v>12</v>
      </c>
      <c r="E6" s="8">
        <v>0.97</v>
      </c>
      <c r="F6" s="8">
        <v>1.05</v>
      </c>
      <c r="G6" s="8">
        <v>1.1100000000000001</v>
      </c>
      <c r="H6" s="8">
        <v>1.2</v>
      </c>
      <c r="I6" s="8">
        <v>1.23</v>
      </c>
      <c r="J6" s="8">
        <v>1.28</v>
      </c>
      <c r="K6" s="8">
        <v>1.6</v>
      </c>
      <c r="L6" s="8">
        <v>2</v>
      </c>
      <c r="M6" s="8">
        <v>2.5</v>
      </c>
      <c r="N6" s="8">
        <v>1.2</v>
      </c>
      <c r="O6" s="8">
        <v>1.28</v>
      </c>
      <c r="P6" s="8">
        <v>2</v>
      </c>
    </row>
    <row r="7" spans="1:16" x14ac:dyDescent="0.3">
      <c r="A7" t="s">
        <v>29</v>
      </c>
      <c r="B7" s="2">
        <v>1</v>
      </c>
      <c r="C7" s="2">
        <v>1</v>
      </c>
      <c r="D7" s="2" t="s">
        <v>13</v>
      </c>
      <c r="E7" s="9">
        <v>2.6</v>
      </c>
      <c r="F7" s="9">
        <v>2.4</v>
      </c>
      <c r="G7" s="9">
        <v>2.6</v>
      </c>
      <c r="H7" s="9">
        <v>2.5</v>
      </c>
      <c r="I7" s="9">
        <v>2.5</v>
      </c>
      <c r="J7" s="9">
        <v>2.6</v>
      </c>
      <c r="K7" s="9">
        <v>3.25</v>
      </c>
      <c r="L7" s="9">
        <v>4.0625</v>
      </c>
      <c r="M7" s="9">
        <v>5.078125</v>
      </c>
      <c r="N7" s="9">
        <v>2.5</v>
      </c>
      <c r="O7" s="9">
        <v>2.6</v>
      </c>
      <c r="P7" s="9">
        <v>4.0625</v>
      </c>
    </row>
    <row r="8" spans="1:16" x14ac:dyDescent="0.3">
      <c r="A8" t="s">
        <v>29</v>
      </c>
      <c r="B8" s="2">
        <v>1</v>
      </c>
      <c r="C8" s="2">
        <v>1</v>
      </c>
      <c r="D8" s="2" t="s">
        <v>14</v>
      </c>
      <c r="E8" s="9">
        <v>23.4</v>
      </c>
      <c r="F8" s="9">
        <v>22.7</v>
      </c>
      <c r="G8" s="9">
        <v>26.8</v>
      </c>
      <c r="H8" s="9">
        <v>25.7</v>
      </c>
      <c r="I8" s="9">
        <v>27.6</v>
      </c>
      <c r="J8" s="9">
        <v>28.6</v>
      </c>
      <c r="K8" s="9">
        <v>30.75</v>
      </c>
      <c r="L8" s="9">
        <v>25.6875</v>
      </c>
      <c r="M8" s="9">
        <v>22.859375</v>
      </c>
      <c r="N8" s="9">
        <v>25.7</v>
      </c>
      <c r="O8" s="9">
        <v>28.6</v>
      </c>
      <c r="P8" s="9">
        <v>25.6875</v>
      </c>
    </row>
    <row r="9" spans="1:16" x14ac:dyDescent="0.3">
      <c r="A9" t="s">
        <v>29</v>
      </c>
      <c r="B9" s="2">
        <v>1</v>
      </c>
      <c r="C9" s="2">
        <v>1</v>
      </c>
      <c r="D9" s="2" t="s">
        <v>15</v>
      </c>
      <c r="E9" s="9">
        <v>7.5</v>
      </c>
      <c r="F9" s="9">
        <v>7.8</v>
      </c>
      <c r="G9" s="9">
        <v>8.3000000000000007</v>
      </c>
      <c r="H9" s="9">
        <v>8.3000000000000007</v>
      </c>
      <c r="I9" s="9">
        <v>8.4</v>
      </c>
      <c r="J9" s="9">
        <v>8.6999999999999993</v>
      </c>
      <c r="K9" s="9">
        <v>8.875</v>
      </c>
      <c r="L9" s="9">
        <v>9</v>
      </c>
      <c r="M9" s="9">
        <v>8.6999999999999993</v>
      </c>
      <c r="N9" s="9">
        <v>8.3000000000000007</v>
      </c>
      <c r="O9" s="9">
        <v>8.6999999999999993</v>
      </c>
      <c r="P9" s="9">
        <v>9</v>
      </c>
    </row>
    <row r="10" spans="1:16" x14ac:dyDescent="0.3">
      <c r="A10" t="s">
        <v>29</v>
      </c>
      <c r="B10" s="2">
        <v>1</v>
      </c>
      <c r="C10" s="2">
        <v>1</v>
      </c>
      <c r="D10" s="2" t="s">
        <v>16</v>
      </c>
      <c r="E10" s="8">
        <v>0.84</v>
      </c>
      <c r="F10" s="8">
        <v>0.9</v>
      </c>
      <c r="G10" s="8">
        <v>0.85</v>
      </c>
      <c r="H10" s="8">
        <v>0.87</v>
      </c>
      <c r="I10" s="8">
        <v>0.84</v>
      </c>
      <c r="J10" s="8">
        <v>0.88</v>
      </c>
      <c r="K10" s="8">
        <v>1.1000000000000001</v>
      </c>
      <c r="L10" s="8">
        <v>1.375</v>
      </c>
      <c r="M10" s="8">
        <v>1.71875</v>
      </c>
      <c r="N10" s="8">
        <v>0.87</v>
      </c>
      <c r="O10" s="8">
        <v>0.88</v>
      </c>
      <c r="P10" s="8">
        <v>1.375</v>
      </c>
    </row>
    <row r="11" spans="1:16" x14ac:dyDescent="0.3">
      <c r="A11" t="s">
        <v>29</v>
      </c>
      <c r="B11" s="2">
        <v>1</v>
      </c>
      <c r="C11" s="2">
        <v>1</v>
      </c>
      <c r="D11" s="2" t="s">
        <v>17</v>
      </c>
      <c r="E11" s="7">
        <v>440000</v>
      </c>
      <c r="F11" s="7">
        <v>465000</v>
      </c>
      <c r="G11" s="7">
        <v>480000</v>
      </c>
      <c r="H11" s="7">
        <v>520000</v>
      </c>
      <c r="I11" s="7">
        <v>550000</v>
      </c>
      <c r="J11" s="7">
        <v>620000</v>
      </c>
      <c r="K11" s="7">
        <v>675000</v>
      </c>
      <c r="L11" s="7">
        <v>698750</v>
      </c>
      <c r="M11" s="7">
        <v>668750</v>
      </c>
      <c r="N11" s="7">
        <v>520000</v>
      </c>
      <c r="O11" s="7">
        <v>620000</v>
      </c>
      <c r="P11" s="7">
        <v>698750</v>
      </c>
    </row>
    <row r="12" spans="1:16" x14ac:dyDescent="0.3">
      <c r="A12" t="s">
        <v>29</v>
      </c>
      <c r="B12" s="2">
        <v>1</v>
      </c>
      <c r="C12" s="2">
        <v>1</v>
      </c>
      <c r="D12" s="2" t="s">
        <v>18</v>
      </c>
      <c r="E12" s="7">
        <v>255923</v>
      </c>
      <c r="F12" s="7">
        <v>267900</v>
      </c>
      <c r="G12" s="7">
        <v>278900</v>
      </c>
      <c r="H12" s="7">
        <v>298765</v>
      </c>
      <c r="I12" s="7">
        <v>312900</v>
      </c>
      <c r="J12" s="7">
        <v>320984</v>
      </c>
      <c r="K12" s="7">
        <v>301230</v>
      </c>
      <c r="L12" s="7">
        <v>298765</v>
      </c>
      <c r="M12" s="7">
        <v>326921.875</v>
      </c>
      <c r="N12" s="7">
        <v>298765</v>
      </c>
      <c r="O12" s="7">
        <v>320984</v>
      </c>
      <c r="P12" s="7">
        <v>298765</v>
      </c>
    </row>
    <row r="13" spans="1:16" x14ac:dyDescent="0.3">
      <c r="A13" t="s">
        <v>29</v>
      </c>
      <c r="B13" s="2">
        <v>1</v>
      </c>
      <c r="C13" s="2">
        <v>1</v>
      </c>
      <c r="D13" s="2" t="s">
        <v>19</v>
      </c>
      <c r="E13" s="7">
        <v>253651</v>
      </c>
      <c r="F13" s="7">
        <v>262890</v>
      </c>
      <c r="G13" s="7">
        <v>268931</v>
      </c>
      <c r="H13" s="7">
        <v>274900</v>
      </c>
      <c r="I13" s="7">
        <v>289150</v>
      </c>
      <c r="J13" s="7">
        <v>305918</v>
      </c>
      <c r="K13" s="7">
        <v>315918</v>
      </c>
      <c r="L13" s="7">
        <v>307123</v>
      </c>
      <c r="M13" s="7">
        <v>335918</v>
      </c>
      <c r="N13" s="7">
        <v>274900</v>
      </c>
      <c r="O13" s="7">
        <v>305918</v>
      </c>
      <c r="P13" s="7">
        <v>307123</v>
      </c>
    </row>
    <row r="14" spans="1:16" x14ac:dyDescent="0.3">
      <c r="A14" t="s">
        <v>29</v>
      </c>
      <c r="B14" s="2">
        <v>1</v>
      </c>
      <c r="C14" s="2">
        <v>1</v>
      </c>
      <c r="D14" s="2" t="s">
        <v>20</v>
      </c>
      <c r="E14" s="7">
        <v>28750</v>
      </c>
      <c r="F14" s="7">
        <v>30800</v>
      </c>
      <c r="G14" s="7">
        <v>31540</v>
      </c>
      <c r="H14" s="7">
        <v>32700</v>
      </c>
      <c r="I14" s="7">
        <v>33870</v>
      </c>
      <c r="J14" s="7">
        <v>34900</v>
      </c>
      <c r="K14" s="7">
        <v>35900</v>
      </c>
      <c r="L14" s="7">
        <v>36900</v>
      </c>
      <c r="M14" s="7">
        <v>37900</v>
      </c>
      <c r="N14" s="7">
        <v>32700</v>
      </c>
      <c r="O14" s="7">
        <v>34900</v>
      </c>
      <c r="P14" s="7">
        <v>36900</v>
      </c>
    </row>
    <row r="15" spans="1:16" x14ac:dyDescent="0.3">
      <c r="A15" t="s">
        <v>29</v>
      </c>
      <c r="B15" s="2">
        <v>1</v>
      </c>
      <c r="C15" s="2">
        <v>1</v>
      </c>
      <c r="D15" s="2" t="s">
        <v>21</v>
      </c>
      <c r="E15" s="9">
        <v>1.7</v>
      </c>
      <c r="F15" s="10">
        <v>1.5</v>
      </c>
      <c r="G15" s="10">
        <v>1.5</v>
      </c>
      <c r="H15" s="10">
        <v>1.4</v>
      </c>
      <c r="I15" s="10">
        <v>1.2</v>
      </c>
      <c r="J15" s="10">
        <v>1.3</v>
      </c>
      <c r="K15" s="9">
        <v>1.7</v>
      </c>
      <c r="L15" s="10">
        <v>1.5</v>
      </c>
      <c r="M15" s="10">
        <v>1.3</v>
      </c>
      <c r="N15" s="10">
        <v>1.4</v>
      </c>
      <c r="O15" s="10">
        <v>1.3</v>
      </c>
      <c r="P15" s="10">
        <v>1.5</v>
      </c>
    </row>
    <row r="16" spans="1:16" x14ac:dyDescent="0.3">
      <c r="A16" t="s">
        <v>29</v>
      </c>
      <c r="B16" s="2">
        <v>1</v>
      </c>
      <c r="C16" s="2">
        <v>1</v>
      </c>
      <c r="D16" s="2" t="s">
        <v>22</v>
      </c>
      <c r="E16" s="10">
        <v>2.9</v>
      </c>
      <c r="F16" s="10">
        <v>2.9</v>
      </c>
      <c r="G16" s="10">
        <v>3</v>
      </c>
      <c r="H16" s="10">
        <v>3</v>
      </c>
      <c r="I16" s="10">
        <v>3.1</v>
      </c>
      <c r="J16" s="10">
        <v>3.2</v>
      </c>
      <c r="K16" s="10">
        <v>2.9</v>
      </c>
      <c r="L16" s="10">
        <v>2.9</v>
      </c>
      <c r="M16" s="10">
        <v>3</v>
      </c>
      <c r="N16" s="10">
        <v>3</v>
      </c>
      <c r="O16" s="10">
        <v>3.2</v>
      </c>
      <c r="P16" s="10">
        <v>2.9</v>
      </c>
    </row>
    <row r="17" spans="1:16" x14ac:dyDescent="0.3">
      <c r="A17" t="s">
        <v>29</v>
      </c>
      <c r="B17" s="2">
        <v>1</v>
      </c>
      <c r="C17" s="2">
        <v>1</v>
      </c>
      <c r="D17" s="3" t="s">
        <v>23</v>
      </c>
      <c r="E17" s="10">
        <v>3.45</v>
      </c>
      <c r="F17" s="10">
        <v>3.6</v>
      </c>
      <c r="G17" s="10">
        <v>3.55</v>
      </c>
      <c r="H17" s="10">
        <v>3.65</v>
      </c>
      <c r="I17" s="10">
        <v>3.7</v>
      </c>
      <c r="J17" s="10">
        <v>3.9</v>
      </c>
      <c r="K17" s="10">
        <v>3.9</v>
      </c>
      <c r="L17" s="10">
        <v>3.6</v>
      </c>
      <c r="M17" s="10">
        <v>3.9</v>
      </c>
      <c r="N17" s="10">
        <v>3.65</v>
      </c>
      <c r="O17" s="10">
        <v>3.9</v>
      </c>
      <c r="P17" s="10">
        <v>3.6</v>
      </c>
    </row>
    <row r="18" spans="1:16" x14ac:dyDescent="0.3">
      <c r="A18" t="s">
        <v>29</v>
      </c>
      <c r="B18" s="2">
        <v>1</v>
      </c>
      <c r="C18" s="2">
        <v>1</v>
      </c>
      <c r="D18" s="3" t="s">
        <v>24</v>
      </c>
      <c r="E18" s="10">
        <v>1.7</v>
      </c>
      <c r="F18" s="10">
        <v>1.4</v>
      </c>
      <c r="G18" s="10">
        <v>1.6</v>
      </c>
      <c r="H18" s="10">
        <v>1.6</v>
      </c>
      <c r="I18" s="10">
        <v>1.5</v>
      </c>
      <c r="J18" s="10">
        <v>1.4</v>
      </c>
      <c r="K18" s="10">
        <v>1.3</v>
      </c>
      <c r="L18" s="10">
        <v>1.6</v>
      </c>
      <c r="M18" s="10">
        <v>1.5</v>
      </c>
      <c r="N18" s="10">
        <v>1.6</v>
      </c>
      <c r="O18" s="10">
        <v>1.4</v>
      </c>
      <c r="P18" s="10">
        <v>1.6</v>
      </c>
    </row>
    <row r="20" spans="1:16" x14ac:dyDescent="0.3">
      <c r="A20" t="s">
        <v>30</v>
      </c>
      <c r="B20" s="2">
        <v>2</v>
      </c>
      <c r="C20" s="2">
        <v>1</v>
      </c>
      <c r="D20" s="2" t="s">
        <v>9</v>
      </c>
      <c r="E20" s="7">
        <v>3330</v>
      </c>
      <c r="F20" s="7">
        <v>3685.5</v>
      </c>
      <c r="G20" s="7">
        <v>3818</v>
      </c>
      <c r="H20" s="7">
        <v>4464</v>
      </c>
      <c r="I20" s="7">
        <v>4794</v>
      </c>
      <c r="J20" s="7">
        <v>5225</v>
      </c>
      <c r="K20" s="7">
        <v>5376</v>
      </c>
      <c r="L20" s="7">
        <v>4794</v>
      </c>
      <c r="M20" s="7">
        <v>5225</v>
      </c>
      <c r="N20" s="7">
        <v>3818</v>
      </c>
      <c r="O20" s="7">
        <v>4794</v>
      </c>
      <c r="P20" s="7">
        <v>5376</v>
      </c>
    </row>
    <row r="21" spans="1:16" x14ac:dyDescent="0.3">
      <c r="A21" t="s">
        <v>30</v>
      </c>
      <c r="B21" s="2">
        <v>2</v>
      </c>
      <c r="C21" s="2">
        <v>1</v>
      </c>
      <c r="D21" s="2" t="s">
        <v>10</v>
      </c>
      <c r="E21" s="7">
        <v>13005</v>
      </c>
      <c r="F21" s="7">
        <v>15273.895</v>
      </c>
      <c r="G21" s="7">
        <v>15875.060000000001</v>
      </c>
      <c r="H21" s="7">
        <v>16590.27</v>
      </c>
      <c r="I21" s="7">
        <v>18318.719999999998</v>
      </c>
      <c r="J21" s="7">
        <v>19006.649999999998</v>
      </c>
      <c r="K21" s="7">
        <v>24008.400000000001</v>
      </c>
      <c r="L21" s="7">
        <v>18318.719999999998</v>
      </c>
      <c r="M21" s="7">
        <v>19006.649999999998</v>
      </c>
      <c r="N21" s="7">
        <v>15875.060000000001</v>
      </c>
      <c r="O21" s="7">
        <v>18318.719999999998</v>
      </c>
      <c r="P21" s="7">
        <v>24008.400000000001</v>
      </c>
    </row>
    <row r="22" spans="1:16" x14ac:dyDescent="0.3">
      <c r="A22" t="s">
        <v>30</v>
      </c>
      <c r="B22" s="2">
        <v>2</v>
      </c>
      <c r="C22" s="2">
        <v>1</v>
      </c>
      <c r="D22" s="2" t="s">
        <v>39</v>
      </c>
      <c r="E22" s="7">
        <f>E21-E20</f>
        <v>9675</v>
      </c>
      <c r="F22" s="7">
        <f t="shared" ref="F22:P22" si="1">F21-F20</f>
        <v>11588.395</v>
      </c>
      <c r="G22" s="7">
        <f t="shared" si="1"/>
        <v>12057.060000000001</v>
      </c>
      <c r="H22" s="7">
        <f t="shared" si="1"/>
        <v>12126.27</v>
      </c>
      <c r="I22" s="7">
        <f t="shared" si="1"/>
        <v>13524.719999999998</v>
      </c>
      <c r="J22" s="7">
        <f t="shared" si="1"/>
        <v>13781.649999999998</v>
      </c>
      <c r="K22" s="7">
        <f t="shared" si="1"/>
        <v>18632.400000000001</v>
      </c>
      <c r="L22" s="7">
        <f t="shared" si="1"/>
        <v>13524.719999999998</v>
      </c>
      <c r="M22" s="7">
        <f t="shared" si="1"/>
        <v>13781.649999999998</v>
      </c>
      <c r="N22" s="7">
        <f t="shared" si="1"/>
        <v>12057.060000000001</v>
      </c>
      <c r="O22" s="7">
        <f t="shared" si="1"/>
        <v>13524.719999999998</v>
      </c>
      <c r="P22" s="7">
        <f t="shared" si="1"/>
        <v>18632.400000000001</v>
      </c>
    </row>
    <row r="23" spans="1:16" x14ac:dyDescent="0.3">
      <c r="A23" t="s">
        <v>30</v>
      </c>
      <c r="B23" s="2">
        <v>2</v>
      </c>
      <c r="C23" s="2">
        <v>1</v>
      </c>
      <c r="D23" s="2" t="s">
        <v>11</v>
      </c>
      <c r="E23" s="8">
        <v>2.1</v>
      </c>
      <c r="F23" s="8">
        <v>2.2000000000000002</v>
      </c>
      <c r="G23" s="8">
        <v>2.35</v>
      </c>
      <c r="H23" s="8">
        <v>2.4</v>
      </c>
      <c r="I23" s="8">
        <v>2.4500000000000002</v>
      </c>
      <c r="J23" s="8">
        <v>3.2</v>
      </c>
      <c r="K23" s="8">
        <v>4.5</v>
      </c>
      <c r="L23" s="8">
        <v>5.625</v>
      </c>
      <c r="M23" s="8">
        <v>3.6</v>
      </c>
      <c r="N23" s="8">
        <v>2.35</v>
      </c>
      <c r="O23" s="8">
        <v>2.4500000000000002</v>
      </c>
      <c r="P23" s="8">
        <v>4.5</v>
      </c>
    </row>
    <row r="24" spans="1:16" x14ac:dyDescent="0.3">
      <c r="A24" t="s">
        <v>30</v>
      </c>
      <c r="B24" s="2">
        <v>2</v>
      </c>
      <c r="C24" s="2">
        <v>1</v>
      </c>
      <c r="D24" s="2" t="s">
        <v>12</v>
      </c>
      <c r="E24" s="8">
        <v>0.67</v>
      </c>
      <c r="F24" s="8">
        <v>0.77</v>
      </c>
      <c r="G24" s="8">
        <v>0.87</v>
      </c>
      <c r="H24" s="8">
        <v>0.97</v>
      </c>
      <c r="I24" s="8">
        <v>0.67</v>
      </c>
      <c r="J24" s="8">
        <v>0.77</v>
      </c>
      <c r="K24" s="8">
        <v>0.87</v>
      </c>
      <c r="L24" s="8">
        <v>0.97</v>
      </c>
      <c r="M24" s="8">
        <v>1.07</v>
      </c>
      <c r="N24" s="8">
        <v>0.87</v>
      </c>
      <c r="O24" s="8">
        <v>0.67</v>
      </c>
      <c r="P24" s="8">
        <v>0.87</v>
      </c>
    </row>
    <row r="25" spans="1:16" x14ac:dyDescent="0.3">
      <c r="A25" t="s">
        <v>30</v>
      </c>
      <c r="B25" s="2">
        <v>2</v>
      </c>
      <c r="C25" s="2">
        <v>1</v>
      </c>
      <c r="D25" s="2" t="s">
        <v>13</v>
      </c>
      <c r="E25" s="9">
        <v>1.6</v>
      </c>
      <c r="F25" s="8">
        <v>1.7000000000000002</v>
      </c>
      <c r="G25" s="9">
        <v>1.6</v>
      </c>
      <c r="H25" s="9">
        <v>1.5</v>
      </c>
      <c r="I25" s="9">
        <v>3.5</v>
      </c>
      <c r="J25" s="9">
        <v>3.6</v>
      </c>
      <c r="K25" s="9">
        <v>4.25</v>
      </c>
      <c r="L25" s="9">
        <v>5.0625</v>
      </c>
      <c r="M25" s="9">
        <v>6.078125</v>
      </c>
      <c r="N25" s="9">
        <v>1.6</v>
      </c>
      <c r="O25" s="9">
        <v>3.5</v>
      </c>
      <c r="P25" s="9">
        <v>4.25</v>
      </c>
    </row>
    <row r="26" spans="1:16" x14ac:dyDescent="0.3">
      <c r="A26" t="s">
        <v>30</v>
      </c>
      <c r="B26" s="2">
        <v>2</v>
      </c>
      <c r="C26" s="2">
        <v>1</v>
      </c>
      <c r="D26" s="2" t="s">
        <v>14</v>
      </c>
      <c r="E26" s="9">
        <v>22.4</v>
      </c>
      <c r="F26" s="8">
        <v>22.5</v>
      </c>
      <c r="G26" s="9">
        <v>25.8</v>
      </c>
      <c r="H26" s="9">
        <v>24.7</v>
      </c>
      <c r="I26" s="9">
        <v>28.6</v>
      </c>
      <c r="J26" s="9">
        <v>29.6</v>
      </c>
      <c r="K26" s="9">
        <v>31.75</v>
      </c>
      <c r="L26" s="9">
        <v>26.6875</v>
      </c>
      <c r="M26" s="9">
        <v>23.859375</v>
      </c>
      <c r="N26" s="9">
        <v>25.8</v>
      </c>
      <c r="O26" s="9">
        <v>28.6</v>
      </c>
      <c r="P26" s="9">
        <v>31.75</v>
      </c>
    </row>
    <row r="27" spans="1:16" x14ac:dyDescent="0.3">
      <c r="A27" t="s">
        <v>30</v>
      </c>
      <c r="B27" s="2">
        <v>2</v>
      </c>
      <c r="C27" s="2">
        <v>1</v>
      </c>
      <c r="D27" s="2" t="s">
        <v>15</v>
      </c>
      <c r="E27" s="9">
        <v>6.5</v>
      </c>
      <c r="F27" s="8">
        <v>6.6</v>
      </c>
      <c r="G27" s="9">
        <v>7.3000000000000007</v>
      </c>
      <c r="H27" s="9">
        <v>7.3000000000000007</v>
      </c>
      <c r="I27" s="9">
        <v>9.4</v>
      </c>
      <c r="J27" s="9">
        <v>9.6999999999999993</v>
      </c>
      <c r="K27" s="9">
        <v>9.875</v>
      </c>
      <c r="L27" s="9">
        <v>10</v>
      </c>
      <c r="M27" s="9">
        <v>9.6999999999999993</v>
      </c>
      <c r="N27" s="9">
        <v>7.3000000000000007</v>
      </c>
      <c r="O27" s="9">
        <v>9.4</v>
      </c>
      <c r="P27" s="9">
        <v>9.875</v>
      </c>
    </row>
    <row r="28" spans="1:16" x14ac:dyDescent="0.3">
      <c r="A28" t="s">
        <v>30</v>
      </c>
      <c r="B28" s="2">
        <v>2</v>
      </c>
      <c r="C28" s="2">
        <v>1</v>
      </c>
      <c r="D28" s="2" t="s">
        <v>16</v>
      </c>
      <c r="E28" s="8">
        <v>1.64</v>
      </c>
      <c r="F28" s="8">
        <v>1.74</v>
      </c>
      <c r="G28" s="8">
        <v>1.8399999999999999</v>
      </c>
      <c r="H28" s="8">
        <v>1.94</v>
      </c>
      <c r="I28" s="8">
        <v>1.8740000000000001</v>
      </c>
      <c r="J28" s="8">
        <v>1.88</v>
      </c>
      <c r="K28" s="8">
        <v>2.1</v>
      </c>
      <c r="L28" s="8">
        <v>2.375</v>
      </c>
      <c r="M28" s="8">
        <v>2.21875</v>
      </c>
      <c r="N28" s="8">
        <v>1.8399999999999999</v>
      </c>
      <c r="O28" s="8">
        <v>1.8740000000000001</v>
      </c>
      <c r="P28" s="8">
        <v>2.1</v>
      </c>
    </row>
    <row r="29" spans="1:16" x14ac:dyDescent="0.3">
      <c r="A29" t="s">
        <v>30</v>
      </c>
      <c r="B29" s="2">
        <v>2</v>
      </c>
      <c r="C29" s="2">
        <v>1</v>
      </c>
      <c r="D29" s="2" t="s">
        <v>17</v>
      </c>
      <c r="E29" s="12">
        <v>270000</v>
      </c>
      <c r="F29" s="24">
        <v>270000</v>
      </c>
      <c r="G29" s="12">
        <v>240000</v>
      </c>
      <c r="H29" s="12">
        <v>200000</v>
      </c>
      <c r="I29" s="12">
        <v>295000</v>
      </c>
      <c r="J29" s="12">
        <v>340000</v>
      </c>
      <c r="K29" s="12">
        <v>387500</v>
      </c>
      <c r="L29" s="12">
        <v>484375</v>
      </c>
      <c r="M29" s="12">
        <v>605468.75</v>
      </c>
      <c r="N29" s="12">
        <v>240000</v>
      </c>
      <c r="O29" s="12">
        <v>295000</v>
      </c>
      <c r="P29" s="12">
        <v>387500</v>
      </c>
    </row>
    <row r="30" spans="1:16" x14ac:dyDescent="0.3">
      <c r="A30" t="s">
        <v>30</v>
      </c>
      <c r="B30" s="2">
        <v>2</v>
      </c>
      <c r="C30" s="2">
        <v>1</v>
      </c>
      <c r="D30" s="2" t="s">
        <v>18</v>
      </c>
      <c r="E30" s="12">
        <v>157961.5</v>
      </c>
      <c r="F30" s="24">
        <v>157961</v>
      </c>
      <c r="G30" s="12">
        <v>129450</v>
      </c>
      <c r="H30" s="12">
        <v>169382.5</v>
      </c>
      <c r="I30" s="12">
        <v>176450</v>
      </c>
      <c r="J30" s="12">
        <v>160492</v>
      </c>
      <c r="K30" s="12">
        <v>200615</v>
      </c>
      <c r="L30" s="12">
        <v>250768.75</v>
      </c>
      <c r="M30" s="12">
        <v>313460.9375</v>
      </c>
      <c r="N30" s="12">
        <v>129450</v>
      </c>
      <c r="O30" s="12">
        <v>176450</v>
      </c>
      <c r="P30" s="12">
        <v>200615</v>
      </c>
    </row>
    <row r="31" spans="1:16" x14ac:dyDescent="0.3">
      <c r="A31" t="s">
        <v>30</v>
      </c>
      <c r="B31" s="2">
        <v>2</v>
      </c>
      <c r="C31" s="2">
        <v>1</v>
      </c>
      <c r="D31" s="2" t="s">
        <v>19</v>
      </c>
      <c r="E31" s="12">
        <v>146825.5</v>
      </c>
      <c r="F31" s="24">
        <v>146825</v>
      </c>
      <c r="G31" s="12">
        <v>154465.5</v>
      </c>
      <c r="H31" s="12">
        <v>137450</v>
      </c>
      <c r="I31" s="12">
        <v>164575</v>
      </c>
      <c r="J31" s="12">
        <v>152959</v>
      </c>
      <c r="K31" s="12">
        <v>147959</v>
      </c>
      <c r="L31" s="12">
        <v>153561.5</v>
      </c>
      <c r="M31" s="12">
        <v>147959</v>
      </c>
      <c r="N31" s="12">
        <v>154465.5</v>
      </c>
      <c r="O31" s="12">
        <v>164575</v>
      </c>
      <c r="P31" s="12">
        <v>147959</v>
      </c>
    </row>
    <row r="32" spans="1:16" x14ac:dyDescent="0.3">
      <c r="A32" t="s">
        <v>30</v>
      </c>
      <c r="B32" s="2">
        <v>2</v>
      </c>
      <c r="C32" s="2">
        <v>1</v>
      </c>
      <c r="D32" s="2" t="s">
        <v>20</v>
      </c>
      <c r="E32" s="12">
        <v>14375</v>
      </c>
      <c r="F32" s="24">
        <v>14375</v>
      </c>
      <c r="G32" s="12">
        <v>15770</v>
      </c>
      <c r="H32" s="12">
        <v>16350</v>
      </c>
      <c r="I32" s="12">
        <v>16935</v>
      </c>
      <c r="J32" s="12">
        <v>17450</v>
      </c>
      <c r="K32" s="12">
        <v>17950</v>
      </c>
      <c r="L32" s="12">
        <v>18450</v>
      </c>
      <c r="M32" s="12">
        <v>18950</v>
      </c>
      <c r="N32" s="12">
        <v>15770</v>
      </c>
      <c r="O32" s="12">
        <v>16935</v>
      </c>
      <c r="P32" s="12">
        <v>17950</v>
      </c>
    </row>
    <row r="33" spans="1:16" x14ac:dyDescent="0.3">
      <c r="A33" t="s">
        <v>30</v>
      </c>
      <c r="B33" s="2">
        <v>2</v>
      </c>
      <c r="C33" s="2">
        <v>1</v>
      </c>
      <c r="D33" s="2" t="s">
        <v>21</v>
      </c>
      <c r="E33" s="9">
        <v>0.7</v>
      </c>
      <c r="F33" s="8">
        <v>0.79999999999999993</v>
      </c>
      <c r="G33" s="10">
        <v>0.5</v>
      </c>
      <c r="H33" s="10">
        <v>0.39999999999999991</v>
      </c>
      <c r="I33" s="10">
        <v>2.2000000000000002</v>
      </c>
      <c r="J33" s="10">
        <v>2.2999999999999998</v>
      </c>
      <c r="K33" s="9">
        <v>2.7</v>
      </c>
      <c r="L33" s="10">
        <v>2.5</v>
      </c>
      <c r="M33" s="10">
        <v>2.2999999999999998</v>
      </c>
      <c r="N33" s="10">
        <v>0.5</v>
      </c>
      <c r="O33" s="10">
        <v>2.2000000000000002</v>
      </c>
      <c r="P33" s="9">
        <v>2.7</v>
      </c>
    </row>
    <row r="34" spans="1:16" x14ac:dyDescent="0.3">
      <c r="A34" t="s">
        <v>30</v>
      </c>
      <c r="B34" s="2">
        <v>2</v>
      </c>
      <c r="C34" s="2">
        <v>1</v>
      </c>
      <c r="D34" s="2" t="s">
        <v>22</v>
      </c>
      <c r="E34" s="10">
        <v>1.9</v>
      </c>
      <c r="F34" s="8">
        <v>2</v>
      </c>
      <c r="G34" s="10">
        <v>2</v>
      </c>
      <c r="H34" s="10">
        <v>2</v>
      </c>
      <c r="I34" s="10">
        <v>4.0999999999999996</v>
      </c>
      <c r="J34" s="10">
        <v>4.2</v>
      </c>
      <c r="K34" s="10">
        <v>3.9</v>
      </c>
      <c r="L34" s="10">
        <v>3.9</v>
      </c>
      <c r="M34" s="10">
        <v>4</v>
      </c>
      <c r="N34" s="10">
        <v>2</v>
      </c>
      <c r="O34" s="10">
        <v>4.0999999999999996</v>
      </c>
      <c r="P34" s="10">
        <v>3.9</v>
      </c>
    </row>
    <row r="35" spans="1:16" x14ac:dyDescent="0.3">
      <c r="A35" t="s">
        <v>30</v>
      </c>
      <c r="B35" s="2">
        <v>2</v>
      </c>
      <c r="C35" s="2">
        <v>1</v>
      </c>
      <c r="D35" s="3" t="s">
        <v>23</v>
      </c>
      <c r="E35" s="10">
        <v>2.4500000000000002</v>
      </c>
      <c r="F35" s="8">
        <v>2.5500000000000003</v>
      </c>
      <c r="G35" s="10">
        <v>2.5499999999999998</v>
      </c>
      <c r="H35" s="10">
        <v>2.65</v>
      </c>
      <c r="I35" s="10">
        <v>4.7</v>
      </c>
      <c r="J35" s="10">
        <v>4.9000000000000004</v>
      </c>
      <c r="K35" s="10">
        <v>4.9000000000000004</v>
      </c>
      <c r="L35" s="10">
        <v>4.5999999999999996</v>
      </c>
      <c r="M35" s="10">
        <v>4.9000000000000004</v>
      </c>
      <c r="N35" s="10">
        <v>2.5499999999999998</v>
      </c>
      <c r="O35" s="10">
        <v>4.7</v>
      </c>
      <c r="P35" s="10">
        <v>4.9000000000000004</v>
      </c>
    </row>
    <row r="36" spans="1:16" x14ac:dyDescent="0.3">
      <c r="A36" t="s">
        <v>30</v>
      </c>
      <c r="B36" s="2">
        <v>2</v>
      </c>
      <c r="C36" s="2">
        <v>1</v>
      </c>
      <c r="D36" s="3" t="s">
        <v>24</v>
      </c>
      <c r="E36" s="10">
        <v>0.7</v>
      </c>
      <c r="F36" s="8">
        <v>0.79999999999999993</v>
      </c>
      <c r="G36" s="10">
        <v>0.60000000000000009</v>
      </c>
      <c r="H36" s="10">
        <v>0.60000000000000009</v>
      </c>
      <c r="I36" s="10">
        <v>2.5</v>
      </c>
      <c r="J36" s="10">
        <v>2.4</v>
      </c>
      <c r="K36" s="10">
        <v>2.2999999999999998</v>
      </c>
      <c r="L36" s="10">
        <v>2.6</v>
      </c>
      <c r="M36" s="10">
        <v>2.5</v>
      </c>
      <c r="N36" s="10">
        <v>0.60000000000000009</v>
      </c>
      <c r="O36" s="10">
        <v>2.5</v>
      </c>
      <c r="P36" s="10">
        <v>2.2999999999999998</v>
      </c>
    </row>
    <row r="38" spans="1:16" x14ac:dyDescent="0.3">
      <c r="A38" t="s">
        <v>31</v>
      </c>
      <c r="B38" s="2">
        <v>3</v>
      </c>
      <c r="C38" s="2">
        <v>1</v>
      </c>
      <c r="D38" s="2" t="s">
        <v>9</v>
      </c>
      <c r="E38" s="7">
        <v>8140.0000000000009</v>
      </c>
      <c r="F38" s="7">
        <v>8910</v>
      </c>
      <c r="G38" s="7">
        <v>9130</v>
      </c>
      <c r="H38" s="7">
        <v>16560</v>
      </c>
      <c r="I38" s="7">
        <v>11220</v>
      </c>
      <c r="J38" s="7">
        <v>12100.000000000002</v>
      </c>
      <c r="K38" s="7">
        <v>12320.000000000002</v>
      </c>
      <c r="L38" s="7">
        <v>12760.000000000002</v>
      </c>
      <c r="M38" s="7">
        <v>13530.000000000002</v>
      </c>
      <c r="N38" s="7">
        <v>8140.0000000000009</v>
      </c>
      <c r="O38" s="7">
        <v>9130</v>
      </c>
      <c r="P38" s="7">
        <v>12100.000000000002</v>
      </c>
    </row>
    <row r="39" spans="1:16" x14ac:dyDescent="0.3">
      <c r="A39" t="s">
        <v>31</v>
      </c>
      <c r="B39" s="2">
        <v>3</v>
      </c>
      <c r="C39" s="2">
        <v>1</v>
      </c>
      <c r="D39" s="2" t="s">
        <v>10</v>
      </c>
      <c r="E39" s="7">
        <v>31790.000000000004</v>
      </c>
      <c r="F39" s="7">
        <v>36925.9</v>
      </c>
      <c r="G39" s="7">
        <v>37962.100000000006</v>
      </c>
      <c r="H39" s="7">
        <v>39245.800000000003</v>
      </c>
      <c r="I39" s="7">
        <v>42873.600000000006</v>
      </c>
      <c r="J39" s="7">
        <v>55015.4</v>
      </c>
      <c r="K39" s="7">
        <v>55019.250000000007</v>
      </c>
      <c r="L39" s="7">
        <v>61774.0625</v>
      </c>
      <c r="M39" s="7">
        <v>85967.578125</v>
      </c>
      <c r="N39" s="7">
        <v>31790.000000000004</v>
      </c>
      <c r="O39" s="7">
        <v>37962.100000000006</v>
      </c>
      <c r="P39" s="7">
        <v>55015.4</v>
      </c>
    </row>
    <row r="40" spans="1:16" x14ac:dyDescent="0.3">
      <c r="A40" t="s">
        <v>31</v>
      </c>
      <c r="B40" s="2">
        <v>3</v>
      </c>
      <c r="C40" s="2">
        <v>1</v>
      </c>
      <c r="D40" s="2" t="s">
        <v>39</v>
      </c>
      <c r="E40" s="7">
        <f>E39-E38</f>
        <v>23650.000000000004</v>
      </c>
      <c r="F40" s="7">
        <f t="shared" ref="F40:P40" si="2">F39-F38</f>
        <v>28015.9</v>
      </c>
      <c r="G40" s="7">
        <f t="shared" si="2"/>
        <v>28832.100000000006</v>
      </c>
      <c r="H40" s="7">
        <f t="shared" si="2"/>
        <v>22685.800000000003</v>
      </c>
      <c r="I40" s="7">
        <f t="shared" si="2"/>
        <v>31653.600000000006</v>
      </c>
      <c r="J40" s="7">
        <f t="shared" si="2"/>
        <v>42915.4</v>
      </c>
      <c r="K40" s="7">
        <f t="shared" si="2"/>
        <v>42699.250000000007</v>
      </c>
      <c r="L40" s="7">
        <f t="shared" si="2"/>
        <v>49014.0625</v>
      </c>
      <c r="M40" s="7">
        <f t="shared" si="2"/>
        <v>72437.578125</v>
      </c>
      <c r="N40" s="7">
        <f>N39-N38</f>
        <v>23650.000000000004</v>
      </c>
      <c r="O40" s="7">
        <f t="shared" si="2"/>
        <v>28832.100000000006</v>
      </c>
      <c r="P40" s="7">
        <f t="shared" si="2"/>
        <v>42915.4</v>
      </c>
    </row>
    <row r="41" spans="1:16" x14ac:dyDescent="0.3">
      <c r="A41" t="s">
        <v>31</v>
      </c>
      <c r="B41" s="2">
        <v>3</v>
      </c>
      <c r="C41" s="2">
        <v>1</v>
      </c>
      <c r="D41" s="2" t="s">
        <v>11</v>
      </c>
      <c r="E41" s="8">
        <v>4.0999999999999996</v>
      </c>
      <c r="F41" s="8">
        <v>4.2</v>
      </c>
      <c r="G41" s="8">
        <v>4.3499999999999996</v>
      </c>
      <c r="H41" s="8">
        <v>4.4000000000000004</v>
      </c>
      <c r="I41" s="8">
        <v>4.45</v>
      </c>
      <c r="J41" s="8">
        <v>4.5999999999999996</v>
      </c>
      <c r="K41" s="8">
        <v>5.5</v>
      </c>
      <c r="L41" s="8">
        <v>6.625</v>
      </c>
      <c r="M41" s="8">
        <v>8.03125</v>
      </c>
      <c r="N41" s="8">
        <v>4.0999999999999996</v>
      </c>
      <c r="O41" s="8">
        <v>4.3499999999999996</v>
      </c>
      <c r="P41" s="8">
        <v>4.5999999999999996</v>
      </c>
    </row>
    <row r="42" spans="1:16" x14ac:dyDescent="0.3">
      <c r="A42" t="s">
        <v>31</v>
      </c>
      <c r="B42" s="2">
        <v>3</v>
      </c>
      <c r="C42" s="2">
        <v>1</v>
      </c>
      <c r="D42" s="2" t="s">
        <v>12</v>
      </c>
      <c r="E42" s="8">
        <v>1.97</v>
      </c>
      <c r="F42" s="8">
        <v>2.0499999999999998</v>
      </c>
      <c r="G42" s="8">
        <v>2.1800000000000002</v>
      </c>
      <c r="H42" s="8">
        <v>2.5</v>
      </c>
      <c r="I42" s="8">
        <v>2.23</v>
      </c>
      <c r="J42" s="8">
        <v>2.2800000000000002</v>
      </c>
      <c r="K42" s="8">
        <v>2.6</v>
      </c>
      <c r="L42" s="8">
        <v>3</v>
      </c>
      <c r="M42" s="8">
        <v>3.5</v>
      </c>
      <c r="N42" s="8">
        <v>1.97</v>
      </c>
      <c r="O42" s="8">
        <v>2.1800000000000002</v>
      </c>
      <c r="P42" s="8">
        <v>2.2800000000000002</v>
      </c>
    </row>
    <row r="43" spans="1:16" x14ac:dyDescent="0.3">
      <c r="A43" t="s">
        <v>31</v>
      </c>
      <c r="B43" s="2">
        <v>3</v>
      </c>
      <c r="C43" s="2">
        <v>1</v>
      </c>
      <c r="D43" s="2" t="s">
        <v>13</v>
      </c>
      <c r="E43" s="9">
        <v>3.6</v>
      </c>
      <c r="F43" s="9">
        <v>3.4</v>
      </c>
      <c r="G43" s="9">
        <v>3.6</v>
      </c>
      <c r="H43" s="9">
        <v>3.5</v>
      </c>
      <c r="I43" s="9">
        <v>3.5</v>
      </c>
      <c r="J43" s="9">
        <v>3.6</v>
      </c>
      <c r="K43" s="9">
        <v>4.25</v>
      </c>
      <c r="L43" s="9">
        <v>5.0625</v>
      </c>
      <c r="M43" s="9">
        <v>6.078125</v>
      </c>
      <c r="N43" s="9">
        <v>3.6</v>
      </c>
      <c r="O43" s="9">
        <v>3.6</v>
      </c>
      <c r="P43" s="9">
        <v>3.6</v>
      </c>
    </row>
    <row r="44" spans="1:16" x14ac:dyDescent="0.3">
      <c r="A44" t="s">
        <v>31</v>
      </c>
      <c r="B44" s="2">
        <v>3</v>
      </c>
      <c r="C44" s="2">
        <v>1</v>
      </c>
      <c r="D44" s="2" t="s">
        <v>14</v>
      </c>
      <c r="E44" s="9">
        <v>24.4</v>
      </c>
      <c r="F44" s="9">
        <v>23.7</v>
      </c>
      <c r="G44" s="9">
        <v>27.8</v>
      </c>
      <c r="H44" s="9">
        <v>26.7</v>
      </c>
      <c r="I44" s="9">
        <v>28.6</v>
      </c>
      <c r="J44" s="9">
        <v>29.6</v>
      </c>
      <c r="K44" s="9">
        <v>31.75</v>
      </c>
      <c r="L44" s="9">
        <v>26.6875</v>
      </c>
      <c r="M44" s="9">
        <v>23.859375</v>
      </c>
      <c r="N44" s="9">
        <v>24.4</v>
      </c>
      <c r="O44" s="9">
        <v>27.8</v>
      </c>
      <c r="P44" s="9">
        <v>29.6</v>
      </c>
    </row>
    <row r="45" spans="1:16" x14ac:dyDescent="0.3">
      <c r="A45" t="s">
        <v>31</v>
      </c>
      <c r="B45" s="2">
        <v>3</v>
      </c>
      <c r="C45" s="2">
        <v>1</v>
      </c>
      <c r="D45" s="2" t="s">
        <v>15</v>
      </c>
      <c r="E45" s="9">
        <v>8.5</v>
      </c>
      <c r="F45" s="9">
        <v>8.8000000000000007</v>
      </c>
      <c r="G45" s="9">
        <v>9.3000000000000007</v>
      </c>
      <c r="H45" s="9">
        <v>9.3000000000000007</v>
      </c>
      <c r="I45" s="9">
        <v>9.4</v>
      </c>
      <c r="J45" s="9">
        <v>9.6999999999999993</v>
      </c>
      <c r="K45" s="9">
        <v>9.875</v>
      </c>
      <c r="L45" s="9">
        <v>10</v>
      </c>
      <c r="M45" s="9">
        <v>9.6999999999999993</v>
      </c>
      <c r="N45" s="9">
        <v>8.5</v>
      </c>
      <c r="O45" s="9">
        <v>9.3000000000000007</v>
      </c>
      <c r="P45" s="9">
        <v>9.6999999999999993</v>
      </c>
    </row>
    <row r="46" spans="1:16" x14ac:dyDescent="0.3">
      <c r="A46" t="s">
        <v>31</v>
      </c>
      <c r="B46" s="2">
        <v>3</v>
      </c>
      <c r="C46" s="2">
        <v>1</v>
      </c>
      <c r="D46" s="2" t="s">
        <v>16</v>
      </c>
      <c r="E46" s="8">
        <v>1.8399999999999999</v>
      </c>
      <c r="F46" s="8">
        <v>1.9</v>
      </c>
      <c r="G46" s="8">
        <v>1.85</v>
      </c>
      <c r="H46" s="8">
        <v>1.87</v>
      </c>
      <c r="I46" s="8">
        <v>1.8399999999999999</v>
      </c>
      <c r="J46" s="8">
        <v>1.88</v>
      </c>
      <c r="K46" s="8">
        <v>2.1</v>
      </c>
      <c r="L46" s="8">
        <v>2.375</v>
      </c>
      <c r="M46" s="8">
        <v>2.71875</v>
      </c>
      <c r="N46" s="8">
        <v>1.8399999999999999</v>
      </c>
      <c r="O46" s="8">
        <v>1.85</v>
      </c>
      <c r="P46" s="8">
        <v>1.88</v>
      </c>
    </row>
    <row r="47" spans="1:16" x14ac:dyDescent="0.3">
      <c r="A47" t="s">
        <v>31</v>
      </c>
      <c r="B47" s="2">
        <v>3</v>
      </c>
      <c r="C47" s="2">
        <v>1</v>
      </c>
      <c r="D47" s="2" t="s">
        <v>17</v>
      </c>
      <c r="E47" s="24">
        <v>396000</v>
      </c>
      <c r="F47" s="24">
        <v>418500</v>
      </c>
      <c r="G47" s="24">
        <v>432000</v>
      </c>
      <c r="H47" s="24">
        <v>468000</v>
      </c>
      <c r="I47" s="24">
        <v>495000</v>
      </c>
      <c r="J47" s="24">
        <v>558000</v>
      </c>
      <c r="K47" s="24">
        <v>697500</v>
      </c>
      <c r="L47" s="24">
        <v>871875</v>
      </c>
      <c r="M47" s="24">
        <v>1089843.75</v>
      </c>
      <c r="N47" s="24">
        <v>396000</v>
      </c>
      <c r="O47" s="24">
        <v>432000</v>
      </c>
      <c r="P47" s="24">
        <v>558000</v>
      </c>
    </row>
    <row r="48" spans="1:16" x14ac:dyDescent="0.3">
      <c r="A48" t="s">
        <v>31</v>
      </c>
      <c r="B48" s="2">
        <v>3</v>
      </c>
      <c r="C48" s="2">
        <v>1</v>
      </c>
      <c r="D48" s="2" t="s">
        <v>18</v>
      </c>
      <c r="E48" s="24">
        <v>230330.7</v>
      </c>
      <c r="F48" s="24">
        <v>241110</v>
      </c>
      <c r="G48" s="24">
        <v>251010</v>
      </c>
      <c r="H48" s="24">
        <v>251010</v>
      </c>
      <c r="I48" s="24">
        <v>251010</v>
      </c>
      <c r="J48" s="24">
        <v>288885.60000000003</v>
      </c>
      <c r="K48" s="24">
        <v>361107</v>
      </c>
      <c r="L48" s="24">
        <v>451383.75</v>
      </c>
      <c r="M48" s="24">
        <v>564229.6875</v>
      </c>
      <c r="N48" s="24">
        <v>230330.7</v>
      </c>
      <c r="O48" s="24">
        <v>251010</v>
      </c>
      <c r="P48" s="24">
        <v>288885.60000000003</v>
      </c>
    </row>
    <row r="49" spans="1:16" x14ac:dyDescent="0.3">
      <c r="A49" t="s">
        <v>31</v>
      </c>
      <c r="B49" s="2">
        <v>3</v>
      </c>
      <c r="C49" s="2">
        <v>1</v>
      </c>
      <c r="D49" s="2" t="s">
        <v>19</v>
      </c>
      <c r="E49" s="24">
        <v>228285.9</v>
      </c>
      <c r="F49" s="24">
        <v>236601</v>
      </c>
      <c r="G49" s="24">
        <v>242037.9</v>
      </c>
      <c r="H49" s="24">
        <v>247410</v>
      </c>
      <c r="I49" s="24">
        <v>247410</v>
      </c>
      <c r="J49" s="24">
        <v>247410</v>
      </c>
      <c r="K49" s="24">
        <v>284326.2</v>
      </c>
      <c r="L49" s="24">
        <v>276410.7</v>
      </c>
      <c r="M49" s="24">
        <v>302326.2</v>
      </c>
      <c r="N49" s="24">
        <v>228285.9</v>
      </c>
      <c r="O49" s="24">
        <v>242037.9</v>
      </c>
      <c r="P49" s="24">
        <v>247410</v>
      </c>
    </row>
    <row r="50" spans="1:16" x14ac:dyDescent="0.3">
      <c r="A50" t="s">
        <v>31</v>
      </c>
      <c r="B50" s="2">
        <v>3</v>
      </c>
      <c r="C50" s="2">
        <v>1</v>
      </c>
      <c r="D50" s="2" t="s">
        <v>20</v>
      </c>
      <c r="E50" s="24">
        <v>25875</v>
      </c>
      <c r="F50" s="24">
        <v>21720</v>
      </c>
      <c r="G50" s="24">
        <v>28386</v>
      </c>
      <c r="H50" s="24">
        <v>29430</v>
      </c>
      <c r="I50" s="24">
        <v>20483</v>
      </c>
      <c r="J50" s="24">
        <v>21410</v>
      </c>
      <c r="K50" s="24">
        <v>32310</v>
      </c>
      <c r="L50" s="24">
        <v>33210</v>
      </c>
      <c r="M50" s="24">
        <v>34110</v>
      </c>
      <c r="N50" s="24">
        <v>25875</v>
      </c>
      <c r="O50" s="24">
        <v>28386</v>
      </c>
      <c r="P50" s="24">
        <v>21410</v>
      </c>
    </row>
    <row r="51" spans="1:16" x14ac:dyDescent="0.3">
      <c r="A51" t="s">
        <v>31</v>
      </c>
      <c r="B51" s="2">
        <v>3</v>
      </c>
      <c r="C51" s="2">
        <v>1</v>
      </c>
      <c r="D51" s="2" t="s">
        <v>21</v>
      </c>
      <c r="E51" s="9">
        <v>0.7</v>
      </c>
      <c r="F51" s="10">
        <v>0.5</v>
      </c>
      <c r="G51" s="10">
        <v>0.5</v>
      </c>
      <c r="H51" s="10">
        <v>0.39999999999999991</v>
      </c>
      <c r="I51" s="10">
        <v>0.19999999999999996</v>
      </c>
      <c r="J51" s="10">
        <v>0.30000000000000004</v>
      </c>
      <c r="K51" s="9">
        <v>0.7</v>
      </c>
      <c r="L51" s="10">
        <v>0.5</v>
      </c>
      <c r="M51" s="10">
        <v>0.30000000000000004</v>
      </c>
      <c r="N51" s="9">
        <v>0.7</v>
      </c>
      <c r="O51" s="10">
        <v>0.5</v>
      </c>
      <c r="P51" s="10">
        <v>0.30000000000000004</v>
      </c>
    </row>
    <row r="52" spans="1:16" x14ac:dyDescent="0.3">
      <c r="A52" t="s">
        <v>31</v>
      </c>
      <c r="B52" s="2">
        <v>3</v>
      </c>
      <c r="C52" s="2">
        <v>1</v>
      </c>
      <c r="D52" s="2" t="s">
        <v>22</v>
      </c>
      <c r="E52" s="10">
        <v>1.9</v>
      </c>
      <c r="F52" s="10">
        <v>1.9</v>
      </c>
      <c r="G52" s="10">
        <v>2.5</v>
      </c>
      <c r="H52" s="10">
        <v>3</v>
      </c>
      <c r="I52" s="10">
        <v>2.1</v>
      </c>
      <c r="J52" s="10">
        <v>2.2000000000000002</v>
      </c>
      <c r="K52" s="10">
        <v>1.9</v>
      </c>
      <c r="L52" s="10">
        <v>1.9</v>
      </c>
      <c r="M52" s="10">
        <v>2</v>
      </c>
      <c r="N52" s="10">
        <v>1.9</v>
      </c>
      <c r="O52" s="10">
        <v>2.5</v>
      </c>
      <c r="P52" s="10">
        <v>2.2000000000000002</v>
      </c>
    </row>
    <row r="53" spans="1:16" x14ac:dyDescent="0.3">
      <c r="A53" t="s">
        <v>31</v>
      </c>
      <c r="B53" s="2">
        <v>3</v>
      </c>
      <c r="C53" s="2">
        <v>1</v>
      </c>
      <c r="D53" s="3" t="s">
        <v>23</v>
      </c>
      <c r="E53" s="10">
        <v>2.4500000000000002</v>
      </c>
      <c r="F53" s="10">
        <v>2.6</v>
      </c>
      <c r="G53" s="10">
        <v>3</v>
      </c>
      <c r="H53" s="10">
        <v>3</v>
      </c>
      <c r="I53" s="10">
        <v>3</v>
      </c>
      <c r="J53" s="10">
        <v>2.9</v>
      </c>
      <c r="K53" s="10">
        <v>2.9</v>
      </c>
      <c r="L53" s="10">
        <v>2.6</v>
      </c>
      <c r="M53" s="10">
        <v>2.9</v>
      </c>
      <c r="N53" s="10">
        <v>2.4500000000000002</v>
      </c>
      <c r="O53" s="10">
        <v>3</v>
      </c>
      <c r="P53" s="10">
        <v>2.9</v>
      </c>
    </row>
    <row r="54" spans="1:16" x14ac:dyDescent="0.3">
      <c r="A54" t="s">
        <v>31</v>
      </c>
      <c r="B54" s="2">
        <v>3</v>
      </c>
      <c r="C54" s="2">
        <v>1</v>
      </c>
      <c r="D54" s="3" t="s">
        <v>24</v>
      </c>
      <c r="E54" s="10">
        <v>0.7</v>
      </c>
      <c r="F54" s="10">
        <v>0.39999999999999991</v>
      </c>
      <c r="G54" s="10">
        <v>1</v>
      </c>
      <c r="H54" s="10">
        <v>1.1000000000000001</v>
      </c>
      <c r="I54" s="10">
        <v>2</v>
      </c>
      <c r="J54" s="10">
        <v>0.39999999999999991</v>
      </c>
      <c r="K54" s="10">
        <v>0.30000000000000004</v>
      </c>
      <c r="L54" s="10">
        <v>0.60000000000000009</v>
      </c>
      <c r="M54" s="10">
        <v>0.5</v>
      </c>
      <c r="N54" s="10">
        <v>0.7</v>
      </c>
      <c r="O54" s="10">
        <v>1</v>
      </c>
      <c r="P54" s="10">
        <v>0.39999999999999991</v>
      </c>
    </row>
    <row r="56" spans="1:16" x14ac:dyDescent="0.3">
      <c r="A56" t="s">
        <v>33</v>
      </c>
      <c r="B56" s="2">
        <v>4</v>
      </c>
      <c r="C56" s="2">
        <v>2</v>
      </c>
      <c r="D56" s="2" t="s">
        <v>9</v>
      </c>
      <c r="E56" s="7">
        <v>7400</v>
      </c>
      <c r="F56" s="7">
        <v>8100</v>
      </c>
      <c r="G56" s="7">
        <v>8300</v>
      </c>
      <c r="H56" s="7">
        <v>9600</v>
      </c>
      <c r="I56" s="7">
        <v>10200</v>
      </c>
      <c r="J56" s="7">
        <v>11000</v>
      </c>
      <c r="K56" s="7">
        <v>11200</v>
      </c>
      <c r="L56" s="7">
        <v>11600</v>
      </c>
      <c r="M56" s="7">
        <v>12300</v>
      </c>
      <c r="N56" s="7">
        <v>10200</v>
      </c>
      <c r="O56" s="7">
        <v>11600</v>
      </c>
      <c r="P56" s="7">
        <v>8100</v>
      </c>
    </row>
    <row r="57" spans="1:16" x14ac:dyDescent="0.3">
      <c r="A57" t="s">
        <v>33</v>
      </c>
      <c r="B57" s="2">
        <v>4</v>
      </c>
      <c r="C57" s="2">
        <v>2</v>
      </c>
      <c r="D57" s="2" t="s">
        <v>10</v>
      </c>
      <c r="E57" s="7">
        <v>28900</v>
      </c>
      <c r="F57" s="7">
        <v>33569</v>
      </c>
      <c r="G57" s="7">
        <v>34511</v>
      </c>
      <c r="H57" s="7">
        <v>35678</v>
      </c>
      <c r="I57" s="7">
        <v>38976</v>
      </c>
      <c r="J57" s="7">
        <v>40014</v>
      </c>
      <c r="K57" s="7">
        <v>50017.5</v>
      </c>
      <c r="L57" s="7">
        <v>62521.875</v>
      </c>
      <c r="M57" s="7">
        <v>78152.34375</v>
      </c>
      <c r="N57" s="7">
        <v>38976</v>
      </c>
      <c r="O57" s="7">
        <v>62521.875</v>
      </c>
      <c r="P57" s="7">
        <v>33569</v>
      </c>
    </row>
    <row r="58" spans="1:16" x14ac:dyDescent="0.3">
      <c r="A58" t="s">
        <v>33</v>
      </c>
      <c r="B58" s="2">
        <v>4</v>
      </c>
      <c r="C58" s="2">
        <v>2</v>
      </c>
      <c r="D58" s="2" t="s">
        <v>39</v>
      </c>
      <c r="E58" s="7">
        <f>E57-E56</f>
        <v>21500</v>
      </c>
      <c r="F58" s="7">
        <f t="shared" ref="F58:P58" si="3">F57-F56</f>
        <v>25469</v>
      </c>
      <c r="G58" s="7">
        <f t="shared" si="3"/>
        <v>26211</v>
      </c>
      <c r="H58" s="7">
        <f t="shared" si="3"/>
        <v>26078</v>
      </c>
      <c r="I58" s="7">
        <f t="shared" si="3"/>
        <v>28776</v>
      </c>
      <c r="J58" s="7">
        <f t="shared" si="3"/>
        <v>29014</v>
      </c>
      <c r="K58" s="7">
        <f t="shared" si="3"/>
        <v>38817.5</v>
      </c>
      <c r="L58" s="7">
        <f t="shared" si="3"/>
        <v>50921.875</v>
      </c>
      <c r="M58" s="7">
        <f t="shared" si="3"/>
        <v>65852.34375</v>
      </c>
      <c r="N58" s="7">
        <f t="shared" si="3"/>
        <v>28776</v>
      </c>
      <c r="O58" s="7">
        <f t="shared" si="3"/>
        <v>50921.875</v>
      </c>
      <c r="P58" s="7">
        <f t="shared" si="3"/>
        <v>25469</v>
      </c>
    </row>
    <row r="59" spans="1:16" x14ac:dyDescent="0.3">
      <c r="A59" t="s">
        <v>33</v>
      </c>
      <c r="B59" s="2">
        <v>4</v>
      </c>
      <c r="C59" s="2">
        <v>2</v>
      </c>
      <c r="D59" s="2" t="s">
        <v>11</v>
      </c>
      <c r="E59" s="8">
        <v>2.1</v>
      </c>
      <c r="F59" s="8">
        <v>2.2000000000000002</v>
      </c>
      <c r="G59" s="8">
        <v>2.35</v>
      </c>
      <c r="H59" s="8">
        <v>2.4</v>
      </c>
      <c r="I59" s="8">
        <v>2.4500000000000002</v>
      </c>
      <c r="J59" s="8">
        <v>2.6</v>
      </c>
      <c r="K59" s="8">
        <v>3.5</v>
      </c>
      <c r="L59" s="8">
        <v>4.625</v>
      </c>
      <c r="M59" s="8">
        <v>6.03125</v>
      </c>
      <c r="N59" s="8">
        <v>2.4500000000000002</v>
      </c>
      <c r="O59" s="8">
        <v>4.625</v>
      </c>
      <c r="P59" s="8">
        <v>2.2000000000000002</v>
      </c>
    </row>
    <row r="60" spans="1:16" x14ac:dyDescent="0.3">
      <c r="A60" t="s">
        <v>33</v>
      </c>
      <c r="B60" s="2">
        <v>4</v>
      </c>
      <c r="C60" s="2">
        <v>2</v>
      </c>
      <c r="D60" s="2" t="s">
        <v>12</v>
      </c>
      <c r="E60" s="8">
        <v>1</v>
      </c>
      <c r="F60" s="8">
        <v>0.5</v>
      </c>
      <c r="G60" s="8">
        <v>0.5</v>
      </c>
      <c r="H60" s="8">
        <v>0.5</v>
      </c>
      <c r="I60" s="8">
        <v>0.5</v>
      </c>
      <c r="J60" s="8">
        <v>0.28000000000000003</v>
      </c>
      <c r="K60" s="8">
        <v>0.60000000000000009</v>
      </c>
      <c r="L60" s="8">
        <v>1</v>
      </c>
      <c r="M60" s="8">
        <v>1.5</v>
      </c>
      <c r="N60" s="8">
        <v>0.5</v>
      </c>
      <c r="O60" s="8">
        <v>1</v>
      </c>
      <c r="P60" s="8">
        <v>0.5</v>
      </c>
    </row>
    <row r="61" spans="1:16" x14ac:dyDescent="0.3">
      <c r="A61" t="s">
        <v>33</v>
      </c>
      <c r="B61" s="2">
        <v>4</v>
      </c>
      <c r="C61" s="2">
        <v>2</v>
      </c>
      <c r="D61" s="2" t="s">
        <v>13</v>
      </c>
      <c r="E61" s="9">
        <v>1.6</v>
      </c>
      <c r="F61" s="9">
        <v>1.4</v>
      </c>
      <c r="G61" s="9">
        <v>1.6</v>
      </c>
      <c r="H61" s="9">
        <v>1.5</v>
      </c>
      <c r="I61" s="9">
        <v>1.5</v>
      </c>
      <c r="J61" s="9">
        <v>1.6</v>
      </c>
      <c r="K61" s="9">
        <v>2.25</v>
      </c>
      <c r="L61" s="9">
        <v>3.0625</v>
      </c>
      <c r="M61" s="9">
        <v>4.078125</v>
      </c>
      <c r="N61" s="9">
        <v>1.5</v>
      </c>
      <c r="O61" s="9">
        <v>3.0625</v>
      </c>
      <c r="P61" s="9">
        <v>1.4</v>
      </c>
    </row>
    <row r="62" spans="1:16" x14ac:dyDescent="0.3">
      <c r="A62" t="s">
        <v>33</v>
      </c>
      <c r="B62" s="2">
        <v>4</v>
      </c>
      <c r="C62" s="2">
        <v>2</v>
      </c>
      <c r="D62" s="2" t="s">
        <v>14</v>
      </c>
      <c r="E62" s="9">
        <v>22.4</v>
      </c>
      <c r="F62" s="9">
        <v>21.7</v>
      </c>
      <c r="G62" s="9">
        <v>25.8</v>
      </c>
      <c r="H62" s="9">
        <v>29.7</v>
      </c>
      <c r="I62" s="9">
        <v>29.7</v>
      </c>
      <c r="J62" s="9">
        <v>29.7</v>
      </c>
      <c r="K62" s="9">
        <v>29.75</v>
      </c>
      <c r="L62" s="9">
        <v>24.6875</v>
      </c>
      <c r="M62" s="9">
        <v>21.859375</v>
      </c>
      <c r="N62" s="9">
        <v>29.7</v>
      </c>
      <c r="O62" s="9">
        <v>24.6875</v>
      </c>
      <c r="P62" s="9">
        <v>21.7</v>
      </c>
    </row>
    <row r="63" spans="1:16" x14ac:dyDescent="0.3">
      <c r="A63" t="s">
        <v>33</v>
      </c>
      <c r="B63" s="2">
        <v>4</v>
      </c>
      <c r="C63" s="2">
        <v>2</v>
      </c>
      <c r="D63" s="2" t="s">
        <v>15</v>
      </c>
      <c r="E63" s="9">
        <v>6.5</v>
      </c>
      <c r="F63" s="9">
        <v>6.8</v>
      </c>
      <c r="G63" s="9">
        <v>7.3000000000000007</v>
      </c>
      <c r="H63" s="9">
        <v>7.3000000000000007</v>
      </c>
      <c r="I63" s="9">
        <v>7.4</v>
      </c>
      <c r="J63" s="9">
        <v>7.6999999999999993</v>
      </c>
      <c r="K63" s="9">
        <v>7.875</v>
      </c>
      <c r="L63" s="9">
        <v>8</v>
      </c>
      <c r="M63" s="9">
        <v>7.6999999999999993</v>
      </c>
      <c r="N63" s="9">
        <v>7.4</v>
      </c>
      <c r="O63" s="9">
        <v>8</v>
      </c>
      <c r="P63" s="9">
        <v>6.8</v>
      </c>
    </row>
    <row r="64" spans="1:16" x14ac:dyDescent="0.3">
      <c r="A64" t="s">
        <v>33</v>
      </c>
      <c r="B64" s="2">
        <v>4</v>
      </c>
      <c r="C64" s="2">
        <v>2</v>
      </c>
      <c r="D64" s="2" t="s">
        <v>16</v>
      </c>
      <c r="E64" s="8">
        <v>0.84</v>
      </c>
      <c r="F64" s="8">
        <v>0.9</v>
      </c>
      <c r="G64" s="8">
        <v>0.85</v>
      </c>
      <c r="H64" s="8">
        <v>0.87</v>
      </c>
      <c r="I64" s="8">
        <v>0.84</v>
      </c>
      <c r="J64" s="8">
        <v>0.88</v>
      </c>
      <c r="K64" s="8">
        <v>1.1000000000000001</v>
      </c>
      <c r="L64" s="8">
        <v>1.375</v>
      </c>
      <c r="M64" s="8">
        <v>1.71875</v>
      </c>
      <c r="N64" s="8">
        <v>0.84</v>
      </c>
      <c r="O64" s="8">
        <v>1.375</v>
      </c>
      <c r="P64" s="8">
        <v>0.9</v>
      </c>
    </row>
    <row r="65" spans="1:16" x14ac:dyDescent="0.3">
      <c r="A65" t="s">
        <v>33</v>
      </c>
      <c r="B65" s="2">
        <v>4</v>
      </c>
      <c r="C65" s="2">
        <v>2</v>
      </c>
      <c r="D65" s="2" t="s">
        <v>17</v>
      </c>
      <c r="E65" s="7">
        <v>118800</v>
      </c>
      <c r="F65" s="7">
        <v>126945</v>
      </c>
      <c r="G65" s="7">
        <v>132480</v>
      </c>
      <c r="H65" s="7">
        <v>238079.99999999997</v>
      </c>
      <c r="I65" s="7">
        <v>155100</v>
      </c>
      <c r="J65" s="7">
        <v>176700</v>
      </c>
      <c r="K65" s="7">
        <v>223200.00000000003</v>
      </c>
      <c r="L65" s="7">
        <v>281906.25</v>
      </c>
      <c r="M65" s="7">
        <v>356015.62500000006</v>
      </c>
      <c r="N65" s="7">
        <v>155100</v>
      </c>
      <c r="O65" s="7">
        <v>281906.25</v>
      </c>
      <c r="P65" s="7">
        <v>126945</v>
      </c>
    </row>
    <row r="66" spans="1:16" x14ac:dyDescent="0.3">
      <c r="A66" t="s">
        <v>33</v>
      </c>
      <c r="B66" s="2">
        <v>4</v>
      </c>
      <c r="C66" s="2">
        <v>2</v>
      </c>
      <c r="D66" s="2" t="s">
        <v>18</v>
      </c>
      <c r="E66" s="7">
        <v>76776.899999999994</v>
      </c>
      <c r="F66" s="7">
        <v>80370</v>
      </c>
      <c r="G66" s="7">
        <v>83670</v>
      </c>
      <c r="H66" s="7">
        <v>80629.5</v>
      </c>
      <c r="I66" s="7">
        <v>93870</v>
      </c>
      <c r="J66" s="7">
        <v>96295.2</v>
      </c>
      <c r="K66" s="7">
        <v>120369</v>
      </c>
      <c r="L66" s="7">
        <v>150461.25</v>
      </c>
      <c r="M66" s="7">
        <v>188076.5625</v>
      </c>
      <c r="N66" s="7">
        <v>93870</v>
      </c>
      <c r="O66" s="7">
        <v>150461.25</v>
      </c>
      <c r="P66" s="7">
        <v>80370</v>
      </c>
    </row>
    <row r="67" spans="1:16" x14ac:dyDescent="0.3">
      <c r="A67" t="s">
        <v>33</v>
      </c>
      <c r="B67" s="2">
        <v>4</v>
      </c>
      <c r="C67" s="2">
        <v>2</v>
      </c>
      <c r="D67" s="2" t="s">
        <v>19</v>
      </c>
      <c r="E67" s="7">
        <v>228285.9</v>
      </c>
      <c r="F67" s="7">
        <v>236601</v>
      </c>
      <c r="G67" s="7">
        <v>242037.9</v>
      </c>
      <c r="H67" s="7">
        <v>247410</v>
      </c>
      <c r="I67" s="7">
        <v>247410</v>
      </c>
      <c r="J67" s="7">
        <v>247410</v>
      </c>
      <c r="K67" s="7">
        <v>284326.2</v>
      </c>
      <c r="L67" s="7">
        <v>276410.7</v>
      </c>
      <c r="M67" s="7">
        <v>302326.2</v>
      </c>
      <c r="N67" s="7">
        <v>247410</v>
      </c>
      <c r="O67" s="7">
        <v>276410.7</v>
      </c>
      <c r="P67" s="7">
        <v>236601</v>
      </c>
    </row>
    <row r="68" spans="1:16" x14ac:dyDescent="0.3">
      <c r="A68" t="s">
        <v>33</v>
      </c>
      <c r="B68" s="2">
        <v>4</v>
      </c>
      <c r="C68" s="2">
        <v>2</v>
      </c>
      <c r="D68" s="2" t="s">
        <v>20</v>
      </c>
      <c r="E68" s="7">
        <v>8625</v>
      </c>
      <c r="F68" s="7">
        <v>9240</v>
      </c>
      <c r="G68" s="7">
        <v>9462</v>
      </c>
      <c r="H68" s="7">
        <v>9810</v>
      </c>
      <c r="I68" s="7">
        <v>10161</v>
      </c>
      <c r="J68" s="7">
        <v>10470</v>
      </c>
      <c r="K68" s="7">
        <v>10770</v>
      </c>
      <c r="L68" s="7">
        <v>11070</v>
      </c>
      <c r="M68" s="7">
        <v>11370</v>
      </c>
      <c r="N68" s="7">
        <v>10161</v>
      </c>
      <c r="O68" s="7">
        <v>11070</v>
      </c>
      <c r="P68" s="7">
        <v>9240</v>
      </c>
    </row>
    <row r="69" spans="1:16" x14ac:dyDescent="0.3">
      <c r="A69" t="s">
        <v>33</v>
      </c>
      <c r="B69" s="2">
        <v>4</v>
      </c>
      <c r="C69" s="2">
        <v>2</v>
      </c>
      <c r="D69" s="2" t="s">
        <v>21</v>
      </c>
      <c r="E69" s="9">
        <v>0.7</v>
      </c>
      <c r="F69" s="10">
        <v>0.5</v>
      </c>
      <c r="G69" s="10">
        <v>0.5</v>
      </c>
      <c r="H69" s="10">
        <v>0.39999999999999991</v>
      </c>
      <c r="I69" s="10">
        <v>0.19999999999999996</v>
      </c>
      <c r="J69" s="10">
        <v>0.30000000000000004</v>
      </c>
      <c r="K69" s="9">
        <v>0.7</v>
      </c>
      <c r="L69" s="10">
        <v>0.5</v>
      </c>
      <c r="M69" s="10">
        <v>0.30000000000000004</v>
      </c>
      <c r="N69" s="10">
        <v>0.19999999999999996</v>
      </c>
      <c r="O69" s="10">
        <v>0.5</v>
      </c>
      <c r="P69" s="10">
        <v>0.5</v>
      </c>
    </row>
    <row r="70" spans="1:16" x14ac:dyDescent="0.3">
      <c r="A70" t="s">
        <v>33</v>
      </c>
      <c r="B70" s="2">
        <v>4</v>
      </c>
      <c r="C70" s="2">
        <v>2</v>
      </c>
      <c r="D70" s="2" t="s">
        <v>22</v>
      </c>
      <c r="E70" s="10">
        <v>1.9</v>
      </c>
      <c r="F70" s="10">
        <v>1.9</v>
      </c>
      <c r="G70" s="10">
        <v>2</v>
      </c>
      <c r="H70" s="10">
        <v>2</v>
      </c>
      <c r="I70" s="10">
        <v>2.1</v>
      </c>
      <c r="J70" s="10">
        <v>2.2000000000000002</v>
      </c>
      <c r="K70" s="10">
        <v>1.9</v>
      </c>
      <c r="L70" s="10">
        <v>1.9</v>
      </c>
      <c r="M70" s="10">
        <v>2</v>
      </c>
      <c r="N70" s="10">
        <v>2.1</v>
      </c>
      <c r="O70" s="10">
        <v>1.9</v>
      </c>
      <c r="P70" s="10">
        <v>1.9</v>
      </c>
    </row>
    <row r="71" spans="1:16" x14ac:dyDescent="0.3">
      <c r="A71" t="s">
        <v>33</v>
      </c>
      <c r="B71" s="2">
        <v>4</v>
      </c>
      <c r="C71" s="2">
        <v>2</v>
      </c>
      <c r="D71" s="3" t="s">
        <v>23</v>
      </c>
      <c r="E71" s="10">
        <v>2.4500000000000002</v>
      </c>
      <c r="F71" s="10">
        <v>2.6</v>
      </c>
      <c r="G71" s="10">
        <v>2.5499999999999998</v>
      </c>
      <c r="H71" s="10">
        <v>2.65</v>
      </c>
      <c r="I71" s="10">
        <v>2.7</v>
      </c>
      <c r="J71" s="10">
        <v>2.9</v>
      </c>
      <c r="K71" s="10">
        <v>2.9</v>
      </c>
      <c r="L71" s="10">
        <v>2.6</v>
      </c>
      <c r="M71" s="10">
        <v>2.9</v>
      </c>
      <c r="N71" s="10">
        <v>2.7</v>
      </c>
      <c r="O71" s="10">
        <v>2.6</v>
      </c>
      <c r="P71" s="10">
        <v>2.6</v>
      </c>
    </row>
    <row r="72" spans="1:16" x14ac:dyDescent="0.3">
      <c r="A72" t="s">
        <v>33</v>
      </c>
      <c r="B72" s="2">
        <v>4</v>
      </c>
      <c r="C72" s="2">
        <v>2</v>
      </c>
      <c r="D72" s="3" t="s">
        <v>24</v>
      </c>
      <c r="E72" s="10">
        <v>2</v>
      </c>
      <c r="F72" s="10">
        <v>1.4</v>
      </c>
      <c r="G72" s="10">
        <v>3</v>
      </c>
      <c r="H72" s="10">
        <v>2</v>
      </c>
      <c r="I72" s="10">
        <v>3</v>
      </c>
      <c r="J72" s="10">
        <v>2</v>
      </c>
      <c r="K72" s="10">
        <v>2.5</v>
      </c>
      <c r="L72" s="10">
        <v>1.6</v>
      </c>
      <c r="M72" s="10">
        <v>1.5</v>
      </c>
      <c r="N72" s="10">
        <v>3</v>
      </c>
      <c r="O72" s="10">
        <v>1.6</v>
      </c>
      <c r="P72" s="10">
        <v>1.4</v>
      </c>
    </row>
    <row r="74" spans="1:16" x14ac:dyDescent="0.3">
      <c r="A74" t="s">
        <v>34</v>
      </c>
      <c r="B74" s="2">
        <v>5</v>
      </c>
      <c r="C74" s="2">
        <v>2</v>
      </c>
      <c r="D74" s="2" t="s">
        <v>9</v>
      </c>
      <c r="E74" s="7">
        <v>8140.0000000000009</v>
      </c>
      <c r="F74" s="7">
        <v>8910</v>
      </c>
      <c r="G74" s="7">
        <v>9130</v>
      </c>
      <c r="H74" s="7">
        <v>16560</v>
      </c>
      <c r="I74" s="7">
        <v>11220</v>
      </c>
      <c r="J74" s="7">
        <v>12100.000000000002</v>
      </c>
      <c r="K74" s="7">
        <v>12320.000000000002</v>
      </c>
      <c r="L74" s="7">
        <v>12760.000000000002</v>
      </c>
      <c r="M74" s="7">
        <v>13530.000000000002</v>
      </c>
      <c r="N74" s="7">
        <v>9130</v>
      </c>
      <c r="O74" s="7">
        <v>12100.000000000002</v>
      </c>
      <c r="P74" s="7">
        <v>12760.000000000002</v>
      </c>
    </row>
    <row r="75" spans="1:16" x14ac:dyDescent="0.3">
      <c r="A75" t="s">
        <v>34</v>
      </c>
      <c r="B75" s="2">
        <v>5</v>
      </c>
      <c r="C75" s="2">
        <v>2</v>
      </c>
      <c r="D75" s="2" t="s">
        <v>10</v>
      </c>
      <c r="E75" s="7">
        <v>31790.000000000004</v>
      </c>
      <c r="F75" s="7">
        <v>36925.9</v>
      </c>
      <c r="G75" s="7">
        <v>37962.100000000006</v>
      </c>
      <c r="H75" s="7">
        <v>39245.800000000003</v>
      </c>
      <c r="I75" s="7">
        <v>42873.600000000006</v>
      </c>
      <c r="J75" s="7">
        <v>55015.4</v>
      </c>
      <c r="K75" s="7">
        <v>55019.250000000007</v>
      </c>
      <c r="L75" s="7">
        <v>61774.0625</v>
      </c>
      <c r="M75" s="7">
        <v>85967.578125</v>
      </c>
      <c r="N75" s="7">
        <v>37962.100000000006</v>
      </c>
      <c r="O75" s="7">
        <v>55015.4</v>
      </c>
      <c r="P75" s="7">
        <v>61774.0625</v>
      </c>
    </row>
    <row r="76" spans="1:16" x14ac:dyDescent="0.3">
      <c r="A76" t="s">
        <v>34</v>
      </c>
      <c r="B76" s="2">
        <v>5</v>
      </c>
      <c r="C76" s="2">
        <v>2</v>
      </c>
      <c r="D76" s="2" t="s">
        <v>39</v>
      </c>
      <c r="E76" s="7">
        <f>E75-E74</f>
        <v>23650.000000000004</v>
      </c>
      <c r="F76" s="7">
        <f t="shared" ref="F76:P76" si="4">F75-F74</f>
        <v>28015.9</v>
      </c>
      <c r="G76" s="7">
        <f t="shared" si="4"/>
        <v>28832.100000000006</v>
      </c>
      <c r="H76" s="7">
        <f t="shared" si="4"/>
        <v>22685.800000000003</v>
      </c>
      <c r="I76" s="7">
        <f t="shared" si="4"/>
        <v>31653.600000000006</v>
      </c>
      <c r="J76" s="7">
        <f t="shared" si="4"/>
        <v>42915.4</v>
      </c>
      <c r="K76" s="7">
        <f t="shared" si="4"/>
        <v>42699.250000000007</v>
      </c>
      <c r="L76" s="7">
        <f t="shared" si="4"/>
        <v>49014.0625</v>
      </c>
      <c r="M76" s="7">
        <f t="shared" si="4"/>
        <v>72437.578125</v>
      </c>
      <c r="N76" s="7">
        <f t="shared" si="4"/>
        <v>28832.100000000006</v>
      </c>
      <c r="O76" s="7">
        <f t="shared" si="4"/>
        <v>42915.4</v>
      </c>
      <c r="P76" s="7">
        <f t="shared" si="4"/>
        <v>49014.0625</v>
      </c>
    </row>
    <row r="77" spans="1:16" x14ac:dyDescent="0.3">
      <c r="A77" t="s">
        <v>34</v>
      </c>
      <c r="B77" s="2">
        <v>5</v>
      </c>
      <c r="C77" s="2">
        <v>2</v>
      </c>
      <c r="D77" s="2" t="s">
        <v>11</v>
      </c>
      <c r="E77" s="8">
        <v>4.0999999999999996</v>
      </c>
      <c r="F77" s="8">
        <v>4.2</v>
      </c>
      <c r="G77" s="8">
        <v>4.3499999999999996</v>
      </c>
      <c r="H77" s="8">
        <v>4.4000000000000004</v>
      </c>
      <c r="I77" s="8">
        <v>4.45</v>
      </c>
      <c r="J77" s="8">
        <v>4.5999999999999996</v>
      </c>
      <c r="K77" s="8">
        <v>5.5</v>
      </c>
      <c r="L77" s="8">
        <v>6.625</v>
      </c>
      <c r="M77" s="8">
        <v>8.03125</v>
      </c>
      <c r="N77" s="8">
        <v>4.3499999999999996</v>
      </c>
      <c r="O77" s="8">
        <v>4.5999999999999996</v>
      </c>
      <c r="P77" s="8">
        <v>6.625</v>
      </c>
    </row>
    <row r="78" spans="1:16" x14ac:dyDescent="0.3">
      <c r="A78" t="s">
        <v>34</v>
      </c>
      <c r="B78" s="2">
        <v>5</v>
      </c>
      <c r="C78" s="2">
        <v>2</v>
      </c>
      <c r="D78" s="2" t="s">
        <v>12</v>
      </c>
      <c r="E78" s="8">
        <v>1.97</v>
      </c>
      <c r="F78" s="8">
        <v>2.0499999999999998</v>
      </c>
      <c r="G78" s="8">
        <v>2.1800000000000002</v>
      </c>
      <c r="H78" s="8">
        <v>2.5</v>
      </c>
      <c r="I78" s="8">
        <v>2.23</v>
      </c>
      <c r="J78" s="8">
        <v>2.2800000000000002</v>
      </c>
      <c r="K78" s="8">
        <v>2.6</v>
      </c>
      <c r="L78" s="8">
        <v>3</v>
      </c>
      <c r="M78" s="8">
        <v>3.5</v>
      </c>
      <c r="N78" s="8">
        <v>2.1800000000000002</v>
      </c>
      <c r="O78" s="8">
        <v>2.2800000000000002</v>
      </c>
      <c r="P78" s="8">
        <v>3</v>
      </c>
    </row>
    <row r="79" spans="1:16" x14ac:dyDescent="0.3">
      <c r="A79" t="s">
        <v>34</v>
      </c>
      <c r="B79" s="2">
        <v>5</v>
      </c>
      <c r="C79" s="2">
        <v>2</v>
      </c>
      <c r="D79" s="2" t="s">
        <v>13</v>
      </c>
      <c r="E79" s="9">
        <v>3.6</v>
      </c>
      <c r="F79" s="9">
        <v>3.4</v>
      </c>
      <c r="G79" s="9">
        <v>3.6</v>
      </c>
      <c r="H79" s="9">
        <v>3.5</v>
      </c>
      <c r="I79" s="9">
        <v>3.5</v>
      </c>
      <c r="J79" s="9">
        <v>3.6</v>
      </c>
      <c r="K79" s="9">
        <v>4.25</v>
      </c>
      <c r="L79" s="9">
        <v>5.0625</v>
      </c>
      <c r="M79" s="9">
        <v>6.078125</v>
      </c>
      <c r="N79" s="9">
        <v>3.6</v>
      </c>
      <c r="O79" s="9">
        <v>3.6</v>
      </c>
      <c r="P79" s="9">
        <v>5.0625</v>
      </c>
    </row>
    <row r="80" spans="1:16" x14ac:dyDescent="0.3">
      <c r="A80" t="s">
        <v>34</v>
      </c>
      <c r="B80" s="2">
        <v>5</v>
      </c>
      <c r="C80" s="2">
        <v>2</v>
      </c>
      <c r="D80" s="2" t="s">
        <v>14</v>
      </c>
      <c r="E80" s="9">
        <v>24.4</v>
      </c>
      <c r="F80" s="9">
        <v>23.7</v>
      </c>
      <c r="G80" s="9">
        <v>27.8</v>
      </c>
      <c r="H80" s="9">
        <v>26.7</v>
      </c>
      <c r="I80" s="9">
        <v>28.6</v>
      </c>
      <c r="J80" s="9">
        <v>29.6</v>
      </c>
      <c r="K80" s="9">
        <v>31.75</v>
      </c>
      <c r="L80" s="9">
        <v>26.6875</v>
      </c>
      <c r="M80" s="9">
        <v>23.859375</v>
      </c>
      <c r="N80" s="9">
        <v>27.8</v>
      </c>
      <c r="O80" s="9">
        <v>29.6</v>
      </c>
      <c r="P80" s="9">
        <v>26.6875</v>
      </c>
    </row>
    <row r="81" spans="1:16" x14ac:dyDescent="0.3">
      <c r="A81" t="s">
        <v>34</v>
      </c>
      <c r="B81" s="2">
        <v>5</v>
      </c>
      <c r="C81" s="2">
        <v>2</v>
      </c>
      <c r="D81" s="2" t="s">
        <v>15</v>
      </c>
      <c r="E81" s="9">
        <v>8.5</v>
      </c>
      <c r="F81" s="9">
        <v>8.8000000000000007</v>
      </c>
      <c r="G81" s="9">
        <v>9.3000000000000007</v>
      </c>
      <c r="H81" s="9">
        <v>9.3000000000000007</v>
      </c>
      <c r="I81" s="9">
        <v>9.4</v>
      </c>
      <c r="J81" s="9">
        <v>9.6999999999999993</v>
      </c>
      <c r="K81" s="9">
        <v>9.875</v>
      </c>
      <c r="L81" s="9">
        <v>10</v>
      </c>
      <c r="M81" s="9">
        <v>9.6999999999999993</v>
      </c>
      <c r="N81" s="9">
        <v>9.3000000000000007</v>
      </c>
      <c r="O81" s="9">
        <v>9.6999999999999993</v>
      </c>
      <c r="P81" s="9">
        <v>10</v>
      </c>
    </row>
    <row r="82" spans="1:16" x14ac:dyDescent="0.3">
      <c r="A82" t="s">
        <v>34</v>
      </c>
      <c r="B82" s="2">
        <v>5</v>
      </c>
      <c r="C82" s="2">
        <v>2</v>
      </c>
      <c r="D82" s="2" t="s">
        <v>16</v>
      </c>
      <c r="E82" s="8">
        <v>1.8399999999999999</v>
      </c>
      <c r="F82" s="8">
        <v>1.9</v>
      </c>
      <c r="G82" s="8">
        <v>1.85</v>
      </c>
      <c r="H82" s="8">
        <v>1.87</v>
      </c>
      <c r="I82" s="8">
        <v>1.8399999999999999</v>
      </c>
      <c r="J82" s="8">
        <v>1.88</v>
      </c>
      <c r="K82" s="8">
        <v>2.1</v>
      </c>
      <c r="L82" s="8">
        <v>2.375</v>
      </c>
      <c r="M82" s="8">
        <v>2.71875</v>
      </c>
      <c r="N82" s="8">
        <v>1.85</v>
      </c>
      <c r="O82" s="8">
        <v>1.88</v>
      </c>
      <c r="P82" s="8">
        <v>2.375</v>
      </c>
    </row>
    <row r="83" spans="1:16" x14ac:dyDescent="0.3">
      <c r="A83" t="s">
        <v>34</v>
      </c>
      <c r="B83" s="2">
        <v>5</v>
      </c>
      <c r="C83" s="2">
        <v>2</v>
      </c>
      <c r="D83" s="2" t="s">
        <v>17</v>
      </c>
      <c r="E83" s="7">
        <v>396000</v>
      </c>
      <c r="F83" s="7">
        <v>418500</v>
      </c>
      <c r="G83" s="7">
        <v>432000</v>
      </c>
      <c r="H83" s="7">
        <v>468000</v>
      </c>
      <c r="I83" s="7">
        <v>495000</v>
      </c>
      <c r="J83" s="7">
        <v>558000</v>
      </c>
      <c r="K83" s="7">
        <v>697500</v>
      </c>
      <c r="L83" s="7">
        <v>871875</v>
      </c>
      <c r="M83" s="7">
        <v>1089843.75</v>
      </c>
      <c r="N83" s="7">
        <v>432000</v>
      </c>
      <c r="O83" s="7">
        <v>558000</v>
      </c>
      <c r="P83" s="7">
        <v>871875</v>
      </c>
    </row>
    <row r="84" spans="1:16" x14ac:dyDescent="0.3">
      <c r="A84" t="s">
        <v>34</v>
      </c>
      <c r="B84" s="2">
        <v>5</v>
      </c>
      <c r="C84" s="2">
        <v>2</v>
      </c>
      <c r="D84" s="2" t="s">
        <v>18</v>
      </c>
      <c r="E84" s="7">
        <v>230330.7</v>
      </c>
      <c r="F84" s="7">
        <v>241110</v>
      </c>
      <c r="G84" s="7">
        <v>251010</v>
      </c>
      <c r="H84" s="7">
        <v>251010</v>
      </c>
      <c r="I84" s="7">
        <v>251010</v>
      </c>
      <c r="J84" s="7">
        <v>288885.60000000003</v>
      </c>
      <c r="K84" s="7">
        <v>361107</v>
      </c>
      <c r="L84" s="7">
        <v>451383.75</v>
      </c>
      <c r="M84" s="7">
        <v>564229.6875</v>
      </c>
      <c r="N84" s="7">
        <v>251010</v>
      </c>
      <c r="O84" s="7">
        <v>288885.60000000003</v>
      </c>
      <c r="P84" s="7">
        <v>451383.75</v>
      </c>
    </row>
    <row r="85" spans="1:16" x14ac:dyDescent="0.3">
      <c r="A85" t="s">
        <v>34</v>
      </c>
      <c r="B85" s="2">
        <v>5</v>
      </c>
      <c r="C85" s="2">
        <v>2</v>
      </c>
      <c r="D85" s="2" t="s">
        <v>19</v>
      </c>
      <c r="E85" s="7">
        <v>228285.9</v>
      </c>
      <c r="F85" s="7">
        <v>236601</v>
      </c>
      <c r="G85" s="7">
        <v>242037.9</v>
      </c>
      <c r="H85" s="7">
        <v>247410</v>
      </c>
      <c r="I85" s="7">
        <v>247410</v>
      </c>
      <c r="J85" s="7">
        <v>247410</v>
      </c>
      <c r="K85" s="7">
        <v>284326.2</v>
      </c>
      <c r="L85" s="7">
        <v>276410.7</v>
      </c>
      <c r="M85" s="7">
        <v>302326.2</v>
      </c>
      <c r="N85" s="7">
        <v>242037.9</v>
      </c>
      <c r="O85" s="7">
        <v>247410</v>
      </c>
      <c r="P85" s="7">
        <v>276410.7</v>
      </c>
    </row>
    <row r="86" spans="1:16" x14ac:dyDescent="0.3">
      <c r="A86" t="s">
        <v>34</v>
      </c>
      <c r="B86" s="2">
        <v>5</v>
      </c>
      <c r="C86" s="2">
        <v>2</v>
      </c>
      <c r="D86" s="2" t="s">
        <v>20</v>
      </c>
      <c r="E86" s="7">
        <v>25875</v>
      </c>
      <c r="F86" s="7">
        <v>21720</v>
      </c>
      <c r="G86" s="7">
        <v>28386</v>
      </c>
      <c r="H86" s="7">
        <v>29430</v>
      </c>
      <c r="I86" s="7">
        <v>20483</v>
      </c>
      <c r="J86" s="7">
        <v>21410</v>
      </c>
      <c r="K86" s="7">
        <v>32310</v>
      </c>
      <c r="L86" s="7">
        <v>33210</v>
      </c>
      <c r="M86" s="7">
        <v>34110</v>
      </c>
      <c r="N86" s="7">
        <v>28386</v>
      </c>
      <c r="O86" s="7">
        <v>21410</v>
      </c>
      <c r="P86" s="7">
        <v>33210</v>
      </c>
    </row>
    <row r="87" spans="1:16" x14ac:dyDescent="0.3">
      <c r="A87" t="s">
        <v>34</v>
      </c>
      <c r="B87" s="2">
        <v>5</v>
      </c>
      <c r="C87" s="2">
        <v>2</v>
      </c>
      <c r="D87" s="2" t="s">
        <v>21</v>
      </c>
      <c r="E87" s="9">
        <v>0.7</v>
      </c>
      <c r="F87" s="10">
        <v>0.5</v>
      </c>
      <c r="G87" s="10">
        <v>0.5</v>
      </c>
      <c r="H87" s="10">
        <v>0.39999999999999991</v>
      </c>
      <c r="I87" s="10">
        <v>0.19999999999999996</v>
      </c>
      <c r="J87" s="10">
        <v>0.30000000000000004</v>
      </c>
      <c r="K87" s="9">
        <v>0.7</v>
      </c>
      <c r="L87" s="10">
        <v>0.5</v>
      </c>
      <c r="M87" s="10">
        <v>0.30000000000000004</v>
      </c>
      <c r="N87" s="10">
        <v>0.5</v>
      </c>
      <c r="O87" s="10">
        <v>0.30000000000000004</v>
      </c>
      <c r="P87" s="10">
        <v>0.5</v>
      </c>
    </row>
    <row r="88" spans="1:16" x14ac:dyDescent="0.3">
      <c r="A88" t="s">
        <v>34</v>
      </c>
      <c r="B88" s="2">
        <v>5</v>
      </c>
      <c r="C88" s="2">
        <v>2</v>
      </c>
      <c r="D88" s="2" t="s">
        <v>22</v>
      </c>
      <c r="E88" s="10">
        <v>1.9</v>
      </c>
      <c r="F88" s="10">
        <v>1.9</v>
      </c>
      <c r="G88" s="10">
        <v>2.5</v>
      </c>
      <c r="H88" s="10">
        <v>3</v>
      </c>
      <c r="I88" s="10">
        <v>2.1</v>
      </c>
      <c r="J88" s="10">
        <v>2.2000000000000002</v>
      </c>
      <c r="K88" s="10">
        <v>1.9</v>
      </c>
      <c r="L88" s="10">
        <v>1.9</v>
      </c>
      <c r="M88" s="10">
        <v>2</v>
      </c>
      <c r="N88" s="10">
        <v>2.5</v>
      </c>
      <c r="O88" s="10">
        <v>2.2000000000000002</v>
      </c>
      <c r="P88" s="10">
        <v>1.9</v>
      </c>
    </row>
    <row r="89" spans="1:16" x14ac:dyDescent="0.3">
      <c r="A89" t="s">
        <v>34</v>
      </c>
      <c r="B89" s="2">
        <v>5</v>
      </c>
      <c r="C89" s="2">
        <v>2</v>
      </c>
      <c r="D89" s="3" t="s">
        <v>23</v>
      </c>
      <c r="E89" s="10">
        <v>2.4500000000000002</v>
      </c>
      <c r="F89" s="10">
        <v>2.6</v>
      </c>
      <c r="G89" s="10">
        <v>3</v>
      </c>
      <c r="H89" s="10">
        <v>3</v>
      </c>
      <c r="I89" s="10">
        <v>3</v>
      </c>
      <c r="J89" s="10">
        <v>2.9</v>
      </c>
      <c r="K89" s="10">
        <v>2.9</v>
      </c>
      <c r="L89" s="10">
        <v>2.6</v>
      </c>
      <c r="M89" s="10">
        <v>2.9</v>
      </c>
      <c r="N89" s="10">
        <v>3</v>
      </c>
      <c r="O89" s="10">
        <v>2.9</v>
      </c>
      <c r="P89" s="10">
        <v>2.6</v>
      </c>
    </row>
    <row r="90" spans="1:16" x14ac:dyDescent="0.3">
      <c r="A90" t="s">
        <v>34</v>
      </c>
      <c r="B90" s="2">
        <v>5</v>
      </c>
      <c r="C90" s="2">
        <v>2</v>
      </c>
      <c r="D90" s="3" t="s">
        <v>24</v>
      </c>
      <c r="E90" s="10">
        <v>0.7</v>
      </c>
      <c r="F90" s="10">
        <v>0.39999999999999991</v>
      </c>
      <c r="G90" s="10">
        <v>1</v>
      </c>
      <c r="H90" s="10">
        <v>1.1000000000000001</v>
      </c>
      <c r="I90" s="10">
        <v>2</v>
      </c>
      <c r="J90" s="10">
        <v>0.39999999999999991</v>
      </c>
      <c r="K90" s="10">
        <v>0.30000000000000004</v>
      </c>
      <c r="L90" s="10">
        <v>0.60000000000000009</v>
      </c>
      <c r="M90" s="10">
        <v>0.5</v>
      </c>
      <c r="N90" s="10">
        <v>1</v>
      </c>
      <c r="O90" s="10">
        <v>0.39999999999999991</v>
      </c>
      <c r="P90" s="10">
        <v>0.60000000000000009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Region</vt:lpstr>
      <vt:lpstr>FY2022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yu</dc:creator>
  <cp:lastModifiedBy>jackson yu</cp:lastModifiedBy>
  <dcterms:created xsi:type="dcterms:W3CDTF">2022-04-11T17:21:28Z</dcterms:created>
  <dcterms:modified xsi:type="dcterms:W3CDTF">2022-04-18T20:04:58Z</dcterms:modified>
</cp:coreProperties>
</file>