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bigcode\"/>
    </mc:Choice>
  </mc:AlternateContent>
  <xr:revisionPtr revIDLastSave="0" documentId="13_ncr:1_{6744BD46-3420-4DB0-9F03-976014315E8B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result_ansi" sheetId="1" r:id="rId1"/>
  </sheets>
  <definedNames>
    <definedName name="_xlchart.v1.0" hidden="1">result_ansi!$J$1</definedName>
    <definedName name="_xlchart.v1.1" hidden="1">result_ansi!$J$2:$J$883</definedName>
    <definedName name="_xlchart.v1.2" hidden="1">result_ansi!$L$1</definedName>
    <definedName name="_xlchart.v1.3" hidden="1">result_ansi!$L$2:$L$883</definedName>
    <definedName name="_xlchart.v1.4" hidden="1">result_ansi!$L$1</definedName>
    <definedName name="_xlchart.v1.5" hidden="1">result_ansi!$L$2:$L$883</definedName>
    <definedName name="_xlchart.v1.6" hidden="1">result_ansi!$J$1</definedName>
    <definedName name="_xlchart.v1.7" hidden="1">result_ansi!$J$2:$J$883</definedName>
    <definedName name="_xlchart.v1.8" hidden="1">result_ansi!$L$1</definedName>
    <definedName name="_xlchart.v1.9" hidden="1">result_ansi!$L$2:$L$883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2" i="1"/>
  <c r="P21" i="1"/>
  <c r="P19" i="1"/>
  <c r="P20" i="1"/>
  <c r="P23" i="1"/>
  <c r="P25" i="1"/>
  <c r="P24" i="1"/>
  <c r="P28" i="1"/>
  <c r="Q28" i="1" s="1"/>
  <c r="P26" i="1"/>
  <c r="P27" i="1"/>
  <c r="P31" i="1"/>
  <c r="P29" i="1"/>
  <c r="P32" i="1"/>
  <c r="P34" i="1"/>
  <c r="P35" i="1"/>
  <c r="P36" i="1"/>
  <c r="P30" i="1"/>
  <c r="P33" i="1"/>
  <c r="P37" i="1"/>
  <c r="P38" i="1"/>
  <c r="P39" i="1"/>
  <c r="P40" i="1"/>
  <c r="P41" i="1"/>
  <c r="P42" i="1"/>
  <c r="Q42" i="1" s="1"/>
  <c r="P43" i="1"/>
  <c r="P46" i="1"/>
  <c r="P45" i="1"/>
  <c r="P44" i="1"/>
  <c r="P48" i="1"/>
  <c r="P47" i="1"/>
  <c r="P49" i="1"/>
  <c r="P50" i="1"/>
  <c r="P51" i="1"/>
  <c r="P53" i="1"/>
  <c r="P52" i="1"/>
  <c r="P54" i="1"/>
  <c r="P55" i="1"/>
  <c r="P59" i="1"/>
  <c r="P57" i="1"/>
  <c r="P58" i="1"/>
  <c r="P63" i="1"/>
  <c r="P56" i="1"/>
  <c r="P65" i="1"/>
  <c r="P60" i="1"/>
  <c r="P64" i="1"/>
  <c r="P61" i="1"/>
  <c r="P62" i="1"/>
  <c r="P66" i="1"/>
  <c r="P69" i="1"/>
  <c r="P68" i="1"/>
  <c r="P67" i="1"/>
  <c r="P70" i="1"/>
  <c r="P74" i="1"/>
  <c r="P73" i="1"/>
  <c r="P71" i="1"/>
  <c r="P79" i="1"/>
  <c r="P75" i="1"/>
  <c r="P72" i="1"/>
  <c r="P77" i="1"/>
  <c r="P80" i="1"/>
  <c r="P78" i="1"/>
  <c r="P81" i="1"/>
  <c r="P76" i="1"/>
  <c r="P82" i="1"/>
  <c r="P83" i="1"/>
  <c r="P88" i="1"/>
  <c r="P84" i="1"/>
  <c r="P85" i="1"/>
  <c r="P86" i="1"/>
  <c r="P89" i="1"/>
  <c r="P87" i="1"/>
  <c r="P90" i="1"/>
  <c r="Q90" i="1" s="1"/>
  <c r="P93" i="1"/>
  <c r="P97" i="1"/>
  <c r="P92" i="1"/>
  <c r="P94" i="1"/>
  <c r="P95" i="1"/>
  <c r="P91" i="1"/>
  <c r="P98" i="1"/>
  <c r="P100" i="1"/>
  <c r="P103" i="1"/>
  <c r="P99" i="1"/>
  <c r="P104" i="1"/>
  <c r="P102" i="1"/>
  <c r="P101" i="1"/>
  <c r="P96" i="1"/>
  <c r="P105" i="1"/>
  <c r="P106" i="1"/>
  <c r="P107" i="1"/>
  <c r="P110" i="1"/>
  <c r="P109" i="1"/>
  <c r="P115" i="1"/>
  <c r="P113" i="1"/>
  <c r="P116" i="1"/>
  <c r="P111" i="1"/>
  <c r="P112" i="1"/>
  <c r="P108" i="1"/>
  <c r="P118" i="1"/>
  <c r="P123" i="1"/>
  <c r="P114" i="1"/>
  <c r="P121" i="1"/>
  <c r="P125" i="1"/>
  <c r="P117" i="1"/>
  <c r="P128" i="1"/>
  <c r="P120" i="1"/>
  <c r="P119" i="1"/>
  <c r="P124" i="1"/>
  <c r="P122" i="1"/>
  <c r="P126" i="1"/>
  <c r="P127" i="1"/>
  <c r="P129" i="1"/>
  <c r="P134" i="1"/>
  <c r="P130" i="1"/>
  <c r="P131" i="1"/>
  <c r="P138" i="1"/>
  <c r="P136" i="1"/>
  <c r="P132" i="1"/>
  <c r="P137" i="1"/>
  <c r="P135" i="1"/>
  <c r="P144" i="1"/>
  <c r="P146" i="1"/>
  <c r="P149" i="1"/>
  <c r="P141" i="1"/>
  <c r="P143" i="1"/>
  <c r="P140" i="1"/>
  <c r="P145" i="1"/>
  <c r="P139" i="1"/>
  <c r="P133" i="1"/>
  <c r="P148" i="1"/>
  <c r="P147" i="1"/>
  <c r="P150" i="1"/>
  <c r="P156" i="1"/>
  <c r="P152" i="1"/>
  <c r="P163" i="1"/>
  <c r="P151" i="1"/>
  <c r="P160" i="1"/>
  <c r="P154" i="1"/>
  <c r="P170" i="1"/>
  <c r="P172" i="1"/>
  <c r="P155" i="1"/>
  <c r="P158" i="1"/>
  <c r="P169" i="1"/>
  <c r="P153" i="1"/>
  <c r="P161" i="1"/>
  <c r="P162" i="1"/>
  <c r="P157" i="1"/>
  <c r="P159" i="1"/>
  <c r="P165" i="1"/>
  <c r="P176" i="1"/>
  <c r="P166" i="1"/>
  <c r="P181" i="1"/>
  <c r="P174" i="1"/>
  <c r="P184" i="1"/>
  <c r="P164" i="1"/>
  <c r="P168" i="1"/>
  <c r="P171" i="1"/>
  <c r="P173" i="1"/>
  <c r="P179" i="1"/>
  <c r="P185" i="1"/>
  <c r="P182" i="1"/>
  <c r="P183" i="1"/>
  <c r="P175" i="1"/>
  <c r="P194" i="1"/>
  <c r="P177" i="1"/>
  <c r="P186" i="1"/>
  <c r="P203" i="1"/>
  <c r="P180" i="1"/>
  <c r="P190" i="1"/>
  <c r="P188" i="1"/>
  <c r="P178" i="1"/>
  <c r="P189" i="1"/>
  <c r="P204" i="1"/>
  <c r="P197" i="1"/>
  <c r="P196" i="1"/>
  <c r="P199" i="1"/>
  <c r="P202" i="1"/>
  <c r="P201" i="1"/>
  <c r="P192" i="1"/>
  <c r="P191" i="1"/>
  <c r="P214" i="1"/>
  <c r="P211" i="1"/>
  <c r="P208" i="1"/>
  <c r="P193" i="1"/>
  <c r="P198" i="1"/>
  <c r="P220" i="1"/>
  <c r="P205" i="1"/>
  <c r="P209" i="1"/>
  <c r="P224" i="1"/>
  <c r="P213" i="1"/>
  <c r="P222" i="1"/>
  <c r="P229" i="1"/>
  <c r="P207" i="1"/>
  <c r="P230" i="1"/>
  <c r="P232" i="1"/>
  <c r="P226" i="1"/>
  <c r="P212" i="1"/>
  <c r="P215" i="1"/>
  <c r="P219" i="1"/>
  <c r="P217" i="1"/>
  <c r="P225" i="1"/>
  <c r="Q225" i="1" s="1"/>
  <c r="P237" i="1"/>
  <c r="P235" i="1"/>
  <c r="P228" i="1"/>
  <c r="P239" i="1"/>
  <c r="P250" i="1"/>
  <c r="P223" i="1"/>
  <c r="P236" i="1"/>
  <c r="P252" i="1"/>
  <c r="P257" i="1"/>
  <c r="P243" i="1"/>
  <c r="P258" i="1"/>
  <c r="P247" i="1"/>
  <c r="P233" i="1"/>
  <c r="P231" i="1"/>
  <c r="P249" i="1"/>
  <c r="P266" i="1"/>
  <c r="Q266" i="1" s="1"/>
  <c r="P251" i="1"/>
  <c r="P244" i="1"/>
  <c r="P261" i="1"/>
  <c r="P268" i="1"/>
  <c r="P245" i="1"/>
  <c r="P246" i="1"/>
  <c r="P248" i="1"/>
  <c r="P256" i="1"/>
  <c r="Q256" i="1" s="1"/>
  <c r="P262" i="1"/>
  <c r="P265" i="1"/>
  <c r="P273" i="1"/>
  <c r="P283" i="1"/>
  <c r="P238" i="1"/>
  <c r="P259" i="1"/>
  <c r="P263" i="1"/>
  <c r="P278" i="1"/>
  <c r="Q278" i="1" s="1"/>
  <c r="P240" i="1"/>
  <c r="P260" i="1"/>
  <c r="P290" i="1"/>
  <c r="P280" i="1"/>
  <c r="P269" i="1"/>
  <c r="P279" i="1"/>
  <c r="P284" i="1"/>
  <c r="P289" i="1"/>
  <c r="Q289" i="1" s="1"/>
  <c r="P296" i="1"/>
  <c r="P285" i="1"/>
  <c r="P293" i="1"/>
  <c r="P287" i="1"/>
  <c r="P295" i="1"/>
  <c r="P281" i="1"/>
  <c r="P271" i="1"/>
  <c r="P300" i="1"/>
  <c r="Q300" i="1" s="1"/>
  <c r="P270" i="1"/>
  <c r="P272" i="1"/>
  <c r="P282" i="1"/>
  <c r="P277" i="1"/>
  <c r="P292" i="1"/>
  <c r="P302" i="1"/>
  <c r="P304" i="1"/>
  <c r="P316" i="1"/>
  <c r="Q316" i="1" s="1"/>
  <c r="P288" i="1"/>
  <c r="P286" i="1"/>
  <c r="P291" i="1"/>
  <c r="P322" i="1"/>
  <c r="P317" i="1"/>
  <c r="P315" i="1"/>
  <c r="P309" i="1"/>
  <c r="P323" i="1"/>
  <c r="Q323" i="1" s="1"/>
  <c r="P303" i="1"/>
  <c r="P332" i="1"/>
  <c r="P319" i="1"/>
  <c r="P324" i="1"/>
  <c r="P305" i="1"/>
  <c r="P320" i="1"/>
  <c r="P343" i="1"/>
  <c r="P325" i="1"/>
  <c r="Q325" i="1" s="1"/>
  <c r="P312" i="1"/>
  <c r="P340" i="1"/>
  <c r="P344" i="1"/>
  <c r="P346" i="1"/>
  <c r="P347" i="1"/>
  <c r="P341" i="1"/>
  <c r="P349" i="1"/>
  <c r="P358" i="1"/>
  <c r="Q358" i="1" s="1"/>
  <c r="P364" i="1"/>
  <c r="P350" i="1"/>
  <c r="P351" i="1"/>
  <c r="P342" i="1"/>
  <c r="P338" i="1"/>
  <c r="P374" i="1"/>
  <c r="P383" i="1"/>
  <c r="P355" i="1"/>
  <c r="P386" i="1"/>
  <c r="P354" i="1"/>
  <c r="P369" i="1"/>
  <c r="P396" i="1"/>
  <c r="P373" i="1"/>
  <c r="P377" i="1"/>
  <c r="P385" i="1"/>
  <c r="P414" i="1"/>
  <c r="Q414" i="1" s="1"/>
  <c r="P368" i="1"/>
  <c r="P391" i="1"/>
  <c r="P404" i="1"/>
  <c r="P422" i="1"/>
  <c r="P401" i="1"/>
  <c r="P412" i="1"/>
  <c r="P416" i="1"/>
  <c r="P393" i="1"/>
  <c r="Q393" i="1" s="1"/>
  <c r="P425" i="1"/>
  <c r="P415" i="1"/>
  <c r="P409" i="1"/>
  <c r="P450" i="1"/>
  <c r="P437" i="1"/>
  <c r="P410" i="1"/>
  <c r="P424" i="1"/>
  <c r="P418" i="1"/>
  <c r="Q418" i="1" s="1"/>
  <c r="P469" i="1"/>
  <c r="P468" i="1"/>
  <c r="P430" i="1"/>
  <c r="P448" i="1"/>
  <c r="P439" i="1"/>
  <c r="P445" i="1"/>
  <c r="P493" i="1"/>
  <c r="P470" i="1"/>
  <c r="Q470" i="1" s="1"/>
  <c r="P496" i="1"/>
  <c r="P481" i="1"/>
  <c r="P524" i="1"/>
  <c r="P514" i="1"/>
  <c r="P519" i="1"/>
  <c r="P554" i="1"/>
  <c r="P539" i="1"/>
  <c r="P550" i="1"/>
  <c r="Q550" i="1" s="1"/>
  <c r="P685" i="1"/>
  <c r="P741" i="1"/>
  <c r="P221" i="1"/>
  <c r="P241" i="1"/>
  <c r="P443" i="1"/>
  <c r="P501" i="1"/>
  <c r="P433" i="1"/>
  <c r="P254" i="1"/>
  <c r="P397" i="1"/>
  <c r="P367" i="1"/>
  <c r="P615" i="1"/>
  <c r="P276" i="1"/>
  <c r="P187" i="1"/>
  <c r="P333" i="1"/>
  <c r="P306" i="1"/>
  <c r="P353" i="1"/>
  <c r="Q353" i="1" s="1"/>
  <c r="P388" i="1"/>
  <c r="P465" i="1"/>
  <c r="P311" i="1"/>
  <c r="P370" i="1"/>
  <c r="P335" i="1"/>
  <c r="P403" i="1"/>
  <c r="P572" i="1"/>
  <c r="P363" i="1"/>
  <c r="Q363" i="1" s="1"/>
  <c r="P274" i="1"/>
  <c r="P294" i="1"/>
  <c r="P361" i="1"/>
  <c r="P531" i="1"/>
  <c r="P307" i="1"/>
  <c r="P652" i="1"/>
  <c r="P301" i="1"/>
  <c r="P518" i="1"/>
  <c r="Q518" i="1" s="1"/>
  <c r="P298" i="1"/>
  <c r="P339" i="1"/>
  <c r="P314" i="1"/>
  <c r="P275" i="1"/>
  <c r="P210" i="1"/>
  <c r="P381" i="1"/>
  <c r="P382" i="1"/>
  <c r="P310" i="1"/>
  <c r="P420" i="1"/>
  <c r="P142" i="1"/>
  <c r="P527" i="1"/>
  <c r="P451" i="1"/>
  <c r="P645" i="1"/>
  <c r="P477" i="1"/>
  <c r="P395" i="1"/>
  <c r="P475" i="1"/>
  <c r="P467" i="1"/>
  <c r="P297" i="1"/>
  <c r="P613" i="1"/>
  <c r="P362" i="1"/>
  <c r="P485" i="1"/>
  <c r="P337" i="1"/>
  <c r="P411" i="1"/>
  <c r="P195" i="1"/>
  <c r="Q195" i="1" s="1"/>
  <c r="P356" i="1"/>
  <c r="P406" i="1"/>
  <c r="P359" i="1"/>
  <c r="P511" i="1"/>
  <c r="P440" i="1"/>
  <c r="P541" i="1"/>
  <c r="P234" i="1"/>
  <c r="P313" i="1"/>
  <c r="P534" i="1"/>
  <c r="P419" i="1"/>
  <c r="P603" i="1"/>
  <c r="P253" i="1"/>
  <c r="P462" i="1"/>
  <c r="P216" i="1"/>
  <c r="P330" i="1"/>
  <c r="P321" i="1"/>
  <c r="Q321" i="1" s="1"/>
  <c r="P463" i="1"/>
  <c r="P227" i="1"/>
  <c r="P345" i="1"/>
  <c r="P449" i="1"/>
  <c r="P508" i="1"/>
  <c r="P611" i="1"/>
  <c r="P610" i="1"/>
  <c r="P473" i="1"/>
  <c r="Q473" i="1" s="1"/>
  <c r="P334" i="1"/>
  <c r="P267" i="1"/>
  <c r="P591" i="1"/>
  <c r="P264" i="1"/>
  <c r="P375" i="1"/>
  <c r="P732" i="1"/>
  <c r="P483" i="1"/>
  <c r="P500" i="1"/>
  <c r="Q500" i="1" s="1"/>
  <c r="P366" i="1"/>
  <c r="P461" i="1"/>
  <c r="P402" i="1"/>
  <c r="P551" i="1"/>
  <c r="P438" i="1"/>
  <c r="P664" i="1"/>
  <c r="P729" i="1"/>
  <c r="P618" i="1"/>
  <c r="Q618" i="1" s="1"/>
  <c r="P379" i="1"/>
  <c r="P497" i="1"/>
  <c r="P380" i="1"/>
  <c r="P255" i="1"/>
  <c r="P421" i="1"/>
  <c r="P478" i="1"/>
  <c r="P575" i="1"/>
  <c r="P444" i="1"/>
  <c r="Q444" i="1" s="1"/>
  <c r="P589" i="1"/>
  <c r="P582" i="1"/>
  <c r="P328" i="1"/>
  <c r="P553" i="1"/>
  <c r="P544" i="1"/>
  <c r="P633" i="1"/>
  <c r="P671" i="1"/>
  <c r="P429" i="1"/>
  <c r="Q429" i="1" s="1"/>
  <c r="P696" i="1"/>
  <c r="P566" i="1"/>
  <c r="P654" i="1"/>
  <c r="P510" i="1"/>
  <c r="P590" i="1"/>
  <c r="P206" i="1"/>
  <c r="P557" i="1"/>
  <c r="P336" i="1"/>
  <c r="Q336" i="1" s="1"/>
  <c r="P526" i="1"/>
  <c r="P357" i="1"/>
  <c r="P365" i="1"/>
  <c r="P482" i="1"/>
  <c r="P506" i="1"/>
  <c r="P588" i="1"/>
  <c r="P378" i="1"/>
  <c r="P407" i="1"/>
  <c r="Q407" i="1" s="1"/>
  <c r="P577" i="1"/>
  <c r="P594" i="1"/>
  <c r="P299" i="1"/>
  <c r="P495" i="1"/>
  <c r="P376" i="1"/>
  <c r="P516" i="1"/>
  <c r="P533" i="1"/>
  <c r="P308" i="1"/>
  <c r="Q308" i="1" s="1"/>
  <c r="P318" i="1"/>
  <c r="P326" i="1"/>
  <c r="P398" i="1"/>
  <c r="P399" i="1"/>
  <c r="P408" i="1"/>
  <c r="P498" i="1"/>
  <c r="P790" i="1"/>
  <c r="P546" i="1"/>
  <c r="Q546" i="1" s="1"/>
  <c r="P597" i="1"/>
  <c r="P460" i="1"/>
  <c r="P632" i="1"/>
  <c r="P218" i="1"/>
  <c r="P329" i="1"/>
  <c r="P455" i="1"/>
  <c r="P521" i="1"/>
  <c r="P565" i="1"/>
  <c r="Q565" i="1" s="1"/>
  <c r="P427" i="1"/>
  <c r="P563" i="1"/>
  <c r="P389" i="1"/>
  <c r="P503" i="1"/>
  <c r="P684" i="1"/>
  <c r="P700" i="1"/>
  <c r="P505" i="1"/>
  <c r="P390" i="1"/>
  <c r="Q390" i="1" s="1"/>
  <c r="P454" i="1"/>
  <c r="P737" i="1"/>
  <c r="P687" i="1"/>
  <c r="P489" i="1"/>
  <c r="P242" i="1"/>
  <c r="P583" i="1"/>
  <c r="P667" i="1"/>
  <c r="P371" i="1"/>
  <c r="Q371" i="1" s="1"/>
  <c r="P487" i="1"/>
  <c r="P578" i="1"/>
  <c r="P623" i="1"/>
  <c r="P678" i="1"/>
  <c r="P426" i="1"/>
  <c r="P479" i="1"/>
  <c r="P452" i="1"/>
  <c r="P459" i="1"/>
  <c r="Q459" i="1" s="1"/>
  <c r="P457" i="1"/>
  <c r="P466" i="1"/>
  <c r="P517" i="1"/>
  <c r="P471" i="1"/>
  <c r="P669" i="1"/>
  <c r="P643" i="1"/>
  <c r="P167" i="1"/>
  <c r="P200" i="1"/>
  <c r="P348" i="1"/>
  <c r="P548" i="1"/>
  <c r="P634" i="1"/>
  <c r="Q634" i="1" s="1"/>
  <c r="P542" i="1"/>
  <c r="P558" i="1"/>
  <c r="P580" i="1"/>
  <c r="P638" i="1"/>
  <c r="P697" i="1"/>
  <c r="P805" i="1"/>
  <c r="P842" i="1"/>
  <c r="P556" i="1"/>
  <c r="P442" i="1"/>
  <c r="P555" i="1"/>
  <c r="P529" i="1"/>
  <c r="P704" i="1"/>
  <c r="P494" i="1"/>
  <c r="Q494" i="1" s="1"/>
  <c r="P434" i="1"/>
  <c r="P768" i="1"/>
  <c r="P736" i="1"/>
  <c r="P733" i="1"/>
  <c r="P840" i="1"/>
  <c r="P423" i="1"/>
  <c r="P538" i="1"/>
  <c r="P547" i="1"/>
  <c r="P530" i="1"/>
  <c r="P574" i="1"/>
  <c r="P523" i="1"/>
  <c r="P579" i="1"/>
  <c r="P657" i="1"/>
  <c r="P692" i="1"/>
  <c r="P491" i="1"/>
  <c r="P486" i="1"/>
  <c r="P428" i="1"/>
  <c r="P568" i="1"/>
  <c r="P644" i="1"/>
  <c r="P569" i="1"/>
  <c r="P665" i="1"/>
  <c r="P545" i="1"/>
  <c r="P536" i="1"/>
  <c r="P480" i="1"/>
  <c r="Q480" i="1" s="1"/>
  <c r="P635" i="1"/>
  <c r="P641" i="1"/>
  <c r="P793" i="1"/>
  <c r="P679" i="1"/>
  <c r="P794" i="1"/>
  <c r="Q794" i="1" s="1"/>
  <c r="P599" i="1"/>
  <c r="P672" i="1"/>
  <c r="P738" i="1"/>
  <c r="Q738" i="1" s="1"/>
  <c r="P666" i="1"/>
  <c r="P754" i="1"/>
  <c r="P512" i="1"/>
  <c r="P549" i="1"/>
  <c r="P571" i="1"/>
  <c r="P777" i="1"/>
  <c r="P490" i="1"/>
  <c r="P622" i="1"/>
  <c r="Q622" i="1" s="1"/>
  <c r="P681" i="1"/>
  <c r="P502" i="1"/>
  <c r="P827" i="1"/>
  <c r="P488" i="1"/>
  <c r="P673" i="1"/>
  <c r="P417" i="1"/>
  <c r="P331" i="1"/>
  <c r="P394" i="1"/>
  <c r="Q394" i="1" s="1"/>
  <c r="P731" i="1"/>
  <c r="P620" i="1"/>
  <c r="P596" i="1"/>
  <c r="P484" i="1"/>
  <c r="P619" i="1"/>
  <c r="P616" i="1"/>
  <c r="P694" i="1"/>
  <c r="P432" i="1"/>
  <c r="Q432" i="1" s="1"/>
  <c r="P535" i="1"/>
  <c r="P372" i="1"/>
  <c r="P716" i="1"/>
  <c r="P587" i="1"/>
  <c r="P504" i="1"/>
  <c r="P612" i="1"/>
  <c r="P609" i="1"/>
  <c r="P392" i="1"/>
  <c r="Q392" i="1" s="1"/>
  <c r="P431" i="1"/>
  <c r="P627" i="1"/>
  <c r="P327" i="1"/>
  <c r="P586" i="1"/>
  <c r="P352" i="1"/>
  <c r="P788" i="1"/>
  <c r="P528" i="1"/>
  <c r="P744" i="1"/>
  <c r="Q744" i="1" s="1"/>
  <c r="P464" i="1"/>
  <c r="P600" i="1"/>
  <c r="P846" i="1"/>
  <c r="P677" i="1"/>
  <c r="P472" i="1"/>
  <c r="P817" i="1"/>
  <c r="P509" i="1"/>
  <c r="P559" i="1"/>
  <c r="P560" i="1"/>
  <c r="P714" i="1"/>
  <c r="P658" i="1"/>
  <c r="P446" i="1"/>
  <c r="P581" i="1"/>
  <c r="P631" i="1"/>
  <c r="P655" i="1"/>
  <c r="P760" i="1"/>
  <c r="Q760" i="1" s="1"/>
  <c r="P614" i="1"/>
  <c r="P441" i="1"/>
  <c r="P646" i="1"/>
  <c r="P630" i="1"/>
  <c r="P567" i="1"/>
  <c r="P540" i="1"/>
  <c r="P710" i="1"/>
  <c r="P637" i="1"/>
  <c r="Q637" i="1" s="1"/>
  <c r="P675" i="1"/>
  <c r="P626" i="1"/>
  <c r="P748" i="1"/>
  <c r="P834" i="1"/>
  <c r="P688" i="1"/>
  <c r="P651" i="1"/>
  <c r="P778" i="1"/>
  <c r="P650" i="1"/>
  <c r="P755" i="1"/>
  <c r="P515" i="1"/>
  <c r="P769" i="1"/>
  <c r="P507" i="1"/>
  <c r="P458" i="1"/>
  <c r="P492" i="1"/>
  <c r="P763" i="1"/>
  <c r="P607" i="1"/>
  <c r="P608" i="1"/>
  <c r="P598" i="1"/>
  <c r="P585" i="1"/>
  <c r="Q585" i="1" s="1"/>
  <c r="P592" i="1"/>
  <c r="P453" i="1"/>
  <c r="P703" i="1"/>
  <c r="P552" i="1"/>
  <c r="P513" i="1"/>
  <c r="Q513" i="1" s="1"/>
  <c r="P727" i="1"/>
  <c r="P520" i="1"/>
  <c r="P713" i="1"/>
  <c r="P522" i="1"/>
  <c r="P781" i="1"/>
  <c r="P670" i="1"/>
  <c r="P476" i="1"/>
  <c r="P653" i="1"/>
  <c r="Q653" i="1" s="1"/>
  <c r="P659" i="1"/>
  <c r="P663" i="1"/>
  <c r="P532" i="1"/>
  <c r="P662" i="1"/>
  <c r="P838" i="1"/>
  <c r="P674" i="1"/>
  <c r="P739" i="1"/>
  <c r="P705" i="1"/>
  <c r="Q705" i="1" s="1"/>
  <c r="P639" i="1"/>
  <c r="P752" i="1"/>
  <c r="P725" i="1"/>
  <c r="P606" i="1"/>
  <c r="P789" i="1"/>
  <c r="P706" i="1"/>
  <c r="P624" i="1"/>
  <c r="P771" i="1"/>
  <c r="Q771" i="1" s="1"/>
  <c r="P595" i="1"/>
  <c r="P447" i="1"/>
  <c r="P762" i="1"/>
  <c r="P647" i="1"/>
  <c r="P617" i="1"/>
  <c r="P796" i="1"/>
  <c r="P435" i="1"/>
  <c r="P640" i="1"/>
  <c r="P702" i="1"/>
  <c r="Q702" i="1" s="1"/>
  <c r="P765" i="1"/>
  <c r="P804" i="1"/>
  <c r="P856" i="1"/>
  <c r="P387" i="1"/>
  <c r="P831" i="1"/>
  <c r="P561" i="1"/>
  <c r="P668" i="1"/>
  <c r="Q668" i="1" s="1"/>
  <c r="P720" i="1"/>
  <c r="P740" i="1"/>
  <c r="P757" i="1"/>
  <c r="P724" i="1"/>
  <c r="P648" i="1"/>
  <c r="P456" i="1"/>
  <c r="P636" i="1"/>
  <c r="P474" i="1"/>
  <c r="Q474" i="1" s="1"/>
  <c r="P436" i="1"/>
  <c r="P784" i="1"/>
  <c r="P698" i="1"/>
  <c r="P601" i="1"/>
  <c r="P785" i="1"/>
  <c r="P758" i="1"/>
  <c r="P573" i="1"/>
  <c r="P570" i="1"/>
  <c r="Q570" i="1" s="1"/>
  <c r="P628" i="1"/>
  <c r="P812" i="1"/>
  <c r="P773" i="1"/>
  <c r="P690" i="1"/>
  <c r="P728" i="1"/>
  <c r="P384" i="1"/>
  <c r="P604" i="1"/>
  <c r="P795" i="1"/>
  <c r="Q795" i="1" s="1"/>
  <c r="P564" i="1"/>
  <c r="P715" i="1"/>
  <c r="P499" i="1"/>
  <c r="P543" i="1"/>
  <c r="P876" i="1"/>
  <c r="P863" i="1"/>
  <c r="P717" i="1"/>
  <c r="P709" i="1"/>
  <c r="Q709" i="1" s="1"/>
  <c r="P360" i="1"/>
  <c r="P798" i="1"/>
  <c r="P400" i="1"/>
  <c r="P775" i="1"/>
  <c r="P816" i="1"/>
  <c r="P693" i="1"/>
  <c r="P649" i="1"/>
  <c r="P799" i="1"/>
  <c r="Q799" i="1" s="1"/>
  <c r="P807" i="1"/>
  <c r="P787" i="1"/>
  <c r="P756" i="1"/>
  <c r="P629" i="1"/>
  <c r="P802" i="1"/>
  <c r="P851" i="1"/>
  <c r="P605" i="1"/>
  <c r="P822" i="1"/>
  <c r="Q822" i="1" s="1"/>
  <c r="P750" i="1"/>
  <c r="Q750" i="1" s="1"/>
  <c r="P764" i="1"/>
  <c r="P837" i="1"/>
  <c r="P701" i="1"/>
  <c r="P719" i="1"/>
  <c r="P746" i="1"/>
  <c r="P691" i="1"/>
  <c r="P783" i="1"/>
  <c r="Q783" i="1" s="1"/>
  <c r="P753" i="1"/>
  <c r="P721" i="1"/>
  <c r="P767" i="1"/>
  <c r="P708" i="1"/>
  <c r="P576" i="1"/>
  <c r="P676" i="1"/>
  <c r="P828" i="1"/>
  <c r="P584" i="1"/>
  <c r="P707" i="1"/>
  <c r="P809" i="1"/>
  <c r="P761" i="1"/>
  <c r="P695" i="1"/>
  <c r="P745" i="1"/>
  <c r="P867" i="1"/>
  <c r="P621" i="1"/>
  <c r="Q621" i="1" s="1"/>
  <c r="P860" i="1"/>
  <c r="Q860" i="1" s="1"/>
  <c r="P850" i="1"/>
  <c r="P877" i="1"/>
  <c r="P711" i="1"/>
  <c r="P743" i="1"/>
  <c r="P800" i="1"/>
  <c r="P625" i="1"/>
  <c r="P722" i="1"/>
  <c r="P689" i="1"/>
  <c r="Q689" i="1" s="1"/>
  <c r="P413" i="1"/>
  <c r="P870" i="1"/>
  <c r="P843" i="1"/>
  <c r="P770" i="1"/>
  <c r="P797" i="1"/>
  <c r="P854" i="1"/>
  <c r="P855" i="1"/>
  <c r="P593" i="1"/>
  <c r="P776" i="1"/>
  <c r="P819" i="1"/>
  <c r="P844" i="1"/>
  <c r="P759" i="1"/>
  <c r="P782" i="1"/>
  <c r="P734" i="1"/>
  <c r="Q734" i="1" s="1"/>
  <c r="P699" i="1"/>
  <c r="P749" i="1"/>
  <c r="Q749" i="1" s="1"/>
  <c r="P806" i="1"/>
  <c r="P829" i="1"/>
  <c r="P839" i="1"/>
  <c r="P875" i="1"/>
  <c r="P686" i="1"/>
  <c r="P825" i="1"/>
  <c r="P680" i="1"/>
  <c r="P811" i="1"/>
  <c r="P815" i="1"/>
  <c r="P824" i="1"/>
  <c r="P682" i="1"/>
  <c r="P772" i="1"/>
  <c r="P847" i="1"/>
  <c r="P742" i="1"/>
  <c r="P712" i="1"/>
  <c r="P683" i="1"/>
  <c r="Q683" i="1" s="1"/>
  <c r="P814" i="1"/>
  <c r="Q814" i="1" s="1"/>
  <c r="P726" i="1"/>
  <c r="P792" i="1"/>
  <c r="P821" i="1"/>
  <c r="P751" i="1"/>
  <c r="P841" i="1"/>
  <c r="P766" i="1"/>
  <c r="P808" i="1"/>
  <c r="P747" i="1"/>
  <c r="P818" i="1"/>
  <c r="P562" i="1"/>
  <c r="P801" i="1"/>
  <c r="P780" i="1"/>
  <c r="P786" i="1"/>
  <c r="P405" i="1"/>
  <c r="P730" i="1"/>
  <c r="Q730" i="1" s="1"/>
  <c r="P779" i="1"/>
  <c r="P537" i="1"/>
  <c r="P602" i="1"/>
  <c r="P735" i="1"/>
  <c r="P865" i="1"/>
  <c r="P823" i="1"/>
  <c r="P718" i="1"/>
  <c r="Q718" i="1" s="1"/>
  <c r="P826" i="1"/>
  <c r="Q826" i="1" s="1"/>
  <c r="P836" i="1"/>
  <c r="P872" i="1"/>
  <c r="P820" i="1"/>
  <c r="P858" i="1"/>
  <c r="P791" i="1"/>
  <c r="P810" i="1"/>
  <c r="P525" i="1"/>
  <c r="P830" i="1"/>
  <c r="Q830" i="1" s="1"/>
  <c r="P852" i="1"/>
  <c r="P859" i="1"/>
  <c r="P833" i="1"/>
  <c r="P774" i="1"/>
  <c r="P642" i="1"/>
  <c r="P853" i="1"/>
  <c r="P656" i="1"/>
  <c r="P832" i="1"/>
  <c r="Q832" i="1" s="1"/>
  <c r="P878" i="1"/>
  <c r="P835" i="1"/>
  <c r="P660" i="1"/>
  <c r="Q660" i="1" s="1"/>
  <c r="P845" i="1"/>
  <c r="P882" i="1"/>
  <c r="P879" i="1"/>
  <c r="Q879" i="1" s="1"/>
  <c r="P864" i="1"/>
  <c r="P874" i="1"/>
  <c r="Q874" i="1" s="1"/>
  <c r="P661" i="1"/>
  <c r="P723" i="1"/>
  <c r="P861" i="1"/>
  <c r="P869" i="1"/>
  <c r="P848" i="1"/>
  <c r="P871" i="1"/>
  <c r="P868" i="1"/>
  <c r="P866" i="1"/>
  <c r="Q866" i="1" s="1"/>
  <c r="P849" i="1"/>
  <c r="P803" i="1"/>
  <c r="P857" i="1"/>
  <c r="P813" i="1"/>
  <c r="P881" i="1"/>
  <c r="P873" i="1"/>
  <c r="P880" i="1"/>
  <c r="P862" i="1"/>
  <c r="Q862" i="1" s="1"/>
  <c r="P883" i="1"/>
  <c r="Q883" i="1" s="1"/>
  <c r="L886" i="1"/>
  <c r="J886" i="1"/>
  <c r="O296" i="1"/>
  <c r="O163" i="1"/>
  <c r="O160" i="1"/>
  <c r="O369" i="1"/>
  <c r="O252" i="1"/>
  <c r="O85" i="1"/>
  <c r="O230" i="1"/>
  <c r="O439" i="1"/>
  <c r="O119" i="1"/>
  <c r="O261" i="1"/>
  <c r="O115" i="1"/>
  <c r="O137" i="1"/>
  <c r="O354" i="1"/>
  <c r="O278" i="1"/>
  <c r="O106" i="1"/>
  <c r="O116" i="1"/>
  <c r="O182" i="1"/>
  <c r="O164" i="1"/>
  <c r="O198" i="1"/>
  <c r="O448" i="1"/>
  <c r="O56" i="1"/>
  <c r="O262" i="1"/>
  <c r="O177" i="1"/>
  <c r="O155" i="1"/>
  <c r="O75" i="1"/>
  <c r="O300" i="1"/>
  <c r="O322" i="1"/>
  <c r="O149" i="1"/>
  <c r="O53" i="1"/>
  <c r="O10" i="1"/>
  <c r="O190" i="1"/>
  <c r="O114" i="1"/>
  <c r="O404" i="1"/>
  <c r="O183" i="1"/>
  <c r="O161" i="1"/>
  <c r="O268" i="1"/>
  <c r="O258" i="1"/>
  <c r="O16" i="1"/>
  <c r="O414" i="1"/>
  <c r="O393" i="1"/>
  <c r="O146" i="1"/>
  <c r="O138" i="1"/>
  <c r="O194" i="1"/>
  <c r="O196" i="1"/>
  <c r="O181" i="1"/>
  <c r="O39" i="1"/>
  <c r="O244" i="1"/>
  <c r="O305" i="1"/>
  <c r="O124" i="1"/>
  <c r="O225" i="1"/>
  <c r="O271" i="1"/>
  <c r="O292" i="1"/>
  <c r="O89" i="1"/>
  <c r="O325" i="1"/>
  <c r="O170" i="1"/>
  <c r="O95" i="1"/>
  <c r="O422" i="1"/>
  <c r="O141" i="1"/>
  <c r="O251" i="1"/>
  <c r="O131" i="1"/>
  <c r="O437" i="1"/>
  <c r="O226" i="1"/>
  <c r="O86" i="1"/>
  <c r="O162" i="1"/>
  <c r="O260" i="1"/>
  <c r="O409" i="1"/>
  <c r="O269" i="1"/>
  <c r="O57" i="1"/>
  <c r="O80" i="1"/>
  <c r="O83" i="1"/>
  <c r="O113" i="1"/>
  <c r="O186" i="1"/>
  <c r="O189" i="1"/>
  <c r="O33" i="1"/>
  <c r="O287" i="1"/>
  <c r="O105" i="1"/>
  <c r="O147" i="1"/>
  <c r="O70" i="1"/>
  <c r="O43" i="1"/>
  <c r="O9" i="1"/>
  <c r="O319" i="1"/>
  <c r="O286" i="1"/>
  <c r="O282" i="1"/>
  <c r="O191" i="1"/>
  <c r="O38" i="1"/>
  <c r="O102" i="1"/>
  <c r="O64" i="1"/>
  <c r="O143" i="1"/>
  <c r="O412" i="1"/>
  <c r="O199" i="1"/>
  <c r="O117" i="1"/>
  <c r="O257" i="1"/>
  <c r="O288" i="1"/>
  <c r="O123" i="1"/>
  <c r="O277" i="1"/>
  <c r="O208" i="1"/>
  <c r="O289" i="1"/>
  <c r="O15" i="1"/>
  <c r="O130" i="1"/>
  <c r="O120" i="1"/>
  <c r="O212" i="1"/>
  <c r="O243" i="1"/>
  <c r="O78" i="1"/>
  <c r="O91" i="1"/>
  <c r="O232" i="1"/>
  <c r="O180" i="1"/>
  <c r="O26" i="1"/>
  <c r="O231" i="1"/>
  <c r="O249" i="1"/>
  <c r="O54" i="1"/>
  <c r="O418" i="1"/>
  <c r="O220" i="1"/>
  <c r="O223" i="1"/>
  <c r="O338" i="1"/>
  <c r="O215" i="1"/>
  <c r="O368" i="1"/>
  <c r="O2" i="1"/>
  <c r="O22" i="1"/>
  <c r="O233" i="1"/>
  <c r="O5" i="1"/>
  <c r="O272" i="1"/>
  <c r="O61" i="1"/>
  <c r="O32" i="1"/>
  <c r="O29" i="1"/>
  <c r="O151" i="1"/>
  <c r="O108" i="1"/>
  <c r="O30" i="1"/>
  <c r="O239" i="1"/>
  <c r="O94" i="1"/>
  <c r="O65" i="1"/>
  <c r="O207" i="1"/>
  <c r="O205" i="1"/>
  <c r="O235" i="1"/>
  <c r="O158" i="1"/>
  <c r="O88" i="1"/>
  <c r="O172" i="1"/>
  <c r="O416" i="1"/>
  <c r="O60" i="1"/>
  <c r="O127" i="1"/>
  <c r="O179" i="1"/>
  <c r="O343" i="1"/>
  <c r="O203" i="1"/>
  <c r="O176" i="1"/>
  <c r="O165" i="1"/>
  <c r="O12" i="1"/>
  <c r="O247" i="1"/>
  <c r="O295" i="1"/>
  <c r="O14" i="1"/>
  <c r="O309" i="1"/>
  <c r="O157" i="1"/>
  <c r="O11" i="1"/>
  <c r="O3" i="1"/>
  <c r="O159" i="1"/>
  <c r="O469" i="1"/>
  <c r="O41" i="1"/>
  <c r="O166" i="1"/>
  <c r="O144" i="1"/>
  <c r="O145" i="1"/>
  <c r="O79" i="1"/>
  <c r="O13" i="1"/>
  <c r="O6" i="1"/>
  <c r="O140" i="1"/>
  <c r="O40" i="1"/>
  <c r="O100" i="1"/>
  <c r="O58" i="1"/>
  <c r="O256" i="1"/>
  <c r="O214" i="1"/>
  <c r="O224" i="1"/>
  <c r="O42" i="1"/>
  <c r="O324" i="1"/>
  <c r="O248" i="1"/>
  <c r="O175" i="1"/>
  <c r="O23" i="1"/>
  <c r="O19" i="1"/>
  <c r="O128" i="1"/>
  <c r="O24" i="1"/>
  <c r="O90" i="1"/>
  <c r="O219" i="1"/>
  <c r="O20" i="1"/>
  <c r="O118" i="1"/>
  <c r="O69" i="1"/>
  <c r="O28" i="1"/>
  <c r="O37" i="1"/>
  <c r="O62" i="1"/>
  <c r="O17" i="1"/>
  <c r="O101" i="1"/>
  <c r="O76" i="1"/>
  <c r="O74" i="1"/>
  <c r="O66" i="1"/>
  <c r="O49" i="1"/>
  <c r="O192" i="1"/>
  <c r="O44" i="1"/>
  <c r="O82" i="1"/>
  <c r="O46" i="1"/>
  <c r="O31" i="1"/>
  <c r="O4" i="1"/>
  <c r="O377" i="1"/>
  <c r="O8" i="1"/>
  <c r="O136" i="1"/>
  <c r="O68" i="1"/>
  <c r="O153" i="1"/>
  <c r="O51" i="1"/>
  <c r="O263" i="1"/>
  <c r="O133" i="1"/>
  <c r="O96" i="1"/>
  <c r="O320" i="1"/>
  <c r="O281" i="1"/>
  <c r="O280" i="1"/>
  <c r="O685" i="1"/>
  <c r="O430" i="1"/>
  <c r="O349" i="1"/>
  <c r="O184" i="1"/>
  <c r="O174" i="1"/>
  <c r="O293" i="1"/>
  <c r="O323" i="1"/>
  <c r="O519" i="1"/>
  <c r="O213" i="1"/>
  <c r="O126" i="1"/>
  <c r="O222" i="1"/>
  <c r="O93" i="1"/>
  <c r="O283" i="1"/>
  <c r="O250" i="1"/>
  <c r="O265" i="1"/>
  <c r="O103" i="1"/>
  <c r="O358" i="1"/>
  <c r="O25" i="1"/>
  <c r="O415" i="1"/>
  <c r="O317" i="1"/>
  <c r="O554" i="1"/>
  <c r="O550" i="1"/>
  <c r="O266" i="1"/>
  <c r="O290" i="1"/>
  <c r="O347" i="1"/>
  <c r="O424" i="1"/>
  <c r="O109" i="1"/>
  <c r="O201" i="1"/>
  <c r="O279" i="1"/>
  <c r="O303" i="1"/>
  <c r="O270" i="1"/>
  <c r="O284" i="1"/>
  <c r="O425" i="1"/>
  <c r="O245" i="1"/>
  <c r="O285" i="1"/>
  <c r="O470" i="1"/>
  <c r="O152" i="1"/>
  <c r="O132" i="1"/>
  <c r="O346" i="1"/>
  <c r="O383" i="1"/>
  <c r="O246" i="1"/>
  <c r="O112" i="1"/>
  <c r="O204" i="1"/>
  <c r="O211" i="1"/>
  <c r="O468" i="1"/>
  <c r="O410" i="1"/>
  <c r="O373" i="1"/>
  <c r="O351" i="1"/>
  <c r="O316" i="1"/>
  <c r="O514" i="1"/>
  <c r="O273" i="1"/>
  <c r="O741" i="1"/>
  <c r="O539" i="1"/>
  <c r="O401" i="1"/>
  <c r="O496" i="1"/>
  <c r="O391" i="1"/>
  <c r="O197" i="1"/>
  <c r="O524" i="1"/>
  <c r="O355" i="1"/>
  <c r="O450" i="1"/>
  <c r="O47" i="1"/>
  <c r="O84" i="1"/>
  <c r="O156" i="1"/>
  <c r="O304" i="1"/>
  <c r="O386" i="1"/>
  <c r="O122" i="1"/>
  <c r="O493" i="1"/>
  <c r="O129" i="1"/>
  <c r="O229" i="1"/>
  <c r="O36" i="1"/>
  <c r="O27" i="1"/>
  <c r="O193" i="1"/>
  <c r="O341" i="1"/>
  <c r="O185" i="1"/>
  <c r="O188" i="1"/>
  <c r="O396" i="1"/>
  <c r="O302" i="1"/>
  <c r="O173" i="1"/>
  <c r="O169" i="1"/>
  <c r="O445" i="1"/>
  <c r="O121" i="1"/>
  <c r="O332" i="1"/>
  <c r="O374" i="1"/>
  <c r="O35" i="1"/>
  <c r="O350" i="1"/>
  <c r="O237" i="1"/>
  <c r="O291" i="1"/>
  <c r="O209" i="1"/>
  <c r="O18" i="1"/>
  <c r="O171" i="1"/>
  <c r="O312" i="1"/>
  <c r="O240" i="1"/>
  <c r="O342" i="1"/>
  <c r="O202" i="1"/>
  <c r="O481" i="1"/>
  <c r="O344" i="1"/>
  <c r="O178" i="1"/>
  <c r="O134" i="1"/>
  <c r="O236" i="1"/>
  <c r="O340" i="1"/>
  <c r="O385" i="1"/>
  <c r="O238" i="1"/>
  <c r="O259" i="1"/>
  <c r="O92" i="1"/>
  <c r="O63" i="1"/>
  <c r="O315" i="1"/>
  <c r="O217" i="1"/>
  <c r="O154" i="1"/>
  <c r="O364" i="1"/>
  <c r="O55" i="1"/>
  <c r="O21" i="1"/>
  <c r="O87" i="1"/>
  <c r="O148" i="1"/>
  <c r="O98" i="1"/>
  <c r="O52" i="1"/>
  <c r="O7" i="1"/>
  <c r="O48" i="1"/>
  <c r="O73" i="1"/>
  <c r="O50" i="1"/>
  <c r="O59" i="1"/>
  <c r="O135" i="1"/>
  <c r="O168" i="1"/>
  <c r="O99" i="1"/>
  <c r="O150" i="1"/>
  <c r="O34" i="1"/>
  <c r="O67" i="1"/>
  <c r="O139" i="1"/>
  <c r="O228" i="1"/>
  <c r="O45" i="1"/>
  <c r="O111" i="1"/>
  <c r="O71" i="1"/>
  <c r="O97" i="1"/>
  <c r="O72" i="1"/>
  <c r="O81" i="1"/>
  <c r="O125" i="1"/>
  <c r="O107" i="1"/>
  <c r="O77" i="1"/>
  <c r="O110" i="1"/>
  <c r="O395" i="1"/>
  <c r="O511" i="1"/>
  <c r="O359" i="1"/>
  <c r="Q359" i="1" s="1"/>
  <c r="O234" i="1"/>
  <c r="O276" i="1"/>
  <c r="O241" i="1"/>
  <c r="O501" i="1"/>
  <c r="O361" i="1"/>
  <c r="O254" i="1"/>
  <c r="O142" i="1"/>
  <c r="O301" i="1"/>
  <c r="O518" i="1"/>
  <c r="O370" i="1"/>
  <c r="O527" i="1"/>
  <c r="O696" i="1"/>
  <c r="O485" i="1"/>
  <c r="O362" i="1"/>
  <c r="O397" i="1"/>
  <c r="O216" i="1"/>
  <c r="O330" i="1"/>
  <c r="O363" i="1"/>
  <c r="O473" i="1"/>
  <c r="O333" i="1"/>
  <c r="O311" i="1"/>
  <c r="O379" i="1"/>
  <c r="O497" i="1"/>
  <c r="O654" i="1"/>
  <c r="O566" i="1"/>
  <c r="O403" i="1"/>
  <c r="O382" i="1"/>
  <c r="O378" i="1"/>
  <c r="O407" i="1"/>
  <c r="O577" i="1"/>
  <c r="O390" i="1"/>
  <c r="O737" i="1"/>
  <c r="O454" i="1"/>
  <c r="O471" i="1"/>
  <c r="O337" i="1"/>
  <c r="O541" i="1"/>
  <c r="O440" i="1"/>
  <c r="O313" i="1"/>
  <c r="O538" i="1"/>
  <c r="O547" i="1"/>
  <c r="O423" i="1"/>
  <c r="O443" i="1"/>
  <c r="O306" i="1"/>
  <c r="O483" i="1"/>
  <c r="O500" i="1"/>
  <c r="O380" i="1"/>
  <c r="O536" i="1"/>
  <c r="O510" i="1"/>
  <c r="O594" i="1"/>
  <c r="O687" i="1"/>
  <c r="O274" i="1"/>
  <c r="O353" i="1"/>
  <c r="O221" i="1"/>
  <c r="O294" i="1"/>
  <c r="O530" i="1"/>
  <c r="O335" i="1"/>
  <c r="O321" i="1"/>
  <c r="O298" i="1"/>
  <c r="O339" i="1"/>
  <c r="O366" i="1"/>
  <c r="O433" i="1"/>
  <c r="O590" i="1"/>
  <c r="O467" i="1"/>
  <c r="O475" i="1"/>
  <c r="O495" i="1"/>
  <c r="O299" i="1"/>
  <c r="O769" i="1"/>
  <c r="O187" i="1"/>
  <c r="O489" i="1"/>
  <c r="O669" i="1"/>
  <c r="O534" i="1"/>
  <c r="O559" i="1"/>
  <c r="O556" i="1"/>
  <c r="O540" i="1"/>
  <c r="O710" i="1"/>
  <c r="O255" i="1"/>
  <c r="O331" i="1"/>
  <c r="O206" i="1"/>
  <c r="O651" i="1"/>
  <c r="O827" i="1"/>
  <c r="O242" i="1"/>
  <c r="O667" i="1"/>
  <c r="O583" i="1"/>
  <c r="O411" i="1"/>
  <c r="O643" i="1"/>
  <c r="O663" i="1"/>
  <c r="O558" i="1"/>
  <c r="O419" i="1"/>
  <c r="O392" i="1"/>
  <c r="O367" i="1"/>
  <c r="O555" i="1"/>
  <c r="O442" i="1"/>
  <c r="O615" i="1"/>
  <c r="O463" i="1"/>
  <c r="O507" i="1"/>
  <c r="O334" i="1"/>
  <c r="O465" i="1"/>
  <c r="O388" i="1"/>
  <c r="O461" i="1"/>
  <c r="O760" i="1"/>
  <c r="O394" i="1"/>
  <c r="O575" i="1"/>
  <c r="O421" i="1"/>
  <c r="O478" i="1"/>
  <c r="O531" i="1"/>
  <c r="O557" i="1"/>
  <c r="O474" i="1"/>
  <c r="O376" i="1"/>
  <c r="O516" i="1"/>
  <c r="O533" i="1"/>
  <c r="O195" i="1"/>
  <c r="O487" i="1"/>
  <c r="O727" i="1"/>
  <c r="O371" i="1"/>
  <c r="O623" i="1"/>
  <c r="O578" i="1"/>
  <c r="O678" i="1"/>
  <c r="O200" i="1"/>
  <c r="O167" i="1"/>
  <c r="O728" i="1"/>
  <c r="O548" i="1"/>
  <c r="O634" i="1"/>
  <c r="O348" i="1"/>
  <c r="O572" i="1"/>
  <c r="O227" i="1"/>
  <c r="O638" i="1"/>
  <c r="O580" i="1"/>
  <c r="O754" i="1"/>
  <c r="O876" i="1"/>
  <c r="O275" i="1"/>
  <c r="O714" i="1"/>
  <c r="O560" i="1"/>
  <c r="O490" i="1"/>
  <c r="O529" i="1"/>
  <c r="O356" i="1"/>
  <c r="O210" i="1"/>
  <c r="O574" i="1"/>
  <c r="O444" i="1"/>
  <c r="O589" i="1"/>
  <c r="O297" i="1"/>
  <c r="O613" i="1"/>
  <c r="O486" i="1"/>
  <c r="O491" i="1"/>
  <c r="O603" i="1"/>
  <c r="O778" i="1"/>
  <c r="O785" i="1"/>
  <c r="O318" i="1"/>
  <c r="O408" i="1"/>
  <c r="O398" i="1"/>
  <c r="O399" i="1"/>
  <c r="O308" i="1"/>
  <c r="O326" i="1"/>
  <c r="O498" i="1"/>
  <c r="O480" i="1"/>
  <c r="O799" i="1"/>
  <c r="O790" i="1"/>
  <c r="O451" i="1"/>
  <c r="O314" i="1"/>
  <c r="O627" i="1"/>
  <c r="O431" i="1"/>
  <c r="O479" i="1"/>
  <c r="O520" i="1"/>
  <c r="O426" i="1"/>
  <c r="O381" i="1"/>
  <c r="O406" i="1"/>
  <c r="O512" i="1"/>
  <c r="O658" i="1"/>
  <c r="O477" i="1"/>
  <c r="O702" i="1"/>
  <c r="O432" i="1"/>
  <c r="O599" i="1"/>
  <c r="O706" i="1"/>
  <c r="O458" i="1"/>
  <c r="O546" i="1"/>
  <c r="O597" i="1"/>
  <c r="O345" i="1"/>
  <c r="O447" i="1"/>
  <c r="O579" i="1"/>
  <c r="O523" i="1"/>
  <c r="O762" i="1"/>
  <c r="O452" i="1"/>
  <c r="O713" i="1"/>
  <c r="O446" i="1"/>
  <c r="O587" i="1"/>
  <c r="O704" i="1"/>
  <c r="O532" i="1"/>
  <c r="O460" i="1"/>
  <c r="O632" i="1"/>
  <c r="O644" i="1"/>
  <c r="O428" i="1"/>
  <c r="O568" i="1"/>
  <c r="O253" i="1"/>
  <c r="O307" i="1"/>
  <c r="O582" i="1"/>
  <c r="O635" i="1"/>
  <c r="O429" i="1"/>
  <c r="O591" i="1"/>
  <c r="O267" i="1"/>
  <c r="O336" i="1"/>
  <c r="O542" i="1"/>
  <c r="O652" i="1"/>
  <c r="O551" i="1"/>
  <c r="O402" i="1"/>
  <c r="O384" i="1"/>
  <c r="O637" i="1"/>
  <c r="O666" i="1"/>
  <c r="O328" i="1"/>
  <c r="O417" i="1"/>
  <c r="O435" i="1"/>
  <c r="O522" i="1"/>
  <c r="O731" i="1"/>
  <c r="O569" i="1"/>
  <c r="O665" i="1"/>
  <c r="O650" i="1"/>
  <c r="O526" i="1"/>
  <c r="O310" i="1"/>
  <c r="O420" i="1"/>
  <c r="O831" i="1"/>
  <c r="O218" i="1"/>
  <c r="O521" i="1"/>
  <c r="O492" i="1"/>
  <c r="O763" i="1"/>
  <c r="O565" i="1"/>
  <c r="O329" i="1"/>
  <c r="O455" i="1"/>
  <c r="O645" i="1"/>
  <c r="O484" i="1"/>
  <c r="O863" i="1"/>
  <c r="O459" i="1"/>
  <c r="O457" i="1"/>
  <c r="O781" i="1"/>
  <c r="O517" i="1"/>
  <c r="O466" i="1"/>
  <c r="O436" i="1"/>
  <c r="O679" i="1"/>
  <c r="O622" i="1"/>
  <c r="O494" i="1"/>
  <c r="O545" i="1"/>
  <c r="O400" i="1"/>
  <c r="O697" i="1"/>
  <c r="O705" i="1"/>
  <c r="O794" i="1"/>
  <c r="O462" i="1"/>
  <c r="O765" i="1"/>
  <c r="O604" i="1"/>
  <c r="O528" i="1"/>
  <c r="O434" i="1"/>
  <c r="O768" i="1"/>
  <c r="O619" i="1"/>
  <c r="O449" i="1"/>
  <c r="O464" i="1"/>
  <c r="O508" i="1"/>
  <c r="O611" i="1"/>
  <c r="O600" i="1"/>
  <c r="O563" i="1"/>
  <c r="O607" i="1"/>
  <c r="O427" i="1"/>
  <c r="O610" i="1"/>
  <c r="O657" i="1"/>
  <c r="O505" i="1"/>
  <c r="O631" i="1"/>
  <c r="O375" i="1"/>
  <c r="O264" i="1"/>
  <c r="O581" i="1"/>
  <c r="O732" i="1"/>
  <c r="O438" i="1"/>
  <c r="O549" i="1"/>
  <c r="O571" i="1"/>
  <c r="O729" i="1"/>
  <c r="O664" i="1"/>
  <c r="O614" i="1"/>
  <c r="O811" i="1"/>
  <c r="O618" i="1"/>
  <c r="O567" i="1"/>
  <c r="O775" i="1"/>
  <c r="O544" i="1"/>
  <c r="O671" i="1"/>
  <c r="O633" i="1"/>
  <c r="O553" i="1"/>
  <c r="O561" i="1"/>
  <c r="O641" i="1"/>
  <c r="O755" i="1"/>
  <c r="O365" i="1"/>
  <c r="O506" i="1"/>
  <c r="O482" i="1"/>
  <c r="O357" i="1"/>
  <c r="O588" i="1"/>
  <c r="O684" i="1"/>
  <c r="O608" i="1"/>
  <c r="O749" i="1"/>
  <c r="O389" i="1"/>
  <c r="O700" i="1"/>
  <c r="O503" i="1"/>
  <c r="O372" i="1"/>
  <c r="O502" i="1"/>
  <c r="O670" i="1"/>
  <c r="O756" i="1"/>
  <c r="O815" i="1"/>
  <c r="O504" i="1"/>
  <c r="O688" i="1"/>
  <c r="O352" i="1"/>
  <c r="O593" i="1"/>
  <c r="O824" i="1"/>
  <c r="O842" i="1"/>
  <c r="O805" i="1"/>
  <c r="O639" i="1"/>
  <c r="O605" i="1"/>
  <c r="O327" i="1"/>
  <c r="O598" i="1"/>
  <c r="O808" i="1"/>
  <c r="O840" i="1"/>
  <c r="O733" i="1"/>
  <c r="O736" i="1"/>
  <c r="O675" i="1"/>
  <c r="O692" i="1"/>
  <c r="O821" i="1"/>
  <c r="O846" i="1"/>
  <c r="O624" i="1"/>
  <c r="O387" i="1"/>
  <c r="O834" i="1"/>
  <c r="O757" i="1"/>
  <c r="O793" i="1"/>
  <c r="O740" i="1"/>
  <c r="O668" i="1"/>
  <c r="O720" i="1"/>
  <c r="O719" i="1"/>
  <c r="O629" i="1"/>
  <c r="O672" i="1"/>
  <c r="O738" i="1"/>
  <c r="O784" i="1"/>
  <c r="O620" i="1"/>
  <c r="O822" i="1"/>
  <c r="O677" i="1"/>
  <c r="O837" i="1"/>
  <c r="O686" i="1"/>
  <c r="O748" i="1"/>
  <c r="O626" i="1"/>
  <c r="O653" i="1"/>
  <c r="O476" i="1"/>
  <c r="O625" i="1"/>
  <c r="O752" i="1"/>
  <c r="O592" i="1"/>
  <c r="O585" i="1"/>
  <c r="O744" i="1"/>
  <c r="O586" i="1"/>
  <c r="O694" i="1"/>
  <c r="O535" i="1"/>
  <c r="O772" i="1"/>
  <c r="O595" i="1"/>
  <c r="O564" i="1"/>
  <c r="O829" i="1"/>
  <c r="O609" i="1"/>
  <c r="O612" i="1"/>
  <c r="O676" i="1"/>
  <c r="O847" i="1"/>
  <c r="O758" i="1"/>
  <c r="O453" i="1"/>
  <c r="O703" i="1"/>
  <c r="O803" i="1"/>
  <c r="O777" i="1"/>
  <c r="O647" i="1"/>
  <c r="O761" i="1"/>
  <c r="O681" i="1"/>
  <c r="O472" i="1"/>
  <c r="O816" i="1"/>
  <c r="O701" i="1"/>
  <c r="O573" i="1"/>
  <c r="O817" i="1"/>
  <c r="O646" i="1"/>
  <c r="O441" i="1"/>
  <c r="O807" i="1"/>
  <c r="O673" i="1"/>
  <c r="O488" i="1"/>
  <c r="O753" i="1"/>
  <c r="O636" i="1"/>
  <c r="O628" i="1"/>
  <c r="O773" i="1"/>
  <c r="O596" i="1"/>
  <c r="O617" i="1"/>
  <c r="O655" i="1"/>
  <c r="O747" i="1"/>
  <c r="O552" i="1"/>
  <c r="O616" i="1"/>
  <c r="O630" i="1"/>
  <c r="O860" i="1"/>
  <c r="O509" i="1"/>
  <c r="O798" i="1"/>
  <c r="O870" i="1"/>
  <c r="O698" i="1"/>
  <c r="O838" i="1"/>
  <c r="O662" i="1"/>
  <c r="O640" i="1"/>
  <c r="O715" i="1"/>
  <c r="O716" i="1"/>
  <c r="O690" i="1"/>
  <c r="O746" i="1"/>
  <c r="O606" i="1"/>
  <c r="O717" i="1"/>
  <c r="O795" i="1"/>
  <c r="O788" i="1"/>
  <c r="O693" i="1"/>
  <c r="O515" i="1"/>
  <c r="O789" i="1"/>
  <c r="O543" i="1"/>
  <c r="O499" i="1"/>
  <c r="O584" i="1"/>
  <c r="O750" i="1"/>
  <c r="O804" i="1"/>
  <c r="O456" i="1"/>
  <c r="O718" i="1"/>
  <c r="O776" i="1"/>
  <c r="O724" i="1"/>
  <c r="O722" i="1"/>
  <c r="O661" i="1"/>
  <c r="O648" i="1"/>
  <c r="O674" i="1"/>
  <c r="O771" i="1"/>
  <c r="O513" i="1"/>
  <c r="O683" i="1"/>
  <c r="O743" i="1"/>
  <c r="O812" i="1"/>
  <c r="O695" i="1"/>
  <c r="O659" i="1"/>
  <c r="O576" i="1"/>
  <c r="O819" i="1"/>
  <c r="O739" i="1"/>
  <c r="O806" i="1"/>
  <c r="O691" i="1"/>
  <c r="O709" i="1"/>
  <c r="O708" i="1"/>
  <c r="O783" i="1"/>
  <c r="O725" i="1"/>
  <c r="O707" i="1"/>
  <c r="O689" i="1"/>
  <c r="O809" i="1"/>
  <c r="O782" i="1"/>
  <c r="O742" i="1"/>
  <c r="O601" i="1"/>
  <c r="O844" i="1"/>
  <c r="O360" i="1"/>
  <c r="O851" i="1"/>
  <c r="O843" i="1"/>
  <c r="O796" i="1"/>
  <c r="O853" i="1"/>
  <c r="O745" i="1"/>
  <c r="O802" i="1"/>
  <c r="O723" i="1"/>
  <c r="O786" i="1"/>
  <c r="O856" i="1"/>
  <c r="O649" i="1"/>
  <c r="O867" i="1"/>
  <c r="O712" i="1"/>
  <c r="O839" i="1"/>
  <c r="O854" i="1"/>
  <c r="O770" i="1"/>
  <c r="O825" i="1"/>
  <c r="O818" i="1"/>
  <c r="O570" i="1"/>
  <c r="O787" i="1"/>
  <c r="O413" i="1"/>
  <c r="O875" i="1"/>
  <c r="O855" i="1"/>
  <c r="O721" i="1"/>
  <c r="O792" i="1"/>
  <c r="O801" i="1"/>
  <c r="O656" i="1"/>
  <c r="O734" i="1"/>
  <c r="O726" i="1"/>
  <c r="O877" i="1"/>
  <c r="O767" i="1"/>
  <c r="O874" i="1"/>
  <c r="O764" i="1"/>
  <c r="O621" i="1"/>
  <c r="O850" i="1"/>
  <c r="O797" i="1"/>
  <c r="O660" i="1"/>
  <c r="O813" i="1"/>
  <c r="O405" i="1"/>
  <c r="O730" i="1"/>
  <c r="O680" i="1"/>
  <c r="O766" i="1"/>
  <c r="O866" i="1"/>
  <c r="O711" i="1"/>
  <c r="O751" i="1"/>
  <c r="O699" i="1"/>
  <c r="O682" i="1"/>
  <c r="O832" i="1"/>
  <c r="O836" i="1"/>
  <c r="O814" i="1"/>
  <c r="O881" i="1"/>
  <c r="O868" i="1"/>
  <c r="O774" i="1"/>
  <c r="O828" i="1"/>
  <c r="O562" i="1"/>
  <c r="O642" i="1"/>
  <c r="O800" i="1"/>
  <c r="O833" i="1"/>
  <c r="O878" i="1"/>
  <c r="O820" i="1"/>
  <c r="O872" i="1"/>
  <c r="O537" i="1"/>
  <c r="O780" i="1"/>
  <c r="O759" i="1"/>
  <c r="O823" i="1"/>
  <c r="O735" i="1"/>
  <c r="O841" i="1"/>
  <c r="O859" i="1"/>
  <c r="O826" i="1"/>
  <c r="O525" i="1"/>
  <c r="O845" i="1"/>
  <c r="O602" i="1"/>
  <c r="O779" i="1"/>
  <c r="O835" i="1"/>
  <c r="O879" i="1"/>
  <c r="O848" i="1"/>
  <c r="O882" i="1"/>
  <c r="O865" i="1"/>
  <c r="O849" i="1"/>
  <c r="O810" i="1"/>
  <c r="O852" i="1"/>
  <c r="O858" i="1"/>
  <c r="O830" i="1"/>
  <c r="O791" i="1"/>
  <c r="O869" i="1"/>
  <c r="O873" i="1"/>
  <c r="O864" i="1"/>
  <c r="O861" i="1"/>
  <c r="O857" i="1"/>
  <c r="O871" i="1"/>
  <c r="O862" i="1"/>
  <c r="O883" i="1"/>
  <c r="O880" i="1"/>
  <c r="O104" i="1"/>
  <c r="N296" i="1"/>
  <c r="N163" i="1"/>
  <c r="Q163" i="1" s="1"/>
  <c r="N160" i="1"/>
  <c r="N369" i="1"/>
  <c r="N252" i="1"/>
  <c r="N85" i="1"/>
  <c r="N230" i="1"/>
  <c r="N439" i="1"/>
  <c r="N119" i="1"/>
  <c r="N261" i="1"/>
  <c r="N115" i="1"/>
  <c r="N137" i="1"/>
  <c r="N354" i="1"/>
  <c r="N278" i="1"/>
  <c r="N106" i="1"/>
  <c r="Q106" i="1" s="1"/>
  <c r="N116" i="1"/>
  <c r="N182" i="1"/>
  <c r="N164" i="1"/>
  <c r="N198" i="1"/>
  <c r="N448" i="1"/>
  <c r="N56" i="1"/>
  <c r="N262" i="1"/>
  <c r="N177" i="1"/>
  <c r="N155" i="1"/>
  <c r="Q155" i="1" s="1"/>
  <c r="N75" i="1"/>
  <c r="N300" i="1"/>
  <c r="N322" i="1"/>
  <c r="N149" i="1"/>
  <c r="N53" i="1"/>
  <c r="N10" i="1"/>
  <c r="N190" i="1"/>
  <c r="N114" i="1"/>
  <c r="N404" i="1"/>
  <c r="N183" i="1"/>
  <c r="N161" i="1"/>
  <c r="N268" i="1"/>
  <c r="N258" i="1"/>
  <c r="N16" i="1"/>
  <c r="Q16" i="1" s="1"/>
  <c r="N414" i="1"/>
  <c r="N393" i="1"/>
  <c r="N146" i="1"/>
  <c r="N138" i="1"/>
  <c r="N194" i="1"/>
  <c r="N196" i="1"/>
  <c r="Q196" i="1" s="1"/>
  <c r="N181" i="1"/>
  <c r="N39" i="1"/>
  <c r="Q39" i="1" s="1"/>
  <c r="N244" i="1"/>
  <c r="N305" i="1"/>
  <c r="N124" i="1"/>
  <c r="N225" i="1"/>
  <c r="N271" i="1"/>
  <c r="N292" i="1"/>
  <c r="N89" i="1"/>
  <c r="N325" i="1"/>
  <c r="N170" i="1"/>
  <c r="N95" i="1"/>
  <c r="N422" i="1"/>
  <c r="N141" i="1"/>
  <c r="N251" i="1"/>
  <c r="N131" i="1"/>
  <c r="N437" i="1"/>
  <c r="N226" i="1"/>
  <c r="N86" i="1"/>
  <c r="N162" i="1"/>
  <c r="N260" i="1"/>
  <c r="N409" i="1"/>
  <c r="N269" i="1"/>
  <c r="N57" i="1"/>
  <c r="N80" i="1"/>
  <c r="N83" i="1"/>
  <c r="N113" i="1"/>
  <c r="N186" i="1"/>
  <c r="N189" i="1"/>
  <c r="N33" i="1"/>
  <c r="N287" i="1"/>
  <c r="N105" i="1"/>
  <c r="N147" i="1"/>
  <c r="N70" i="1"/>
  <c r="N43" i="1"/>
  <c r="N9" i="1"/>
  <c r="N319" i="1"/>
  <c r="N286" i="1"/>
  <c r="N282" i="1"/>
  <c r="N191" i="1"/>
  <c r="N38" i="1"/>
  <c r="N102" i="1"/>
  <c r="N64" i="1"/>
  <c r="N143" i="1"/>
  <c r="N412" i="1"/>
  <c r="N199" i="1"/>
  <c r="N117" i="1"/>
  <c r="N257" i="1"/>
  <c r="N288" i="1"/>
  <c r="N123" i="1"/>
  <c r="N277" i="1"/>
  <c r="N208" i="1"/>
  <c r="N289" i="1"/>
  <c r="N15" i="1"/>
  <c r="N130" i="1"/>
  <c r="N120" i="1"/>
  <c r="N212" i="1"/>
  <c r="N243" i="1"/>
  <c r="N78" i="1"/>
  <c r="N91" i="1"/>
  <c r="N232" i="1"/>
  <c r="N180" i="1"/>
  <c r="N26" i="1"/>
  <c r="N231" i="1"/>
  <c r="N249" i="1"/>
  <c r="N54" i="1"/>
  <c r="N418" i="1"/>
  <c r="N220" i="1"/>
  <c r="N223" i="1"/>
  <c r="N338" i="1"/>
  <c r="N215" i="1"/>
  <c r="N368" i="1"/>
  <c r="N2" i="1"/>
  <c r="N22" i="1"/>
  <c r="N233" i="1"/>
  <c r="N5" i="1"/>
  <c r="N272" i="1"/>
  <c r="N61" i="1"/>
  <c r="Q61" i="1" s="1"/>
  <c r="N32" i="1"/>
  <c r="N29" i="1"/>
  <c r="Q29" i="1" s="1"/>
  <c r="N151" i="1"/>
  <c r="N108" i="1"/>
  <c r="N30" i="1"/>
  <c r="N239" i="1"/>
  <c r="N94" i="1"/>
  <c r="Q94" i="1" s="1"/>
  <c r="N65" i="1"/>
  <c r="N207" i="1"/>
  <c r="N205" i="1"/>
  <c r="N235" i="1"/>
  <c r="N158" i="1"/>
  <c r="N88" i="1"/>
  <c r="N172" i="1"/>
  <c r="N416" i="1"/>
  <c r="N60" i="1"/>
  <c r="N127" i="1"/>
  <c r="Q127" i="1" s="1"/>
  <c r="N179" i="1"/>
  <c r="N343" i="1"/>
  <c r="N203" i="1"/>
  <c r="N176" i="1"/>
  <c r="Q176" i="1" s="1"/>
  <c r="N165" i="1"/>
  <c r="N12" i="1"/>
  <c r="N247" i="1"/>
  <c r="N295" i="1"/>
  <c r="N14" i="1"/>
  <c r="Q14" i="1" s="1"/>
  <c r="N309" i="1"/>
  <c r="N157" i="1"/>
  <c r="N11" i="1"/>
  <c r="N3" i="1"/>
  <c r="N159" i="1"/>
  <c r="N469" i="1"/>
  <c r="N41" i="1"/>
  <c r="N166" i="1"/>
  <c r="N144" i="1"/>
  <c r="N145" i="1"/>
  <c r="Q145" i="1" s="1"/>
  <c r="N79" i="1"/>
  <c r="N13" i="1"/>
  <c r="N6" i="1"/>
  <c r="N140" i="1"/>
  <c r="N40" i="1"/>
  <c r="Q40" i="1" s="1"/>
  <c r="N100" i="1"/>
  <c r="N58" i="1"/>
  <c r="N256" i="1"/>
  <c r="N214" i="1"/>
  <c r="N224" i="1"/>
  <c r="N42" i="1"/>
  <c r="N324" i="1"/>
  <c r="N248" i="1"/>
  <c r="N175" i="1"/>
  <c r="N23" i="1"/>
  <c r="N19" i="1"/>
  <c r="N128" i="1"/>
  <c r="N24" i="1"/>
  <c r="N90" i="1"/>
  <c r="N219" i="1"/>
  <c r="N20" i="1"/>
  <c r="N118" i="1"/>
  <c r="N69" i="1"/>
  <c r="N28" i="1"/>
  <c r="N37" i="1"/>
  <c r="N62" i="1"/>
  <c r="N17" i="1"/>
  <c r="N101" i="1"/>
  <c r="N76" i="1"/>
  <c r="N74" i="1"/>
  <c r="N66" i="1"/>
  <c r="N49" i="1"/>
  <c r="N192" i="1"/>
  <c r="N44" i="1"/>
  <c r="N82" i="1"/>
  <c r="N46" i="1"/>
  <c r="N31" i="1"/>
  <c r="N4" i="1"/>
  <c r="N377" i="1"/>
  <c r="N8" i="1"/>
  <c r="N136" i="1"/>
  <c r="N68" i="1"/>
  <c r="N153" i="1"/>
  <c r="N51" i="1"/>
  <c r="N263" i="1"/>
  <c r="N133" i="1"/>
  <c r="N96" i="1"/>
  <c r="N320" i="1"/>
  <c r="N281" i="1"/>
  <c r="N280" i="1"/>
  <c r="N685" i="1"/>
  <c r="N430" i="1"/>
  <c r="N349" i="1"/>
  <c r="N184" i="1"/>
  <c r="N174" i="1"/>
  <c r="N293" i="1"/>
  <c r="Q293" i="1" s="1"/>
  <c r="N323" i="1"/>
  <c r="N519" i="1"/>
  <c r="N213" i="1"/>
  <c r="N126" i="1"/>
  <c r="N222" i="1"/>
  <c r="Q222" i="1" s="1"/>
  <c r="N93" i="1"/>
  <c r="N283" i="1"/>
  <c r="N250" i="1"/>
  <c r="N265" i="1"/>
  <c r="N103" i="1"/>
  <c r="N358" i="1"/>
  <c r="N25" i="1"/>
  <c r="Q25" i="1" s="1"/>
  <c r="N415" i="1"/>
  <c r="N317" i="1"/>
  <c r="N554" i="1"/>
  <c r="N550" i="1"/>
  <c r="N266" i="1"/>
  <c r="N290" i="1"/>
  <c r="N347" i="1"/>
  <c r="N424" i="1"/>
  <c r="N109" i="1"/>
  <c r="N201" i="1"/>
  <c r="N279" i="1"/>
  <c r="N303" i="1"/>
  <c r="N270" i="1"/>
  <c r="N284" i="1"/>
  <c r="N425" i="1"/>
  <c r="N245" i="1"/>
  <c r="N285" i="1"/>
  <c r="N470" i="1"/>
  <c r="N152" i="1"/>
  <c r="N132" i="1"/>
  <c r="N346" i="1"/>
  <c r="N383" i="1"/>
  <c r="N246" i="1"/>
  <c r="N112" i="1"/>
  <c r="N204" i="1"/>
  <c r="N211" i="1"/>
  <c r="N468" i="1"/>
  <c r="N410" i="1"/>
  <c r="N373" i="1"/>
  <c r="Q373" i="1" s="1"/>
  <c r="N351" i="1"/>
  <c r="N316" i="1"/>
  <c r="N514" i="1"/>
  <c r="N273" i="1"/>
  <c r="N741" i="1"/>
  <c r="N539" i="1"/>
  <c r="N401" i="1"/>
  <c r="N496" i="1"/>
  <c r="N391" i="1"/>
  <c r="N197" i="1"/>
  <c r="N524" i="1"/>
  <c r="N355" i="1"/>
  <c r="N450" i="1"/>
  <c r="N47" i="1"/>
  <c r="N84" i="1"/>
  <c r="N156" i="1"/>
  <c r="N304" i="1"/>
  <c r="N386" i="1"/>
  <c r="N122" i="1"/>
  <c r="N493" i="1"/>
  <c r="N129" i="1"/>
  <c r="N229" i="1"/>
  <c r="N36" i="1"/>
  <c r="N27" i="1"/>
  <c r="N193" i="1"/>
  <c r="N341" i="1"/>
  <c r="N185" i="1"/>
  <c r="N188" i="1"/>
  <c r="N396" i="1"/>
  <c r="N302" i="1"/>
  <c r="N173" i="1"/>
  <c r="N169" i="1"/>
  <c r="N445" i="1"/>
  <c r="N121" i="1"/>
  <c r="N332" i="1"/>
  <c r="N374" i="1"/>
  <c r="N35" i="1"/>
  <c r="N350" i="1"/>
  <c r="N237" i="1"/>
  <c r="N291" i="1"/>
  <c r="N209" i="1"/>
  <c r="N18" i="1"/>
  <c r="N171" i="1"/>
  <c r="N312" i="1"/>
  <c r="N240" i="1"/>
  <c r="N342" i="1"/>
  <c r="N202" i="1"/>
  <c r="N481" i="1"/>
  <c r="N344" i="1"/>
  <c r="N178" i="1"/>
  <c r="N134" i="1"/>
  <c r="N236" i="1"/>
  <c r="N340" i="1"/>
  <c r="N385" i="1"/>
  <c r="N238" i="1"/>
  <c r="N259" i="1"/>
  <c r="N92" i="1"/>
  <c r="N63" i="1"/>
  <c r="N315" i="1"/>
  <c r="N217" i="1"/>
  <c r="N154" i="1"/>
  <c r="N364" i="1"/>
  <c r="N55" i="1"/>
  <c r="Q55" i="1" s="1"/>
  <c r="N21" i="1"/>
  <c r="N87" i="1"/>
  <c r="N148" i="1"/>
  <c r="N98" i="1"/>
  <c r="N52" i="1"/>
  <c r="N7" i="1"/>
  <c r="N48" i="1"/>
  <c r="N73" i="1"/>
  <c r="N50" i="1"/>
  <c r="N59" i="1"/>
  <c r="N135" i="1"/>
  <c r="N168" i="1"/>
  <c r="N99" i="1"/>
  <c r="N150" i="1"/>
  <c r="N34" i="1"/>
  <c r="N67" i="1"/>
  <c r="N139" i="1"/>
  <c r="N228" i="1"/>
  <c r="N45" i="1"/>
  <c r="N111" i="1"/>
  <c r="N71" i="1"/>
  <c r="N97" i="1"/>
  <c r="N72" i="1"/>
  <c r="N81" i="1"/>
  <c r="Q81" i="1" s="1"/>
  <c r="N125" i="1"/>
  <c r="N107" i="1"/>
  <c r="N77" i="1"/>
  <c r="N110" i="1"/>
  <c r="N395" i="1"/>
  <c r="N511" i="1"/>
  <c r="N359" i="1"/>
  <c r="N234" i="1"/>
  <c r="N276" i="1"/>
  <c r="N241" i="1"/>
  <c r="N501" i="1"/>
  <c r="N361" i="1"/>
  <c r="N254" i="1"/>
  <c r="N142" i="1"/>
  <c r="N301" i="1"/>
  <c r="N518" i="1"/>
  <c r="N370" i="1"/>
  <c r="N527" i="1"/>
  <c r="N696" i="1"/>
  <c r="N485" i="1"/>
  <c r="N362" i="1"/>
  <c r="N397" i="1"/>
  <c r="N216" i="1"/>
  <c r="N330" i="1"/>
  <c r="N363" i="1"/>
  <c r="N473" i="1"/>
  <c r="N333" i="1"/>
  <c r="N311" i="1"/>
  <c r="N379" i="1"/>
  <c r="N497" i="1"/>
  <c r="N654" i="1"/>
  <c r="N566" i="1"/>
  <c r="N403" i="1"/>
  <c r="N382" i="1"/>
  <c r="N378" i="1"/>
  <c r="N407" i="1"/>
  <c r="N577" i="1"/>
  <c r="N390" i="1"/>
  <c r="N737" i="1"/>
  <c r="N454" i="1"/>
  <c r="N471" i="1"/>
  <c r="N337" i="1"/>
  <c r="N541" i="1"/>
  <c r="N440" i="1"/>
  <c r="N313" i="1"/>
  <c r="N538" i="1"/>
  <c r="N547" i="1"/>
  <c r="N423" i="1"/>
  <c r="N443" i="1"/>
  <c r="N306" i="1"/>
  <c r="N483" i="1"/>
  <c r="N500" i="1"/>
  <c r="N380" i="1"/>
  <c r="N536" i="1"/>
  <c r="N510" i="1"/>
  <c r="N594" i="1"/>
  <c r="N687" i="1"/>
  <c r="N274" i="1"/>
  <c r="N353" i="1"/>
  <c r="N221" i="1"/>
  <c r="N294" i="1"/>
  <c r="N530" i="1"/>
  <c r="N335" i="1"/>
  <c r="N321" i="1"/>
  <c r="N298" i="1"/>
  <c r="N339" i="1"/>
  <c r="N366" i="1"/>
  <c r="N433" i="1"/>
  <c r="N590" i="1"/>
  <c r="N467" i="1"/>
  <c r="N475" i="1"/>
  <c r="N495" i="1"/>
  <c r="N299" i="1"/>
  <c r="N769" i="1"/>
  <c r="N187" i="1"/>
  <c r="N489" i="1"/>
  <c r="N669" i="1"/>
  <c r="N534" i="1"/>
  <c r="N559" i="1"/>
  <c r="N556" i="1"/>
  <c r="N540" i="1"/>
  <c r="N710" i="1"/>
  <c r="N255" i="1"/>
  <c r="N331" i="1"/>
  <c r="N206" i="1"/>
  <c r="N651" i="1"/>
  <c r="N827" i="1"/>
  <c r="N242" i="1"/>
  <c r="N667" i="1"/>
  <c r="N583" i="1"/>
  <c r="N411" i="1"/>
  <c r="N643" i="1"/>
  <c r="N663" i="1"/>
  <c r="N558" i="1"/>
  <c r="N419" i="1"/>
  <c r="N392" i="1"/>
  <c r="N367" i="1"/>
  <c r="N555" i="1"/>
  <c r="N442" i="1"/>
  <c r="N615" i="1"/>
  <c r="N463" i="1"/>
  <c r="N507" i="1"/>
  <c r="N334" i="1"/>
  <c r="N465" i="1"/>
  <c r="N388" i="1"/>
  <c r="N461" i="1"/>
  <c r="N760" i="1"/>
  <c r="N394" i="1"/>
  <c r="N575" i="1"/>
  <c r="N421" i="1"/>
  <c r="Q421" i="1" s="1"/>
  <c r="N478" i="1"/>
  <c r="N531" i="1"/>
  <c r="N557" i="1"/>
  <c r="N474" i="1"/>
  <c r="N376" i="1"/>
  <c r="N516" i="1"/>
  <c r="N533" i="1"/>
  <c r="N195" i="1"/>
  <c r="N487" i="1"/>
  <c r="N727" i="1"/>
  <c r="N371" i="1"/>
  <c r="N623" i="1"/>
  <c r="N578" i="1"/>
  <c r="N678" i="1"/>
  <c r="N200" i="1"/>
  <c r="N167" i="1"/>
  <c r="N728" i="1"/>
  <c r="N548" i="1"/>
  <c r="N634" i="1"/>
  <c r="N348" i="1"/>
  <c r="N572" i="1"/>
  <c r="N227" i="1"/>
  <c r="N638" i="1"/>
  <c r="N580" i="1"/>
  <c r="N754" i="1"/>
  <c r="N876" i="1"/>
  <c r="N275" i="1"/>
  <c r="N714" i="1"/>
  <c r="N560" i="1"/>
  <c r="N490" i="1"/>
  <c r="N529" i="1"/>
  <c r="N356" i="1"/>
  <c r="N210" i="1"/>
  <c r="N574" i="1"/>
  <c r="N444" i="1"/>
  <c r="N589" i="1"/>
  <c r="N297" i="1"/>
  <c r="N613" i="1"/>
  <c r="N486" i="1"/>
  <c r="N491" i="1"/>
  <c r="N603" i="1"/>
  <c r="N778" i="1"/>
  <c r="N785" i="1"/>
  <c r="N318" i="1"/>
  <c r="N408" i="1"/>
  <c r="N398" i="1"/>
  <c r="N399" i="1"/>
  <c r="N308" i="1"/>
  <c r="N326" i="1"/>
  <c r="N498" i="1"/>
  <c r="N480" i="1"/>
  <c r="N799" i="1"/>
  <c r="N790" i="1"/>
  <c r="N451" i="1"/>
  <c r="N314" i="1"/>
  <c r="N627" i="1"/>
  <c r="N431" i="1"/>
  <c r="N479" i="1"/>
  <c r="N520" i="1"/>
  <c r="N426" i="1"/>
  <c r="N381" i="1"/>
  <c r="N406" i="1"/>
  <c r="N512" i="1"/>
  <c r="N658" i="1"/>
  <c r="N477" i="1"/>
  <c r="N702" i="1"/>
  <c r="N432" i="1"/>
  <c r="N599" i="1"/>
  <c r="N706" i="1"/>
  <c r="N458" i="1"/>
  <c r="N546" i="1"/>
  <c r="N597" i="1"/>
  <c r="N345" i="1"/>
  <c r="N447" i="1"/>
  <c r="N579" i="1"/>
  <c r="N523" i="1"/>
  <c r="N762" i="1"/>
  <c r="N452" i="1"/>
  <c r="N713" i="1"/>
  <c r="N446" i="1"/>
  <c r="N587" i="1"/>
  <c r="N704" i="1"/>
  <c r="N532" i="1"/>
  <c r="N460" i="1"/>
  <c r="N632" i="1"/>
  <c r="N644" i="1"/>
  <c r="N428" i="1"/>
  <c r="N568" i="1"/>
  <c r="N253" i="1"/>
  <c r="N307" i="1"/>
  <c r="N582" i="1"/>
  <c r="N635" i="1"/>
  <c r="N429" i="1"/>
  <c r="N591" i="1"/>
  <c r="N267" i="1"/>
  <c r="N336" i="1"/>
  <c r="N542" i="1"/>
  <c r="N652" i="1"/>
  <c r="N551" i="1"/>
  <c r="N402" i="1"/>
  <c r="N384" i="1"/>
  <c r="N637" i="1"/>
  <c r="N666" i="1"/>
  <c r="N328" i="1"/>
  <c r="N417" i="1"/>
  <c r="N435" i="1"/>
  <c r="N522" i="1"/>
  <c r="N731" i="1"/>
  <c r="N569" i="1"/>
  <c r="N665" i="1"/>
  <c r="N650" i="1"/>
  <c r="N526" i="1"/>
  <c r="N310" i="1"/>
  <c r="N420" i="1"/>
  <c r="N831" i="1"/>
  <c r="N218" i="1"/>
  <c r="N521" i="1"/>
  <c r="N492" i="1"/>
  <c r="N763" i="1"/>
  <c r="N565" i="1"/>
  <c r="N329" i="1"/>
  <c r="N455" i="1"/>
  <c r="N645" i="1"/>
  <c r="N484" i="1"/>
  <c r="N863" i="1"/>
  <c r="N459" i="1"/>
  <c r="N457" i="1"/>
  <c r="N781" i="1"/>
  <c r="N517" i="1"/>
  <c r="N466" i="1"/>
  <c r="N436" i="1"/>
  <c r="N679" i="1"/>
  <c r="N622" i="1"/>
  <c r="N494" i="1"/>
  <c r="N545" i="1"/>
  <c r="N400" i="1"/>
  <c r="N697" i="1"/>
  <c r="N705" i="1"/>
  <c r="N794" i="1"/>
  <c r="N462" i="1"/>
  <c r="N765" i="1"/>
  <c r="N604" i="1"/>
  <c r="N528" i="1"/>
  <c r="N434" i="1"/>
  <c r="N768" i="1"/>
  <c r="N619" i="1"/>
  <c r="N449" i="1"/>
  <c r="N464" i="1"/>
  <c r="N508" i="1"/>
  <c r="N611" i="1"/>
  <c r="N600" i="1"/>
  <c r="N563" i="1"/>
  <c r="N607" i="1"/>
  <c r="N427" i="1"/>
  <c r="N610" i="1"/>
  <c r="N657" i="1"/>
  <c r="N505" i="1"/>
  <c r="N631" i="1"/>
  <c r="N375" i="1"/>
  <c r="N264" i="1"/>
  <c r="N581" i="1"/>
  <c r="N732" i="1"/>
  <c r="N438" i="1"/>
  <c r="N549" i="1"/>
  <c r="N571" i="1"/>
  <c r="N729" i="1"/>
  <c r="N664" i="1"/>
  <c r="N614" i="1"/>
  <c r="N811" i="1"/>
  <c r="N618" i="1"/>
  <c r="N567" i="1"/>
  <c r="N775" i="1"/>
  <c r="N544" i="1"/>
  <c r="N671" i="1"/>
  <c r="N633" i="1"/>
  <c r="N553" i="1"/>
  <c r="N561" i="1"/>
  <c r="N641" i="1"/>
  <c r="N755" i="1"/>
  <c r="N365" i="1"/>
  <c r="N506" i="1"/>
  <c r="N482" i="1"/>
  <c r="N357" i="1"/>
  <c r="N588" i="1"/>
  <c r="N684" i="1"/>
  <c r="N608" i="1"/>
  <c r="N749" i="1"/>
  <c r="N389" i="1"/>
  <c r="N700" i="1"/>
  <c r="N503" i="1"/>
  <c r="N372" i="1"/>
  <c r="N502" i="1"/>
  <c r="N670" i="1"/>
  <c r="N756" i="1"/>
  <c r="N815" i="1"/>
  <c r="N504" i="1"/>
  <c r="N688" i="1"/>
  <c r="N352" i="1"/>
  <c r="N593" i="1"/>
  <c r="N824" i="1"/>
  <c r="N842" i="1"/>
  <c r="N805" i="1"/>
  <c r="N639" i="1"/>
  <c r="N605" i="1"/>
  <c r="N327" i="1"/>
  <c r="N598" i="1"/>
  <c r="N808" i="1"/>
  <c r="N840" i="1"/>
  <c r="N733" i="1"/>
  <c r="N736" i="1"/>
  <c r="N675" i="1"/>
  <c r="N692" i="1"/>
  <c r="N821" i="1"/>
  <c r="N846" i="1"/>
  <c r="N624" i="1"/>
  <c r="N387" i="1"/>
  <c r="N834" i="1"/>
  <c r="N757" i="1"/>
  <c r="N793" i="1"/>
  <c r="N740" i="1"/>
  <c r="N668" i="1"/>
  <c r="N720" i="1"/>
  <c r="N719" i="1"/>
  <c r="N629" i="1"/>
  <c r="N672" i="1"/>
  <c r="N738" i="1"/>
  <c r="N784" i="1"/>
  <c r="N620" i="1"/>
  <c r="N822" i="1"/>
  <c r="N677" i="1"/>
  <c r="N837" i="1"/>
  <c r="N686" i="1"/>
  <c r="N748" i="1"/>
  <c r="N626" i="1"/>
  <c r="N653" i="1"/>
  <c r="N476" i="1"/>
  <c r="N625" i="1"/>
  <c r="N752" i="1"/>
  <c r="N592" i="1"/>
  <c r="N585" i="1"/>
  <c r="N744" i="1"/>
  <c r="N586" i="1"/>
  <c r="N694" i="1"/>
  <c r="N535" i="1"/>
  <c r="N772" i="1"/>
  <c r="N595" i="1"/>
  <c r="N564" i="1"/>
  <c r="Q564" i="1" s="1"/>
  <c r="N829" i="1"/>
  <c r="N609" i="1"/>
  <c r="N612" i="1"/>
  <c r="N676" i="1"/>
  <c r="N847" i="1"/>
  <c r="N758" i="1"/>
  <c r="N453" i="1"/>
  <c r="N703" i="1"/>
  <c r="N803" i="1"/>
  <c r="N777" i="1"/>
  <c r="N647" i="1"/>
  <c r="N761" i="1"/>
  <c r="N681" i="1"/>
  <c r="N472" i="1"/>
  <c r="N816" i="1"/>
  <c r="N701" i="1"/>
  <c r="N573" i="1"/>
  <c r="N817" i="1"/>
  <c r="N646" i="1"/>
  <c r="N441" i="1"/>
  <c r="N807" i="1"/>
  <c r="N673" i="1"/>
  <c r="N488" i="1"/>
  <c r="N753" i="1"/>
  <c r="N636" i="1"/>
  <c r="N628" i="1"/>
  <c r="N773" i="1"/>
  <c r="N596" i="1"/>
  <c r="N617" i="1"/>
  <c r="N655" i="1"/>
  <c r="N747" i="1"/>
  <c r="N552" i="1"/>
  <c r="N616" i="1"/>
  <c r="N630" i="1"/>
  <c r="N860" i="1"/>
  <c r="N509" i="1"/>
  <c r="N798" i="1"/>
  <c r="N870" i="1"/>
  <c r="N698" i="1"/>
  <c r="N838" i="1"/>
  <c r="N662" i="1"/>
  <c r="N640" i="1"/>
  <c r="N715" i="1"/>
  <c r="N716" i="1"/>
  <c r="N690" i="1"/>
  <c r="N746" i="1"/>
  <c r="N606" i="1"/>
  <c r="N717" i="1"/>
  <c r="N795" i="1"/>
  <c r="N788" i="1"/>
  <c r="N693" i="1"/>
  <c r="N515" i="1"/>
  <c r="N789" i="1"/>
  <c r="N543" i="1"/>
  <c r="N499" i="1"/>
  <c r="N584" i="1"/>
  <c r="N750" i="1"/>
  <c r="N804" i="1"/>
  <c r="N456" i="1"/>
  <c r="N718" i="1"/>
  <c r="N776" i="1"/>
  <c r="N724" i="1"/>
  <c r="N722" i="1"/>
  <c r="N661" i="1"/>
  <c r="N648" i="1"/>
  <c r="N674" i="1"/>
  <c r="N771" i="1"/>
  <c r="N513" i="1"/>
  <c r="N683" i="1"/>
  <c r="N743" i="1"/>
  <c r="N812" i="1"/>
  <c r="N695" i="1"/>
  <c r="N659" i="1"/>
  <c r="N576" i="1"/>
  <c r="N819" i="1"/>
  <c r="N739" i="1"/>
  <c r="N806" i="1"/>
  <c r="N691" i="1"/>
  <c r="N709" i="1"/>
  <c r="N708" i="1"/>
  <c r="N783" i="1"/>
  <c r="N725" i="1"/>
  <c r="N707" i="1"/>
  <c r="N689" i="1"/>
  <c r="N809" i="1"/>
  <c r="N782" i="1"/>
  <c r="N742" i="1"/>
  <c r="N601" i="1"/>
  <c r="N844" i="1"/>
  <c r="N360" i="1"/>
  <c r="N851" i="1"/>
  <c r="N843" i="1"/>
  <c r="N796" i="1"/>
  <c r="N853" i="1"/>
  <c r="N745" i="1"/>
  <c r="N802" i="1"/>
  <c r="N723" i="1"/>
  <c r="N786" i="1"/>
  <c r="N856" i="1"/>
  <c r="N649" i="1"/>
  <c r="N867" i="1"/>
  <c r="N712" i="1"/>
  <c r="N839" i="1"/>
  <c r="N854" i="1"/>
  <c r="N770" i="1"/>
  <c r="N825" i="1"/>
  <c r="N818" i="1"/>
  <c r="N570" i="1"/>
  <c r="N787" i="1"/>
  <c r="N413" i="1"/>
  <c r="N875" i="1"/>
  <c r="N855" i="1"/>
  <c r="N721" i="1"/>
  <c r="N792" i="1"/>
  <c r="N801" i="1"/>
  <c r="N656" i="1"/>
  <c r="N734" i="1"/>
  <c r="N726" i="1"/>
  <c r="N877" i="1"/>
  <c r="N767" i="1"/>
  <c r="N874" i="1"/>
  <c r="N764" i="1"/>
  <c r="N621" i="1"/>
  <c r="N850" i="1"/>
  <c r="N797" i="1"/>
  <c r="N660" i="1"/>
  <c r="N813" i="1"/>
  <c r="N405" i="1"/>
  <c r="N730" i="1"/>
  <c r="N680" i="1"/>
  <c r="N766" i="1"/>
  <c r="N866" i="1"/>
  <c r="N711" i="1"/>
  <c r="N751" i="1"/>
  <c r="N699" i="1"/>
  <c r="N682" i="1"/>
  <c r="N832" i="1"/>
  <c r="N836" i="1"/>
  <c r="N814" i="1"/>
  <c r="N881" i="1"/>
  <c r="N868" i="1"/>
  <c r="N774" i="1"/>
  <c r="N828" i="1"/>
  <c r="N562" i="1"/>
  <c r="N642" i="1"/>
  <c r="N800" i="1"/>
  <c r="N833" i="1"/>
  <c r="N878" i="1"/>
  <c r="N820" i="1"/>
  <c r="N872" i="1"/>
  <c r="N537" i="1"/>
  <c r="N780" i="1"/>
  <c r="N759" i="1"/>
  <c r="N823" i="1"/>
  <c r="N735" i="1"/>
  <c r="N841" i="1"/>
  <c r="N859" i="1"/>
  <c r="N826" i="1"/>
  <c r="N525" i="1"/>
  <c r="N845" i="1"/>
  <c r="N602" i="1"/>
  <c r="N779" i="1"/>
  <c r="N835" i="1"/>
  <c r="N879" i="1"/>
  <c r="N848" i="1"/>
  <c r="N882" i="1"/>
  <c r="N865" i="1"/>
  <c r="N849" i="1"/>
  <c r="N810" i="1"/>
  <c r="N852" i="1"/>
  <c r="N858" i="1"/>
  <c r="N830" i="1"/>
  <c r="N791" i="1"/>
  <c r="N869" i="1"/>
  <c r="N873" i="1"/>
  <c r="N864" i="1"/>
  <c r="N861" i="1"/>
  <c r="N857" i="1"/>
  <c r="N871" i="1"/>
  <c r="N862" i="1"/>
  <c r="N883" i="1"/>
  <c r="N880" i="1"/>
  <c r="N104" i="1"/>
  <c r="Q811" i="1" l="1"/>
  <c r="Q650" i="1"/>
  <c r="Q486" i="1"/>
  <c r="Q310" i="1"/>
  <c r="Q355" i="1"/>
  <c r="Q880" i="1"/>
  <c r="Q868" i="1"/>
  <c r="Q864" i="1"/>
  <c r="Q656" i="1"/>
  <c r="Q525" i="1"/>
  <c r="Q405" i="1"/>
  <c r="Q766" i="1"/>
  <c r="Q712" i="1"/>
  <c r="Q680" i="1"/>
  <c r="Q699" i="1"/>
  <c r="Q855" i="1"/>
  <c r="Q722" i="1"/>
  <c r="Q828" i="1"/>
  <c r="Q691" i="1"/>
  <c r="Q605" i="1"/>
  <c r="Q649" i="1"/>
  <c r="Q717" i="1"/>
  <c r="Q604" i="1"/>
  <c r="Q573" i="1"/>
  <c r="Q636" i="1"/>
  <c r="Q561" i="1"/>
  <c r="Q435" i="1"/>
  <c r="Q624" i="1"/>
  <c r="Q739" i="1"/>
  <c r="Q476" i="1"/>
  <c r="Q552" i="1"/>
  <c r="Q763" i="1"/>
  <c r="Q778" i="1"/>
  <c r="Q710" i="1"/>
  <c r="Q655" i="1"/>
  <c r="Q509" i="1"/>
  <c r="Q528" i="1"/>
  <c r="Q609" i="1"/>
  <c r="Q694" i="1"/>
  <c r="Q331" i="1"/>
  <c r="Q490" i="1"/>
  <c r="Q672" i="1"/>
  <c r="Q536" i="1"/>
  <c r="Q491" i="1"/>
  <c r="Q538" i="1"/>
  <c r="Q704" i="1"/>
  <c r="Q638" i="1"/>
  <c r="Q167" i="1"/>
  <c r="Q452" i="1"/>
  <c r="Q667" i="1"/>
  <c r="Q505" i="1"/>
  <c r="Q521" i="1"/>
  <c r="Q790" i="1"/>
  <c r="Q533" i="1"/>
  <c r="Q378" i="1"/>
  <c r="Q557" i="1"/>
  <c r="Q671" i="1"/>
  <c r="Q575" i="1"/>
  <c r="Q729" i="1"/>
  <c r="Q483" i="1"/>
  <c r="Q610" i="1"/>
  <c r="Q330" i="1"/>
  <c r="Q234" i="1"/>
  <c r="Q411" i="1"/>
  <c r="Q395" i="1"/>
  <c r="Q382" i="1"/>
  <c r="Q301" i="1"/>
  <c r="Q572" i="1"/>
  <c r="Q306" i="1"/>
  <c r="Q433" i="1"/>
  <c r="Q539" i="1"/>
  <c r="Q493" i="1"/>
  <c r="Q424" i="1"/>
  <c r="Q416" i="1"/>
  <c r="Q385" i="1"/>
  <c r="Q383" i="1"/>
  <c r="Q349" i="1"/>
  <c r="Q343" i="1"/>
  <c r="Q309" i="1"/>
  <c r="Q304" i="1"/>
  <c r="Q271" i="1"/>
  <c r="Q284" i="1"/>
  <c r="Q263" i="1"/>
  <c r="Q248" i="1"/>
  <c r="Q249" i="1"/>
  <c r="Q236" i="1"/>
  <c r="Q217" i="1"/>
  <c r="Q640" i="1"/>
  <c r="Q607" i="1"/>
  <c r="Q200" i="1"/>
  <c r="Q475" i="1"/>
  <c r="Q174" i="1"/>
  <c r="Q412" i="1"/>
  <c r="Q873" i="1"/>
  <c r="Q871" i="1"/>
  <c r="Q853" i="1"/>
  <c r="Q810" i="1"/>
  <c r="Q823" i="1"/>
  <c r="Q786" i="1"/>
  <c r="Q841" i="1"/>
  <c r="Q742" i="1"/>
  <c r="Q825" i="1"/>
  <c r="Q854" i="1"/>
  <c r="Q625" i="1"/>
  <c r="Q867" i="1"/>
  <c r="Q676" i="1"/>
  <c r="Q746" i="1"/>
  <c r="Q851" i="1"/>
  <c r="Q693" i="1"/>
  <c r="Q863" i="1"/>
  <c r="Q384" i="1"/>
  <c r="Q758" i="1"/>
  <c r="Q456" i="1"/>
  <c r="Q831" i="1"/>
  <c r="Q796" i="1"/>
  <c r="Q706" i="1"/>
  <c r="Q674" i="1"/>
  <c r="Q670" i="1"/>
  <c r="Q703" i="1"/>
  <c r="Q492" i="1"/>
  <c r="Q651" i="1"/>
  <c r="Q540" i="1"/>
  <c r="Q584" i="1"/>
  <c r="Q697" i="1"/>
  <c r="Q313" i="1"/>
  <c r="Q254" i="1"/>
  <c r="Q207" i="1"/>
  <c r="Q445" i="1"/>
  <c r="Q143" i="1"/>
  <c r="Q186" i="1"/>
  <c r="Q881" i="1"/>
  <c r="Q848" i="1"/>
  <c r="Q882" i="1"/>
  <c r="Q642" i="1"/>
  <c r="Q791" i="1"/>
  <c r="Q865" i="1"/>
  <c r="Q780" i="1"/>
  <c r="Q751" i="1"/>
  <c r="Q847" i="1"/>
  <c r="Q686" i="1"/>
  <c r="Q782" i="1"/>
  <c r="Q797" i="1"/>
  <c r="Q800" i="1"/>
  <c r="Q745" i="1"/>
  <c r="Q576" i="1"/>
  <c r="Q719" i="1"/>
  <c r="Q802" i="1"/>
  <c r="Q816" i="1"/>
  <c r="Q876" i="1"/>
  <c r="Q728" i="1"/>
  <c r="Q785" i="1"/>
  <c r="Q648" i="1"/>
  <c r="Q387" i="1"/>
  <c r="Q617" i="1"/>
  <c r="Q789" i="1"/>
  <c r="Q838" i="1"/>
  <c r="Q781" i="1"/>
  <c r="Q453" i="1"/>
  <c r="Q458" i="1"/>
  <c r="Q688" i="1"/>
  <c r="Q567" i="1"/>
  <c r="Q581" i="1"/>
  <c r="Q472" i="1"/>
  <c r="Q352" i="1"/>
  <c r="Q504" i="1"/>
  <c r="Q619" i="1"/>
  <c r="Q673" i="1"/>
  <c r="Q571" i="1"/>
  <c r="Q665" i="1"/>
  <c r="Q657" i="1"/>
  <c r="Q840" i="1"/>
  <c r="Q555" i="1"/>
  <c r="Q558" i="1"/>
  <c r="Q669" i="1"/>
  <c r="Q426" i="1"/>
  <c r="Q242" i="1"/>
  <c r="Q684" i="1"/>
  <c r="Q329" i="1"/>
  <c r="Q408" i="1"/>
  <c r="Q376" i="1"/>
  <c r="Q544" i="1"/>
  <c r="Q508" i="1"/>
  <c r="Q462" i="1"/>
  <c r="Q645" i="1"/>
  <c r="Q210" i="1"/>
  <c r="Q187" i="1"/>
  <c r="Q347" i="1"/>
  <c r="Q238" i="1"/>
  <c r="Q233" i="1"/>
  <c r="Q121" i="1"/>
  <c r="Q101" i="1"/>
  <c r="Q559" i="1"/>
  <c r="Q547" i="1"/>
  <c r="Q252" i="1"/>
  <c r="Q198" i="1"/>
  <c r="Q160" i="1"/>
  <c r="Q813" i="1"/>
  <c r="Q869" i="1"/>
  <c r="Q845" i="1"/>
  <c r="Q774" i="1"/>
  <c r="Q858" i="1"/>
  <c r="Q735" i="1"/>
  <c r="Q801" i="1"/>
  <c r="Q821" i="1"/>
  <c r="Q772" i="1"/>
  <c r="Q875" i="1"/>
  <c r="Q759" i="1"/>
  <c r="Q770" i="1"/>
  <c r="Q743" i="1"/>
  <c r="Q695" i="1"/>
  <c r="Q708" i="1"/>
  <c r="Q701" i="1"/>
  <c r="Q629" i="1"/>
  <c r="Q775" i="1"/>
  <c r="Q543" i="1"/>
  <c r="Q690" i="1"/>
  <c r="Q601" i="1"/>
  <c r="Q724" i="1"/>
  <c r="Q856" i="1"/>
  <c r="Q647" i="1"/>
  <c r="Q606" i="1"/>
  <c r="Q662" i="1"/>
  <c r="Q522" i="1"/>
  <c r="Q592" i="1"/>
  <c r="Q507" i="1"/>
  <c r="Q834" i="1"/>
  <c r="Q630" i="1"/>
  <c r="Q446" i="1"/>
  <c r="Q677" i="1"/>
  <c r="Q586" i="1"/>
  <c r="Q587" i="1"/>
  <c r="Q484" i="1"/>
  <c r="Q488" i="1"/>
  <c r="Q549" i="1"/>
  <c r="Q679" i="1"/>
  <c r="Q569" i="1"/>
  <c r="Q579" i="1"/>
  <c r="Q733" i="1"/>
  <c r="Q442" i="1"/>
  <c r="Q542" i="1"/>
  <c r="Q471" i="1"/>
  <c r="Q678" i="1"/>
  <c r="Q489" i="1"/>
  <c r="Q503" i="1"/>
  <c r="Q218" i="1"/>
  <c r="Q399" i="1"/>
  <c r="Q495" i="1"/>
  <c r="Q482" i="1"/>
  <c r="Q510" i="1"/>
  <c r="Q553" i="1"/>
  <c r="Q255" i="1"/>
  <c r="Q551" i="1"/>
  <c r="Q264" i="1"/>
  <c r="Q449" i="1"/>
  <c r="Q253" i="1"/>
  <c r="Q511" i="1"/>
  <c r="Q362" i="1"/>
  <c r="Q451" i="1"/>
  <c r="Q275" i="1"/>
  <c r="Q531" i="1"/>
  <c r="Q370" i="1"/>
  <c r="Q276" i="1"/>
  <c r="Q241" i="1"/>
  <c r="Q448" i="1"/>
  <c r="Q324" i="1"/>
  <c r="Q277" i="1"/>
  <c r="Q239" i="1"/>
  <c r="Q224" i="1"/>
  <c r="Q808" i="1"/>
  <c r="Q857" i="1"/>
  <c r="Q861" i="1"/>
  <c r="Q833" i="1"/>
  <c r="Q820" i="1"/>
  <c r="Q602" i="1"/>
  <c r="Q562" i="1"/>
  <c r="Q792" i="1"/>
  <c r="Q682" i="1"/>
  <c r="Q839" i="1"/>
  <c r="Q844" i="1"/>
  <c r="Q843" i="1"/>
  <c r="Q711" i="1"/>
  <c r="Q761" i="1"/>
  <c r="Q767" i="1"/>
  <c r="Q837" i="1"/>
  <c r="Q756" i="1"/>
  <c r="Q400" i="1"/>
  <c r="Q499" i="1"/>
  <c r="Q773" i="1"/>
  <c r="Q698" i="1"/>
  <c r="Q757" i="1"/>
  <c r="Q804" i="1"/>
  <c r="Q762" i="1"/>
  <c r="Q725" i="1"/>
  <c r="Q532" i="1"/>
  <c r="Q713" i="1"/>
  <c r="Q769" i="1"/>
  <c r="Q748" i="1"/>
  <c r="Q646" i="1"/>
  <c r="Q658" i="1"/>
  <c r="Q846" i="1"/>
  <c r="Q327" i="1"/>
  <c r="Q716" i="1"/>
  <c r="Q596" i="1"/>
  <c r="Q827" i="1"/>
  <c r="Q512" i="1"/>
  <c r="Q793" i="1"/>
  <c r="Q644" i="1"/>
  <c r="Q523" i="1"/>
  <c r="Q736" i="1"/>
  <c r="Q556" i="1"/>
  <c r="Q517" i="1"/>
  <c r="Q623" i="1"/>
  <c r="Q687" i="1"/>
  <c r="Q389" i="1"/>
  <c r="Q632" i="1"/>
  <c r="Q398" i="1"/>
  <c r="Q299" i="1"/>
  <c r="Q365" i="1"/>
  <c r="Q654" i="1"/>
  <c r="Q328" i="1"/>
  <c r="Q380" i="1"/>
  <c r="Q402" i="1"/>
  <c r="Q591" i="1"/>
  <c r="Q345" i="1"/>
  <c r="Q603" i="1"/>
  <c r="Q613" i="1"/>
  <c r="Q527" i="1"/>
  <c r="Q314" i="1"/>
  <c r="Q361" i="1"/>
  <c r="Q311" i="1"/>
  <c r="Q615" i="1"/>
  <c r="Q221" i="1"/>
  <c r="Q524" i="1"/>
  <c r="Q430" i="1"/>
  <c r="Q409" i="1"/>
  <c r="Q404" i="1"/>
  <c r="Q369" i="1"/>
  <c r="Q351" i="1"/>
  <c r="Q344" i="1"/>
  <c r="Q319" i="1"/>
  <c r="Q291" i="1"/>
  <c r="Q282" i="1"/>
  <c r="Q290" i="1"/>
  <c r="Q273" i="1"/>
  <c r="Q261" i="1"/>
  <c r="Q258" i="1"/>
  <c r="Q228" i="1"/>
  <c r="Q226" i="1"/>
  <c r="Q209" i="1"/>
  <c r="Q191" i="1"/>
  <c r="Q194" i="1"/>
  <c r="Q138" i="1"/>
  <c r="Q123" i="1"/>
  <c r="Q67" i="1"/>
  <c r="Q52" i="1"/>
  <c r="Q302" i="1"/>
  <c r="Q279" i="1"/>
  <c r="Q38" i="1"/>
  <c r="Q80" i="1"/>
  <c r="Q89" i="1"/>
  <c r="Q803" i="1"/>
  <c r="Q723" i="1"/>
  <c r="Q835" i="1"/>
  <c r="Q859" i="1"/>
  <c r="Q872" i="1"/>
  <c r="Q537" i="1"/>
  <c r="Q818" i="1"/>
  <c r="Q726" i="1"/>
  <c r="Q824" i="1"/>
  <c r="Q829" i="1"/>
  <c r="Q819" i="1"/>
  <c r="Q870" i="1"/>
  <c r="Q877" i="1"/>
  <c r="Q809" i="1"/>
  <c r="Q721" i="1"/>
  <c r="Q764" i="1"/>
  <c r="Q787" i="1"/>
  <c r="Q798" i="1"/>
  <c r="Q715" i="1"/>
  <c r="Q812" i="1"/>
  <c r="Q784" i="1"/>
  <c r="Q740" i="1"/>
  <c r="Q765" i="1"/>
  <c r="Q447" i="1"/>
  <c r="Q752" i="1"/>
  <c r="Q663" i="1"/>
  <c r="Q520" i="1"/>
  <c r="Q598" i="1"/>
  <c r="Q515" i="1"/>
  <c r="Q626" i="1"/>
  <c r="Q441" i="1"/>
  <c r="Q714" i="1"/>
  <c r="Q600" i="1"/>
  <c r="Q627" i="1"/>
  <c r="Q372" i="1"/>
  <c r="Q620" i="1"/>
  <c r="Q502" i="1"/>
  <c r="Q754" i="1"/>
  <c r="Q641" i="1"/>
  <c r="Q568" i="1"/>
  <c r="Q574" i="1"/>
  <c r="Q768" i="1"/>
  <c r="Q842" i="1"/>
  <c r="Q548" i="1"/>
  <c r="Q466" i="1"/>
  <c r="Q578" i="1"/>
  <c r="Q593" i="1"/>
  <c r="Q849" i="1"/>
  <c r="Q661" i="1"/>
  <c r="Q878" i="1"/>
  <c r="Q852" i="1"/>
  <c r="Q836" i="1"/>
  <c r="Q779" i="1"/>
  <c r="Q747" i="1"/>
  <c r="Q815" i="1"/>
  <c r="Q806" i="1"/>
  <c r="Q776" i="1"/>
  <c r="Q413" i="1"/>
  <c r="Q850" i="1"/>
  <c r="Q707" i="1"/>
  <c r="Q753" i="1"/>
  <c r="Q807" i="1"/>
  <c r="Q360" i="1"/>
  <c r="Q628" i="1"/>
  <c r="Q436" i="1"/>
  <c r="Q720" i="1"/>
  <c r="Q595" i="1"/>
  <c r="Q639" i="1"/>
  <c r="Q659" i="1"/>
  <c r="Q727" i="1"/>
  <c r="Q608" i="1"/>
  <c r="Q755" i="1"/>
  <c r="Q675" i="1"/>
  <c r="Q614" i="1"/>
  <c r="Q560" i="1"/>
  <c r="Q464" i="1"/>
  <c r="Q431" i="1"/>
  <c r="Q535" i="1"/>
  <c r="Q731" i="1"/>
  <c r="Q681" i="1"/>
  <c r="Q666" i="1"/>
  <c r="Q635" i="1"/>
  <c r="Q428" i="1"/>
  <c r="Q530" i="1"/>
  <c r="Q434" i="1"/>
  <c r="Q805" i="1"/>
  <c r="Q348" i="1"/>
  <c r="Q457" i="1"/>
  <c r="Q487" i="1"/>
  <c r="Q454" i="1"/>
  <c r="Q427" i="1"/>
  <c r="Q597" i="1"/>
  <c r="Q318" i="1"/>
  <c r="Q631" i="1"/>
  <c r="Q817" i="1"/>
  <c r="Q788" i="1"/>
  <c r="Q612" i="1"/>
  <c r="Q616" i="1"/>
  <c r="Q417" i="1"/>
  <c r="Q777" i="1"/>
  <c r="Q599" i="1"/>
  <c r="Q545" i="1"/>
  <c r="Q692" i="1"/>
  <c r="Q423" i="1"/>
  <c r="Q529" i="1"/>
  <c r="Q580" i="1"/>
  <c r="Q643" i="1"/>
  <c r="Q479" i="1"/>
  <c r="Q583" i="1"/>
  <c r="Q700" i="1"/>
  <c r="Q455" i="1"/>
  <c r="Q498" i="1"/>
  <c r="Q516" i="1"/>
  <c r="Q588" i="1"/>
  <c r="Q206" i="1"/>
  <c r="Q633" i="1"/>
  <c r="Q478" i="1"/>
  <c r="Q664" i="1"/>
  <c r="Q732" i="1"/>
  <c r="Q611" i="1"/>
  <c r="Q216" i="1"/>
  <c r="Q541" i="1"/>
  <c r="Q337" i="1"/>
  <c r="Q477" i="1"/>
  <c r="Q381" i="1"/>
  <c r="Q652" i="1"/>
  <c r="Q403" i="1"/>
  <c r="Q333" i="1"/>
  <c r="Q501" i="1"/>
  <c r="Q554" i="1"/>
  <c r="Q410" i="1"/>
  <c r="Q377" i="1"/>
  <c r="Q374" i="1"/>
  <c r="Q341" i="1"/>
  <c r="Q320" i="1"/>
  <c r="Q315" i="1"/>
  <c r="Q281" i="1"/>
  <c r="Q259" i="1"/>
  <c r="Q246" i="1"/>
  <c r="Q231" i="1"/>
  <c r="Q223" i="1"/>
  <c r="Q219" i="1"/>
  <c r="Q208" i="1"/>
  <c r="Q203" i="1"/>
  <c r="Q179" i="1"/>
  <c r="Q166" i="1"/>
  <c r="Q169" i="1"/>
  <c r="Q137" i="1"/>
  <c r="Q125" i="1"/>
  <c r="Q116" i="1"/>
  <c r="Q96" i="1"/>
  <c r="Q91" i="1"/>
  <c r="Q73" i="1"/>
  <c r="Q59" i="1"/>
  <c r="Q47" i="1"/>
  <c r="Q34" i="1"/>
  <c r="Q8" i="1"/>
  <c r="Q506" i="1"/>
  <c r="Q590" i="1"/>
  <c r="Q438" i="1"/>
  <c r="Q375" i="1"/>
  <c r="Q440" i="1"/>
  <c r="Q485" i="1"/>
  <c r="Q307" i="1"/>
  <c r="Q335" i="1"/>
  <c r="Q443" i="1"/>
  <c r="Q519" i="1"/>
  <c r="Q439" i="1"/>
  <c r="Q437" i="1"/>
  <c r="Q401" i="1"/>
  <c r="Q338" i="1"/>
  <c r="Q305" i="1"/>
  <c r="Q317" i="1"/>
  <c r="Q292" i="1"/>
  <c r="Q295" i="1"/>
  <c r="Q269" i="1"/>
  <c r="Q245" i="1"/>
  <c r="Q250" i="1"/>
  <c r="Q215" i="1"/>
  <c r="Q213" i="1"/>
  <c r="Q211" i="1"/>
  <c r="Q197" i="1"/>
  <c r="Q173" i="1"/>
  <c r="Q158" i="1"/>
  <c r="Q152" i="1"/>
  <c r="Q140" i="1"/>
  <c r="Q132" i="1"/>
  <c r="Q126" i="1"/>
  <c r="Q113" i="1"/>
  <c r="Q95" i="1"/>
  <c r="Q86" i="1"/>
  <c r="Q78" i="1"/>
  <c r="Q74" i="1"/>
  <c r="Q64" i="1"/>
  <c r="Q48" i="1"/>
  <c r="Q32" i="1"/>
  <c r="Q23" i="1"/>
  <c r="Q15" i="1"/>
  <c r="Q7" i="1"/>
  <c r="Q514" i="1"/>
  <c r="Q450" i="1"/>
  <c r="Q422" i="1"/>
  <c r="Q396" i="1"/>
  <c r="Q342" i="1"/>
  <c r="Q346" i="1"/>
  <c r="Q322" i="1"/>
  <c r="Q287" i="1"/>
  <c r="Q280" i="1"/>
  <c r="Q283" i="1"/>
  <c r="Q268" i="1"/>
  <c r="Q247" i="1"/>
  <c r="Q212" i="1"/>
  <c r="Q214" i="1"/>
  <c r="Q204" i="1"/>
  <c r="Q177" i="1"/>
  <c r="Q171" i="1"/>
  <c r="Q165" i="1"/>
  <c r="Q156" i="1"/>
  <c r="Q136" i="1"/>
  <c r="Q122" i="1"/>
  <c r="Q114" i="1"/>
  <c r="Q115" i="1"/>
  <c r="Q102" i="1"/>
  <c r="Q85" i="1"/>
  <c r="Q70" i="1"/>
  <c r="Q60" i="1"/>
  <c r="Q54" i="1"/>
  <c r="Q44" i="1"/>
  <c r="Q20" i="1"/>
  <c r="Q6" i="1"/>
  <c r="Q189" i="1"/>
  <c r="Q168" i="1"/>
  <c r="Q159" i="1"/>
  <c r="Q172" i="1"/>
  <c r="Q150" i="1"/>
  <c r="Q141" i="1"/>
  <c r="Q124" i="1"/>
  <c r="Q109" i="1"/>
  <c r="Q104" i="1"/>
  <c r="Q92" i="1"/>
  <c r="Q84" i="1"/>
  <c r="Q77" i="1"/>
  <c r="Q65" i="1"/>
  <c r="Q45" i="1"/>
  <c r="Q37" i="1"/>
  <c r="Q31" i="1"/>
  <c r="Q19" i="1"/>
  <c r="Q13" i="1"/>
  <c r="Q5" i="1"/>
  <c r="Q737" i="1"/>
  <c r="Q563" i="1"/>
  <c r="Q460" i="1"/>
  <c r="Q326" i="1"/>
  <c r="Q594" i="1"/>
  <c r="Q357" i="1"/>
  <c r="Q566" i="1"/>
  <c r="Q582" i="1"/>
  <c r="Q497" i="1"/>
  <c r="Q461" i="1"/>
  <c r="Q267" i="1"/>
  <c r="Q227" i="1"/>
  <c r="Q419" i="1"/>
  <c r="Q406" i="1"/>
  <c r="Q297" i="1"/>
  <c r="Q142" i="1"/>
  <c r="Q339" i="1"/>
  <c r="Q294" i="1"/>
  <c r="Q465" i="1"/>
  <c r="Q367" i="1"/>
  <c r="Q741" i="1"/>
  <c r="Q481" i="1"/>
  <c r="Q468" i="1"/>
  <c r="Q415" i="1"/>
  <c r="Q391" i="1"/>
  <c r="Q354" i="1"/>
  <c r="Q350" i="1"/>
  <c r="Q340" i="1"/>
  <c r="Q332" i="1"/>
  <c r="Q286" i="1"/>
  <c r="Q272" i="1"/>
  <c r="Q285" i="1"/>
  <c r="Q260" i="1"/>
  <c r="Q265" i="1"/>
  <c r="Q244" i="1"/>
  <c r="Q243" i="1"/>
  <c r="Q235" i="1"/>
  <c r="Q232" i="1"/>
  <c r="Q205" i="1"/>
  <c r="Q192" i="1"/>
  <c r="Q178" i="1"/>
  <c r="Q175" i="1"/>
  <c r="Q164" i="1"/>
  <c r="Q157" i="1"/>
  <c r="Q170" i="1"/>
  <c r="Q147" i="1"/>
  <c r="Q149" i="1"/>
  <c r="Q131" i="1"/>
  <c r="Q119" i="1"/>
  <c r="Q118" i="1"/>
  <c r="Q110" i="1"/>
  <c r="Q99" i="1"/>
  <c r="Q97" i="1"/>
  <c r="Q88" i="1"/>
  <c r="Q72" i="1"/>
  <c r="Q68" i="1"/>
  <c r="Q56" i="1"/>
  <c r="Q53" i="1"/>
  <c r="Q46" i="1"/>
  <c r="Q33" i="1"/>
  <c r="Q27" i="1"/>
  <c r="Q4" i="1"/>
  <c r="Q577" i="1"/>
  <c r="Q526" i="1"/>
  <c r="Q696" i="1"/>
  <c r="Q589" i="1"/>
  <c r="Q379" i="1"/>
  <c r="Q366" i="1"/>
  <c r="Q334" i="1"/>
  <c r="Q463" i="1"/>
  <c r="Q534" i="1"/>
  <c r="Q356" i="1"/>
  <c r="Q467" i="1"/>
  <c r="Q420" i="1"/>
  <c r="Q298" i="1"/>
  <c r="Q274" i="1"/>
  <c r="Q388" i="1"/>
  <c r="Q397" i="1"/>
  <c r="Q685" i="1"/>
  <c r="Q496" i="1"/>
  <c r="Q469" i="1"/>
  <c r="Q425" i="1"/>
  <c r="Q368" i="1"/>
  <c r="Q386" i="1"/>
  <c r="Q364" i="1"/>
  <c r="Q312" i="1"/>
  <c r="Q303" i="1"/>
  <c r="Q288" i="1"/>
  <c r="Q270" i="1"/>
  <c r="Q296" i="1"/>
  <c r="Q240" i="1"/>
  <c r="Q262" i="1"/>
  <c r="Q251" i="1"/>
  <c r="Q257" i="1"/>
  <c r="Q237" i="1"/>
  <c r="Q230" i="1"/>
  <c r="Q220" i="1"/>
  <c r="Q201" i="1"/>
  <c r="Q188" i="1"/>
  <c r="Q183" i="1"/>
  <c r="Q184" i="1"/>
  <c r="Q162" i="1"/>
  <c r="Q154" i="1"/>
  <c r="Q148" i="1"/>
  <c r="Q146" i="1"/>
  <c r="Q130" i="1"/>
  <c r="Q120" i="1"/>
  <c r="Q108" i="1"/>
  <c r="Q107" i="1"/>
  <c r="Q103" i="1"/>
  <c r="Q93" i="1"/>
  <c r="Q83" i="1"/>
  <c r="Q75" i="1"/>
  <c r="Q69" i="1"/>
  <c r="Q63" i="1"/>
  <c r="Q51" i="1"/>
  <c r="Q43" i="1"/>
  <c r="Q30" i="1"/>
  <c r="Q26" i="1"/>
  <c r="Q22" i="1"/>
  <c r="Q11" i="1"/>
  <c r="Q3" i="1"/>
  <c r="Q202" i="1"/>
  <c r="Q190" i="1"/>
  <c r="Q182" i="1"/>
  <c r="Q161" i="1"/>
  <c r="Q133" i="1"/>
  <c r="Q144" i="1"/>
  <c r="Q134" i="1"/>
  <c r="Q128" i="1"/>
  <c r="Q112" i="1"/>
  <c r="Q100" i="1"/>
  <c r="Q82" i="1"/>
  <c r="Q79" i="1"/>
  <c r="Q66" i="1"/>
  <c r="Q58" i="1"/>
  <c r="Q50" i="1"/>
  <c r="Q36" i="1"/>
  <c r="Q18" i="1"/>
  <c r="Q10" i="1"/>
  <c r="Q2" i="1"/>
  <c r="Q21" i="1"/>
  <c r="Q12" i="1"/>
  <c r="Q229" i="1"/>
  <c r="Q193" i="1"/>
  <c r="Q199" i="1"/>
  <c r="Q180" i="1"/>
  <c r="Q185" i="1"/>
  <c r="Q181" i="1"/>
  <c r="Q153" i="1"/>
  <c r="Q151" i="1"/>
  <c r="Q139" i="1"/>
  <c r="Q135" i="1"/>
  <c r="Q129" i="1"/>
  <c r="Q117" i="1"/>
  <c r="Q111" i="1"/>
  <c r="Q105" i="1"/>
  <c r="Q98" i="1"/>
  <c r="Q87" i="1"/>
  <c r="Q76" i="1"/>
  <c r="Q71" i="1"/>
  <c r="Q62" i="1"/>
  <c r="Q57" i="1"/>
  <c r="Q49" i="1"/>
  <c r="Q41" i="1"/>
  <c r="Q35" i="1"/>
  <c r="Q24" i="1"/>
  <c r="Q17" i="1"/>
  <c r="Q9" i="1"/>
</calcChain>
</file>

<file path=xl/sharedStrings.xml><?xml version="1.0" encoding="utf-8"?>
<sst xmlns="http://schemas.openxmlformats.org/spreadsheetml/2006/main" count="3549" uniqueCount="3187">
  <si>
    <t>题目名</t>
  </si>
  <si>
    <t>提交次数</t>
  </si>
  <si>
    <t>相邻提交分数相同次数</t>
  </si>
  <si>
    <t>提交用户数</t>
  </si>
  <si>
    <t>未满分用户数</t>
  </si>
  <si>
    <t>分数为0用户数</t>
  </si>
  <si>
    <t>分数</t>
  </si>
  <si>
    <t>平均分</t>
  </si>
  <si>
    <t>分数中位数</t>
  </si>
  <si>
    <t>平均提交次数</t>
  </si>
  <si>
    <t>提交次数中位数</t>
  </si>
  <si>
    <t>平均相邻提交分数相同次数</t>
  </si>
  <si>
    <t>相邻提交分数相同次数中位数</t>
  </si>
  <si>
    <t>单词分类</t>
  </si>
  <si>
    <t>[6, 6, 43, 6, 2, 6, 1, 1, 16, 1, 1, 1, 3, 1, 1, 1, 1, 30, 2, 4, 1, 7, 1, 2, 4, 17, 1, 1, 2, 11, 1, 6, 2, 1, 1, 1, 1, 1, 1, 2, 1, 1, 2, 1, 1, 15, 19, 2, 1, 1, 1, 1, 11, 14, 2, 7, 16, 10, 3, 1, 10, 1, 11, 1, 11, 1, 1, 2, 2, 11, 1, 6, 1, 7, 3, 4, 2, 1, 11, 1, 1, 1, 2, 2, 16, 1, 2, 2, 1, 1, 16, 6, 40, 1]</t>
  </si>
  <si>
    <t>[4, 4, 23, 5, 1, 0, 0, 0, 13, 0, 0, 0, 1, 0, 0, 0, 0, 15, 0, 2, 0, 5, 0, 1, 3, 14, 0, 0, 1, 10, 0, 3, 1, 0, 0, 0, 0, 0, 0, 1, 0, 0, 1, 0, 0, 14, 13, 1, 0, 0, 0, 0, 5, 13, 1, 6, 15, 9, 2, 0, 7, 0, 10, 0, 8, 0, 0, 1, 1, 5, 0, 5, 0, 6, 2, 2, 0, 0, 6, 0, 0, 0, 1, 1, 15, 0, 1, 1, 0, 0, 6, 4, 38, 0]</t>
  </si>
  <si>
    <t>[40, 0, 100, 100, 100, 100, 100, 100, 100, 100, 100, 100, 100, 100, 100, 100, 100, 100, 100, 60, 100, 100, 100, 100, 100, 100, 100, 100, 100, 100, 100, 100, 100, 100, 100, 100, 100, 100, 100, 100, 100, 100, 100, 40,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</si>
  <si>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后缀转中缀</t>
  </si>
  <si>
    <t>[4, 9, 2, 4, 1, 1, 2, 1, 1, 5, 1, 2, 1, 1, 1, 3, 1, 1, 1, 2, 4, 12, 12, 3, 1, 2, 16, 10, 7, 1, 3, 8, 1, 1, 8, 1, 1, 4, 1, 1, 1, 1, 1, 1]</t>
  </si>
  <si>
    <t>[3, 6, 1, 2, 0, 0, 1, 0, 0, 4, 0, 1, 0, 0, 0, 1, 0, 0, 0, 0, 3, 9, 6, 2, 0, 1, 7, 6, 6, 0, 2, 5, 0, 0, 2, 0, 0, 1, 0, 0, 0, 0, 0, 0]</t>
  </si>
  <si>
    <t>[100, 100, 100, 40, 100, 100, 100, 100, 100, 100, 100, 100, 100, 100, 100, 100, 100, 100, 100, 100, 100, 100, 100, 60, 100, 100, 100, 100, 60, 100, 100, 100, 100, 100, 100, 100, 100, 100, 100, 100, 100, 100, 100, 20]</t>
  </si>
  <si>
    <t>字符串</t>
  </si>
  <si>
    <t>[0, 1, 1, 1, 2, 1, 1, 1, 1, 2, 1, 1, 2, 3, 1, 1, 1, 2, 1, 2, 1, 1, 1, 1, 1, 2, 2, 3, 1, 1, 1, 2, 2, 1, 2, 1, 1, 1, 1, 1, 1, 1, 1, 1, 1, 1, 1, 1]</t>
  </si>
  <si>
    <t>[0, 0, 0, 0, 1, 0, 0, 0, 0, 1, 0, 0, 1, 2, 0, 0, 0, 1, 0, 1, 0, 0, 0, 0, 0, 1, 1, 2, 0, 0, 0, 1, 1, 0, 1, 0, 0, 0,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</si>
  <si>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100]</t>
  </si>
  <si>
    <t>后缀排序</t>
  </si>
  <si>
    <t>[4, 14, 3, 2, 1, 2, 1, 1, 9, 2, 2, 8, 1, 4, 3, 6, 2, 5, 1, 2, 4, 2, 4, 4, 10, 12, 8, 3, 3, 1, 12, 5, 11, 3, 5, 1, 1, 7, 2, 1, 2, 1, 1, 1, 2, 1, 1, 10, 10, 1, 5, 1, 1, 1, 1, 1, 11, 1, 7, 11, 1, 1, 1, 8, 1, 7, 1, 1, 1, 1, 2, 1, 7, 2, 2, 1, 5, 1, 1, 1, 2, 2, 1, 1, 1, 1, 1, 1, 1, 1, 1, 2, 1, 7, 1, 1, 1, 2, 14, 5, 1, 3, 1, 1, 3, 1, 4, 1, 1, 1, 3, 1, 2, 3, 5, 1, 1, 10, 1, 1, 3, 1, 1, 1, 1, 1, 1, 3, 1, 2, 3, 2, 22, 1, 1]</t>
  </si>
  <si>
    <t>[3, 12, 2, 1, 0, 0, 0, 0, 5, 1, 1, 7, 0, 1, 2, 4, 1, 3, 0, 0, 1, 1, 3, 3, 8, 11, 3, 1, 2, 0, 7, 2, 10, 2, 3, 0, 0, 5, 1, 0, 1, 0, 0, 0, 0, 0, 0, 7, 7, 0, 4, 0, 0, 0, 0, 0, 5, 0, 5, 4, 0, 0, 0, 7, 0, 1, 0, 0, 0, 0, 0, 0, 6, 0, 1, 0, 4, 0, 0, 0, 0, 1, 0, 0, 0, 0, 0, 0, 0, 0, 0, 1, 0, 4, 0, 0, 0, 1, 4, 4, 0, 2, 0, 0, 1, 0, 3, 0, 0, 0, 1, 0, 1, 1, 2, 0, 0, 6, 0, 0, 0, 0, 0, 0, 0, 0, 0, 1, 0, 1, 1, 0, 21, 0, 0]</t>
  </si>
  <si>
    <t>[50, 100, 100, 100, 100, 100, 100, 100, 100, 100, 100, 100, 100, 100, 100, 100, 100, 100, 100, 100, 100, 100, 100, 100, 100, 100, 100, 100, 100, 100, 100, 100, 100, 100, 100, 100, 100, 100, 100, 100, 100, 100, 100, 100, 100, 100, 100, 50, 100, 100, 100, 100, 100, 100, 100, 100, 100, 100, 100, 100, 100, 50, 100, 50,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50, 100, 100, 100, 100, 100]</t>
  </si>
  <si>
    <t>多数元素</t>
  </si>
  <si>
    <t>[1, 4, 1, 2, 1, 3, 1, 1, 3, 1, 1, 1, 2, 1, 1, 3, 1, 1, 1, 1, 1, 1, 1, 3, 5, 2, 3, 1, 1, 1, 4, 5, 3, 1, 1, 2, 1, 2, 1, 1, 1, 1, 1, 1, 1, 2, 1, 5]</t>
  </si>
  <si>
    <t>[0, 1, 0, 0, 0, 2, 0, 0, 2, 0, 0, 0, 0, 0, 0, 0, 0, 0, 0, 0, 0, 0, 0, 2, 4, 1, 1, 0, 0, 0, 1, 3, 2, 0, 0, 1, 0, 0, 0, 0, 0, 0, 0, 0, 0, 1, 0, 4]</t>
  </si>
  <si>
    <t>[25, 100, 100, 100, 100, 100, 100, 100, 100, 100, 100, 100, 100, 100, 100, 100, 100, 100, 25, 100, 100, 100, 100, 100, 100, 100, 100, 100, 100, 100, 100, 100, 100, 100, 100, 100, 100, 100, 100, 100, 100, 100, 100, 100, 100, 100, 100, 100]</t>
  </si>
  <si>
    <t>森雅学加法</t>
  </si>
  <si>
    <t>[2, 1, 1, 18, 1, 4, 1, 5, 6, 3, 5, 1, 3, 2, 1, 2, 5, 1, 2, 4, 1, 1, 1, 3, 1, 2, 2, 2, 1, 1, 1, 3, 2, 1, 2, 1, 1, 1, 1, 2, 2, 2, 1, 1, 1, 2, 2, 2, 1, 1, 1, 1]</t>
  </si>
  <si>
    <t>[2, 0, 0, 12, 0, 3, 0, 4, 5, 2, 2, 0, 2, 1, 0, 1, 2, 0, 1, 1, 0, 0, 0, 2, 0, 1, 1, 1, 0, 0, 0, 2, 1, 0, 1, 0, 0, 0, 0, 1, 1, 1, 0, 0, 0, 1, 1, 1, 0, 0, 0, 0]</t>
  </si>
  <si>
    <t>[0,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</si>
  <si>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计算右侧小于当前元素的个数</t>
  </si>
  <si>
    <t>[5, 1, 1, 2, 1, 1, 1, 2, 1, 2, 1, 1, 1, 1, 1, 1, 1, 1, 2, 1, 2, 1, 1, 1, 1, 2, 1, 1, 1, 4, 1, 1, 1, 1, 1, 1, 1, 1, 1, 2, 1, 1, 1, 1, 14, 1, 1, 1, 1, 1, 1, 1, 2, 1, 1, 1, 1, 1, 1, 1, 1, 1, 1, 1, 1, 1, 1, 7, 1, 1, 1, 1, 1, 1, 1, 2, 1, 1, 1, 1, 1, 1, 2, 1, 1, 1, 1, 2, 1, 1, 1, 1, 1]</t>
  </si>
  <si>
    <t>[4, 0, 0, 1, 0, 0, 0, 1, 0, 0, 0, 0, 0, 0, 0, 0, 0, 0, 1, 0, 0, 0, 0, 0, 0, 1, 0, 0, 0, 1, 0, 0, 0, 0, 0, 0, 0, 0, 0, 1, 0, 0, 0, 0, 5, 0, 0, 0, 0, 0, 0, 0, 1, 0, 0, 0, 0, 0, 0, 0, 0, 0, 0, 0, 0, 0, 0, 4, 0, 0, 0, 0, 0, 0, 0, 1, 0, 0, 0, 0, 0, 0, 0, 0, 0, 0, 0, 1, 0, 0, 0, 0, 0]</t>
  </si>
  <si>
    <t>[100, 100, 100, 100, 100, 100, 100, 100, 100, 100, 100, 100, 100, 100, 100, 100, 100, 100, 100, 100, 100, 100, 100, 100, 100, 100, 100, 100, 100, 80,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</si>
  <si>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在排序数组中查找元素的第一个和最后一个位置</t>
  </si>
  <si>
    <t>[2, 19, 3, 1, 2, 1, 1, 1, 1, 2, 1, 1, 1, 1, 1, 1, 4, 1, 3, 2, 1, 1, 3, 1, 1, 1, 1, 1, 1, 7, 2, 4, 1, 1, 1, 1, 1, 1, 1, 1, 1, 1, 1, 1, 1, 1, 1, 1, 1, 1, 1, 3, 1, 1, 5, 1, 1, 3, 1, 1, 1, 1, 4, 2, 1, 1, 1, 4, 1, 1, 7, 1, 2, 1, 1, 1, 1, 2, 1, 1, 1, 1, 1, 1, 1, 1, 1, 1, 1, 1, 1, 2]</t>
  </si>
  <si>
    <t>[1, 12, 1, 0, 0, 0, 0, 0, 0, 1, 0, 0, 0, 0, 0, 0, 2, 0, 0, 1, 0, 0, 0, 0, 0, 0, 0, 0, 0, 1, 1, 2, 0, 0, 0, 0, 0, 0, 0, 0, 0, 0, 0, 0, 0, 0, 0, 0, 0, 0, 0, 0, 0, 0, 0, 0, 0, 1, 0, 0, 0, 0, 3, 0, 0, 0, 0, 1, 0, 0, 3, 0, 1, 0, 0, 0, 0, 1, 0, 0, 0, 0, 0, 0, 0, 0, 0, 0, 0, 0, 0, 0]</t>
  </si>
  <si>
    <t>[20, 100, 100, 100, 80,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60, 100, 100, 100, 100, 100, 100, 100, 100, 100, 100, 100, 100, 100, 100, 100, 100, 100, 100, 100, 100, 100, 100, 100, 100, 100, 100, 100, 100, 100]</t>
  </si>
  <si>
    <t>子串查找</t>
  </si>
  <si>
    <t>[6, 2, 2, 2, 2, 1, 2, 1, 1, 1, 1, 1, 1, 2, 1, 1, 1, 1, 1, 2, 1, 1, 1, 3, 2, 5, 1, 2, 5, 7, 1, 2, 1, 1, 1, 2, 2, 1, 2, 1, 2, 1, 2, 1, 1]</t>
  </si>
  <si>
    <t>[2, 1, 1, 1, 1, 0, 1, 0, 0, 0, 0, 0, 0, 1, 0, 0, 0, 0, 0, 1, 0, 0, 0, 2, 1, 4, 0, 1, 4, 6, 0, 1, 0, 0, 0, 1, 0, 0, 1, 0, 1, 0, 1, 0, 0]</t>
  </si>
  <si>
    <t>[100, 100, 100, 100, 100, 100, 100, 100, 100, 100, 100, 100, 100, 100, 100, 100, 100, 100, 100, 100, 100, 100, 100, 100, 100, 100, 100, 100, 100, 100, 100, 100, 100, 100, 100, 100, 100, 100, 100, 100, 100, 100, 100, 100, 100]</t>
  </si>
  <si>
    <t>找相同字符</t>
  </si>
  <si>
    <t>[26, 1, 1, 4, 3, 1, 4, 1, 1, 2, 1, 3, 1, 1, 1, 25, 1, 1, 11, 2, 9, 8, 7, 2, 2, 19, 6, 6, 3, 4, 1, 1, 4, 2, 1, 2, 1, 1, 1, 3, 1, 1, 1, 2, 3, 9, 1, 2, 1, 7, 1, 1, 1, 2, 2, 11, 35, 16, 1, 11, 1, 2, 2, 2, 3, 2, 2, 1, 2, 1, 3, 1, 5, 2, 1]</t>
  </si>
  <si>
    <t>[11, 0, 0, 1, 2, 0, 2, 0, 0, 1, 0, 1, 0, 0, 0, 9, 0, 0, 6, 1, 6, 5, 2, 1, 0, 8, 2, 3, 1, 2, 0, 0, 3, 1, 0, 1, 0, 0, 0, 1, 0, 0, 0, 0, 1, 4, 0, 1, 0, 6, 0, 0, 0, 1, 1, 6, 13, 7, 0, 9, 0, 0, 1, 1, 1, 0, 0, 0, 1, 0, 2, 0, 1, 1, 0]</t>
  </si>
  <si>
    <t>[100, 100, 100, 100, 20, 100, 100, 100, 100, 100, 20, 100, 100, 100, 100, 100, 20, 100, 20, 100, 100, 20, 100, 100, 100, 100, 100, 20, 100, 100, 100, 100, 20, 100, 100, 100, 100, 100, 40, 100, 100, 100, 100, 100, 100, 100, 100, 100, 100, 20, 100, 100, 20, 100, 20, 100, 100, 100, 100, 100, 100, 100, 20, 100, 100, 100, 100, 100, 100, 100, 20, 100, 100, 20, 20]</t>
  </si>
  <si>
    <t>甲苯先生和大中锋的字符串</t>
  </si>
  <si>
    <t>[16, 2, 1, 2, 1, 2, 1, 10, 1, 1, 1, 3, 4, 1, 1, 1, 8, 4, 1, 6, 2, 2, 1, 14, 12, 6, 7, 7, 24, 1, 2, 1, 22, 2, 2, 1, 5, 1, 1]</t>
  </si>
  <si>
    <t>[11, 0, 0, 0, 0, 0, 0, 5, 0, 0, 0, 1, 3, 0, 0, 0, 2, 2, 0, 3, 0, 1, 0, 6, 4, 0, 4, 3, 16, 0, 1, 0, 11, 0, 1, 0, 3, 0, 0]</t>
  </si>
  <si>
    <t>[100, 100, 100, 100, 100, 100, 100, 100, 100, 100, 100, 100, 100, 100, 100, 100, 100, 83.33, 83.33, 83.33, 100, 100, 100, 100, 100, 100, 100, 100, 100, 100, 100, 83.33, 100, 100, 100, 83.33, 0, 33.33, 100]</t>
  </si>
  <si>
    <t>Array Poisonous Suffix Problem</t>
  </si>
  <si>
    <t>[1, 1, 5, 1, 13, 1, 1, 1, 1, 1, 1, 22, 2, 1, 1, 18, 1, 5, 13, 1, 1, 7, 24, 1, 1, 1, 1, 17, 1, 1, 1, 4, 1, 1]</t>
  </si>
  <si>
    <t>[0, 0, 3, 0, 3, 0, 0, 0, 0, 0, 0, 9, 0, 0, 0, 8, 0, 2, 3, 0, 0, 4, 13, 1, 0, 0, 0, 7, 0, 0, 0, 0, 0, 0]</t>
  </si>
  <si>
    <t>[100, 100, 90, 100, 100, 100, 100, 100, 100, 100, 100, 100, 100, 100, 100, 100, 100, 10, 100, 100, 100, 100, 100, 0, 100, 100, 100, 100, 100, 100, 100, 100, 100, 100]</t>
  </si>
  <si>
    <t>梦中的统计</t>
  </si>
  <si>
    <t>[15, 1, 3, 2, 1, 1, 11, 1, 1, 1, 1, 1, 1, 1, 1, 10, 2, 1, 1, 11, 1, 1, 2, 7, 1, 6, 20, 8, 7, 8, 4, 1, 1, 1, 9, 1, 2, 1, 1, 1, 1, 1]</t>
  </si>
  <si>
    <t>[9, 0, 2, 0, 0, 0, 8, 0, 0, 0, 0, 0, 0, 0, 0, 3, 1, 0, 0, 4, 0, 0, 1, 1, 0, 3, 12, 3, 6, 3, 1, 0, 0, 0, 7, 0, 0, 0, 0, 0, 0, 0]</t>
  </si>
  <si>
    <t>[100, 100, 100, 100, 100, 100, 100, 100, 100, 100, 100, 100, 100, 100, 100, 100, 100, 83.33, 100, 83.33, 100, 100, 100, 100, 100, 100, 100, 100, 100, 100, 100, 100, 100, 100, 100, 100, 100, 100, 100, 100, 100, 100]</t>
  </si>
  <si>
    <t>字串覆盖</t>
  </si>
  <si>
    <t>[17, 1, 1, 1, 2, 1, 1, 1, 1, 1, 1, 1, 1, 1, 6, 1, 1, 3, 1, 3, 3, 1, 1, 5, 3, 1, 1, 1, 1, 1, 1, 1, 1, 2]</t>
  </si>
  <si>
    <t>[15, 0, 0, 0, 1, 0, 0, 0, 0, 0, 0, 0, 0, 0, 4, 0, 0, 3, 0, 2, 1, 0, 0, 1, 2, 0, 0, 0, 0, 0, 0, 0, 0, 1]</t>
  </si>
  <si>
    <t>[100, 100, 100, 100, 100, 100, 100, 100, 100, 100, 100, 100, 100, 100, 100, 100, 100, 0, 100, 100, 100, 100, 100, 100, 100, 100, 100, 100, 100, 100, 100, 100, 100, 100]</t>
  </si>
  <si>
    <t>猫咪</t>
  </si>
  <si>
    <t>[51, 2, 1, 1, 1, 1, 1, 1, 1, 1, 2, 2, 1, 1, 5, 1, 12, 1, 2, 11, 4, 6, 1, 2, 1, 1, 36, 1, 1, 2, 8, 1, 1]</t>
  </si>
  <si>
    <t>[11, 0, 0, 0, 0, 0, 0, 0, 0, 0, 0, 1, 0, 0, 2, 0, 2, 0, 0, 1, 0, 2, 0, 0, 0, 0, 5, 0, 0, 1, 0, 0, 0]</t>
  </si>
  <si>
    <t>[100, 100, 100, 100, 100, 100, 100, 100, 100, 100, 100, 100, 100, 100, 20, 100, 100, 100, 100, 100, 100, 20, 100, 100, 100, 100, 100, 100, 100, 100, 100, 100, 100]</t>
  </si>
  <si>
    <t>求字符串所有后缀贡献最大值</t>
  </si>
  <si>
    <t>[39, 1, 1, 3, 1, 15, 1, 1, 1, 1, 2, 1, 4, 1, 2, 2, 1, 2, 1, 1, 6, 1, 2, 10, 19, 2, 3, 2, 1, 1, 1, 6, 1, 2, 1, 1, 1, 1]</t>
  </si>
  <si>
    <t>[37, 0, 0, 3, 0, 6, 0, 0, 0, 0, 1, 0, 3, 0, 0, 0, 0, 2, 0, 0, 1, 0, 1, 5, 9, 1, 2, 0, 0, 0, 1, 1, 0, 2, 1, 1, 0, 0]</t>
  </si>
  <si>
    <t>[0, 100, 100, 0, 100, 100, 100, 100, 100, 20, 100, 100, 100, 100, 0, 100, 100, 0, 100, 100, 100, 100, 100, 100, 100, 100, 80, 100, 100, 100, 0, 100, 100, 0, 0, 0, 100, 100]</t>
  </si>
  <si>
    <t>区分所有子字符串的最小更改</t>
  </si>
  <si>
    <t>[5, 1, 2, 1, 1, 1, 1, 1, 1, 1, 1, 1, 2, 1, 1, 5, 1, 1, 1, 1, 1, 2, 1, 5, 1, 1, 2, 1, 1, 1, 1, 1, 1, 1, 1, 1, 1]</t>
  </si>
  <si>
    <t>[4, 0, 1, 0, 0, 0, 0, 0, 0, 0, 0, 0, 1, 0, 0, 3, 0, 0, 0, 0, 0, 1, 0, 4, 0, 0, 1, 0, 0, 0, 0, 0, 0, 0, 0, 0, 0]</t>
  </si>
  <si>
    <t>[100, 100, 100, 100, 100, 100, 100, 100, 100, 100, 100, 100, 100, 100, 100, 100, 100, 100, 100, 100, 100, 100, 100, 100, 100, 100, 100, 100, 100, 100, 100, 100, 100, 100, 100, 100, 100]</t>
  </si>
  <si>
    <t>根据字符出现频率排序</t>
  </si>
  <si>
    <t>[2, 1, 2, 1, 1, 1, 1, 1, 1, 1, 1, 1, 1, 1, 1, 1, 1, 7, 1, 1, 2, 2, 1, 1, 1, 2, 1, 1, 2, 1, 2, 2, 1, 1, 1, 1, 2, 1, 1, 1, 1, 1, 1, 1, 1, 1, 1, 1, 1, 1, 1, 1, 1, 2, 1, 2, 1, 1, 1, 2, 1, 4, 1, 2, 2, 1, 1, 3, 2, 1, 1, 1, 1, 3, 1, 1, 6, 2, 2, 4, 1, 1, 1, 1, 1, 1, 1]</t>
  </si>
  <si>
    <t>[1, 0, 1, 0, 0, 0, 0, 0, 0, 0, 0, 0, 0, 0, 0, 0, 0, 5, 0, 0, 1, 1, 0, 0, 0, 1, 0, 0, 1, 0, 1, 1, 0, 0, 0, 0, 1, 0, 0, 0, 0, 0, 0, 0, 0, 0, 0, 0, 0, 0, 0, 0, 0, 1, 0, 1, 0, 0, 0, 1, 0, 3, 0, 1, 1, 0, 0, 2, 1, 0, 0, 0, 0, 2, 0, 0, 2, 1, 0, 2,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</si>
  <si>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</si>
  <si>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honoka的键盘</t>
  </si>
  <si>
    <t>[4, 1, 2, 4, 1, 1, 1, 1, 1, 1, 2, 1, 1, 1, 1, 5, 1, 1, 1, 3, 1, 4, 8, 1, 1, 13, 8, 4, 5, 2, 1, 2, 2, 1, 1, 1, 1, 1, 2, 1, 1]</t>
  </si>
  <si>
    <t>[3, 0, 0, 2, 0, 0, 0, 0, 0, 0, 1, 0, 0, 0, 0, 4, 0, 0, 0, 1, 0, 1, 2, 0, 0, 5, 4, 2, 2, 0, 0, 1, 0, 0, 0, 0, 0, 0, 1, 0, 0]</t>
  </si>
  <si>
    <t>[100, 100, 100, 100, 100, 100, 100, 100, 100, 100, 100, 100, 100, 100, 100, 100, 100, 100, 100, 100, 100, 100, 100, 100, 100, 100, 100, 100, 100, 100, 100, 100, 100, 100, 100, 100, 100, 100, 100, 100, 100]</t>
  </si>
  <si>
    <t>自定义字符串排序</t>
  </si>
  <si>
    <t>[7, 1, 3, 4, 1, 1, 1, 1, 1, 1, 2, 1, 1, 1, 1, 1, 1, 1, 1, 1, 1, 2, 2, 2, 1, 1, 1, 1, 1, 14, 1, 2, 2, 1, 1, 1, 2, 1, 1, 1, 1, 1, 2, 1, 1, 1, 1, 1, 1, 1, 1, 1, 1, 3, 2, 1, 1, 1, 1, 2, 1, 13, 1, 1, 2, 1, 1, 1, 2, 1, 1, 1, 1, 5, 1, 1, 6, 1, 1, 1, 1, 1, 1, 1, 1, 1, 1]</t>
  </si>
  <si>
    <t>[4, 0, 2, 1, 0, 0, 0, 0, 0, 0, 1, 0, 0, 0, 0, 0, 0, 0, 0, 0, 0, 1, 1, 1, 0, 0, 0, 0, 0, 13, 0, 1, 1, 0, 0, 0, 1, 0, 0, 0, 0, 0, 1, 0, 0, 0, 0, 0, 0, 0, 0, 0, 0, 2, 1, 0, 0, 0, 0, 1, 0, 12, 0, 0, 1, 0, 0, 0, 1, 0, 0, 0, 0, 1, 0, 0, 4, 0, 0, 0, 0, 0, 0, 0, 0, 0, 0]</t>
  </si>
  <si>
    <t>好坏字符串</t>
  </si>
  <si>
    <t>[13, 4, 6, 2, 2, 1, 5, 1, 1, 2, 1, 2, 1, 3, 1, 1, 1, 2, 1, 4, 3, 11, 1, 1, 12, 4, 1, 1, 1, 1, 1, 2, 3, 1, 1, 1, 27, 1, 1]</t>
  </si>
  <si>
    <t>[10, 0, 2, 0, 0, 0, 3, 0, 0, 1, 0, 1, 0, 1, 0, 0, 0, 1, 0, 0, 1, 1, 0, 0, 2, 0, 0, 0, 0, 0, 0, 0, 1, 0, 0, 0, 13, 0, 0]</t>
  </si>
  <si>
    <t>[100, 100, 100, 30, 100, 100, 100, 100, 100, 100, 100, 100, 100, 100, 100, 40, 100, 30, 100, 100, 100, 100, 100, 100, 100, 100, 100, 100, 100, 100, 100, 100, 100, 100, 100, 100, 100, 100, 100]</t>
  </si>
  <si>
    <t>电话号码</t>
  </si>
  <si>
    <t>[33, 4, 11, 5, 3, 1, 1, 5, 1, 1, 3, 1, 4, 2, 2, 1, 1, 1, 24, 3, 3, 1, 2, 1, 7, 2, 3, 1, 1, 9, 18, 2, 3, 1, 4, 1, 1, 2, 1, 1, 1, 1, 1, 3, 1]</t>
  </si>
  <si>
    <t>[16, 2, 9, 0, 1, 0, 0, 1, 0, 0, 2, 0, 4, 0, 1, 0, 0, 0, 18, 0, 1, 0, 1, 0, 5, 0, 3, 0, 0, 3, 8, 1, 1, 0, 1, 0, 0, 1, 0, 0, 0, 0, 0, 1, 0]</t>
  </si>
  <si>
    <t>[100, 100, 100, 100, 100, 100, 75, 100, 100, 100, 100, 100, 0, 100, 100, 100, 100, 100, 100, 100, 100, 100, 50, 100, 100, 100, 0, 100, 100, 100, 100, 100, 100, 100, 100, 100, 100, 100, 100, 100, 100, 100, 100, 100, 100]</t>
  </si>
  <si>
    <t>最长有效括号</t>
  </si>
  <si>
    <t>[2, 6, 2, 1, 1, 1, 1, 1, 1, 1, 1, 2, 1, 1, 1, 1, 1, 2, 2, 1, 5, 1, 2, 4, 1, 1, 1, 1, 6, 2, 1, 1, 2, 3, 1, 1, 3, 1, 1, 1, 1, 1, 1, 1, 2]</t>
  </si>
  <si>
    <t>[1, 3, 1, 0, 0, 0, 0, 0, 0, 0, 0, 0, 0, 0, 0, 0, 0, 1, 1, 0, 4, 0, 1, 1, 0, 0, 0, 0, 3, 1, 0, 0, 1, 2, 0, 0, 1, 0, 0, 0, 0, 0, 0, 0, 1]</t>
  </si>
  <si>
    <t>[100, 100, 100, 100, 100, 100, 100, 100, 100, 100, 100, 100, 100, 100, 100, 100, 100, 100, 100, 100, 100, 100, 100, 100, 100, 100, 100, 100, 100, 100, 100, 100, 100, 100, 100, 100, 100, 100, 100, 100, 100, 100, 100, 100, 50]</t>
  </si>
  <si>
    <t>特殊奇数和</t>
  </si>
  <si>
    <t>[1, 3, 1, 1, 1, 1, 1, 2, 1, 1, 1, 1, 1, 2, 1, 3, 1, 1, 1, 1, 1, 2, 1, 2, 1, 2, 1, 1, 2, 1, 1, 1, 1, 1, 1, 1, 1, 1, 1, 1, 1, 1, 2, 1, 1, 1]</t>
  </si>
  <si>
    <t>[0, 2, 0, 0, 0, 0, 0, 1, 0, 0, 0, 0, 0, 1, 0, 2, 0, 0, 0, 0, 0, 0, 0, 1, 0, 0, 0, 0, 0, 0, 0, 0, 0, 0, 0, 0, 0, 0, 0, 0, 0, 0, 1, 0, 0, 0]</t>
  </si>
  <si>
    <t>[100, 100, 100, 100, 100, 100, 100, 100, 100, 100, 100, 100, 100, 100, 100, 100, 100, 100, 100, 100, 100, 100, 100, 100, 100, 100, 100, 100, 100, 100, 100, 100, 100, 100, 100, 100, 100, 100, 100, 100, 100, 100, 100, 100, 100, 100]</t>
  </si>
  <si>
    <t>隔离链接列表中的偶数和奇数节点</t>
  </si>
  <si>
    <t>[5, 3, 2, 1, 1, 1, 1, 1, 1, 1, 1, 1, 1, 1, 1, 1, 2, 1, 1, 2, 2, 1, 1, 1, 2, 1, 1, 6, 3, 4, 2, 1, 3, 1, 1, 2, 1, 1, 1, 1, 1, 2, 1, 1, 2]</t>
  </si>
  <si>
    <t>[4, 2, 1, 0, 0, 0, 0, 0, 0, 0, 0, 0, 0, 0, 0, 0, 1, 0, 0, 1, 1, 0, 0, 0, 1, 0, 0, 3, 2, 3, 1, 0, 2, 0, 0, 1, 0, 0, 0, 0, 0, 1, 0, 0, 1]</t>
  </si>
  <si>
    <t>收集树木</t>
  </si>
  <si>
    <t>[1, 1, 1, 1, 1, 1, 1, 1, 1, 1, 1, 1, 1, 1, 7, 1, 1, 1, 11, 1, 1, 8, 1, 1, 1, 13, 40, 1, 2, 3, 3, 1, 1, 1, 1, 1, 1, 1, 1, 1, 1, 1, 1]</t>
  </si>
  <si>
    <t>[0, 0, 0, 0, 0, 0, 0, 0, 0, 0, 0, 0, 0, 0, 2, 0, 0, 0, 4, 0, 0, 1, 0, 0, 0, 6, 24, 0, 1, 2, 1, 0, 0, 0, 0, 0, 0, 0, 0, 0, 0, 0, 0]</t>
  </si>
  <si>
    <t>[100, 100, 100, 100, 100, 100, 100, 100, 100, 100, 100, 100, 100, 100, 100, 100, 100, 100, 100, 100, 100, 100, 100, 100, 100, 100, 100, 100, 100, 100, 100, 100, 100, 100, 100, 100, 100, 100, 100, 100, 100, 100, 100]</t>
  </si>
  <si>
    <t>最长K个唯一字符子字符串</t>
  </si>
  <si>
    <t>[28, 2, 3, 1, 1, 1, 1, 1, 1, 1, 1, 1, 1, 1, 1, 1, 1, 1, 1, 1, 1, 1, 1, 1, 1, 1, 3, 41, 1, 1, 1, 8, 1, 1, 1, 1, 1, 1, 1, 1, 1, 1, 1]</t>
  </si>
  <si>
    <t>[23, 1, 2, 0, 0, 0, 0, 0, 0, 0, 0, 0, 0, 0, 0, 0, 0, 0, 0, 0, 0, 0, 0, 0, 0, 0, 0, 25, 0, 0, 0, 6, 0, 0, 0, 0, 0, 0, 0, 0, 0, 0, 0]</t>
  </si>
  <si>
    <t>[100, 100, 100, 100, 100, 100, 100, 100, 100, 100, 100, 100, 100, 100, 100, 100, 100, 100, 100, 100, 100, 100, 100, 100, 100, 100, 100, 100, 100, 100, 100, 100, 100, 100, 100, 100, 100, 100, 100, 100, 100, 100, 80]</t>
  </si>
  <si>
    <t>计算差异为k的不重复对</t>
  </si>
  <si>
    <t>[1, 4, 2, 1, 1, 1, 2, 1, 1, 1, 1, 3, 1, 1, 1, 1, 1, 2, 2, 1, 2, 1, 1, 10, 1, 3, 1, 1, 5, 6, 2, 1, 2, 3, 1, 1, 1, 1, 1, 1, 1, 1, 1, 1, 1, 1]</t>
  </si>
  <si>
    <t>[0, 3, 1, 0, 0, 0, 1, 0, 0, 0, 0, 2, 0, 0, 0, 0, 0, 1, 0, 0, 1, 0, 0, 6, 0, 1, 0, 0, 1, 5, 1, 0, 1, 2, 0, 0, 0, 0, 0, 0, 0, 0, 0, 0, 0, 0]</t>
  </si>
  <si>
    <t>[100, 100, 100, 80, 100, 100, 100, 100, 100, 100, 100, 100, 100, 100, 100, 100, 100, 100, 100, 100, 100, 100, 100, 100, 100, 100, 100, 100, 100, 100, 100, 100, 100, 100, 100, 100, 100, 100, 100, 100, 100, 100, 100, 100, 100, 100]</t>
  </si>
  <si>
    <t>卢卡斯数</t>
  </si>
  <si>
    <t>[2, 1, 1, 1, 1, 1, 1, 1, 1, 1, 1, 1, 1, 1, 1, 1, 1, 1, 1, 1, 2, 1, 1, 1, 1, 1, 1, 2, 3, 8, 1, 5, 1, 1, 1, 1, 1, 1, 1, 1, 1, 1, 1, 1, 1, 1]</t>
  </si>
  <si>
    <t>[1, 0, 0, 0, 0, 0, 0, 0, 0, 0, 0, 0, 0, 0, 0, 0, 0, 0, 0, 0, 0, 0, 0, 0, 0, 0, 0, 0, 0, 7, 0, 0, 0, 0, 0, 0, 0, 0, 0, 0, 0, 0, 0, 0, 0, 0]</t>
  </si>
  <si>
    <t>后缀表达的评估</t>
  </si>
  <si>
    <t>[10, 5, 1, 2, 1, 1, 1, 1, 1, 1, 1, 1, 1, 1, 1, 1, 1, 1, 1, 1, 1, 1, 2, 4, 1, 1, 6, 3, 3, 1, 1, 5, 1, 1, 1, 1, 1, 1, 1, 1, 1, 1, 1, 1]</t>
  </si>
  <si>
    <t>[6, 4, 0, 1, 0, 0, 0, 0, 0, 0, 0, 0, 0, 0, 0, 0, 0, 0, 0, 0, 0, 0, 1, 2, 0, 0, 3, 2, 2, 0, 0, 4, 0, 0, 0, 0, 0, 0, 0, 0, 0, 0, 0, 0]</t>
  </si>
  <si>
    <t>[100, 100, 100, 100, 100, 100, 100, 100, 100, 100, 100, 100, 100, 100, 100, 100, 100, 100, 100, 100, 100, 100, 100, 100, 100, 100, 100, 100, 100, 100, 100, 100, 100, 100, 100, 100, 100, 100, 100, 100, 100, 100, 100, 100]</t>
  </si>
  <si>
    <t>直方图中的最大矩形面积</t>
  </si>
  <si>
    <t>[1, 2, 1, 1, 1, 1, 1, 1, 1, 1, 1, 1, 1, 1, 1, 2, 1, 1, 1, 1, 1, 1, 2, 1, 1, 1, 3, 1, 1, 1, 7, 3, 1, 1, 1, 1, 1, 1, 1, 1, 1, 1, 1]</t>
  </si>
  <si>
    <t>[0, 1, 0, 0, 0, 0, 0, 0, 0, 0, 0, 0, 0, 0, 0, 1, 0, 0, 0, 0, 0, 0, 1, 0, 0, 0, 2, 0, 0, 0, 6, 2, 0, 0, 0, 0, 0, 0, 0, 0, 0, 0, 0]</t>
  </si>
  <si>
    <t>等于0、1和2</t>
  </si>
  <si>
    <t>[7, 1, 1, 1, 2, 1, 3, 1, 1, 1, 1, 2, 1, 1, 2, 3, 1, 5, 1, 1, 5, 1, 1, 1, 2, 1, 1, 1, 1, 11, 1, 1, 1, 11, 1, 1, 1, 1, 5, 1, 2, 1, 1, 1, 1, 3]</t>
  </si>
  <si>
    <t>[4, 0, 0, 0, 1, 0, 0, 0, 0, 0, 0, 0, 0, 0, 0, 1, 0, 1, 0, 0, 4, 0, 0, 0, 0, 0, 0, 0, 0, 8, 0, 0, 0, 8, 0, 0, 0, 0, 4, 0, 1, 0, 0, 0, 0, 1]</t>
  </si>
  <si>
    <t>[100, 100, 100, 100, 100, 100, 100, 100, 100, 100, 25, 100, 100, 100, 100, 100, 100, 100, 100, 100, 100, 100, 100, 100, 100, 100, 100, 100, 100, 100, 100, 100, 100, 100, 100, 100, 100, 100, 100, 100, 100, 100, 100, 100, 100, 75]</t>
  </si>
  <si>
    <t>艾莉亚与大战</t>
  </si>
  <si>
    <t>[7, 13, 1, 4, 3, 1, 2, 1, 1, 1, 1, 1, 1, 1, 1, 1, 3, 1, 1, 1, 1, 1, 15, 10, 1, 3, 3, 1, 2, 8, 1, 2, 1, 1, 1, 1, 1, 1, 2]</t>
  </si>
  <si>
    <t>[3, 6, 0, 1, 2, 0, 0, 0, 0, 0, 0, 0, 0, 0, 0, 0, 2, 0, 0, 0, 0, 0, 12, 6, 0, 2, 1, 0, 1, 2, 0, 1, 0, 0, 0, 0, 0, 0, 0]</t>
  </si>
  <si>
    <t>[100, 100, 100, 50, 100, 100, 100, 100, 100, 100, 100, 100, 100, 100, 100, 100, 100, 100, 100, 100, 100, 100, 100, 100, 100, 100, 100, 100, 100, 100, 100, 100, 100, 100, 100, 100, 100, 100, 100]</t>
  </si>
  <si>
    <t>计算矩阵对的总和</t>
  </si>
  <si>
    <t>[1, 3, 2, 1, 1, 1, 1, 1, 2, 1, 1, 1, 1, 1, 1, 1, 1, 1, 2, 1, 1, 1, 1, 1, 1, 1, 1, 1, 6, 1, 1, 1, 1, 1, 1, 1, 2, 1, 1, 1, 1, 1, 1, 1, 1, 5]</t>
  </si>
  <si>
    <t>[0, 2, 1, 0, 0, 0, 0, 0, 1, 0, 0, 0, 0, 0, 0, 0, 0, 0, 0, 0, 0, 0, 0, 0, 0, 0, 0, 0, 5, 0, 0, 0, 0, 0, 0, 0, 1, 0, 0, 0, 0, 0, 0, 0, 0, 2]</t>
  </si>
  <si>
    <t>[100, 100, 100, 100, 100, 100, 100, 100, 100, 100, 100, 100, 100, 100, 100, 100, 100, 100, 100, 100, 100, 100, 100, 100, 100, 100, 100, 100, 100, 100, 100, 100, 100, 100, 100, 100, 100, 100, 100, 100, 100, 100, 100, 50, 100, 100]</t>
  </si>
  <si>
    <t>特殊序列和</t>
  </si>
  <si>
    <t>[1, 3, 2, 1, 1, 1, 2, 1, 1, 1, 1, 6, 1, 1, 1, 1, 1, 1, 1, 1, 5, 1, 1, 1, 1, 2, 1, 1, 2, 3, 1, 1, 1, 1, 2, 1, 1, 1, 1, 1, 1, 1, 1, 1, 1, 1]</t>
  </si>
  <si>
    <t>[0, 2, 1, 0, 0, 0, 0, 0, 0, 0, 0, 4, 0, 0, 0, 0, 0, 0, 0, 0, 2, 0, 0, 0, 0, 1, 0, 0, 0, 2, 0, 0, 0, 0, 1, 0, 0, 0, 0, 0, 0, 0, 0, 0, 0, 0]</t>
  </si>
  <si>
    <t>打印支架编号</t>
  </si>
  <si>
    <t>[4, 3, 1, 1, 1, 1, 1, 1, 1, 1, 1, 3, 2, 1, 5, 2, 1, 3, 2, 1, 8, 1, 4, 1, 1, 11, 22, 5, 2, 1, 23, 1, 1, 2, 1, 1, 1, 1, 1, 3, 1, 1, 1]</t>
  </si>
  <si>
    <t>[3, 1, 0, 0, 0, 0, 0, 0, 0, 0, 0, 2, 1, 0, 4, 1, 0, 2, 1, 0, 7, 0, 3, 0, 0, 6, 19, 4, 1, 0, 18, 0, 0, 1, 0, 0, 0, 0, 0, 2, 0, 0, 0]</t>
  </si>
  <si>
    <t>[100, 100, 100, 33.33, 100, 100, 100, 100, 100, 100, 100, 100, 100, 100, 100, 100, 100, 100, 100, 100, 100, 100, 100, 100, 100, 100, 100, 100, 100, 100, 100, 100, 100, 100, 100, 100, 100, 100, 100, 100, 66.67, 100, 100]</t>
  </si>
  <si>
    <t>序列元素</t>
  </si>
  <si>
    <t>[1, 2, 1, 5, 1, 1, 1, 1, 1, 1, 1, 1, 2, 1, 1, 1, 1, 1, 1, 1, 1, 9, 1, 6, 1, 3, 1, 4, 4, 6, 2, 2, 1, 4, 1, 1, 4, 1, 3, 1, 1, 1, 1, 1, 1, 2]</t>
  </si>
  <si>
    <t>[0, 1, 0, 3, 0, 0, 0, 0, 0, 0, 0, 1, 1, 0, 0, 0, 0, 0, 0, 0, 0, 5, 0, 4, 0, 1, 0, 1, 2, 2, 1, 1, 0, 3, 0, 0, 1, 0, 1, 0, 0, 0, 0, 0, 0, 1]</t>
  </si>
  <si>
    <t>[25, 100, 100, 100, 100, 100, 100, 100, 100, 100, 100, 0, 100, 100, 100, 100, 100, 100, 100, 100, 100, 100, 100, 100, 100, 100, 100, 100, 100, 100, 100, 100, 100, 100, 100, 100, 100, 100, 100, 100, 100, 100, 100, 100, 100, 100]</t>
  </si>
  <si>
    <t>一个简单的分数</t>
  </si>
  <si>
    <t>[2, 2, 2, 2, 1, 1, 3, 1, 1, 1, 1, 3, 1, 1, 1, 1, 1, 6, 1, 1, 3, 5, 1, 7, 1, 1, 1, 1, 16, 5, 2, 1, 1, 11, 1, 1, 1, 1, 1, 1, 1, 1, 2, 1, 1, 4]</t>
  </si>
  <si>
    <t>[1, 1, 0, 1, 0, 0, 1, 0, 0, 0, 0, 2, 0, 0, 0, 0, 0, 3, 0, 0, 1, 2, 0, 2, 0, 0, 0, 0, 1, 3, 0, 0, 0, 4, 0, 0, 0, 0, 0, 0, 0, 0, 0, 0, 0, 2]</t>
  </si>
  <si>
    <t>生成二进制数</t>
  </si>
  <si>
    <t>[2, 2, 2, 1, 1, 1, 1, 1, 1, 1, 1, 2, 1, 1, 1, 1, 2, 1, 1, 2, 2, 1, 1, 2, 3, 1, 1, 8, 12, 1, 2, 1, 3, 1, 1, 2, 1, 1, 1, 1, 1, 2, 1, 1, 2]</t>
  </si>
  <si>
    <t>[1, 1, 1, 0, 0, 0, 0, 0, 0, 0, 0, 1, 0, 0, 0, 0, 1, 0, 0, 1, 1, 0, 0, 1, 2, 0, 0, 5, 10, 0, 1, 0, 2, 0, 0, 1, 0, 0, 0, 0, 0, 1, 0, 0, 1]</t>
  </si>
  <si>
    <t>差异系列</t>
  </si>
  <si>
    <t>[1, 2, 3, 1, 1, 1, 1, 1, 1, 3, 1, 2, 1, 1, 1, 1, 1, 1, 4, 1, 1, 1, 1, 1, 1, 3, 1, 1, 2, 2, 1, 1, 1, 1, 1, 1, 1, 1, 1, 1, 1, 1, 1, 1, 1, 1]</t>
  </si>
  <si>
    <t>[0, 1, 1, 0, 0, 0, 0, 0, 0, 2, 0, 1, 0, 0, 0, 0, 0, 0, 3, 0, 0, 0, 0, 0, 0, 2, 0, 0, 1, 1, 0, 0, 0, 0, 0, 0, 0, 0, 0, 0, 0, 0, 0, 0, 0, 0]</t>
  </si>
  <si>
    <t>卡旋转</t>
  </si>
  <si>
    <t>[6, 1, 3, 1, 1, 1, 1, 1, 1, 1, 1, 1, 3, 14, 1, 2, 1, 7, 1, 2, 1, 1, 2, 46, 6, 8, 2, 5, 32, 1, 1, 9, 1, 1, 1, 1, 1, 1, 1, 1, 1]</t>
  </si>
  <si>
    <t>[1, 0, 2, 0, 0, 0, 0, 0, 0, 0, 0, 0, 2, 7, 0, 1, 0, 4, 0, 0, 0, 0, 1, 39, 1, 8, 1, 4, 21, 0, 0, 4, 0, 0, 0, 0, 0, 0, 0, 0, 0]</t>
  </si>
  <si>
    <t>[100, 100, 100, 20, 100, 100, 100, 100, 100, 100, 100, 100, 100, 100, 100, 100, 100, 100, 100, 100, 100, 100, 100, 100, 100, 0, 100, 100, 100, 100, 100, 100, 100, 100, 100, 100, 100, 100, 100, 100, 60]</t>
  </si>
  <si>
    <t>总和第N行</t>
  </si>
  <si>
    <t>[2, 5, 1, 1, 1, 1, 1, 1, 1, 1, 1, 2, 2, 1, 1, 1, 1, 1, 1, 1, 1, 1, 1, 1, 1, 1, 1, 1, 5, 2, 1, 2, 1, 1, 1, 1, 1, 1, 1, 1, 1, 1, 2, 1, 1, 1]</t>
  </si>
  <si>
    <t>[1, 4, 0, 0, 0, 0, 0, 0, 0, 0, 0, 1, 1, 0, 0, 0, 0, 0, 0, 0, 0, 0, 0, 0, 0, 0, 0, 0, 4, 1, 0, 1, 0, 0, 0, 0, 0, 0, 0, 0, 0, 0, 1, 0, 0, 0]</t>
  </si>
  <si>
    <t>安全游戏</t>
  </si>
  <si>
    <t>[8, 1, 1, 1, 1, 1, 1, 2, 1, 1, 1, 1, 1, 1, 1, 1, 2, 1, 1, 1, 1, 2, 2, 1, 1, 1, 1, 2, 8, 2, 1, 1, 1, 2, 1, 2, 1, 1, 1, 1, 1, 1, 1, 1, 1]</t>
  </si>
  <si>
    <t>[7, 0, 0, 0, 0, 0, 0, 1, 0, 0, 0, 0, 0, 0, 0, 0, 1, 0, 0, 0, 0, 1, 1, 0, 0, 0, 0, 0, 3, 1, 0, 0, 0, 1, 0, 1, 0, 0, 0, 0, 0, 0, 0, 0, 0]</t>
  </si>
  <si>
    <t>X1序列</t>
  </si>
  <si>
    <t>[10, 6, 1, 1, 1, 1, 1, 1, 1, 1, 1, 1, 1, 1, 1, 1, 1, 1, 1, 1, 1, 1, 1, 1, 1, 1, 1, 1, 3, 6, 1, 1, 2, 1, 1, 1, 1, 1, 1, 1, 1, 1, 1, 1, 1, 1]</t>
  </si>
  <si>
    <t>[3, 5, 0, 0, 0, 0, 0, 0, 0, 0, 0, 0, 0, 0, 0, 0, 0, 0, 0, 0, 0, 0, 0, 0, 0, 0, 0, 0, 0, 2, 0, 0, 0, 0, 0, 0, 0, 0, 0, 0, 0, 0, 0, 0, 0, 0]</t>
  </si>
  <si>
    <t>索引计数</t>
  </si>
  <si>
    <t>[2, 1, 1, 1, 1, 1, 1, 1, 1, 1, 1, 2, 1, 2, 1, 1, 1, 1, 1, 1, 1, 3, 1, 1, 1, 1, 1, 1, 9, 2, 1, 1, 1, 8, 1, 1, 1, 1, 4, 1, 1, 1, 1, 1, 3, 1]</t>
  </si>
  <si>
    <t>[0, 0, 0, 0, 0, 0, 0, 0, 0, 0, 0, 1, 0, 1, 0, 0, 0, 0, 0, 0, 0, 0, 0, 0, 0, 0, 0, 0, 2, 1, 0, 0, 0, 2, 0, 0, 0, 0, 2, 0, 0, 0, 0, 0, 0, 0]</t>
  </si>
  <si>
    <t>计算逆转</t>
  </si>
  <si>
    <t>[4, 3, 1, 1, 4, 1, 5, 1, 1, 1, 1, 2, 1, 1, 1, 1, 3, 1, 1, 1, 2, 1, 23, 1, 8, 1, 2, 18, 13, 2, 1, 1, 5, 1, 1, 2, 1, 1, 1, 1, 1, 1, 1, 1, 2]</t>
  </si>
  <si>
    <t>[3, 2, 0, 0, 3, 0, 0, 0, 0, 0, 0, 1, 0, 0, 0, 0, 1, 0, 0, 0, 0, 0, 13, 0, 3, 0, 1, 8, 9, 1, 0, 0, 4, 0, 0, 1, 0, 0, 0, 0, 0, 0, 0, 0, 1]</t>
  </si>
  <si>
    <t>长度总和</t>
  </si>
  <si>
    <t>[8, 1, 4, 2, 1, 1, 1, 1, 1, 1, 2, 4, 1, 6, 1, 1, 2, 3, 1, 2, 5, 1, 3, 1, 3, 1, 1, 2, 6, 1, 1, 1, 1, 9, 1, 1, 4, 1, 1, 3, 1, 1, 1, 1, 2, 2]</t>
  </si>
  <si>
    <t>[7, 0, 1, 1, 0, 0, 0, 0, 0, 0, 1, 2, 0, 5, 0, 0, 1, 2, 0, 0, 3, 0, 1, 0, 1, 0, 0, 1, 3, 0, 0, 0, 0, 7, 0, 0, 2, 0, 0, 0, 0, 0, 0, 0, 1, 0]</t>
  </si>
  <si>
    <t>[100, 100, 100, 20, 100, 100, 100, 100, 100, 100, 100, 100, 100, 100, 100, 100, 100, 100, 100, 100, 100, 100, 100, 100, 100, 100, 100, 100, 100, 100, 100, 100, 100, 100, 100, 100, 100, 100, 100, 100, 100, 100, 100, 100, 100, 100]</t>
  </si>
  <si>
    <t>号码不足</t>
  </si>
  <si>
    <t>[2, 2, 1, 1, 1, 1, 1, 1, 1, 1, 1, 1, 1, 1, 1, 1, 2, 1, 1, 1, 4, 1, 1, 1, 1, 1, 1, 1, 3, 1, 1, 1, 1, 1, 1, 1, 1, 1, 1, 1, 1, 1, 1, 2, 1, 1]</t>
  </si>
  <si>
    <t>[1, 0, 0, 0, 0, 0, 0, 0, 0, 0, 0, 0, 0, 0, 0, 0, 1, 0, 0, 0, 2, 0, 0, 0, 0, 0, 0, 0, 1, 0, 0, 0, 0, 0, 0, 0, 0, 0, 0, 0, 0, 0, 0, 0, 0, 0]</t>
  </si>
  <si>
    <t>早会</t>
  </si>
  <si>
    <t>[4, 1, 1, 2, 1, 1, 1, 1, 1, 1, 1, 1, 1, 1, 6, 1, 1, 6, 1, 2, 1, 1, 3, 1, 7, 1, 2, 4, 1, 1, 3, 1, 1, 1, 1, 1, 1, 1, 1, 1]</t>
  </si>
  <si>
    <t>[2, 0, 0, 1, 0, 0, 0, 0, 0, 0, 0, 0, 0, 0, 4, 0, 0, 4, 0, 0, 0, 0, 1, 0, 4, 0, 1, 2, 0, 0, 2, 0, 0, 0, 0, 0, 0, 0, 0, 0]</t>
  </si>
  <si>
    <t>[100, 100, 100, 100, 100, 100, 100, 100, 100, 100, 100, 100, 100, 100, 100, 100, 100, 100, 100, 100, 100, 100, 100, 100, 100, 100, 100, 100, 100, 100, 100, 100, 100, 100, 100, 100, 100, 100, 100, 100]</t>
  </si>
  <si>
    <t>包含K个的子字符串的计数</t>
  </si>
  <si>
    <t>[5, 1, 1, 1, 1, 1, 1, 1, 1, 2, 1, 2, 1, 2, 5, 1, 3, 1, 1, 1, 1, 1, 1, 1, 1, 2, 3, 1, 2, 1, 2, 2, 1, 1, 1, 3, 1, 1, 1, 1, 1, 1]</t>
  </si>
  <si>
    <t>[3, 0, 0, 0, 0, 0, 0, 0, 0, 0, 0, 1, 0, 0, 1, 0, 2, 0, 0, 0, 0, 0, 0, 0, 0, 0, 2, 0, 0, 0, 1, 0, 0, 0, 0, 1, 0, 0, 0, 0, 0, 0]</t>
  </si>
  <si>
    <t>[100, 100, 100, 100, 100, 100, 100, 100, 100, 100, 100, 100, 100, 100, 100, 100, 100, 100, 100, 100, 100, 100, 100, 100, 100, 100, 100, 100, 100, 100, 100, 100, 100, 100, 100, 100, 100, 100, 100, 100, 100, 100]</t>
  </si>
  <si>
    <t>ASCII码的降序排列</t>
  </si>
  <si>
    <t>[4, 2, 1, 1, 1, 1, 1, 1, 1, 1, 5, 1, 1, 2, 1, 1, 1, 1, 1, 2, 1, 2, 1, 1, 3, 1, 1, 2, 1, 5, 1, 1, 1, 1, 1, 1, 1, 1, 1, 1, 1, 2]</t>
  </si>
  <si>
    <t>[3, 1, 0, 0, 0, 0, 0, 0, 0, 0, 1, 0, 0, 1, 0, 0, 0, 0, 0, 0, 0, 1, 0, 0, 0, 0, 0, 1, 0, 1, 0, 0, 0, 0, 0, 0, 0, 0, 0, 0, 0, 1]</t>
  </si>
  <si>
    <t>翻转对</t>
  </si>
  <si>
    <t>[1, 1, 1, 1, 1, 1, 1, 1, 1, 1, 1, 1, 2, 1, 1, 1, 1, 1, 1, 1, 1, 2, 1, 1, 1, 2, 1, 2, 1, 1, 1, 1, 1, 1, 1, 1, 2, 1, 1, 1, 1, 1, 1, 1, 1, 1, 1, 3, 1, 1, 1, 1, 1, 1, 10, 4, 1, 1, 1, 2, 1, 1, 1, 1, 1, 1, 1, 1, 2, 1, 1, 1, 2, 1, 1, 1, 1, 1, 1, 1, 1, 1, 1, 1, 1, 1, 1, 1, 1, 1, 1, 2, 1, 1, 1, 1, 4, 1, 1, 1, 2, 1, 1, 1, 1, 2, 1, 1, 1, 2, 1, 1, 1, 1, 1, 1, 1, 1, 1, 1, 1, 1, 1, 1, 1, 1, 1, 1, 1, 1, 1, 1, 1, 1]</t>
  </si>
  <si>
    <t>[0, 0, 0, 0, 0, 0, 0, 0, 0, 0, 0, 0, 1, 0, 0, 0, 0, 0, 0, 0, 0, 1, 0, 0, 0, 1, 0, 1, 0, 0, 0, 0, 0, 0, 0, 0, 1, 0, 0, 0, 0, 0, 0, 0, 0, 0, 0, 0, 0, 0, 0, 0, 0, 0, 4, 3, 0, 0, 0, 1, 0, 0, 0, 0, 0, 0, 0, 0, 1, 0, 0, 0, 1, 0, 0, 0, 0, 0, 0, 0, 0, 0, 0, 0, 0, 0, 0, 0, 0, 0, 0, 1, 0, 0, 0, 0, 3, 0, 0, 0, 1, 0, 0, 0, 0, 1, 0, 0, 0, 1, 0, 0, 0, 0, 0, 0, 0, 0, 0, 0, 0, 0, 0, 0,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</si>
  <si>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</si>
  <si>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斯蒂克勒小偷</t>
  </si>
  <si>
    <t>[9, 2, 1, 1, 1, 1, 1, 1, 1, 1, 1, 1, 1, 7, 2, 1, 2, 1, 1, 1, 23, 1, 1, 1, 5, 1, 1, 1, 6, 1, 1, 1, 1, 1, 1, 2, 1, 1, 1, 1, 1, 1, 1, 1]</t>
  </si>
  <si>
    <t>[6, 1, 0, 0, 0, 0, 0, 0, 0, 0, 0, 0, 0, 2, 1, 0, 1, 0, 0, 0, 14, 0, 0, 0, 4, 0, 0, 0, 3, 0, 0, 0, 0, 0, 0, 1, 0, 0, 0, 0, 0, 0, 0, 0]</t>
  </si>
  <si>
    <t>[100, 100, 100, 25, 100, 100, 100, 100, 100, 100, 100, 100, 100, 100, 100, 100, 100, 100, 100, 100, 100, 100, 100, 100, 100, 100, 100, 100, 100, 100, 100, 100, 100, 100, 100, 100, 100, 100, 100, 100, 100, 100, 100, 100]</t>
  </si>
  <si>
    <t>计数字词的出现次数</t>
  </si>
  <si>
    <t>[7, 2, 1, 1, 1, 1, 1, 4, 2, 1, 2, 1, 2, 1, 6, 1, 1, 11, 1, 1, 1, 1, 1, 1, 1, 5, 1, 1, 3, 2, 1, 1, 2, 1, 1, 1, 1, 1, 1, 1, 1, 1, 1, 1, 1]</t>
  </si>
  <si>
    <t>[4, 0, 0, 0, 0, 0, 0, 2, 1, 0, 1, 0, 1, 0, 3, 0, 0, 2, 0, 0, 0, 0, 0, 0, 0, 2, 0, 0, 1, 0, 1, 0, 1, 0, 0, 0, 0, 0, 0, 0, 0, 0, 0, 0, 0]</t>
  </si>
  <si>
    <t>[100, 100, 100, 25, 100, 100, 100, 100, 100, 100, 100, 100, 100, 100, 100, 100, 100, 100, 100, 100, 100, 100, 100, 100, 100, 100, 100, 100, 100, 100, 0, 100, 100, 100, 100, 100, 100, 100, 100, 100, 100, 100, 100, 100, 100]</t>
  </si>
  <si>
    <t>简化阵列</t>
  </si>
  <si>
    <t>[8, 2, 2, 2, 1, 1, 1, 1, 1, 1, 1, 1, 1, 1, 4, 1, 1, 5, 1, 1, 1, 1, 2, 1, 1, 3, 1, 3, 2, 3, 3, 3, 2, 1, 1, 2, 4, 1, 1, 2, 1, 1, 1, 1, 3]</t>
  </si>
  <si>
    <t>[6, 1, 1, 1, 0, 0, 0, 0, 0, 0, 0, 0, 0, 0, 3, 0, 0, 4, 0, 0, 0, 0, 1, 0, 0, 2, 0, 2, 1, 1, 1, 2, 1, 0, 0, 1, 3, 0, 0, 1, 0, 0, 0, 0, 2]</t>
  </si>
  <si>
    <t>将所有零移动到数组末尾</t>
  </si>
  <si>
    <t>[2, 2, 2, 1, 1, 1, 1, 3, 1, 1, 1, 1, 1, 1, 10, 1, 1, 3, 1, 1, 1, 2, 1, 2, 6, 1, 1, 2, 2, 2, 4, 1, 1, 1, 1, 1, 3, 1, 1, 5, 2, 1, 2, 1, 4]</t>
  </si>
  <si>
    <t>[1, 1, 1, 0, 0, 0, 0, 2, 0, 0, 0, 0, 0, 0, 9, 0, 0, 2, 0, 0, 0, 1, 0, 0, 3, 0, 0, 1, 1, 1, 3, 0, 0, 0, 0, 0, 2, 0, 0, 2, 1, 0, 1, 0, 3]</t>
  </si>
  <si>
    <t>拯救钢铁侠</t>
  </si>
  <si>
    <t>[3, 1, 2, 2, 1, 1, 1, 1, 1, 1, 1, 1, 3, 1, 1, 1, 1, 3, 1, 1, 1, 3, 1, 1, 1, 1, 1, 1, 4, 3, 2, 1, 2, 1, 1, 1, 2, 1, 1, 1, 1, 1, 1, 1, 1]</t>
  </si>
  <si>
    <t>[2, 0, 1, 1, 0, 0, 0, 0, 0, 0, 0, 0, 2, 0, 0, 0, 0, 0, 0, 0, 0, 2, 0, 0, 0, 0, 0, 0, 3, 2, 1, 0, 1, 0, 0, 0, 1, 0, 0, 0, 0, 0, 0, 0, 0]</t>
  </si>
  <si>
    <t>乘积相同</t>
  </si>
  <si>
    <t>[1, 1, 1, 2, 1, 1, 1, 1, 1, 1, 1, 2, 1, 1, 1, 1, 1, 1, 1, 1, 1, 2, 1, 1, 3, 1, 1, 3, 1, 2, 1, 1, 1, 1, 1, 1, 1, 1, 1, 1, 1, 1, 1, 1, 1]</t>
  </si>
  <si>
    <t>[0, 0, 0, 1, 0, 0, 0, 0, 0, 0, 0, 1, 0, 0, 0, 0, 0, 0, 0, 0, 0, 1, 0, 0, 1, 0, 0, 2, 0, 1, 0, 0, 0, 0, 0, 0, 0, 0, 0, 0, 0, 0, 0, 0, 0]</t>
  </si>
  <si>
    <t>找出井字棋的获胜者</t>
  </si>
  <si>
    <t>[1, 1, 2, 1, 1, 1, 1, 1, 1, 1, 1, 1, 2, 1, 9, 1, 1, 1, 1, 1, 1, 8, 2, 2, 4, 4, 1, 1, 1, 8, 5, 5, 1, 2, 2, 1, 3, 1, 1, 1, 1, 1, 1, 1, 1, 1, 1, 3, 1, 1, 2, 1, 5, 8, 8, 5, 5, 1, 1, 4, 2, 4, 1, 3, 1, 2, 1, 1, 1, 2, 5, 1, 1, 1, 1, 1, 1, 1, 2, 1, 1, 1, 1, 3, 4, 1, 1, 1, 1, 1, 2, 3, 5, 4, 1, 1, 1, 1, 1, 4, 1, 1, 1, 4, 1, 1, 2, 1, 1, 2, 1, 2, 1, 1, 1, 5, 1, 2, 1, 2, 1, 1, 1, 1, 1, 4, 1, 1, 1, 1, 1, 1, 1]</t>
  </si>
  <si>
    <t>[0, 0, 0, 0, 0, 0, 0, 0, 0, 0, 0, 0, 0, 0, 7, 0, 0, 0, 0, 0, 0, 3, 0, 1, 0, 3, 0, 0, 0, 5, 1, 3, 0, 0, 1, 0, 1, 0, 0, 0, 0, 0, 0, 0, 0, 0, 0, 0, 0, 0, 1, 0, 0, 4, 3, 3, 1, 0, 0, 2, 1, 3, 0, 1, 0, 1, 0, 0, 0, 1, 2, 0, 0, 0, 0, 0, 0, 0, 0, 0, 0, 0, 0, 1, 2, 0, 0, 0, 0, 0, 1, 1, 2, 3, 0, 0, 0, 0, 0, 1, 0, 0, 0, 1, 0, 0, 1, 0, 0, 1, 0, 0, 0, 0, 0, 1, 0, 0, 0, 1, 0, 0, 0, 0, 0, 2, 0, 0, 0, 0, 0, 0, 0]</t>
  </si>
  <si>
    <t>[100, 100, 100, 75, 100, 100, 100, 100, 100, 100, 100, 100, 100, 100, 100, 100, 100, 100, 100, 100, 100, 100, 100, 100, 100, 100, 100, 100, 100, 100, 100, 100, 100, 100, 100, 100, 100, 100, 100, 100, 100, 100, 100, 100, 100, 100, 100, 100, 100, 100, 100, 100, 100, 100, 100, 100, 100, 25, 100, 100, 50, 100, 100, 100, 100, 100, 100, 100, 100, 100, 100, 100, 100, 100, 100, 100, 100, 100, 100, 100, 100, 100, 100, 100, 100, 100, 25, 100, 100, 100, 50, 100, 100, 25, 100, 100, 100, 100, 100, 75, 100, 100, 100, 100, 100, 100, 100, 100, 100, 100, 100, 100, 100, 100, 100, 100, 100, 100, 100, 100, 100, 100, 100, 100, 100, 100, 100, 100, 100, 100, 100, 100, 100]</t>
  </si>
  <si>
    <t>三大候选人</t>
  </si>
  <si>
    <t>[1, 1, 1, 1, 1, 1, 1, 1, 1, 1, 2, 1, 1, 1, 1, 1, 1, 1, 1, 1, 1, 1, 1, 1, 1, 1, 1, 2, 1, 1, 1, 1, 1, 1, 1, 1, 1, 1, 1, 1, 1, 1, 1, 2, 1]</t>
  </si>
  <si>
    <t>[0, 0, 0, 0, 0, 0, 0, 0, 0, 0, 1, 0, 0, 0, 0, 0, 0, 0, 0, 0, 0, 0, 0, 0, 0, 0, 0, 1, 0, 0, 0, 0, 0, 0, 0, 0, 0, 0, 0, 0, 0, 0, 0, 1, 0]</t>
  </si>
  <si>
    <t>查找最近的号码</t>
  </si>
  <si>
    <t>[3, 5, 4, 1, 1, 1, 1, 1, 1, 1, 1, 1, 1, 1, 2, 1, 1, 6, 2, 1, 1, 1, 1, 1, 1, 1, 1, 2, 1, 4, 1, 1, 1, 2, 1, 1, 1, 1, 1, 1, 1, 1, 1, 3, 1]</t>
  </si>
  <si>
    <t>[2, 2, 3, 0, 0, 0, 0, 0, 0, 0, 0, 0, 0, 0, 0, 0, 0, 4, 1, 0, 0, 0, 0, 0, 0, 0, 0, 1, 0, 1, 0, 0, 0, 1, 0, 0, 0, 0, 0, 0, 0, 0, 0, 1, 0]</t>
  </si>
  <si>
    <t>寻找奇数</t>
  </si>
  <si>
    <t>[1, 1, 1, 1, 1, 1, 1, 1, 1, 1, 1, 1, 2, 1, 1, 1, 1, 2, 1, 1, 1, 3, 1, 1, 1, 2, 1, 1, 6, 1, 1, 1, 1, 4, 1, 2, 1, 1, 1, 2, 1, 1, 1, 1, 1]</t>
  </si>
  <si>
    <t>[0, 0, 0, 0, 0, 0, 0, 0, 0, 0, 0, 0, 0, 0, 0, 0, 0, 1, 0, 0, 0, 1, 0, 0, 0, 0, 0, 0, 3, 0, 0, 0, 0, 0, 0, 0, 0, 0, 0, 0, 0, 0, 0, 0, 0]</t>
  </si>
  <si>
    <t>LJJ的字符串</t>
  </si>
  <si>
    <t>[11, 12, 1, 1, 2, 1, 2, 1, 1, 2, 1, 3, 1, 1, 1, 1, 1, 2, 2, 3, 1, 2, 4, 1, 1, 1, 17, 2, 4, 1, 1, 1, 1, 1, 1, 1, 1, 1, 1, 1, 1, 1]</t>
  </si>
  <si>
    <t>[11, 7, 0, 0, 1, 0, 1, 0, 0, 1, 0, 1, 0, 0, 0, 0, 0, 1, 1, 2, 0, 1, 1, 0, 0, 0, 10, 1, 3, 0, 0, 0, 0, 0, 0, 0, 0, 0, 0, 0, 0, 0]</t>
  </si>
  <si>
    <t>[0, 100, 100, 100, 100, 100, 100, 100, 100, 100, 100, 100, 100, 100, 100, 100, 100, 100, 100, 100, 100, 100, 100, 100, 100, 100, 100, 100, 100, 100, 100, 100, 100, 100, 100, 100, 100, 100, 100, 100, 100, 100]</t>
  </si>
  <si>
    <t>两个排序数组的第K个元素</t>
  </si>
  <si>
    <t>[2, 1, 1, 1, 1, 1, 2, 1, 1, 1, 1, 1, 1, 1, 1, 1, 1, 1, 1, 1, 1, 1, 1, 1, 1, 1, 1, 1, 2, 1, 5, 1, 1, 1, 1, 1, 1, 1, 1, 2, 1, 1, 1, 1, 3, 1, 1, 1, 1, 1, 1, 1, 2, 1, 2, 2, 1, 1, 1, 1, 1, 1, 1, 3, 1, 1, 1, 1, 1, 1, 1, 3, 1, 1, 1, 1, 1, 1, 1, 3, 1, 2, 1, 1, 1, 1, 1, 1, 1, 1, 1, 1, 1]</t>
  </si>
  <si>
    <t>[1, 0, 0, 0, 0, 0, 1, 0, 0, 0, 0, 0, 0, 0, 0, 0, 0, 0, 0, 0, 0, 0, 0, 0, 0, 0, 0, 0, 1, 0, 4, 0, 0, 0, 0, 0, 0, 0, 0, 1, 0, 0, 0, 0, 0, 0, 0, 0, 0, 0, 0, 0, 1, 0, 1, 1, 0, 0, 0, 0, 0, 0, 0, 0, 0, 0, 0, 0, 0, 0, 0, 2, 0, 0, 0, 0, 0, 0, 0, 2, 0, 1, 0,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</si>
  <si>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25, 100, 100, 100, 100, 100, 100, 100, 100, 100, 100, 100, 100, 100, 100, 100, 100, 100, 100, 100, 100, 100, 100, 100, 100, 100, 100, 100, 100, 100]</t>
  </si>
  <si>
    <t>螺旋遍历矩阵</t>
  </si>
  <si>
    <t>[10, 1, 1, 1, 1, 1, 1, 3, 3, 1, 1, 1, 2, 1, 5, 1, 1, 22, 1, 1, 1, 1, 2, 1, 2, 1, 1, 1, 1, 18, 2, 3, 2, 2, 1, 1, 1, 1, 1, 1, 1, 1, 1, 1]</t>
  </si>
  <si>
    <t>[9, 0, 0, 0, 0, 0, 0, 2, 2, 0, 0, 0, 1, 0, 4, 0, 0, 12, 0, 0, 0, 0, 1, 0, 1, 0, 0, 0, 0, 8, 1, 2, 1, 1, 0, 0, 0, 0, 0, 0, 0, 0, 0, 0]</t>
  </si>
  <si>
    <t>另一个数组的数组子集</t>
  </si>
  <si>
    <t>[1, 9, 1, 1, 1, 1, 1, 1, 1, 1, 1, 1, 2, 2, 2, 1, 1, 5, 1, 1, 1, 2, 1, 1, 1, 1, 1, 4, 2, 1, 2, 1, 1, 1, 1, 1, 1, 1, 1, 1, 2, 1, 1, 1, 1]</t>
  </si>
  <si>
    <t>[0, 8, 0, 0, 0, 0, 0, 0, 0, 0, 0, 0, 1, 1, 0, 0, 0, 4, 0, 0, 0, 0, 0, 0, 0, 0, 0, 1, 1, 0, 1, 0, 0, 0, 0, 0, 0, 0, 0, 0, 0, 0, 0, 0, 0]</t>
  </si>
  <si>
    <t>计算可能的三角形</t>
  </si>
  <si>
    <t>[4, 1, 2, 1, 1, 1, 1, 6, 1, 1, 1, 1, 1, 1, 1, 1, 1, 1, 1, 1, 1, 1, 1, 1, 1, 1, 1, 1, 1, 1, 5, 3, 6, 1, 1, 1, 2, 1, 1, 1, 1, 1, 1, 1, 1, 1]</t>
  </si>
  <si>
    <t>[3, 0, 0, 0, 0, 0, 0, 4, 0, 0, 0, 0, 0, 0, 0, 0, 0, 0, 0, 0, 0, 0, 0, 0, 0, 0, 0, 0, 0, 0, 4, 1, 1, 0, 0, 0, 0, 0, 0, 0, 0, 0, 0, 0, 0, 0]</t>
  </si>
  <si>
    <t>查找缺失和重复</t>
  </si>
  <si>
    <t>[6, 1, 2, 2, 1, 1, 1, 5, 1, 1, 1, 1, 1, 1, 1, 1, 2, 9, 1, 1, 1, 1, 1, 2, 3, 1, 1, 1, 3, 1, 1, 1, 1, 1, 2, 1, 1, 1, 1, 1, 1, 1, 1, 1, 2, 4, 1, 1, 1, 1, 1, 4, 1, 1, 2, 1, 1, 1, 1, 1, 1, 1, 1, 1, 1, 7, 8, 2, 1, 1, 2, 2, 2, 1, 1, 1, 1, 1, 1, 1, 5, 1, 1, 1, 1, 2, 2, 1, 1]</t>
  </si>
  <si>
    <t>[3, 0, 1, 0, 0, 0, 0, 4, 0, 0, 0, 0, 0, 0, 0, 0, 1, 6, 0, 0, 0, 0, 0, 0, 2, 0, 0, 0, 1, 0, 0, 0, 0, 0, 1, 0, 0, 0, 0, 0, 0, 0, 0, 0, 1, 1, 0, 0, 0, 0, 0, 1, 0, 0, 1, 0, 0, 0, 0, 0, 0, 0, 0, 0, 0, 4, 5, 1, 0, 0, 1, 1, 1, 0, 0, 0, 0, 0, 0, 0, 1, 0, 0, 0, 0, 0, 0, 0, 0]</t>
  </si>
  <si>
    <t>[100, 100, 100, 66.67,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</si>
  <si>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波浪数组</t>
  </si>
  <si>
    <t>[9, 1, 5, 2, 1, 1, 1, 2, 1, 1, 1, 2, 2, 1, 1, 1, 1, 3, 1, 1, 1, 2, 1, 1, 2, 1, 1, 7, 1, 1, 2, 2, 1, 1, 1, 2, 2, 1, 2, 1, 1, 1, 1, 1]</t>
  </si>
  <si>
    <t>[8, 0, 4, 1, 0, 0, 0, 1, 0, 0, 0, 1, 1, 0, 0, 0, 0, 2, 0, 0, 0, 1, 0, 0, 1, 0, 0, 6, 0, 0, 1, 1, 0, 0, 0, 1, 1, 0, 1, 0, 0, 0, 0, 0]</t>
  </si>
  <si>
    <t>旋转阵列</t>
  </si>
  <si>
    <t>[6, 1, 7, 2, 1, 1, 1, 3, 1, 1, 1, 1, 1, 1, 5, 1, 1, 1, 1, 1, 1, 7, 1, 2, 2, 1, 1, 1, 1, 3, 1, 1, 1, 1, 1, 1, 1, 2, 1, 1, 1, 2, 1, 1]</t>
  </si>
  <si>
    <t>[5, 0, 6, 0, 0, 0, 0, 2, 0, 0, 0, 0, 0, 0, 3, 0, 0, 0, 0, 0, 0, 6, 0, 1, 1, 0, 0, 0, 0, 2, 0, 0, 0, 0, 0, 0, 0, 1, 0, 0, 0, 1, 0, 0]</t>
  </si>
  <si>
    <t>检查两个数组是否相等</t>
  </si>
  <si>
    <t>[1, 1, 1, 1, 1, 1, 1, 1, 1, 1, 1, 1, 1, 1, 1, 1, 1, 1, 1, 1, 1, 1, 1, 1, 1, 3, 1, 1, 2, 1, 1, 1, 1, 1, 1, 1, 2, 1, 1, 1, 1, 1, 1, 1, 1]</t>
  </si>
  <si>
    <t>[0, 0, 0, 0, 0, 0, 0, 0, 0, 0, 0, 0, 0, 0, 0, 0, 0, 0, 0, 0, 0, 0, 0, 0, 0, 1, 0, 0, 0, 0, 0, 0, 0, 0, 0, 0, 0, 0, 0, 0, 0, 0, 0, 0, 0]</t>
  </si>
  <si>
    <t>最大间距</t>
  </si>
  <si>
    <t>[1, 2, 5, 1, 1, 1, 1, 1, 1, 1, 1, 1, 3, 1, 2, 1, 2, 1, 3, 1, 1, 2, 3, 4, 5, 3, 3, 2, 1, 1, 3, 1, 1, 1, 3, 2, 1, 2, 1, 2, 1, 1, 1, 1, 3, 2, 6, 6, 1, 1, 1, 1, 1, 3, 1, 1, 1, 1, 1, 3, 1, 1, 1, 1, 1, 1, 1, 1, 1, 1, 1, 1, 4, 1, 1, 1, 1, 1, 1, 1, 1, 1, 1, 1, 1, 1, 1, 1, 2, 1, 1, 1, 1, 1, 3, 1, 1, 1, 1, 1, 1, 1, 3, 1, 1, 1, 1, 1, 1, 1, 1, 1, 3, 6, 1, 1, 1, 1, 1, 1, 3, 3, 3, 2, 2, 4, 2, 1, 1, 1, 1, 1, 1, 1, 1, 1, 1]</t>
  </si>
  <si>
    <t>[0, 0, 3, 0, 0, 0, 0, 0, 0, 0, 0, 0, 1, 0, 1, 0, 0, 0, 1, 0, 0, 1, 2, 1, 1, 1, 1, 0, 0, 0, 1, 0, 0, 0, 0, 1, 0, 0, 0, 0, 0, 0, 0, 0, 0, 0, 3, 3, 0, 0, 0, 0, 0, 1, 0, 0, 0, 0, 0, 1, 0, 0, 0, 0, 0, 0, 0, 0, 0, 0, 0, 0, 0, 0, 0, 0, 0, 0, 0, 0, 0, 0, 0, 0, 0, 0, 0, 0, 1, 0, 0, 0, 0, 0, 1, 0, 0, 0, 0, 0, 0, 0, 1, 0, 0, 0, 0, 0, 0, 0, 0, 0, 2, 2, 0, 0, 0, 0, 0, 0, 0, 1, 1, 1, 0, 2, 0, 0, 0, 0, 0, 0, 0, 0, 0, 0, 0]</t>
  </si>
  <si>
    <t>[100, 100, 100, 100, 100, 100, 100, 100, 100, 100, 100, 100, 100, 100, 100, 100, 100, 80,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80, 100, 100, 100, 100, 100, 100, 100, 100, 100, 100, 100, 100, 100]</t>
  </si>
  <si>
    <t>TheABCDMurderer</t>
  </si>
  <si>
    <t>[9, 4, 5, 1, 3, 2, 10, 1, 1, 1, 3, 1, 1, 1, 1, 3, 1, 1, 2, 13, 1, 1, 6, 2, 4, 12, 27, 2, 2, 1, 1, 1, 1, 10, 1, 1, 1, 2, 2, 2, 1, 1, 1, 1, 4, 7, 1, 11, 3, 1, 6, 2, 5, 1, 1, 1, 9, 1, 7, 7, 3, 2, 1, 1, 1, 2, 1, 2, 2, 1, 1, 3, 1, 2, 1, 4, 1, 1]</t>
  </si>
  <si>
    <t>[4, 3, 3, 0, 2, 1, 6, 0, 0, 0, 2, 0, 0, 0, 0, 1, 0, 0, 1, 4, 0, 0, 1, 1, 1, 5, 14, 2, 0, 0, 0, 0, 0, 8, 0, 0, 0, 1, 1, 0, 0, 0, 0, 0, 3, 4, 0, 6, 3, 0, 4, 1, 4, 0, 0, 0, 2, 0, 2, 2, 2, 0, 0, 0, 0, 0, 0, 1, 1, 0, 0, 1, 1, 0, 0, 3, 1, 0]</t>
  </si>
  <si>
    <t>[100, 100, 100, 20, 100, 100, 100, 100, 100, 100, 100, 100, 100, 100, 100, 100, 100, 100, 100, 100, 100, 40, 100, 100, 100, 100, 100, 0, 100, 100, 100, 100, 100, 100, 100, 100, 100, 100, 100, 100, 100, 100, 100, 100, 100, 100, 100, 100, 0, 100, 100, 100, 100, 40, 100, 20, 100, 100, 100, 100, 100, 40, 100, 100, 100, 100, 100, 100, 100, 100, 100, 100, 0, 100, 100, 100, 0, 100]</t>
  </si>
  <si>
    <t>餐厅过滤器</t>
  </si>
  <si>
    <t>[16, 3, 2, 1, 1, 1, 1, 2, 1, 1, 2, 1, 2, 1, 2, 1, 1, 5, 1, 1, 1, 1, 3, 1, 1, 1, 1, 6, 22, 1, 3, 2, 2, 2, 2, 8, 1, 1, 1, 1, 2, 1, 1, 1, 1, 1, 1, 1, 5, 4, 1, 3, 1, 2, 7, 1, 1, 1, 1, 1, 3, 1, 1, 2, 1, 1, 1, 6, 1, 1, 1, 1, 1, 1, 1, 1, 2, 2, 1, 1, 1, 1, 1, 1, 1, 1, 3, 1, 1, 2, 1, 1, 1, 1, 5, 4, 1, 2, 2, 1, 1, 9, 1, 1, 1, 2, 2, 6, 1, 1, 1, 1, 1, 1, 1, 3, 2, 3, 1, 1, 2, 4, 1]</t>
  </si>
  <si>
    <t>[12, 0, 0, 0, 0, 0, 0, 0, 0, 0, 1, 0, 0, 0, 0, 0, 0, 0, 0, 0, 0, 0, 1, 0, 0, 0, 0, 3, 16, 0, 1, 0, 1, 0, 0, 6, 0, 0, 0, 0, 0, 0, 0, 0, 0, 0, 0, 0, 3, 2, 0, 1, 0, 1, 4, 0, 0, 0, 0, 0, 2, 0, 0, 0, 0, 0, 0, 3, 0, 0, 0, 0, 0, 0, 0, 0, 1, 1, 0, 0, 0, 0, 0, 0, 0, 0, 1, 0, 0, 0, 0, 0, 0, 0, 1, 2, 0, 1, 1, 0, 0, 5, 0, 0, 0, 1, 0, 3, 0, 0, 0, 0, 0, 0, 0, 1, 0, 2,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</si>
  <si>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33.33, 100, 100, 100, 100]</t>
  </si>
  <si>
    <t>反转K个组元素</t>
  </si>
  <si>
    <t>[16, 1, 6, 2, 1, 1, 1, 4, 1, 1, 1, 1, 3, 1, 3, 1, 1, 6, 1, 1, 1, 4, 2, 3, 2, 2, 1, 2, 7, 7, 1, 4, 1, 3, 1, 1, 1, 2, 1, 1, 1, 1, 1, 2]</t>
  </si>
  <si>
    <t>[15, 0, 5, 1, 0, 0, 0, 3, 0, 0, 0, 0, 2, 0, 2, 0, 0, 5, 0, 0, 0, 3, 1, 1, 1, 0, 0, 1, 6, 6, 0, 1, 0, 2, 0, 0, 0, 1, 0, 0, 0, 0, 0, 1]</t>
  </si>
  <si>
    <t>四元素</t>
  </si>
  <si>
    <t>[4, 27, 4, 3, 3, 1, 1, 1, 1, 1, 1, 2, 1, 1, 2, 1, 1, 1, 1, 2, 1, 1, 1, 1, 18, 3, 1, 1, 1, 1, 2, 5, 1, 2, 2, 1, 4, 1, 1, 1, 1, 1, 1, 1, 1]</t>
  </si>
  <si>
    <t>[1, 6, 2, 1, 2, 0, 0, 0, 0, 0, 0, 0, 0, 0, 1, 0, 0, 0, 0, 1, 0, 0, 0, 0, 10, 1, 0, 0, 0, 0, 1, 2, 0, 0, 1, 0, 2, 0, 0, 0, 0, 0, 0, 0, 0]</t>
  </si>
  <si>
    <t>合并时没有多余的空间</t>
  </si>
  <si>
    <t>[6, 1, 3, 1, 1, 1, 1, 2, 1, 1, 2, 2, 1, 1, 1, 1, 1, 2, 1, 1, 2, 1, 1, 2, 7, 2, 1, 1, 3, 2, 1, 1, 3, 1, 2, 1, 1, 1, 1, 1, 1, 1, 3, 1]</t>
  </si>
  <si>
    <t>[4, 0, 2, 0, 0, 0, 0, 1, 0, 0, 1, 1, 0, 0, 0, 0, 0, 1, 0, 0, 1, 0, 0, 1, 5, 1, 0, 0, 1, 1, 0, 0, 1, 0, 1, 0, 0, 0, 0, 0, 0, 0, 1, 0]</t>
  </si>
  <si>
    <t>[100, 100, 100, 100, 100, 100, 100, 100, 100, 100, 100, 100, 100, 80, 100, 100, 100, 100, 100, 100, 100, 100, 100, 100, 100, 100, 100, 100, 100, 100, 100, 80, 100, 100, 100, 100, 100, 100, 100, 100, 100, 100, 100, 100]</t>
  </si>
  <si>
    <t>困雨水</t>
  </si>
  <si>
    <t>[1, 1, 3, 2, 1, 1, 1, 1, 1, 1, 1, 1, 3, 1, 1, 1, 34, 1, 1, 1, 24, 2, 1, 1, 1, 1, 1, 5, 3, 1, 3, 1, 1, 1, 1, 1, 1, 1, 1, 1, 1, 1, 1, 1, 3, 1, 1, 1, 1, 1, 5, 2, 3, 1, 1, 1, 7, 1, 4, 1, 1, 1, 1, 1, 1, 6, 1, 2, 1, 3, 2, 4, 1, 3, 1, 1, 1, 1, 3, 3, 1, 1, 1, 1, 1, 1, 1, 2, 1]</t>
  </si>
  <si>
    <t>[0, 0, 2, 0, 0, 0, 0, 0, 0, 0, 0, 0, 2, 0, 0, 0, 20, 0, 0, 0, 13, 1, 0, 0, 0, 0, 0, 1, 2, 0, 2, 0, 0, 0, 0, 0, 0, 0, 0, 0, 0, 0, 0, 0, 0, 0, 0, 0, 0, 0, 2, 1, 2, 0, 0, 0, 3, 0, 2, 0, 0, 0, 0, 0, 0, 3, 0, 0, 0, 2, 1, 2, 0, 1, 0, 0, 0, 0, 1, 1, 0, 0, 0, 0, 0, 0, 0, 1, 0]</t>
  </si>
  <si>
    <t>[100, 100, 100, 100, 100, 100, 100, 100, 100, 100, 100, 25,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50, 100, 100, 100, 50, 100, 100, 100]</t>
  </si>
  <si>
    <t>对0、1和2的数组进行排序</t>
  </si>
  <si>
    <t>[1, 2, 2, 2, 1, 1, 1, 1, 2, 1, 1, 1, 4, 1, 1, 1, 3, 2, 1, 1, 1, 2, 1, 1, 1, 2, 1, 1, 4, 1, 1, 1, 1, 2, 1, 1, 1, 1, 1, 1, 1, 1, 2, 1, 2]</t>
  </si>
  <si>
    <t>[0, 1, 1, 1, 0, 0, 0, 0, 1, 0, 0, 0, 3, 0, 0, 0, 0, 1, 0, 0, 0, 1, 0, 0, 0, 1, 0, 0, 3, 0, 0, 0, 0, 1, 0, 0, 0, 0, 0, 0, 0, 0, 0, 0, 1]</t>
  </si>
  <si>
    <t>求到达数组末端的最小移动数</t>
  </si>
  <si>
    <t>[1, 1, 1, 1, 1, 2, 1, 1, 1, 1, 1, 3, 2, 2, 3, 1, 1, 1, 1, 1, 1, 1, 2, 1, 1, 1, 2, 1, 3, 1, 3, 1, 1, 1, 2, 1, 1, 1, 2, 1, 1, 1, 1, 2, 2, 1, 2]</t>
  </si>
  <si>
    <t>[0, 0, 0, 0, 0, 1, 0, 0, 0, 0, 0, 2, 1, 1, 3, 0, 0, 0, 0, 0, 0, 0, 1, 0, 0, 0, 1, 0, 0, 0, 2, 0, 0, 0, 1, 0, 0, 0, 1, 0, 0, 0, 0, 1, 1, 0, 1]</t>
  </si>
  <si>
    <t>[100, 100, 100, 100, 100, 100, 100, 100, 100, 100, 100, 100, 100, 100, 0, 100, 100, 100, 100, 100, 100, 100, 100, 100, 100, 100, 100, 100, 100, 100, 100, 100, 100, 100, 100, 100, 100, 100, 100, 100, 100, 100, 100, 100, 100, 100, 100]</t>
  </si>
  <si>
    <t>数组中缺少数字</t>
  </si>
  <si>
    <t>[2, 1, 2, 1, 1, 1, 1, 1, 1, 1, 2, 1, 2, 1, 1, 1, 1, 4, 1, 1, 1, 1, 1, 1, 1, 1, 1, 1, 7, 3, 1, 1, 1, 1, 1, 1, 1, 1, 1, 1, 1, 1, 1, 3, 1]</t>
  </si>
  <si>
    <t>[1, 0, 1, 0, 0, 0, 0, 0, 0, 0, 1, 0, 1, 0, 0, 0, 0, 2, 0, 0, 0, 0, 0, 0, 0, 0, 0, 0, 6, 2, 0, 0, 0, 0, 0, 0, 0, 0, 0, 0, 0, 0, 0, 2, 0]</t>
  </si>
  <si>
    <t>颜色分类</t>
  </si>
  <si>
    <t>[1, 1, 3, 1, 1, 1, 1, 1, 2, 1, 2, 1, 1, 1, 1, 1, 2, 1, 3, 1, 1, 1, 2, 3, 1, 2, 3, 1, 1, 1, 7, 2, 1, 1, 1, 1, 1, 2, 2, 1, 1, 1, 1, 1, 2, 1, 1]</t>
  </si>
  <si>
    <t>[0, 0, 2, 0, 0, 0, 0, 0, 1, 0, 1, 0, 0, 0, 0, 0, 1, 0, 2, 0, 0, 0, 1, 2, 0, 1, 2, 0, 0, 0, 6, 1, 0, 0, 0, 0, 0, 1, 1, 0, 0, 0, 0, 0, 1, 0, 0]</t>
  </si>
  <si>
    <t>[100, 100, 100, 100, 100, 100, 100, 100, 100, 100, 100, 100, 100, 100, 100, 100, 100, 100, 100, 100, 100, 100, 100, 100, 100, 100, 100, 100, 100, 100, 100, 100, 100, 100, 100, 100, 100, 100, 100, 100, 100, 100, 100, 100, 100, 100, 100]</t>
  </si>
  <si>
    <t>Inversion of array</t>
  </si>
  <si>
    <t>[32, 1, 2, 2, 1, 1, 1, 1, 1, 1, 1, 1, 1, 1, 1, 1, 1, 1, 1, 1, 1, 1, 2, 2, 1, 1, 1, 1, 1, 1, 1, 1, 2, 1, 1, 3, 1, 1, 1, 1, 1, 1, 1, 1, 7, 1, 1, 1, 1, 1, 3, 1, 2, 2, 1, 1, 1, 1, 1, 1, 1, 1, 1, 1, 5, 1, 1, 1, 1, 3, 1, 1, 3, 1, 1, 1, 1, 1, 1, 1, 1, 1, 1, 1, 1, 1, 2, 1, 1]</t>
  </si>
  <si>
    <t>[11, 0, 1, 1, 0, 0, 0, 0, 0, 0, 0, 0, 0, 0, 0, 0, 0, 0, 0, 0, 0, 0, 0, 1, 0, 0, 0, 0, 0, 0, 0, 0, 1, 0, 0, 1, 0, 0, 0, 0, 0, 0, 0, 0, 2, 0, 0, 0, 0, 0, 0, 0, 0, 1, 0, 0, 0, 0, 0, 0, 0, 0, 0, 0, 1, 0, 0, 0, 0, 2, 0, 0, 1, 0, 0, 0, 0, 0, 0,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</si>
  <si>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83.33, 100, 100, 100, 100, 100, 100, 100, 100, 100, 100, 100, 100, 100, 100, 100, 50, 100, 100, 100, 100, 100, 100, 100, 100, 100, 100, 100, 100, 50, 100, 100, 100, 100, 100, 100]</t>
  </si>
  <si>
    <t>成对元素</t>
  </si>
  <si>
    <t>[3, 2, 5, 1, 1, 1, 1, 1, 1, 1, 1, 1, 1, 1, 1, 1, 1, 2, 2, 1, 1, 1, 1, 1, 1, 2, 3, 1, 1, 1, 5, 1, 3, 1, 1, 1, 1, 1, 1, 1, 1, 1, 1, 1, 1, 1]</t>
  </si>
  <si>
    <t>[1, 0, 4, 0, 0, 0, 0, 0, 0, 0, 0, 0, 0, 0, 0, 0, 0, 0, 0, 0, 0, 0, 0, 0, 0, 1, 1, 0, 0, 0, 4, 0, 1, 0, 0, 0, 0, 0, 0, 0, 0, 0, 0, 0, 0, 0]</t>
  </si>
  <si>
    <t>[100, 100, 100, 100, 100, 100, 100, 100, 100, 100, 100, 100, 100, 100, 100, 100, 100, 50, 100, 100, 100, 100, 100, 100, 100, 100, 100, 100, 100, 100, 100, 100, 100, 100, 100, 100, 100, 100, 100, 100, 100, 100, 100, 100, 75, 100]</t>
  </si>
  <si>
    <t>三元组计数</t>
  </si>
  <si>
    <t>[1, 1, 8, 2, 1, 1, 1, 1, 1, 1, 1, 2, 1, 1, 1, 1, 1, 1, 1, 1, 1, 1, 1, 1, 4, 1, 1, 1, 2, 11, 1, 1, 1, 1, 1, 1, 1, 1, 1, 1, 1, 1, 1, 1, 2]</t>
  </si>
  <si>
    <t>[0, 0, 4, 1, 0, 0, 0, 0, 0, 0, 0, 1, 0, 0, 0, 0, 0, 0, 0, 0, 0, 0, 0, 0, 0, 0, 0, 0, 0, 7, 0, 0, 0, 0, 0, 0, 0, 0, 0, 0, 0, 0, 0, 0, 1]</t>
  </si>
  <si>
    <t>k个最大元素</t>
  </si>
  <si>
    <t>[6, 1, 2, 3, 1, 1, 1, 1, 1, 1, 1, 1, 1, 1, 1, 1, 1, 1, 1, 2, 1, 1, 1, 1, 2, 1, 1, 1, 2, 8, 1, 2, 1, 2, 1, 1, 1, 1, 1, 1, 1, 1, 2, 1, 1]</t>
  </si>
  <si>
    <t>[5, 0, 1, 2, 0, 0, 0, 0, 0, 0, 0, 0, 0, 0, 0, 0, 0, 0, 0, 1, 0, 0, 0, 0, 1, 0, 0, 0, 1, 7, 0, 1, 0, 1, 0, 0, 0, 0, 0, 0, 0, 0, 1, 0, 0]</t>
  </si>
  <si>
    <t>查找给定总和的所有对</t>
  </si>
  <si>
    <t>[2, 1, 1, 1, 1, 1, 1, 1, 1, 1, 1, 1, 1, 1, 1, 1, 1, 1, 1, 1, 1, 1, 2, 1, 1, 1, 1, 1, 1, 2, 1, 2, 1, 1, 1, 3, 1, 1, 1, 1, 1, 1, 1, 1]</t>
  </si>
  <si>
    <t>[1, 0, 0, 0, 0, 0, 0, 0, 0, 0, 0, 0, 0, 0, 0, 0, 0, 0, 0, 0, 0, 0, 1, 0, 0, 0, 0, 0, 0, 1, 0, 1, 0, 0, 0, 2, 0, 0, 0, 0, 0, 0, 0, 0]</t>
  </si>
  <si>
    <t>左侧较小而右侧较大的元素</t>
  </si>
  <si>
    <t>[10, 1, 12, 1, 1, 1, 1, 4, 1, 1, 1, 1, 3, 1, 1, 1, 1, 1, 1, 1, 1, 1, 1, 1, 11, 1, 1, 1, 1, 10, 2, 3, 2, 1, 1, 2, 2, 1, 1, 1, 1, 1, 1, 1]</t>
  </si>
  <si>
    <t>[9, 0, 4, 0, 0, 0, 0, 2, 0, 0, 0, 0, 1, 0, 0, 0, 0, 0, 0, 0, 0, 0, 0, 0, 3, 0, 0, 0, 0, 8, 0, 2, 1, 0, 0, 1, 0, 0, 0, 0, 0, 0, 0, 0]</t>
  </si>
  <si>
    <t>[100, 100, 100, 100, 100, 100, 100, 100, 100, 100, 100, 100, 100, 100, 100, 100, 100, 100, 100, 60, 100, 100, 100, 100, 100, 100, 100, 100, 100, 100, 100, 60, 100, 100, 100, 100, 100, 100, 100, 100, 100, 100, 100, 100]</t>
  </si>
  <si>
    <t>给定总和的子数组</t>
  </si>
  <si>
    <t>[2, 1, 3, 2, 1, 1, 1, 1, 1, 1, 1, 1, 6, 1, 3, 2, 1, 1, 1, 1, 1, 5, 1, 2, 1, 1, 1, 1, 3, 29, 1, 1, 1, 2, 1, 1, 1, 1, 2, 1, 1, 1, 1, 1, 1]</t>
  </si>
  <si>
    <t>[0, 0, 1, 1, 0, 0, 0, 0, 0, 0, 0, 0, 1, 0, 2, 0, 0, 0, 0, 0, 0, 3, 0, 0, 0, 0, 0, 0, 1, 13, 0, 0, 0, 0, 0, 0, 0, 0, 0, 0, 0, 0, 0, 0, 0]</t>
  </si>
  <si>
    <t>[100, 100, 100, 20, 100, 100, 100, 100, 100, 100, 100, 100, 100, 100, 100, 100, 100, 100, 100, 100, 100, 100, 100, 100, 100, 100, 100, 100, 100, 100, 100, 100, 100, 100, 100, 100, 100, 100, 100, 100, 100, 100, 100, 100, 100]</t>
  </si>
  <si>
    <t>按奇偶排序数组</t>
  </si>
  <si>
    <t>[1, 1, 1, 3, 1, 1, 1, 1, 1, 1, 1, 1, 2, 1, 1, 1, 1, 1, 1, 1, 1, 1, 1, 1, 1, 1, 1, 1, 1, 4, 1, 2, 2, 1, 1, 1, 3, 1, 1, 1, 1, 1, 1, 1, 2, 1]</t>
  </si>
  <si>
    <t>[0, 0, 0, 1, 0, 0, 0, 0, 0, 0, 0, 0, 1, 0, 0, 0, 0, 0, 0, 0, 0, 0, 0, 0, 0, 0, 0, 0, 0, 1, 0, 1, 1, 0, 0, 0, 2, 0, 0, 0, 0, 0, 0, 0, 1, 1]</t>
  </si>
  <si>
    <t>[100, 100, 100, 100, 100, 100, 100, 100, 100, 100, 100, 100, 100, 100, 100, 100, 100, 100, 100, 100, 100, 100, 100, 100, 100, 100, 100, 100, 100, 100, 100, 100, 100, 100, 100, 100, 100, 100, 100, 100, 100, 100, 100, 100, 100, 0]</t>
  </si>
  <si>
    <t>Xor运算</t>
  </si>
  <si>
    <t>[2, 1, 2, 1, 1, 1, 1, 1, 1, 1, 2, 1, 1, 2, 1, 1, 14, 1, 1, 1, 3, 2, 1, 1, 1, 1, 2, 3, 6, 1, 2, 1, 1, 1, 1, 2, 1, 1, 2, 1, 1, 1, 1, 1]</t>
  </si>
  <si>
    <t>[1, 0, 1, 0, 0, 0, 0, 0, 0, 0, 1, 0, 0, 1, 0, 0, 1, 0, 0, 0, 2, 1, 0, 0, 0, 0, 1, 2, 1, 0, 1, 0, 0, 0, 0, 1, 0, 0, 1, 0, 0, 0, 0, 0]</t>
  </si>
  <si>
    <t>皇室夫人的名字</t>
  </si>
  <si>
    <t>[25, 1, 4, 1, 1, 1, 1, 1, 1, 1, 1, 2, 1, 1, 1, 1, 2, 1, 1, 1, 1, 1, 1, 1, 1, 1, 1, 8, 8, 1, 1, 1, 1, 1, 1, 1, 1, 1, 1, 2, 1, 1, 1, 1, 1, 1, 1, 1, 1, 1, 1, 1, 1, 1, 2, 2, 1, 8, 1, 1, 6, 1, 1, 1, 1, 1, 1, 1, 1, 1, 1, 1, 1, 1, 1, 7, 2, 1, 1, 1, 1, 1, 1, 1]</t>
  </si>
  <si>
    <t>[15, 0, 2, 0, 0, 0, 0, 0, 0, 0, 0, 0, 0, 0, 0, 0, 0, 0, 0, 0, 0, 0, 0, 0, 0, 0, 0, 1, 1, 0, 0, 0, 0, 0, 0, 0, 0, 0, 0, 0, 0, 0, 0, 0, 0, 0, 0, 0, 0, 0, 0, 0, 0, 0, 0, 1, 0, 1, 0, 0, 2, 0, 0, 0, 0, 0, 0, 0, 0, 0, 0, 0, 0, 0, 0, 2, 0, 0, 0, 0, 0, 0, 0, 0]</t>
  </si>
  <si>
    <t>[100, 100, 100, 40, 100, 100, 100, 100, 100, 100, 100, 60, 100, 100, 100, 100, 100, 100, 100, 100, 100, 100, 100, 100, 100, 100, 100, 100, 100, 100, 100, 100, 100, 100, 100, 100, 100, 100, 100, 100, 100, 100, 100, 100, 100, 100, 100, 100, 100, 100, 100, 100, 100, 100, 100, 100, 20, 100, 100, 100, 100, 100, 100, 100, 20, 100, 100, 100, 100, 100, 100, 100, 100, 100, 100, 100, 100, 100, 100, 100, 100, 100, 100, 100]</t>
  </si>
  <si>
    <t>交换字符串中的元素</t>
  </si>
  <si>
    <t>[13, 3, 7, 2, 1, 1, 1, 5, 1, 1, 1, 1, 3, 1, 2, 1, 1, 21, 3, 1, 1, 9, 14, 1, 1, 4, 1, 2, 2, 28, 2, 2, 4, 6, 1, 2, 14, 1, 1, 1, 1, 1, 1, 1, 1, 2, 6, 1, 3, 1, 1, 5, 12, 6, 1, 3, 1, 5, 12, 2, 1, 1, 3, 2, 1, 2, 1, 10, 1, 9, 1, 1, 1, 1, 1, 4, 2, 1, 2, 1, 3, 3, 1, 1, 1, 1, 10, 1, 1, 2, 1, 2, 1, 1, 1, 3, 1, 3, 1, 1, 1, 5, 2, 1, 1, 2, 1, 1, 1, 1, 5, 1, 1, 1, 1, 6, 1, 2, 3, 3, 1, 1, 1, 1, 1, 1, 1, 1, 1, 1, 1, 1, 2, 1, 1, 1, 1, 1, 2, 1, 1, 1, 1, 1, 1, 1, 1, 1, 1, 1, 1, 1, 1, 1, 1, 1, 1, 2, 1, 1, 1, 1, 1, 3, 4, 1, 1, 1, 1, 4, 1, 1, 2, 1]</t>
  </si>
  <si>
    <t>[11, 1, 4, 1, 0, 0, 0, 3, 0, 0, 0, 0, 0, 0, 0, 0, 0, 11, 2, 0, 0, 2, 7, 0, 0, 3, 0, 0, 0, 13, 1, 1, 3, 2, 0, 0, 7, 0, 0, 0, 0, 0, 0, 0, 0, 1, 4, 0, 1, 0, 0, 2, 5, 3, 0, 2, 0, 3, 6, 1, 0, 0, 2, 1, 0, 1, 0, 8, 0, 2, 0, 0, 0, 0, 0, 1, 0, 0, 0, 0, 1, 2, 0, 0, 0, 0, 8, 0, 0, 1, 0, 1, 0, 0, 0, 1, 0, 0, 0, 0, 0, 4, 1, 0, 0, 0, 0, 0, 0, 0, 2, 0, 0, 0, 0, 2, 0, 0, 1, 2, 0, 0, 0, 0, 0, 0, 0, 0, 0, 0, 0, 0, 1, 0, 0, 0, 0, 0, 1, 0, 0, 0, 0, 0, 0, 0, 0, 0, 0, 0, 0, 0, 0, 0, 0, 0, 0, 1, 0, 0, 0, 0, 0, 2, 3, 0, 0, 0, 0, 3, 0, 0, 1, 0]</t>
  </si>
  <si>
    <t>[100, 100, 100, 33.33, 100, 100, 100, 100, 100, 100, 100, 66.67, 100, 100, 100, 100, 100, 100, 100, 100, 100, 100, 100, 100, 33.33, 100, 100, 100, 100, 100, 100, 100, 100, 100, 100, 100, 100, 100, 100, 100, 100, 100, 100, 100, 100, 100, 100, 100, 100, 100, 100, 100, 100, 100, 100, 100, 33.33, 100, 100, 100, 100, 100, 100, 100, 100, 100, 100, 100, 100, 100, 100, 100, 100, 100, 100, 100, 100, 100, 100, 100, 100, 100, 100, 33.33, 33.33, 100, 66.67, 100, 100, 100, 100, 100, 100, 100, 100, 100, 100, 100, 100, 100, 100, 100, 100, 100, 100, 100, 100, 100, 100, 100, 100, 100, 100, 100, 100, 100, 100, 100, 100, 66.67,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</si>
  <si>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两数之和 II - 输入有序数组</t>
  </si>
  <si>
    <t>[3, 4, 3, 3, 1, 2, 1, 2, 1, 1, 2, 1, 1, 1, 1, 2, 1, 5, 1, 1, 1, 4, 1, 3, 4, 4, 1, 1, 8, 1, 4, 1, 3, 2, 1, 1, 3, 1, 1, 1, 1, 1, 2, 1, 1]</t>
  </si>
  <si>
    <t>[1, 2, 1, 0, 0, 1, 0, 0, 0, 0, 1, 0, 0, 0, 0, 0, 0, 3, 0, 0, 0, 0, 0, 0, 1, 1, 0, 0, 3, 0, 1, 0, 1, 1, 0, 0, 0, 0, 0, 0, 0, 0, 0, 0, 0]</t>
  </si>
  <si>
    <t>搜索插入位置</t>
  </si>
  <si>
    <t>[3, 7, 2, 1, 1, 1, 1, 1, 2, 1, 1, 1, 1, 2, 1, 1, 1, 8, 1, 1, 1, 2, 1, 3, 1, 1, 1, 1, 1, 1, 3, 6, 1, 2, 1, 1, 2, 1, 1, 1, 1, 1, 4, 1, 1, 1, 1, 1, 1, 1, 1, 3, 1, 4, 1, 1, 1, 1, 1, 1, 1, 1, 1, 1, 1, 1, 1, 1, 1, 8, 1, 1, 1, 1, 1, 1, 2, 1, 1, 1, 1, 1, 1, 1, 1, 1, 1, 1, 1, 1, 4]</t>
  </si>
  <si>
    <t>[0, 3, 0, 0, 0, 0, 0, 0, 0, 0, 0, 0, 0, 0, 0, 0, 0, 5, 0, 0, 0, 0, 0, 0, 0, 0, 0, 0, 0, 0, 2, 1, 0, 1, 0, 0, 0, 0, 0, 0, 0, 0, 2, 0, 0, 0, 0, 0, 0, 0, 0, 1, 0, 2, 0, 0, 0, 0, 0, 0, 0, 0, 0, 0, 0, 0, 0, 0, 0, 3, 0, 0, 0, 0, 0, 0, 1, 0, 0, 0, 0, 0, 0, 0, 0, 0, 0, 0, 0, 0,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</si>
  <si>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60, 100, 100, 100, 100, 100, 100, 100, 100, 100, 100, 100, 100, 100, 100, 100, 100, 100, 100, 100, 100, 100, 100, 100, 100, 100, 100, 100, 100, 100]</t>
  </si>
  <si>
    <t>寻找峰值</t>
  </si>
  <si>
    <t>[11, 2, 8, 1, 1, 1, 1, 1, 1, 1, 1, 2, 1, 1, 1, 5, 1, 6, 1, 1, 1, 10, 2, 11, 1, 6, 1, 2, 7, 6, 5, 1, 5, 1, 3, 3, 1, 1, 1, 1, 1, 5, 1, 1]</t>
  </si>
  <si>
    <t>[5, 0, 2, 0, 0, 0, 0, 0, 0, 0, 0, 1, 0, 0, 0, 2, 0, 2, 0, 0, 0, 3, 1, 8, 0, 3, 0, 0, 2, 2, 3, 0, 3, 0, 1, 1, 0, 0, 0, 0, 0, 2, 0, 0]</t>
  </si>
  <si>
    <t>[100, 100, 100, 100, 100, 100, 100, 100, 100, 100, 100, 100, 100, 100, 100, 100, 100, 100, 80, 100, 100, 100, 100, 80, 100, 100, 100, 100, 100, 100, 100, 100, 100, 100, 100, 100, 100, 100, 100, 100, 100, 100, 100, 100]</t>
  </si>
  <si>
    <t>寻找旋转排序数组中的最小值 II</t>
  </si>
  <si>
    <t>[1, 1, 1, 1, 1, 1, 1, 1, 1, 1, 1, 1, 1, 1, 1, 1, 1, 1, 1, 1, 1, 1, 1, 1, 16, 2, 1, 1, 2, 1, 1, 1, 1, 1, 1, 1, 1, 1, 1, 1, 1, 1, 6, 1, 1, 1, 1, 1, 1, 1, 1, 5, 1, 1, 1, 1, 1, 1, 1, 1, 1, 1, 1, 2, 1, 3, 1, 1, 1, 3, 1, 1, 1, 1, 1, 2, 1, 1, 1, 1, 1, 1, 1, 1, 1, 1, 1, 1, 1, 1, 1]</t>
  </si>
  <si>
    <t>[0, 0, 0, 0, 0, 0, 0, 0, 0, 0, 0, 0, 0, 0, 0, 0, 0, 0, 0, 0, 0, 0, 0, 0, 8, 1, 0, 0, 1, 0, 0, 0, 0, 0, 0, 0, 0, 0, 0, 0, 0, 0, 1, 0, 0, 0, 0, 0, 0, 0, 0, 3, 0, 0, 0, 0, 0, 0, 0, 0, 0, 0, 0, 0, 0, 2, 0, 0, 0, 1, 0, 0, 0, 0, 0, 1, 0, 0, 0, 0, 0,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</si>
  <si>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</si>
  <si>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数组中的第K个最大元素</t>
  </si>
  <si>
    <t>[10, 5, 2, 2, 1, 1, 1, 1, 1, 1, 1, 1, 1, 3, 2, 1, 1, 1, 1, 1, 1, 2, 1, 1, 1, 2, 1, 1, 1, 1, 4, 2, 1, 1, 1, 1, 1, 1, 1, 1, 1, 1, 5, 1, 1]</t>
  </si>
  <si>
    <t>[5, 4, 1, 1, 0, 0, 0, 0, 0, 0, 0, 0, 0, 2, 1, 0, 0, 0, 0, 0, 0, 0, 0, 0, 0, 0, 0, 0, 0, 0, 1, 1, 0, 0, 0, 0, 0, 0, 0, 0, 0, 0, 3, 0, 0]</t>
  </si>
  <si>
    <t>搜索旋转排序数组</t>
  </si>
  <si>
    <t>[4, 3, 1, 1, 1, 1, 1, 1, 1, 1, 2, 1, 1, 1, 1, 1, 1, 4, 1, 1, 1, 6, 1, 1, 1, 1, 1, 2, 1, 2, 4, 2, 2, 2, 3, 1, 1, 1, 1, 1, 1, 1, 1, 1, 1, 1, 1, 1, 2, 1, 1, 10, 1, 1, 1, 1, 5, 1, 1, 1, 1, 1, 3, 1, 1, 11, 3, 3, 1, 6, 1, 1, 1, 1, 1, 1, 3, 1, 1, 1, 1, 1, 1, 1, 1, 1, 1, 1, 1, 3, 1]</t>
  </si>
  <si>
    <t>[3, 2, 0, 0, 0, 0, 0, 0, 0, 0, 1, 0, 0, 0, 0, 0, 0, 1, 0, 0, 0, 3, 0, 0, 0, 0, 0, 1, 0, 2, 0, 1, 1, 0, 2, 0, 0, 0, 0, 0, 0, 0, 0, 0, 0, 0, 0, 0, 1, 0, 0, 9, 0, 0, 0, 0, 4, 0, 0, 0, 0, 0, 1, 0, 0, 2, 1, 1, 0, 4, 0, 0, 0, 0, 0, 0, 0, 0, 0, 0, 0, 0, 0, 0, 0, 0, 0, 0, 0, 1, 0]</t>
  </si>
  <si>
    <t>[100, 100, 100, 100, 100, 100, 100, 100, 100, 100, 100, 100, 100, 100, 100, 100, 100, 100, 100, 100, 100, 100, 100, 100, 100, 100, 100, 100, 100, 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</si>
  <si>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判断子序列</t>
  </si>
  <si>
    <t>[1, 7, 2, 1, 1, 1, 1, 1, 1, 1, 1, 1, 1, 1, 1, 1, 1, 2, 1, 1, 1, 1, 1, 2, 1, 1, 1, 1, 1, 1, 2, 2, 1, 2, 1, 1, 1, 1, 1, 2, 1, 1, 1, 1, 1, 1, 1, 1, 1, 1, 2, 3, 1, 3, 1, 1, 2, 1, 1, 1, 2, 6, 5, 1, 2, 2, 1, 1, 1, 9, 1, 1, 1, 1, 1, 1, 1, 2, 1, 1, 1, 1, 1, 1, 1, 2, 1, 1, 1, 1, 2]</t>
  </si>
  <si>
    <t>[0, 4, 0, 0, 0, 0, 0, 0, 0, 0, 0, 0, 0, 0, 0, 0, 0, 0, 0, 0, 0, 0, 0, 0, 0, 0, 0, 0, 0, 0, 1, 0, 0, 0, 0, 0, 0, 0, 0, 0, 0, 0, 0, 0, 0, 0, 0, 0, 0, 0, 0, 2, 0, 1, 0, 0, 0, 0, 0, 0, 1, 4, 4, 0, 0, 0, 0, 0, 0, 5, 0, 0, 0, 0, 0, 0, 0, 1, 0, 0, 0, 0, 0, 0, 0, 2,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</si>
  <si>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0, 100, 100, 100, 100, 100]</t>
  </si>
  <si>
    <t>有效的字母异位词</t>
  </si>
  <si>
    <t>[3, 6, 2, 1, 1, 1, 1, 2, 1, 1, 1, 1, 1, 2, 2, 1, 1, 4, 1, 1, 1, 1, 2, 4, 3, 3, 1, 1, 3, 1, 4, 1, 2, 3, 2, 3, 2, 1, 1, 1, 1, 1, 2, 1, 1, 2, 1, 1, 4, 1, 1, 3, 1, 1, 1, 2, 2, 2, 1, 1, 1, 9, 10, 1, 1, 1, 1, 1, 2, 21, 1, 1, 1, 1, 2, 1, 1, 1, 3, 1, 1, 3, 1, 1, 1, 3, 1, 1, 4, 1, 1, 3, 5, 1]</t>
  </si>
  <si>
    <t>[2, 3, 1, 0, 0, 0, 0, 1, 0, 0, 0, 0, 0, 1, 1, 0, 0, 3, 0, 0, 0, 0, 1, 3, 2, 0, 0, 0, 2, 0, 3, 0, 1, 1, 1, 1, 0, 0, 0, 0, 0, 0, 1, 0, 0, 1, 0, 0, 3, 0, 0, 2, 0, 0, 0, 1, 1, 0, 0, 0, 0, 5, 4, 0, 0, 0, 0, 0, 0, 10, 0, 0, 0, 0, 1, 0, 0, 0, 1, 0, 0, 1, 0, 0, 0, 2, 0, 0, 2, 0, 0, 2, 5, 1]</t>
  </si>
  <si>
    <t>[100, 100, 100, 100, 100, 100, 100, 100, 100, 100, 100, 100, 100, 100, 100, 100, 100, 100, 100, 100, 100, 100, 100, 100, 100, 100, 100, 100, 100, 100, 60, 100, 100, 100, 100, 100, 100, 100, 100, 100, 100, 100, 100, 100, 100, 100, 100, 100, 100, 100, 100, 100, 100, 100, 100, 100, 100, 100, 100, 100, 100, 60, 100, 100, 100, 100, 100, 100, 100, 100, 100, 100, 100, 100, 100, 100, 100, 100, 100, 100, 100, 100, 100, 100, 100, 100, 100, 100, 100, 100, 100, 100, 0, 0]</t>
  </si>
  <si>
    <t>最长连续递增序列</t>
  </si>
  <si>
    <t>[2, 1, 5, 1, 1, 1, 1, 1, 1, 1, 1, 1, 1, 1, 2, 1, 2, 1, 6, 1, 1, 2, 5, 1, 1, 1, 1, 1, 1, 3, 1, 1, 1, 1, 1, 1, 1, 1, 1, 1, 1, 1, 1, 1, 1, 1, 1, 1, 1, 1, 2, 1, 3, 1, 4, 1, 1, 1, 2, 1, 1, 1, 2, 1, 1, 1, 1, 1, 1, 1, 1, 5, 2, 1, 1, 1, 1, 1, 2, 1, 1, 1, 1, 1, 1, 1, 1, 1, 1, 1, 1, 1, 2, 1, 1, 1, 1, 1, 1, 1, 1, 1, 1, 2, 1, 1, 1, 2, 1, 1, 1, 1, 1, 1, 2, 1, 1, 2, 1, 1, 2, 1, 1, 1, 1, 1, 1, 1, 2, 3, 1, 1, 1, 1, 1, 2, 2, 2, 2, 1, 1, 1, 1, 1, 1, 2, 5, 1, 4, 1]</t>
  </si>
  <si>
    <t>[1, 0, 1, 0, 0, 0, 0, 0, 0, 0, 0, 0, 0, 0, 1, 0, 0, 0, 2, 0, 0, 1, 3, 0, 0, 0, 0, 0, 0, 2, 0, 0, 0, 0, 0, 0, 0, 0, 0, 0, 0, 0, 0, 0, 0, 0, 0, 0, 0, 0, 1, 0, 0, 0, 2, 0, 0, 0, 0, 0, 0, 0, 1, 0, 0, 0, 0, 0, 0, 0, 0, 4, 1, 0, 0, 0, 0, 0, 1, 0, 0, 0, 0, 0, 0, 0, 0, 0, 0, 0, 0, 0, 1, 0, 0, 0, 0, 0, 0, 0, 0, 0, 0, 0, 0, 0, 0, 1, 0, 0, 0, 0, 0, 0, 0, 0, 0, 1, 0, 0, 0, 0, 0, 0, 0, 0, 0, 0, 0, 2, 0, 0, 0, 0, 0, 0, 1, 0, 1, 0, 0, 0, 0, 0, 0, 1, 3, 0, 2,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</si>
  <si>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60, 40]</t>
  </si>
  <si>
    <t>最长连续序列</t>
  </si>
  <si>
    <t>[1, 2, 1, 1, 1, 1, 1, 1, 1, 1, 1, 1, 1, 1, 1, 1, 1, 1, 1, 1, 1, 1, 1, 1, 1, 1, 1, 1, 1, 1, 1, 2, 1, 2, 1, 1, 1, 1, 1, 1, 1, 1, 5, 1, 1, 1, 1, 1, 1, 1, 1, 2, 1, 1, 1, 1, 1, 1, 1, 1, 1, 1, 1, 1, 1, 1, 1, 1, 1, 1, 1, 1, 1, 1, 1, 1, 1, 1, 1, 1, 1, 1, 1, 1, 1, 1, 1, 1, 18, 1, 2, 1, 1, 1, 1, 1, 1, 1, 1, 1, 1, 1, 1, 1, 1, 1, 1, 2, 1, 1, 1, 1, 1, 1, 1, 1, 1, 1, 1, 1, 1, 1, 1, 1, 1, 1, 2, 1, 1, 1, 1, 1, 1, 2, 1, 1, 2, 1, 1, 3, 1, 2, 4, 1, 1, 1, 2, 1, 1, 1, 1]</t>
  </si>
  <si>
    <t>[0, 1, 0, 0, 0, 0, 0, 0, 0, 0, 0, 0, 0, 0, 0, 0, 0, 0, 0, 0, 0, 0, 0, 0, 0, 0, 0, 0, 0, 0, 0, 1, 0, 0, 0, 0, 0, 0, 0, 0, 0, 0, 2, 0, 0, 0, 0, 0, 0, 0, 0, 1, 0, 0, 0, 0, 0, 0, 0, 0, 0, 0, 0, 0, 0, 0, 0, 0, 0, 0, 0, 0, 0, 0, 0, 0, 0, 0, 0, 0, 0, 0, 0, 0, 0, 0, 0, 0, 7, 0, 1, 0, 0, 0, 0, 0, 0, 0, 0, 0, 0, 0, 0, 0, 0, 0, 0, 1, 0, 0, 0, 0, 0, 0, 0, 0, 0, 0, 0, 0, 0, 0, 0, 0, 0, 0, 1, 0, 0, 0, 0, 0, 0, 1, 0, 0, 0, 0, 0, 1, 0, 1, 3, 0, 0, 0, 1, 0, 0, 0,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</si>
  <si>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0]</t>
  </si>
  <si>
    <t>寻找旋转排序数组中的最小值</t>
  </si>
  <si>
    <t>[4, 1, 2, 1, 1, 1, 1, 1, 1, 1, 1, 1, 1, 1, 1, 1, 1, 2, 2, 1, 1, 1, 1, 1, 24, 3, 1, 2, 4, 1, 1, 1, 2, 1, 1, 1, 1, 1, 1, 1, 1, 1, 2, 1, 1]</t>
  </si>
  <si>
    <t>[2, 0, 1, 0, 0, 0, 0, 0, 0, 0, 0, 0, 0, 0, 0, 0, 0, 0, 1, 0, 0, 0, 0, 0, 11, 0, 0, 1, 3, 0, 0, 0, 0, 0, 0, 0, 0, 0, 0, 0, 0, 0, 0, 0, 0]</t>
  </si>
  <si>
    <t>H指数 II</t>
  </si>
  <si>
    <t>[4, 8, 2, 1, 1, 1, 1, 6, 1, 1, 2, 1, 1, 1, 1, 6, 1, 8, 1, 1, 1, 4, 3, 1, 1, 2, 1, 2, 1, 2, 1, 2, 1, 1, 1, 1, 1, 1, 1, 1, 1, 1, 1, 1, 1]</t>
  </si>
  <si>
    <t>[1, 4, 1, 0, 0, 0, 0, 3, 0, 0, 1, 0, 0, 0, 0, 1, 0, 6, 0, 0, 0, 2, 2, 0, 0, 1, 0, 0, 0, 1, 0, 1, 0, 0, 0, 0, 0, 0, 0, 0, 0, 0, 0, 0, 0]</t>
  </si>
  <si>
    <t>搜索旋转排序数组 II</t>
  </si>
  <si>
    <t>[1, 1, 3, 1, 1, 1, 1, 2, 1, 1, 1, 1, 2, 1, 1, 1, 1, 1, 1, 1, 1, 1, 1, 2, 1, 1, 1, 1, 1, 1, 4, 1, 1, 2, 1, 2, 2, 1, 1, 1, 1, 1, 1, 1, 1]</t>
  </si>
  <si>
    <t>[0, 0, 2, 0, 0, 0, 0, 1, 0, 0, 0, 0, 1, 0, 0, 0, 0, 0, 0, 0, 0, 0, 0, 1, 0, 0, 0, 0, 0, 0, 2, 0, 0, 1, 0, 1, 0, 0, 0, 0, 0, 0, 0, 0, 0]</t>
  </si>
  <si>
    <t>长度最小的子数组</t>
  </si>
  <si>
    <t>[5, 1, 2, 1, 1, 1, 1, 2, 1, 1, 1, 1, 1, 1, 5, 1, 1, 1, 1, 1, 1, 1, 2, 1, 2, 3, 3, 2, 1, 1, 1, 1, 1, 1, 1, 1, 1, 1, 4, 1, 1, 3, 1, 1, 1, 1, 1, 2, 1, 1, 1, 1, 1, 1, 1, 3, 1, 1, 1, 1, 2, 6, 1, 1, 8, 1, 1, 1, 3, 1, 1, 1, 1, 1, 1, 1, 1, 1, 1, 2, 1, 1, 1, 1, 1, 1, 1, 1, 1, 1]</t>
  </si>
  <si>
    <t>[3, 0, 0, 0, 0, 0, 0, 0, 0, 0, 0, 0, 0, 0, 0, 0, 0, 0, 0, 0, 0, 0, 1, 0, 1, 2, 2, 1, 0, 0, 0, 0, 0, 0, 0, 0, 0, 0, 3, 0, 0, 0, 0, 0, 0, 0, 0, 1, 0, 0, 0, 0, 0, 0, 0, 2, 0, 0, 0, 0, 1, 3, 0, 0, 1, 0, 0, 0, 0, 0, 0, 0, 0, 0, 0, 0, 0, 0, 0, 0, 0, 0, 0, 0, 0, 0, 0, 0, 0, 0]</t>
  </si>
  <si>
    <t>[100, 100, 100, 100, 100, 100, 100, 100, 100, 100, 100, 100, 100, 100, 100, 100, 100, 100, 100, 100, 100, 100, 100, 100, 100, 100, 100, 100, 100, 60,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</si>
  <si>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最长上升子序列</t>
  </si>
  <si>
    <t>[23, 6, 7, 2, 1, 1, 2, 1, 1, 1, 2, 1, 1, 1, 1, 1, 1, 2, 1, 1, 1, 1, 1, 1, 1, 1, 1, 1, 12, 1, 12, 1, 1, 2, 3, 1, 1, 1, 1, 2, 1, 1, 1, 1, 1, 1, 2, 1, 1, 1, 1, 4, 1, 1, 1, 2, 4, 1, 1, 1, 1, 2, 4, 1, 1, 2, 4, 1, 1, 11, 1, 1, 1, 1, 1, 2, 1, 1, 1, 1, 1, 2, 1, 1, 1, 1, 1, 1, 3, 1, 1]</t>
  </si>
  <si>
    <t>[6, 3, 2, 1, 0, 0, 1, 0, 0, 0, 1, 0, 0, 0, 0, 0, 0, 0, 0, 0, 0, 0, 0, 0, 0, 0, 0, 0, 5, 0, 7, 0, 0, 1, 2, 0, 0, 0, 0, 0, 0, 0, 0, 0, 0, 0, 1, 0, 0, 0, 0, 2, 0, 0, 0, 0, 1, 0, 0, 0, 0, 0, 1, 0, 0, 0, 1, 0, 0, 8, 0, 0, 0, 0, 0, 1, 0, 0, 0, 0, 0, 0, 0, 0, 0, 0, 0, 0, 1, 0, 0]</t>
  </si>
  <si>
    <t>寻找重复数</t>
  </si>
  <si>
    <t>[3, 1, 1, 1, 1, 1, 1, 1, 2, 1, 1, 1, 1, 5, 1, 1, 1, 1, 1, 2, 1, 1, 2, 1, 1, 2, 1, 1, 3, 3, 1, 1, 4, 2, 2, 1, 1, 7, 2, 4, 5, 1, 1, 1, 2, 1]</t>
  </si>
  <si>
    <t>[0, 0, 0, 0, 0, 0, 0, 0, 0, 0, 0, 0, 0, 1, 0, 0, 0, 0, 0, 1, 0, 0, 1, 0, 0, 1, 0, 0, 1, 1, 0, 0, 2, 1, 0, 0, 0, 6, 0, 3, 1, 0, 0, 0, 1, 0]</t>
  </si>
  <si>
    <t>[100, 100, 100, 100, 100, 100, 100, 100, 100, 100, 100, 100, 100, 80, 100, 100, 100, 100, 100, 100, 100, 100, 100, 100, 100, 80, 100, 100, 100, 100, 100, 100, 100, 100, 100, 100, 100, 100, 100, 100, 100, 100, 100, 100, 100, 100]</t>
  </si>
  <si>
    <t>最多能完成排序的块</t>
  </si>
  <si>
    <t>[1, 1, 2, 1, 2, 1, 1, 1, 1, 1, 2, 2, 2, 1, 1, 1, 6, 1, 1, 1, 1, 1, 1, 1, 2, 1, 1, 3, 2, 2, 1, 1, 1, 1, 1, 1, 1, 1, 1, 1, 1, 1, 1, 1, 1, 1, 1, 1, 1, 3, 1, 2, 1, 1, 1, 1, 1, 1, 1, 1, 1, 1, 2, 1, 2, 1, 1, 1, 1, 1, 3, 1, 1, 1, 1, 1, 2, 1, 1, 1, 3, 2, 1, 1, 1, 2, 1, 1, 1, 8, 4, 1, 1, 1, 1, 1, 1, 1, 1, 1, 1, 1, 1, 1, 1, 1, 1, 2, 1, 2, 1, 1, 1, 1, 1, 1, 1, 1, 1, 1, 1, 2, 1, 1, 1, 1, 1, 1, 1, 1, 1, 1, 2, 1, 1, 1, 4, 2, 2, 1, 1, 1, 2, 1, 2, 1, 2, 1, 2, 1, 1, 1]</t>
  </si>
  <si>
    <t>[0, 0, 0, 0, 1, 0, 0, 0, 0, 0, 1, 0, 1, 0, 0, 0, 2, 0, 0, 0, 0, 0, 0, 0, 1, 0, 0, 2, 1, 0, 0, 0, 0, 0, 0, 0, 0, 0, 0, 0, 0, 0, 0, 0, 0, 0, 0, 0, 0, 2, 0, 1, 0, 0, 0, 0, 0, 0, 0, 0, 0, 0, 1, 0, 1, 0, 0, 0, 0, 0, 2, 0, 0, 0, 0, 0, 1, 0, 0, 0, 1, 1, 0, 0, 0, 1, 0, 0, 0, 7, 1, 0, 0, 0, 0, 0, 0, 0, 0, 0, 0, 0, 0, 0, 0, 0, 0, 1, 0, 1, 0, 0, 0, 0, 0, 0, 0, 0, 0, 0, 0, 1, 0, 0, 0, 0, 0, 0, 0, 0, 0, 0, 0, 0, 0, 0, 3, 1, 1, 0, 0, 0, 1, 0, 1, 0, 1, 0, 1,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</si>
  <si>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50, 100, 100, 100, 100, 100, 100, 100, 100, 100, 100, 100, 100, 100, 100, 100, 100, 100, 100, 100, 100, 100, 100, 100, 100, 100, 100, 100, 100, 100, 100, 100, 100, 100, 100, 100, 100, 100, 100, 100, 100, 100, 100, 100, 100, 100, 100, 100, 50, 100, 100, 100, 100, 100, 100, 100, 100, 100, 100, 100, 100, 100]</t>
  </si>
  <si>
    <t>合并K个排序数组</t>
  </si>
  <si>
    <t>[1, 1, 2, 1, 1, 1, 1, 1, 1, 1, 1, 1, 1, 1, 2, 1, 1, 1, 2, 1, 5, 2, 1, 1, 1, 1, 1, 2, 2, 1, 3, 1, 1, 1, 1, 1, 1, 1, 1, 1, 1, 1, 1, 1, 1, 1, 1, 2, 1, 1, 1, 1, 2, 1, 1, 1, 4, 1, 1, 1, 1, 1, 1, 1, 1, 1, 1, 1, 1, 2, 1, 1, 1, 1, 1, 1, 1, 1, 1, 1, 1, 1, 1, 1, 1, 1, 4, 2, 1, 1, 1, 1, 2, 1, 1, 2, 1, 20, 3, 1, 1, 3, 1, 1, 1]</t>
  </si>
  <si>
    <t>[0, 0, 1, 0, 0, 0, 0, 0, 0, 0, 0, 0, 0, 0, 1, 0, 0, 0, 1, 0, 4, 1, 0, 0, 0, 0, 0, 1, 1, 0, 2, 0, 0, 0, 0, 0, 0, 0, 0, 0, 0, 0, 0, 0, 0, 0, 0, 1, 0, 0, 0, 0, 1, 0, 0, 0, 3, 0, 0, 0, 0, 0, 0, 0, 0, 0, 0, 0, 0, 1, 0, 0, 0, 0, 0, 0, 0, 0, 0, 0, 0, 0, 0, 0, 0, 0, 2, 1, 0, 0, 0, 0, 0, 0, 0, 1, 0, 19, 2, 0, 0, 2,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</si>
  <si>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</si>
  <si>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循环排序</t>
  </si>
  <si>
    <t>[13, 1, 1, 2, 3, 4, 1, 1, 2, 1, 1, 1, 1, 1, 17, 1, 2, 1, 6, 1, 6, 1, 2, 7, 10, 1, 3, 1, 6, 1, 1, 1, 1, 1, 4]</t>
  </si>
  <si>
    <t>[8, 0, 0, 1, 0, 1, 0, 0, 1, 0, 0, 0, 0, 0, 14, 0, 1, 0, 3, 0, 1, 0, 0, 4, 1, 0, 1, 0, 3, 0, 0, 0, 0, 0, 3]</t>
  </si>
  <si>
    <t>[100, 100, 100, 66.67, 100, 100, 100, 100, 100, 100, 100, 100, 100, 100, 100, 100, 100, 100, 100, 100, 100, 100, 100, 100, 100, 100, 100, 100, 100, 100, 100, 100, 100, 100, 33.33]</t>
  </si>
  <si>
    <t>存在重复元素</t>
  </si>
  <si>
    <t>[3, 1, 1, 2, 1, 1, 2, 1, 1, 1, 1, 5, 1, 1, 10, 14, 1, 1, 2, 2, 1, 10, 4, 4, 1, 1, 5, 1, 1, 1, 3, 5, 1, 2, 9, 2, 1, 2, 1, 4, 1, 3, 3, 1, 1, 1, 1, 1, 6, 3, 1, 2, 1, 1, 2, 6, 2, 1, 1, 1, 3, 8, 1, 1, 2, 4, 1, 1, 21, 1, 1, 1, 1, 1, 1, 2, 1, 1, 4, 2, 1, 3, 1, 1, 1, 1, 4, 3, 1, 1, 1, 1, 2, 1, 1, 11, 5, 4, 1, 3, 1, 1, 3, 1, 2, 1, 1, 1, 2, 1, 1, 2, 3, 1, 1, 1, 2, 6, 2, 1, 1]</t>
  </si>
  <si>
    <t>[1, 0, 0, 0, 0, 0, 1, 0, 0, 0, 0, 2, 0, 0, 4, 4, 0, 0, 0, 0, 0, 5, 3, 3, 0, 0, 3, 0, 0, 0, 1, 0, 0, 0, 3, 1, 0, 1, 0, 3, 0, 1, 1, 0, 0, 0, 0, 0, 4, 2, 0, 0, 0, 0, 0, 5, 1, 0, 0, 0, 0, 6, 0, 0, 1, 3, 0, 0, 20, 0, 0, 0, 0, 0, 0, 1, 0, 0, 1, 0, 0, 1, 0, 0, 0, 0, 2, 0, 0, 0, 0, 0, 1, 0, 0, 2, 2, 1, 0, 2, 0, 0, 2, 0, 1, 0, 0, 0, 1, 0, 0, 1, 2, 0, 0, 0, 1, 2,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</si>
  <si>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66.67,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</si>
  <si>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局部排序</t>
  </si>
  <si>
    <t>[4, 1, 1, 6, 1, 1, 14, 2, 1, 1, 1, 7, 1, 1, 5, 1, 16, 2, 1, 1, 1, 1, 8, 10, 5, 1, 1, 9, 8, 4, 1, 1, 1, 1, 1, 1, 1, 4, 1, 1, 1, 1, 1, 1, 1, 44, 2, 1, 1, 1, 1, 4, 6, 1, 12, 3, 1, 2, 1, 1, 1, 1, 4, 1, 5, 1, 1, 6, 1, 1, 1, 2, 1, 1, 2, 1, 2, 1, 1, 2, 1, 2, 2, 1, 1, 1, 1, 1, 2, 1, 1, 1, 2, 1, 4, 1, 1, 1, 1, 2, 1, 1, 1, 2, 1, 5, 1, 1, 2, 1, 1, 1, 1, 1, 1, 1, 1, 1, 1, 1, 1, 2, 1, 1, 1, 3, 1, 1]</t>
  </si>
  <si>
    <t>[2, 0, 0, 1, 0, 0, 7, 1, 0, 0, 0, 3, 0, 0, 2, 0, 4, 1, 0, 0, 0, 0, 3, 6, 1, 0, 0, 3, 7, 3, 0, 0, 0, 0, 0, 0, 0, 2, 0, 0, 0, 0, 0, 0, 0, 27, 1, 0, 0, 0, 0, 1, 5, 0, 11, 2, 0, 1, 0, 0, 0, 0, 1, 0, 2, 0, 0, 3, 0, 0, 0, 1, 0, 0, 1, 0, 0, 0, 0, 0, 0, 1, 1, 0, 0, 0, 0, 0, 1, 0, 0, 0, 0, 0, 2, 0, 0, 0, 0, 1, 0, 0, 0, 0, 0, 3, 0, 0, 1, 0, 0, 0, 0, 0, 0, 0, 0, 0, 0, 0, 0, 0, 0, 0, 0, 3, 0, 0]</t>
  </si>
  <si>
    <t>[100, 100, 100, 25, 100, 100, 100, 100, 100, 100, 100, 100, 100, 100, 100, 100, 100, 100, 100, 100, 100, 100, 100, 25, 100, 100, 100, 100, 100, 100, 100, 100, 100, 100, 100, 100, 100, 100, 100, 100, 100, 100, 100, 100, 100, 100, 100, 100, 100, 100, 100, 100, 100, 100, 100, 100, 100, 100, 100, 100, 100, 100, 100, 100, 100, 100, 100, 100, 100, 100, 100, 25, 100, 100, 100, 100, 100, 100, 100, 100, 100, 100, 100, 100, 100, 100, 100, 100, 100, 100, 100, 100, 100, 100, 100, 100, 100, 100, 100, 100, 100, 100, 100, 100, 25, 100, 100, 100, 100, 100, 100, 100, 100, 100, 100, 100, 100, 100, 100, 100, 100, 100, 100, 100, 100, 0, 100, 100]</t>
  </si>
  <si>
    <t>排序链表</t>
  </si>
  <si>
    <t>[1, 1, 1, 1, 1, 1, 1, 1, 1, 1, 1, 1, 1, 1, 3, 1, 1, 1, 1, 1, 1, 1, 1, 3, 1, 1, 1, 1, 1, 3, 1, 1, 2, 1, 1, 1, 1, 1, 1, 1, 1, 1, 1, 1, 7, 2, 1, 1, 1, 1, 1, 1, 1, 1, 3, 1, 1, 1, 2, 1, 1, 1, 1, 2, 1, 1, 1, 1, 1, 1, 1, 1, 5, 1, 1, 1, 1, 1, 1, 1, 1, 1, 2, 1, 1, 1, 1, 1]</t>
  </si>
  <si>
    <t>[0, 0, 0, 0, 0, 0, 0, 0, 0, 0, 0, 0, 0, 0, 2, 0, 0, 0, 0, 0, 0, 0, 0, 2, 0, 0, 0, 0, 0, 1, 0, 0, 0, 0, 0, 0, 0, 0, 0, 0, 0, 0, 0, 0, 4, 1, 0, 0, 0, 0, 0, 0, 0, 0, 2, 0, 0, 0, 1, 0, 0, 0, 0, 1, 0, 0, 0, 0, 0, 0, 0, 0, 2, 0, 0, 0, 0, 0, 0, 0, 0, 0, 1,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</si>
  <si>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</si>
  <si>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排序机械臂</t>
  </si>
  <si>
    <t>[4, 5, 1, 3, 1, 1, 2, 1, 1, 1, 4, 8, 3, 1, 4, 1, 5, 1, 1, 1, 1, 1, 4, 3, 4, 1, 1, 7, 8, 6, 1, 4, 4, 1, 1, 3, 1, 1, 1, 1, 1, 2, 1, 2, 1]</t>
  </si>
  <si>
    <t>[3, 3, 0, 2, 0, 0, 1, 0, 0, 0, 3, 7, 2, 0, 3, 0, 3, 0, 0, 0, 0, 0, 3, 2, 1, 0, 0, 2, 7, 5, 0, 3, 3, 0, 0, 2, 0, 0, 0, 0, 0, 1, 0, 1, 0]</t>
  </si>
  <si>
    <t>对链表进行插入排序</t>
  </si>
  <si>
    <t>[1, 3, 1, 1, 1, 1, 1, 1, 1, 2, 1, 2, 1, 1, 1, 1, 1, 1, 1, 1, 4, 1, 1, 1, 2, 1, 1, 1, 4, 1, 1, 2, 2, 1, 1, 1, 1, 1, 1, 1, 1, 1, 1, 1, 3, 1, 2, 1, 1, 1, 1, 1, 1, 2, 1, 1, 5, 2, 1, 1, 1, 2, 1, 1, 1, 2, 1, 1, 1, 1, 14, 1, 1, 1, 1, 3, 1, 1, 1, 1, 1, 1, 1, 1, 2, 1, 1, 1, 1, 1, 1, 1, 1, 1, 1, 1, 4, 1, 3, 1, 2, 1, 2, 1, 1, 1, 1, 3, 1, 1, 1, 1, 1, 1, 1, 2, 2, 1, 1, 1, 1, 1, 1, 1, 1, 1, 1, 1, 1, 3, 1, 1, 1, 2]</t>
  </si>
  <si>
    <t>[0, 2, 0, 0, 0, 0, 0, 0, 0, 1, 0, 1, 0, 0, 0, 0, 0, 0, 0, 0, 0, 0, 0, 0, 0, 0, 0, 0, 3, 0, 0, 1, 0, 0, 0, 0, 0, 0, 0, 0, 0, 0, 0, 0, 0, 0, 1, 0, 0, 0, 0, 0, 0, 0, 0, 0, 2, 1, 0, 0, 0, 0, 0, 0, 0, 1, 0, 0, 0, 0, 12, 0, 0, 0, 0, 2, 0, 0, 0, 0, 0, 0, 0, 0, 1, 0, 0, 0, 0, 0, 0, 0, 0, 0, 0, 0, 3, 0, 1, 0, 0, 0, 0, 0, 0, 0, 0, 1, 0, 0, 0, 0, 0, 0, 0, 1, 1, 0, 0, 0, 0, 0, 0, 0, 0, 0, 0, 0, 0, 2, 0, 0, 0, 0]</t>
  </si>
  <si>
    <t>魔方俱乐部</t>
  </si>
  <si>
    <t>[9, 2, 2, 2, 1, 1, 4, 1, 1, 1, 1, 2, 1, 2, 1, 9, 1, 3, 1, 1, 1, 1, 4, 1, 1, 5, 1, 2, 2, 2, 3, 1, 1, 1, 1, 1, 1, 1, 1, 1, 1, 1, 1, 2, 1, 1, 1, 7, 1, 1, 2, 1, 1, 4, 1, 1, 1, 1, 1, 1, 1, 1, 1, 1, 1, 1, 1, 1, 1, 2, 1]</t>
  </si>
  <si>
    <t>[8, 1, 1, 1, 0, 0, 0, 0, 0, 0, 0, 1, 0, 1, 0, 4, 0, 2, 0, 0, 0, 0, 1, 0, 0, 2, 0, 1, 0, 1, 2, 0, 0, 0, 0, 0, 0, 0, 0, 0, 0, 0, 0, 1, 0, 0, 0, 4, 0, 0, 1, 0, 0, 1, 0, 0, 0, 0, 0, 0, 0, 0, 0, 0, 0, 0, 0, 0, 0, 1,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</si>
  <si>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</si>
  <si>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两个数组的交集</t>
  </si>
  <si>
    <t>[1, 1, 1, 1, 1, 2, 1, 1, 1, 1, 1, 4, 1, 1, 1, 1, 2, 1, 1, 1, 1, 1, 1, 1, 3, 1, 1, 7, 3, 1, 1, 1, 1, 1, 1, 4, 1, 1, 1, 1, 1, 1, 1, 2, 3, 1, 1, 1, 1, 1, 1, 2, 1, 2, 1, 1, 2, 1, 1, 1, 1, 3, 1, 1, 1, 2, 2, 1, 1, 2, 1, 1, 1, 1, 1, 1, 1, 1, 1, 3, 1, 1, 1, 1, 1, 1, 2, 2]</t>
  </si>
  <si>
    <t>[0, 0, 0, 0, 0, 1, 0, 0, 0, 0, 0, 3, 0, 0, 0, 0, 1, 0, 0, 0, 0, 0, 0, 0, 1, 0, 0, 5, 2, 0, 0, 0, 0, 0, 0, 3, 0, 0, 0, 0, 0, 0, 0, 1, 1, 0, 0, 0, 0, 0, 0, 1, 0, 0, 0, 0, 1, 0, 0, 0, 0, 2, 0, 0, 0, 0, 1, 0, 0, 1, 0, 0, 0, 0, 0, 0, 0, 0, 0, 0, 0, 0, 0, 0, 0, 0, 0, 0]</t>
  </si>
  <si>
    <t>Pow(x, n)</t>
  </si>
  <si>
    <t>[8, 32, 3, 1, 1, 1, 1, 1, 1, 1, 1, 2, 1, 1, 1, 1, 3, 1, 7, 1, 2, 1, 2, 2, 3, 1, 7, 1, 1, 6, 1, 1, 1, 1, 1, 1, 1, 1, 1, 1, 1, 1, 10, 1, 1, 3]</t>
  </si>
  <si>
    <t>[5, 19, 1, 0, 0, 0, 0, 0, 0, 0, 0, 0, 0, 0, 0, 0, 1, 0, 6, 0, 1, 0, 0, 1, 2, 0, 3, 0, 0, 5, 0, 0, 0, 0, 0, 0, 0, 0, 0, 0, 0, 0, 9, 0, 0, 1]</t>
  </si>
  <si>
    <t>丑数 II</t>
  </si>
  <si>
    <t>[5, 4, 3, 1, 1, 1, 1, 1, 1, 1, 1, 1, 1, 1, 1, 1, 1, 1, 2, 1, 1, 1, 1, 1, 1, 2, 1, 1, 1, 5, 1, 2, 7, 3, 1, 1, 1, 1, 1, 1, 1, 1, 1, 3, 3, 1]</t>
  </si>
  <si>
    <t>[3, 1, 2, 0, 0, 0, 0, 0, 0, 0, 0, 0, 0, 0, 0, 0, 0, 0, 1, 0, 0, 0, 0, 0, 0, 0, 0, 0, 0, 3, 0, 1, 6, 2, 0, 0, 0, 0, 0, 0, 0, 0, 0, 2, 1, 0]</t>
  </si>
  <si>
    <t>Excel表列序号</t>
  </si>
  <si>
    <t>[4, 1, 1, 1, 1, 1, 1, 1, 1, 1, 1, 1, 1, 1, 1, 1, 1, 2, 2, 2, 1, 1, 1, 1, 1, 1, 1, 1, 1, 4, 1, 1, 1, 1, 2, 1, 1, 1, 1, 1, 1, 1, 2, 1, 1, 1]</t>
  </si>
  <si>
    <t>[3, 0, 0, 0, 0, 0, 0, 0, 0, 0, 0, 0, 0, 0, 0, 0, 0, 1, 1, 1, 0, 0, 0, 0, 0, 0, 0, 0, 0, 0, 0, 0, 0, 0, 1, 0, 0, 0, 0, 0, 0, 0, 1, 0, 0, 0]</t>
  </si>
  <si>
    <t>丑数</t>
  </si>
  <si>
    <t>[1, 1, 1, 1, 1, 1, 1, 1, 1, 1, 1, 1, 2, 1, 1, 1, 1, 1, 7, 1, 1, 1, 1, 1, 4, 1, 1, 1, 1, 4, 7, 1, 2, 1, 1, 1, 2, 1, 1, 1, 1, 1, 1, 1, 1, 1]</t>
  </si>
  <si>
    <t>[0, 0, 0, 0, 0, 0, 0, 0, 0, 0, 0, 0, 0, 0, 0, 0, 0, 0, 3, 0, 0, 0, 0, 0, 2, 0, 0, 0, 0, 2, 4, 0, 1, 0, 0, 0, 1, 0, 0, 0, 0, 0, 0, 0, 0, 0]</t>
  </si>
  <si>
    <t>整数反转</t>
  </si>
  <si>
    <t>[4, 5, 2, 1, 1, 1, 1, 2, 1, 1, 1, 1, 3, 2, 1, 1, 1, 1, 4, 1, 1, 1, 4, 1, 3, 3, 2, 1, 3, 7, 1, 3, 6, 2, 1, 1, 1, 4, 1, 1, 1, 1, 1, 2, 1, 2, 3, 1, 1, 1, 2, 1, 3, 4, 1, 2, 1, 1, 3, 2, 1, 1, 1, 1, 4, 1, 1, 5, 3, 1, 1, 3, 1, 1, 1, 1, 1, 1, 2, 1, 1, 2, 1, 2, 1, 1, 1, 1, 1, 1, 2]</t>
  </si>
  <si>
    <t>[2, 2, 0, 0, 0, 0, 0, 0, 0, 0, 0, 0, 1, 0, 0, 0, 0, 0, 1, 0, 0, 0, 1, 0, 1, 1, 0, 0, 1, 6, 0, 1, 3, 1, 0, 0, 0, 2, 0, 0, 0, 0, 0, 0, 0, 0, 1, 0, 0, 0, 0, 0, 0, 0, 0, 0, 0, 0, 0, 0, 0, 0, 0, 0, 2, 0, 0, 2, 2, 0, 0, 0, 0, 0, 0, 0, 0, 0, 0, 0, 0, 0, 0, 0, 0, 0, 0, 0, 0, 0, 0]</t>
  </si>
  <si>
    <t xml:space="preserve"> Excel表列名称</t>
  </si>
  <si>
    <t>[8, 26, 2, 1, 1, 1, 1, 1, 1, 1, 1, 1, 1, 1, 1, 1, 1, 13, 2, 2, 1, 1, 2, 2, 1, 1, 1, 1, 9, 8, 2, 1, 2, 1, 1, 1, 1, 1, 2, 1, 1, 1, 7, 1, 1, 1]</t>
  </si>
  <si>
    <t>[2, 17, 0, 0, 0, 0, 0, 0, 0, 0, 0, 0, 0, 0, 0, 0, 0, 4, 1, 1, 0, 0, 0, 0, 0, 0, 0, 0, 5, 5, 0, 0, 1, 0, 0, 0, 0, 0, 0, 0, 0, 0, 1, 0, 0, 0]</t>
  </si>
  <si>
    <t>分数到小数</t>
  </si>
  <si>
    <t>[14, 2, 6, 2, 3, 1, 1, 2, 1, 1, 1, 1, 1, 1, 1, 1, 1, 8, 1, 1, 1, 2, 2, 1, 2, 1, 1, 2, 1, 2, 1, 1, 1, 1, 1, 1, 1, 1, 1, 1, 1, 1, 1, 1, 2]</t>
  </si>
  <si>
    <t>[8, 1, 2, 0, 1, 0, 0, 0, 0, 0, 0, 0, 0, 0, 0, 0, 0, 3, 0, 0, 0, 0, 0, 0, 1, 0, 0, 1, 0, 0, 0, 0, 0, 0, 0, 0, 0, 0, 0, 0, 0, 0, 0, 0, 1]</t>
  </si>
  <si>
    <t>x 的平方根</t>
  </si>
  <si>
    <t>[1, 1, 4, 1, 1, 1, 1, 1, 1, 1, 1, 1, 3, 1, 1, 1, 1, 1, 1, 1, 2, 2, 1, 1, 1, 2, 1, 1, 1, 2, 1, 1, 1, 1, 1, 1, 1, 1, 1, 1, 1, 1, 1, 1, 1, 1, 1]</t>
  </si>
  <si>
    <t>[0, 0, 2, 0, 0, 0, 0, 0, 0, 0, 0, 0, 1, 0, 0, 0, 0, 0, 0, 0, 1, 1, 0, 0, 0, 1, 0, 0, 0, 1, 0, 0, 0, 0, 0, 0, 0, 0, 0, 0, 0, 0, 0, 0, 0, 0, 0]</t>
  </si>
  <si>
    <t xml:space="preserve"> 二进制求和</t>
  </si>
  <si>
    <t>[1, 3, 2, 1, 1, 1, 1, 1, 1, 1, 1, 1, 1, 1, 1, 1, 1, 1, 1, 1, 1, 1, 1, 2, 1, 2, 1, 1, 1, 1, 3, 1, 1, 1, 1, 1, 1, 1, 4, 1, 1, 1, 1, 1, 1, 1]</t>
  </si>
  <si>
    <t>[0, 2, 1, 0, 0, 0, 0, 0, 0, 0, 0, 0, 0, 0, 0, 0, 0, 0, 0, 0, 0, 0, 0, 1, 0, 1, 0, 0, 0, 0, 2, 0, 0, 0, 0, 0, 0, 0, 3, 0, 0, 0, 0, 0, 0, 0]</t>
  </si>
  <si>
    <t>有效数字</t>
  </si>
  <si>
    <t>[1, 1, 5, 1, 5, 1, 1, 1, 1, 1, 1, 2, 3, 3, 1, 1, 1, 1, 1, 4, 1, 6, 1, 2, 2, 1, 1, 1, 3, 5, 1, 3, 2, 2, 1, 1, 3, 1, 1, 1, 1, 1, 2, 1, 1]</t>
  </si>
  <si>
    <t>[0, 0, 1, 0, 1, 0, 0, 0, 0, 0, 0, 1, 1, 0, 0, 0, 0, 0, 0, 2, 0, 5, 0, 1, 0, 0, 0, 0, 1, 4, 0, 0, 1, 0, 0, 0, 0, 0, 0, 0, 0, 0, 1, 0, 0]</t>
  </si>
  <si>
    <t>[100, 100, 100, 100, 100, 100, 100, 100, 100, 100, 100, 100, 100, 100, 100, 100, 100, 100, 100, 100, 100, 75, 100, 100, 100, 100, 100, 100, 100, 100, 100, 100, 100, 100, 100, 100, 100, 100, 100, 100, 100, 100, 100, 100, 100]</t>
  </si>
  <si>
    <t>第k个排列</t>
  </si>
  <si>
    <t>[1, 1, 1, 2, 1, 1, 1, 3, 1, 1, 1, 1, 2, 2, 1, 1, 1, 1, 1, 1, 1, 1, 1, 2, 3, 1, 1, 1, 1, 3, 1, 1, 1, 1, 1, 1, 1, 2, 1, 1, 1, 1, 1, 1, 1, 1, 1]</t>
  </si>
  <si>
    <t>[0, 0, 0, 1, 0, 0, 0, 2, 0, 0, 0, 0, 1, 1, 0, 0, 0, 0, 0, 0, 0, 0, 0, 0, 1, 0, 0, 0, 0, 2, 0, 0, 0, 0, 0, 0, 0, 1, 0, 0, 0, 0, 0, 0, 0, 0, 0]</t>
  </si>
  <si>
    <t>数字 1 的个数</t>
  </si>
  <si>
    <t>[1, 1, 1, 1, 1, 1, 1, 2, 2, 1, 1, 2, 2, 1, 1, 1, 1, 1, 2, 1, 1, 1, 1, 1, 1, 2, 1, 1, 1, 6, 1, 1, 1, 1, 1, 4, 1, 1, 1, 1, 1, 1, 1, 1, 1, 1]</t>
  </si>
  <si>
    <t>[0, 0, 0, 0, 0, 0, 0, 1, 1, 0, 0, 1, 1, 0, 0, 0, 0, 0, 1, 0, 0, 0, 0, 0, 0, 0, 0, 0, 0, 5, 0, 0, 0, 0, 0, 1, 0, 0, 0, 0, 0, 0, 0, 0, 0, 0]</t>
  </si>
  <si>
    <t>基本计算器</t>
  </si>
  <si>
    <t>[3, 1, 1, 1, 1, 1, 1, 1, 1, 1, 1, 2, 1, 1, 1, 1, 1, 1, 3, 1, 1, 1, 4, 1, 1, 1, 3, 2, 1, 1, 1, 10, 2, 1, 1, 1, 1, 1, 1, 2, 1, 1, 1, 1, 1, 2]</t>
  </si>
  <si>
    <t>[1, 0, 0, 0, 0, 0, 0, 0, 0, 0, 0, 1, 0, 0, 0, 0, 0, 0, 1, 0, 0, 0, 2, 0, 0, 0, 0, 1, 0, 0, 0, 8, 1, 0, 0, 0, 0, 0, 0, 1, 0, 0, 0, 0, 0, 1]</t>
  </si>
  <si>
    <t>超级次方</t>
  </si>
  <si>
    <t>[1, 1, 3, 1, 1, 1, 1, 1, 1, 1, 1, 1, 5, 1, 1, 1, 1, 1, 1, 1, 1, 1, 2, 1, 1, 3, 2, 1, 1, 3, 1, 1, 1, 1, 1, 1, 1, 4, 1, 4, 1, 2, 2, 1, 1, 1, 4, 3]</t>
  </si>
  <si>
    <t>[0, 0, 0, 0, 0, 0, 0, 0, 0, 0, 0, 0, 2, 0, 0, 0, 0, 0, 0, 0, 0, 0, 0, 0, 0, 1, 0, 0, 0, 2, 0, 0, 0, 0, 0, 0, 0, 3, 0, 3, 0, 0, 1, 0, 0, 0, 2, 1]</t>
  </si>
  <si>
    <t>矩形面积</t>
  </si>
  <si>
    <t>[2, 2, 1, 1, 1, 1, 1, 1, 1, 1, 1, 1, 1, 1, 1, 1, 1, 3, 1, 1, 1, 1, 1, 1, 1, 1, 1, 1, 1, 1, 1, 1, 4, 1, 1, 1, 1, 1, 1, 1, 1, 6, 1, 1, 4]</t>
  </si>
  <si>
    <t>[1, 1, 0, 0, 0, 0, 0, 0, 0, 0, 0, 0, 0, 0, 0, 0, 0, 2, 0, 0, 0, 0, 0, 0, 0, 0, 0, 0, 0, 0, 0, 0, 3, 0, 0, 0, 0, 0, 0, 0, 0, 5, 0, 0, 4]</t>
  </si>
  <si>
    <t>[100, 100, 100, 100, 100, 100, 100, 100, 100, 100, 100, 100, 100, 100, 100, 100, 100, 100, 100, 100, 100, 100, 100, 100, 100, 100, 100, 100, 100, 100, 100, 100, 100, 100, 100, 100, 100, 100, 100, 100, 100, 100, 100, 100, 0]</t>
  </si>
  <si>
    <t>字符串相乘</t>
  </si>
  <si>
    <t>[3, 1, 1, 1, 1, 1, 1, 1, 1, 1, 1, 1, 1, 1, 1, 1, 1, 1, 1, 1, 2, 1, 1, 1, 1, 2, 1, 1, 1, 1, 2, 1, 1, 1, 1, 1, 1, 1, 2, 1, 1, 1, 1, 1, 1, 1, 1]</t>
  </si>
  <si>
    <t>[0, 0, 0, 0, 0, 0, 0, 0, 0, 0, 0, 0, 0, 0, 0, 0, 0, 0, 0, 0, 1, 0, 0, 0, 0, 1, 0, 0, 0, 0, 1, 0, 0, 0, 0, 0, 0, 0, 1, 0, 0, 0, 0, 0, 0, 0, 0]</t>
  </si>
  <si>
    <t>两数相除</t>
  </si>
  <si>
    <t>[1, 4, 1, 1, 1, 1, 1, 1, 1, 1, 1, 1, 2, 1, 4, 1, 3, 1, 19, 1, 1, 1, 1, 1, 1, 1, 2, 2, 1, 1, 1, 3, 1, 3, 1, 1, 2, 2, 1, 1, 1, 1, 1, 4, 1, 1, 1]</t>
  </si>
  <si>
    <t>[0, 2, 0, 0, 0, 0, 0, 0, 0, 0, 0, 0, 0, 0, 3, 0, 2, 0, 13, 0, 0, 0, 0, 0, 0, 0, 1, 1, 0, 0, 0, 1, 0, 1, 0, 0, 1, 1, 0, 0, 0, 0, 0, 1, 0, 0, 0]</t>
  </si>
  <si>
    <t>各位相加</t>
  </si>
  <si>
    <t>[2, 1, 1, 2, 1, 1, 1, 1, 2, 1, 1, 1, 2, 3, 1, 1, 1, 1, 1, 1, 1, 1, 3, 2, 1, 1, 1, 1, 1, 1, 2, 2, 2, 1, 1, 1, 1, 1, 1, 1, 1, 1, 1, 2, 1, 1]</t>
  </si>
  <si>
    <t>[1, 0, 0, 1, 0, 0, 0, 0, 0, 0, 0, 0, 1, 0, 0, 0, 0, 0, 0, 0, 0, 0, 2, 1, 0, 0, 0, 0, 0, 0, 1, 1, 1, 0, 0, 0, 0, 0, 0, 0, 0, 0, 0, 1, 0, 0]</t>
  </si>
  <si>
    <t>整数转罗马数字</t>
  </si>
  <si>
    <t>[4, 3, 4, 2, 1, 1, 1, 1, 1, 1, 1, 1, 1, 1, 1, 2, 1, 4, 1, 1, 1, 1, 1, 1, 1, 1, 1, 1, 2, 1, 1, 1, 1, 5, 1, 1, 2, 1, 1, 1, 1, 1, 1, 1, 1, 1]</t>
  </si>
  <si>
    <t>[0, 0, 3, 1, 0, 0, 0, 0, 0, 0, 0, 0, 0, 0, 0, 1, 0, 3, 0, 0, 0, 0, 0, 0, 0, 0, 0, 0, 0, 0, 0, 0, 0, 4, 0, 0, 1, 0, 0, 0, 0, 0, 0, 0, 0, 0]</t>
  </si>
  <si>
    <t>Nim 游戏</t>
  </si>
  <si>
    <t>[1, 1, 2, 1, 1, 1, 1, 1, 1, 1, 1, 1, 1, 1, 1, 1, 1, 1, 1, 3, 1, 1, 1, 2, 2, 1, 1, 1, 1, 1, 1, 1, 1, 1, 1, 1, 1, 2, 1, 1, 1, 1, 1, 1, 1, 1, 1, 1, 1, 1, 1, 1, 1, 1, 1, 2, 1, 1, 1, 1, 3, 1, 1, 1, 1, 1, 1, 1, 1, 2, 2, 1, 1, 1, 2, 1, 1, 1, 1, 1, 2, 1, 1, 1, 1, 1, 1, 2, 1, 1, 1, 1, 1, 1, 1, 4, 1, 2, 1, 2, 1, 1, 1, 2, 1, 2, 1, 3, 1, 1]</t>
  </si>
  <si>
    <t>[0, 0, 1, 0, 0, 0, 0, 0, 0, 0, 0, 0, 0, 0, 0, 0, 0, 0, 0, 0, 0, 0, 0, 0, 0, 0, 0, 0, 0, 0, 0, 0, 0, 0, 0, 0, 0, 1, 0, 0, 0, 0, 0, 0, 0, 0, 0, 0, 0, 0, 0, 0, 0, 0, 0, 1, 0, 0, 0, 0, 1, 0, 0, 0, 0, 0, 0, 0, 0, 1, 1, 0, 0, 0, 1, 0, 0, 0, 0, 0, 1, 0, 0, 0, 0, 0, 0, 1, 0, 0, 0, 0, 0, 0, 0, 1, 0, 0, 0, 1, 0, 0, 0, 1, 0, 1, 0, 1,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</si>
  <si>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</si>
  <si>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阶乘后的零</t>
  </si>
  <si>
    <t>[1, 1, 2, 1, 1, 1, 1, 1, 1, 1, 3, 1, 1, 1, 1, 1, 1, 1, 2, 1, 1, 1, 2, 1, 1, 1, 1, 1, 1, 1, 1, 1, 1, 2, 1, 1, 1, 1, 1, 2, 1, 1, 1, 1, 1, 1, 1]</t>
  </si>
  <si>
    <t>[0, 0, 1, 0, 0, 0, 0, 0, 0, 0, 2, 0, 0, 0, 0, 0, 0, 0, 1, 0, 0, 0, 1, 0, 0, 0, 0, 0, 0, 0, 0, 0, 0, 1, 0, 0, 0, 0, 0, 0, 0, 0, 0, 0, 0, 0, 0]</t>
  </si>
  <si>
    <t>水壶问题</t>
  </si>
  <si>
    <t>[1, 2, 1, 1, 1, 1, 1, 1, 1, 1, 1, 1, 1, 1, 1, 1, 1, 1, 1, 1, 1, 2, 2, 1, 1, 1, 1, 1, 1, 1, 1, 1, 1, 1, 1, 1, 1, 1, 1, 1, 1, 1, 1, 1, 1]</t>
  </si>
  <si>
    <t>[0, 0, 0, 0, 0, 0, 0, 0, 0, 0, 0, 0, 0, 0, 0, 0, 0, 0, 0, 0, 0, 0, 0, 0, 0, 0, 0, 0, 0, 0, 0, 0, 0, 0, 0, 0, 0, 0, 0, 0, 0, 0, 0, 0, 0]</t>
  </si>
  <si>
    <t xml:space="preserve"> 计算各个位数不同的数字个数</t>
  </si>
  <si>
    <t>[8, 7, 2, 1, 1, 1, 4, 2, 1, 1, 1, 4, 1, 2, 1, 1, 1, 3, 1, 1, 1, 8, 3, 3, 1, 3, 1, 2, 1, 1, 2, 1, 2, 1, 1, 3, 1, 1, 1, 1, 1, 1, 1, 1, 2]</t>
  </si>
  <si>
    <t>[4, 3, 1, 0, 0, 0, 2, 1, 0, 0, 0, 2, 0, 1, 0, 0, 0, 1, 0, 0, 0, 3, 1, 1, 0, 2, 0, 1, 0, 0, 0, 0, 1, 0, 0, 1, 0, 0, 0, 0, 0, 0, 0, 0, 1]</t>
  </si>
  <si>
    <t>字符串转换整数</t>
  </si>
  <si>
    <t>[3, 14, 3, 2, 1, 1, 1, 1, 1, 1, 2, 1, 5, 1, 2, 1, 1, 1, 2, 2, 1, 1, 2, 2, 3, 7, 1, 1, 1, 1, 1, 1, 2, 1, 3, 1, 1, 2, 1, 1, 1, 1, 1, 1, 2, 1, 1]</t>
  </si>
  <si>
    <t>[1, 7, 1, 0, 0, 0, 0, 0, 0, 0, 1, 0, 3, 0, 0, 0, 0, 0, 0, 1, 0, 0, 0, 0, 1, 2, 0, 0, 0, 0, 0, 0, 1, 0, 0, 0, 0, 0, 0, 0, 0, 0, 0, 0, 0, 0, 0]</t>
  </si>
  <si>
    <t>整数拆分</t>
  </si>
  <si>
    <t>[1, 4, 5, 1, 2, 1, 1, 1, 1, 1, 1, 1, 1, 1, 1, 1, 1, 5, 1, 1, 1, 1, 4, 1, 2, 1, 1, 1, 1, 1, 2, 1, 1, 2, 1, 2, 1, 1, 1, 1, 1, 1, 1, 1, 1]</t>
  </si>
  <si>
    <t>[0, 3, 1, 0, 0, 0, 0, 0, 0, 0, 0, 0, 0, 0, 0, 0, 0, 3, 0, 0, 0, 0, 2, 0, 0, 0, 0, 0, 0, 0, 1, 0, 0, 1, 0, 0, 0, 0, 0, 0, 0, 0, 0, 0, 0]</t>
  </si>
  <si>
    <t>[100, 100, 100, 100, 100, 100, 100, 100, 100, 100, 66.67, 100, 100, 100, 100, 100, 100, 100, 100, 100, 100, 100, 100, 100, 100, 100, 100, 100, 100, 100, 100, 100, 100, 100, 100, 100, 100, 100, 100, 100, 100, 100, 100, 100, 100]</t>
  </si>
  <si>
    <t>罗马数字转整数</t>
  </si>
  <si>
    <t>[1, 4, 2, 1, 1, 1, 1, 1, 1, 2, 1, 1, 1, 1, 3, 1, 1, 1, 4, 4, 1, 1, 3, 2, 3, 4, 1, 1, 2, 4, 8, 2, 2, 2, 2, 1, 1, 1, 1, 2, 2, 1, 1, 1, 1, 1, 2]</t>
  </si>
  <si>
    <t>[0, 0, 0, 0, 0, 0, 0, 0, 0, 1, 0, 0, 0, 0, 1, 0, 0, 0, 0, 3, 0, 0, 1, 0, 1, 1, 0, 0, 1, 1, 7, 1, 1, 1, 1, 0, 0, 0, 0, 0, 1, 0, 0, 0, 0, 0, 0]</t>
  </si>
  <si>
    <t>回文数</t>
  </si>
  <si>
    <t>[1, 2, 1, 1, 1, 1, 1, 2, 1, 2, 1, 1, 1, 1, 1, 1, 1, 1, 6, 1, 1, 1, 1, 2, 1, 3, 4, 1, 1, 10, 2, 1, 1, 1, 2, 1, 1, 2, 1, 1, 1, 1, 1, 1, 1, 1, 1]</t>
  </si>
  <si>
    <t>[0, 1, 0, 0, 0, 0, 0, 0, 0, 1, 0, 0, 0, 0, 0, 0, 0, 0, 3, 0, 0, 0, 0, 0, 0, 1, 0, 0, 0, 2, 1, 0, 0, 0, 0, 0, 0, 0, 0, 0, 0, 0, 0, 0, 0, 0, 0]</t>
  </si>
  <si>
    <t>灯泡开关</t>
  </si>
  <si>
    <t>[1, 1, 1, 1, 1, 1, 1, 1, 1, 1, 1, 1, 1, 1, 1, 1, 5, 1, 1, 1, 1, 2, 1, 1, 1, 1, 1, 1, 1, 2, 1, 1, 1, 1, 1, 1, 1, 1, 1, 1, 1, 1, 1, 1]</t>
  </si>
  <si>
    <t>[0, 0, 0, 0, 0, 0, 0, 0, 0, 0, 0, 0, 0, 0, 0, 0, 2, 0, 0, 0, 0, 0, 0, 0, 0, 0, 0, 0, 0, 1, 0, 0, 0, 0, 0, 0, 0, 0, 0, 0, 0, 0, 0, 0]</t>
  </si>
  <si>
    <t>超级丑数</t>
  </si>
  <si>
    <t>[7, 2, 1, 1, 1, 1, 1, 1, 1, 1, 1, 1, 1, 1, 1, 1, 2, 1, 1, 1, 1, 1, 1, 1, 1, 1, 1, 3, 1, 2, 2, 1, 1, 1, 1, 1, 1, 1, 1, 1, 1, 1, 1, 1]</t>
  </si>
  <si>
    <t>[6, 1, 0, 0, 0, 0, 0, 0, 0, 0, 0, 0, 0, 0, 0, 0, 1, 0, 0, 0, 0, 0, 0, 0, 0, 0, 0, 0, 0, 1, 1, 0, 0, 0, 0, 0, 0, 0, 0, 0, 0, 0, 0, 0]</t>
  </si>
  <si>
    <t>完全平方数</t>
  </si>
  <si>
    <t>[3, 3, 1, 1, 1, 1, 1, 1, 1, 1, 1, 1, 1, 1, 1, 1, 1, 1, 1, 1, 1, 1, 2, 1, 1, 1, 1, 1, 1, 1, 1, 2, 3, 2, 1, 1, 1, 1, 1, 1, 1, 1, 1, 1, 1]</t>
  </si>
  <si>
    <t>[1, 1, 0, 0, 0, 0, 0, 0, 0, 0, 0, 0, 0, 0, 0, 0, 0, 0, 0, 0, 0, 0, 1, 0, 0, 0, 0, 0, 0, 0, 0, 1, 2, 0, 0, 0, 0, 0, 0, 0, 0, 0, 0, 0, 0]</t>
  </si>
  <si>
    <t>整数转换英文表示</t>
  </si>
  <si>
    <t>[2, 13, 2, 3, 2, 1, 1, 1, 1, 1, 1, 1, 1, 1, 11, 2, 1, 1, 4, 1, 6, 2, 1, 1, 1, 1, 6, 1, 1, 1, 1, 1, 1, 2, 1, 1, 1, 5, 1, 1]</t>
  </si>
  <si>
    <t>[2, 9, 1, 3, 1, 0, 0, 0, 0, 0, 0, 0, 0, 0, 7, 1, 0, 0, 2, 0, 3, 1, 0, 0, 0, 0, 3, 0, 0, 0, 0, 0, 0, 0, 0, 0, 0, 3, 0, 0]</t>
  </si>
  <si>
    <t>[0, 100, 100, 0, 100, 100, 100, 100, 100, 100, 100, 100, 100, 100, 100, 100, 100, 100, 100, 100, 100, 100, 100, 100, 100, 100, 100, 100, 100, 100, 100, 100, 100, 100, 100, 100, 100, 100, 100, 100]</t>
  </si>
  <si>
    <t>可怜的小猪</t>
  </si>
  <si>
    <t>[1, 1, 1, 1, 1, 1, 1, 1, 1, 1, 1, 1, 4, 3, 1, 2, 1, 1, 1, 1, 1, 1, 1, 5, 3, 1, 1, 1, 1, 1, 1, 5, 2, 3, 1, 1, 1, 1, 1, 1, 1, 1, 1, 1, 1, 1, 1]</t>
  </si>
  <si>
    <t>[0, 0, 0, 0, 0, 0, 0, 0, 0, 0, 0, 0, 2, 0, 0, 1, 0, 0, 0, 0, 0, 0, 0, 3, 1, 0, 0, 0, 0, 0, 0, 4, 1, 1, 0, 0, 0, 0, 0, 0, 0, 0, 0, 0, 0, 0, 0]</t>
  </si>
  <si>
    <t>广度优先遍历图</t>
  </si>
  <si>
    <t>[10, 1, 2, 1, 1, 1, 1, 1, 1, 1, 1, 1, 1, 1, 1, 1, 1, 1, 3, 1, 4, 3, 3, 1, 1, 5, 1, 3, 1, 3, 2, 1, 1, 1, 1, 1, 1, 1, 1, 1, 0]</t>
  </si>
  <si>
    <t>[10, 0, 1, 0, 0, 0, 0, 0, 0, 0, 0, 0, 0, 0, 0, 0, 0, 0, 2, 0, 3, 2, 2, 0, 0, 2, 0, 2, 0, 2, 1, 0, 0, 0, 0, 0, 0, 0, 0, 0, 0]</t>
  </si>
  <si>
    <t>[0, 100, 100, 100, 100, 100, 100, 100, 100, 100, 100, 100, 100, 100, 100, 100, 100, 100, 100, 100, 100, 100, 100, 100, 100, 100, 100, 100, 100, 100, 100, 100, 100, 100, 100, 100, 100, 100, 100, 100, 0]</t>
  </si>
  <si>
    <t>图论-黑暗前的幻想乡</t>
  </si>
  <si>
    <t>[16, 2, 1, 1, 21, 1, 1, 1, 1, 1, 1, 1, 4, 1, 1, 1, 1, 11, 1, 1, 5, 2, 1, 1, 23, 1, 1, 1]</t>
  </si>
  <si>
    <t>[6, 1, 0, 0, 1, 0, 0, 0, 0, 0, 0, 0, 3, 0, 0, 0, 0, 1, 0, 0, 0, 0, 0, 0, 7, 0, 0, 0]</t>
  </si>
  <si>
    <t>[100, 100, 100, 100, 100, 100, 100, 100, 100, 100, 100, 100, 20, 100, 100, 100, 100, 100, 100, 100, 100, 100, 100, 10, 100, 100, 100, 100]</t>
  </si>
  <si>
    <t>图论-子集</t>
  </si>
  <si>
    <t>[21, 3, 1, 3, 1, 27, 1, 1, 3, 2, 2, 1, 2, 1, 1, 7, 4, 1, 12, 1, 3, 29, 10, 12, 14, 2, 1, 12, 1, 1, 1, 1, 33, 1]</t>
  </si>
  <si>
    <t>[4, 1, 0, 2, 0, 9, 0, 0, 2, 0, 0, 0, 1, 0, 0, 3, 2, 0, 1, 0, 2, 15, 2, 5, 8, 1, 0, 2, 0, 0, 1, 0, 13, 0]</t>
  </si>
  <si>
    <t>[100, 100, 100, 18.18, 100, 100, 100, 100, 100, 100, 100, 100, 100, 81.82, 100, 45.45, 100, 100, 100, 100, 100, 100, 100, 100, 18.18, 100, 100, 100, 100, 100, 0, 100, 72.73, 100]</t>
  </si>
  <si>
    <t>图论-最小生成树</t>
  </si>
  <si>
    <t>[5, 2, 2, 1, 2, 5, 1, 1, 1, 2, 1, 1, 1, 2, 4, 1, 5, 2, 3, 3, 4, 2, 3, 3, 6, 5, 3, 3, 2, 4, 1, 1, 1, 1, 4, 1]</t>
  </si>
  <si>
    <t>[2, 1, 1, 0, 1, 1, 0, 0, 0, 1, 0, 0, 0, 1, 3, 0, 3, 1, 2, 2, 1, 0, 2, 2, 4, 4, 1, 0, 1, 1, 0, 0, 0, 0, 3, 0]</t>
  </si>
  <si>
    <t>[100, 100, 100, 100, 100, 100, 100, 100, 100, 100, 100, 100, 100, 100, 100, 100, 100, 100, 100, 100, 100, 100, 100, 100, 100, 100, 100, 100, 100, 100, 100, 100, 100, 100, 100, 100]</t>
  </si>
  <si>
    <t>图论-最小树形图</t>
  </si>
  <si>
    <t>[12, 1, 2, 1, 1, 22, 1, 1, 7, 3, 1, 1, 1, 1, 4, 1, 7, 1, 3, 12, 11, 1, 2, 22, 8, 2, 5, 1, 1, 1, 16, 1, 1, 1, 1, 1]</t>
  </si>
  <si>
    <t>[3, 0, 1, 0, 0, 7, 0, 0, 6, 2, 0, 0, 0, 0, 1, 0, 4, 0, 2, 11, 2, 0, 0, 11, 4, 2, 4, 1, 0, 0, 7, 0, 0, 0, 0, 0]</t>
  </si>
  <si>
    <t>[100, 100, 100, 100, 100, 100, 100, 100, 100, 100, 100, 100, 100, 100, 100, 100, 100, 100, 100, 100, 100, 100, 100, 100, 100, 0, 100, 0, 100, 100, 100, 100, 100, 100, 100, 100]</t>
  </si>
  <si>
    <t>图论-非负权单源最短路</t>
  </si>
  <si>
    <t>[13, 1, 35, 1, 3, 4, 2, 1, 1, 3, 5, 1, 1, 2, 6, 1, 24, 3, 1, 1, 1, 1, 1, 47, 2, 4, 2, 1, 1, 2, 22, 1, 1, 2, 1, 2, 1]</t>
  </si>
  <si>
    <t>[3, 0, 17, 0, 0, 1, 1, 0, 0, 1, 4, 0, 0, 1, 3, 0, 11, 1, 0, 0, 0, 0, 0, 36, 0, 1, 1, 1, 0, 0, 6, 0, 0, 1, 0, 0, 0]</t>
  </si>
  <si>
    <t>[100, 100, 100, 100, 100, 100, 100, 100, 100, 100, 100, 100, 100, 100, 10, 100, 80, 100, 100, 100, 100, 100, 100, 100, 100, 100, 100, 0, 100, 100, 100, 100, 100, 100, 100, 100, 100]</t>
  </si>
  <si>
    <t>Samjia和矩阵</t>
  </si>
  <si>
    <t>[2, 2, 1, 4, 1, 20, 1, 1, 1, 2, 3, 1, 1, 1, 21, 1, 1, 1, 2, 2, 13, 1, 1, 14, 12, 3, 1, 3, 4, 1, 1, 16, 1, 1, 1]</t>
  </si>
  <si>
    <t>[1, 1, 0, 3, 0, 6, 0, 0, 0, 1, 1, 0, 0, 0, 7, 0, 0, 0, 1, 1, 3, 0, 0, 3, 4, 2, 0, 2, 3, 0, 0, 6, 0, 0, 0]</t>
  </si>
  <si>
    <t>[100, 100, 100, 10, 100, 100, 100, 100, 100, 100, 100, 100, 100, 100, 100, 100, 100, 100, 100, 10, 100, 100, 100, 100, 100, 10, 10, 100, 100, 100, 20, 100, 100, 100, 100]</t>
  </si>
  <si>
    <t>生成魔咒</t>
  </si>
  <si>
    <t>[2, 1, 2, 1, 1, 1, 1, 1, 2, 1, 4, 1, 1, 1, 15, 1, 1, 1, 11, 2, 8, 1, 13, 2, 1, 8, 12, 3, 3, 2, 1, 1, 4, 1, 1, 4, 1, 1, 2, 2, 2, 1, 1, 2, 2, 1, 1, 1, 2, 1, 1, 1, 9, 1, 1, 1, 2, 1, 9, 1, 1, 1, 2, 1, 1, 2, 1, 2, 1, 2, 1, 1, 1, 1, 4, 1, 1, 1]</t>
  </si>
  <si>
    <t>[0, 0, 1, 0, 0, 0, 0, 0, 1, 0, 2, 0, 0, 0, 8, 0, 0, 0, 6, 1, 2, 0, 7, 1, 0, 4, 5, 2, 1, 1, 0, 0, 3, 0, 0, 1, 0, 0, 1, 0, 1, 0, 0, 1, 1, 0, 0, 0, 0, 0, 0, 0, 6, 0, 0, 0, 1, 0, 3, 0, 0, 1, 1, 0, 0, 1, 0, 1, 0, 1, 0, 0, 0, 0, 4, 0, 0, 0]</t>
  </si>
  <si>
    <t>[100, 100, 100, 100, 100, 100, 100, 100, 100, 100, 100, 100, 100, 100, 100, 100, 100, 100, 25, 100, 100, 100, 100, 100, 100, 100, 100, 100, 100, 100, 100, 100, 100, 100, 100, 100, 25, 100, 100, 100, 100, 100, 100, 100, 100, 100, 100, 100, 100, 100, 100, 100, 100, 100, 100, 25, 25, 100, 100, 100, 100, 0, 100, 100, 100, 100, 100, 100, 100, 100, 100, 100, 100, 100, 0, 100, 100, 100]</t>
  </si>
  <si>
    <t>矩形围成一圈</t>
  </si>
  <si>
    <t>[7, 1, 2, 1, 4, 1, 1, 3, 1, 1, 1, 1, 1, 1, 4, 1, 1, 3, 8, 2, 1, 2, 1, 1, 2, 10, 2, 1, 1, 5, 1, 1, 7, 1, 1, 1, 1, 1, 1, 3, 1]</t>
  </si>
  <si>
    <t>[5, 0, 1, 0, 0, 0, 0, 2, 0, 0, 0, 0, 0, 0, 1, 0, 0, 2, 2, 0, 0, 1, 0, 0, 0, 4, 1, 0, 0, 2, 0, 0, 3, 0, 0, 0, 0, 0, 0, 0, 0]</t>
  </si>
  <si>
    <t>[100, 100, 25, 100, 100, 100, 100, 100, 50, 100, 100, 100, 100, 100, 100, 100, 100, 100, 100, 100, 100, 100, 100, 100, 100, 100, 100, 100, 100, 100, 100, 100, 100, 100, 100, 100, 100, 100, 100, 100, 100]</t>
  </si>
  <si>
    <t>事情的相似度</t>
  </si>
  <si>
    <t>[2, 1, 1, 1, 1, 4, 2, 1, 1, 3, 6, 1, 1, 1, 1, 1, 6, 2, 1, 2, 9, 2, 3, 5, 8, 1, 2, 3, 7, 2, 2, 1, 3, 1, 1, 1, 1, 1, 1, 1, 1, 1]</t>
  </si>
  <si>
    <t>[0, 0, 0, 0, 0, 0, 1, 0, 0, 1, 3, 0, 0, 0, 0, 0, 3, 1, 0, 0, 6, 0, 1, 3, 5, 0, 0, 1, 5, 1, 1, 0, 0, 0, 0, 0, 0, 0, 0, 0, 0, 0]</t>
  </si>
  <si>
    <t>[100, 100, 33.33, 100, 100, 100, 100, 100, 100, 0, 100, 100, 100, 100, 100, 100, 100, 100, 100, 100, 33.33, 100, 100, 100, 100, 100, 100, 100, 100, 33.33, 100, 100, 100, 100, 33.33, 100, 100, 100, 100, 100, 100, 100]</t>
  </si>
  <si>
    <t>排序二叉树</t>
  </si>
  <si>
    <t>[2, 1, 1, 38, 2, 1, 1, 3, 1, 1, 42, 1, 1, 7, 1, 3, 12, 1, 2, 21, 38, 1, 3, 49, 16, 1, 20, 1, 1, 1, 1, 2, 1, 1, 37, 2, 34, 2, 1, 6, 1, 22, 43, 2, 2, 3, 1, 1, 1, 3, 1, 1, 1, 6, 2, 1, 1, 1, 7, 1, 1, 4, 1, 7, 2, 2, 21, 1, 1, 1, 13, 1, 1, 1, 32, 1, 1, 1, 1, 2, 1, 2, 45, 1, 1, 8, 1, 46, 1, 2]</t>
  </si>
  <si>
    <t>[0, 0, 0, 9, 0, 0, 0, 1, 0, 0, 13, 0, 0, 2, 0, 2, 3, 0, 1, 6, 17, 0, 2, 19, 2, 0, 4, 0, 0, 0, 0, 0, 0, 0, 21, 1, 7, 0, 0, 1, 0, 6, 17, 1, 1, 2, 0, 0, 0, 0, 0, 0, 0, 2, 1, 0, 0, 0, 2, 0, 0, 1, 0, 2, 1, 0, 8, 0, 0, 0, 1, 0, 0, 0, 9, 0, 0, 0, 0, 0, 0, 0, 13, 0, 0, 3, 0, 11, 0, 1]</t>
  </si>
  <si>
    <t>[100, 100, 100, 100, 100, 100, 100, 100, 100, 100, 100, 100, 100, 20, 100, 100, 30, 100, 100, 100, 100, 100, 100, 100, 100, 100, 90, 20, 100, 100, 100, 100, 100, 100, 100, 100, 100, 100, 100, 100, 10, 80, 100, 100, 100, 100, 100, 80, 100, 100, 100, 100, 100, 100, 90, 100, 100, 100, 30, 100, 100, 100, 100, 30, 100, 100, 50, 100, 100, 100, 100, 100, 80, 100, 100, 100, 100, 100, 100, 100, 100, 100, 100, 90, 30, 100, 100, 100, 20, 100]</t>
  </si>
  <si>
    <t>The Bridge on the River Kawaii</t>
  </si>
  <si>
    <t>[3, 2, 1, 24, 2, 1, 1, 1, 1, 1, 1, 29, 1, 2, 1, 3, 1, 2, 14, 9, 2, 1, 1, 13, 1, 1, 4, 1, 1, 1, 1, 1, 1, 1, 2, 4, 3, 1, 1, 2, 1, 1, 1, 4, 1, 1, 2, 2, 1, 1, 1, 2, 1, 1, 1, 1, 1, 3, 3, 20, 1, 1, 3, 1, 1, 2, 1, 1]</t>
  </si>
  <si>
    <t>[1, 2, 0, 19, 0, 0, 0, 0, 0, 0, 0, 11, 0, 1, 0, 1, 0, 0, 3, 7, 1, 0, 0, 3, 0, 0, 3, 0, 0, 0, 0, 0, 0, 0, 1, 3, 0, 0, 0, 1, 0, 0, 0, 2, 0, 0, 0, 1, 0, 0, 0, 0, 0, 0, 0, 0, 0, 2, 0, 9, 0, 0, 2, 0, 0, 1, 0, 1]</t>
  </si>
  <si>
    <t>[100, 0, 100, 80, 100, 100, 100, 100, 100, 100, 100, 100, 20, 100, 10, 20, 100, 100, 100, 30, 80, 100, 100, 100, 100, 100, 10, 10, 100, 100, 100, 100, 100, 100, 20, 10, 100, 100, 20, 100, 100, 100, 20, 100, 100, 100, 80, 100, 100, 100, 100, 100, 100, 100, 100, 100, 100, 100, 100, 100, 100, 10, 80, 100, 100, 100, 20, 0]</t>
  </si>
  <si>
    <t>染色</t>
  </si>
  <si>
    <t>[1, 6, 2, 1, 5, 2, 1, 1, 2, 1, 1, 42, 1, 3, 3, 1, 1, 13, 2, 1, 2, 1, 1, 14, 1, 1, 1, 1, 1, 1, 1, 1, 1, 13, 2, 9, 2, 26, 2, 2, 1, 2, 12, 11, 5, 3, 1, 1, 2, 2, 1, 1, 1, 1, 1, 1, 3, 5, 1, 4, 1, 1]</t>
  </si>
  <si>
    <t>[0, 5, 2, 0, 2, 0, 0, 0, 0, 0, 0, 24, 0, 2, 2, 0, 0, 5, 1, 0, 1, 0, 0, 8, 0, 0, 0, 0, 0, 0, 0, 0, 0, 9, 1, 3, 1, 13, 1, 0, 0, 0, 3, 2, 4, 0, 0, 0, 0, 0, 0, 0, 0, 0, 0, 0, 1, 2, 0, 0, 0, 0]</t>
  </si>
  <si>
    <t>[100, 100, 0, 100, 16.67, 100, 100, 100, 100, 100, 100, 100, 100, 100, 100, 100, 100, 100, 16.67, 100, 100, 100, 16.67, 100, 100, 33.33, 16.67, 33.33, 100, 100, 100, 100, 100, 100, 100, 100, 100, 50, 100, 100, 100, 0, 100, 100, 100, 100, 100, 100, 100, 100, 16.67, 100, 100, 33.33, 100, 100, 100, 100, 100, 100, 100, 100]</t>
  </si>
  <si>
    <t>排序交换</t>
  </si>
  <si>
    <t>[2, 1, 1, 19, 1, 1, 2, 1, 1, 1, 1, 1, 25, 2, 1, 12, 3, 3, 13, 1, 3, 12, 34, 4, 2, 1, 47, 1, 1, 1, 1, 2, 1, 1]</t>
  </si>
  <si>
    <t>[1, 0, 0, 3, 0, 0, 1, 0, 0, 0, 0, 0, 9, 1, 0, 1, 1, 2, 2, 0, 1, 2, 11, 2, 0, 0, 11, 0, 0, 0, 0, 0, 0, 0]</t>
  </si>
  <si>
    <t>[100, 100, 100, 100, 100, 100, 100, 100, 100, 100, 100, 100, 100, 100, 100, 100, 100, 100, 30, 100, 100, 100, 100, 100, 100, 100, 100, 100, 100, 100, 100, 100, 100, 100]</t>
  </si>
  <si>
    <t>最大整除子集</t>
  </si>
  <si>
    <t>[3, 1, 1, 1, 1, 1, 1, 1, 2, 1, 2, 1, 3, 1, 1, 6, 2, 1, 1, 1, 2, 1, 1, 1, 1, 2, 5, 1, 4, 2, 1, 1, 1, 1, 2, 1, 1, 1, 1, 1, 1, 1, 1]</t>
  </si>
  <si>
    <t>[1, 0, 0, 0, 0, 0, 0, 0, 1, 0, 0, 0, 2, 0, 0, 3, 0, 0, 0, 0, 0, 0, 0, 0, 0, 1, 1, 0, 3, 1, 0, 0, 0, 0, 1, 0, 0, 0, 0, 0, 0, 0, 0]</t>
  </si>
  <si>
    <t>路径交叉</t>
  </si>
  <si>
    <t>[6, 1, 1, 1, 1, 1, 1, 1, 1, 1, 1, 1, 2, 1, 4, 1, 5, 1, 1, 1, 2, 1, 1, 1, 1, 1, 1, 1, 1, 1, 1, 1, 1, 1, 1, 1, 1, 1, 1, 1, 1, 2, 1, 1]</t>
  </si>
  <si>
    <t>[1, 0, 0, 0, 0, 0, 0, 0, 0, 0, 0, 0, 1, 0, 1, 0, 2, 0, 0, 0, 1, 0, 0, 0, 0, 0, 0, 0, 0, 0, 0, 0, 0, 0, 0, 0, 0, 0, 0, 0, 0, 1, 0, 0]</t>
  </si>
  <si>
    <t>二逼平衡树</t>
  </si>
  <si>
    <t>[1, 1, 3, 3, 1, 6, 1, 1, 1, 2, 1, 1, 1, 1, 3, 1, 4, 1, 1, 4, 2, 1, 1, 32, 1, 2, 1, 1, 2, 9, 2, 1]</t>
  </si>
  <si>
    <t>[0, 0, 3, 1, 0, 5, 0, 0, 0, 1, 0, 0, 0, 0, 1, 0, 1, 0, 0, 1, 1, 0, 0, 29, 0, 0, 0, 0, 1, 2, 0, 0]</t>
  </si>
  <si>
    <t>[100, 100, 0, 100, 100, 100, 100, 100, 100, 100, 100, 100, 100, 100, 100, 100, 100, 100, 100, 100, 100, 100, 100, 100, 100, 100, 100, 100, 100, 100, 66.67, 100]</t>
  </si>
  <si>
    <t>指定累加和的最长路径长度</t>
  </si>
  <si>
    <t>[8, 3, 4, 1, 2, 1, 1, 2, 1, 1, 1, 1, 1, 1, 1, 11, 1, 1, 10, 5, 1, 1, 12, 1, 1, 1, 1, 1, 1, 1, 1, 1, 1, 1, 1, 1, 8, 1, 9, 1, 6, 1, 2, 1, 1, 5, 1, 1, 1, 1, 3, 1, 1, 1, 1, 1, 1, 1, 2, 1, 1, 1, 2, 1, 1]</t>
  </si>
  <si>
    <t>[2, 1, 3, 0, 0, 0, 0, 1, 0, 0, 0, 0, 0, 0, 0, 5, 0, 0, 2, 4, 0, 0, 2, 0, 0, 0, 0, 0, 0, 0, 0, 0, 0, 0, 0, 0, 6, 0, 5, 0, 3, 0, 1, 0, 0, 2, 0, 0, 0, 0, 2, 0, 0, 0, 0, 0, 0, 0, 1, 0, 0, 0, 0, 0, 0]</t>
  </si>
  <si>
    <t>[100, 100, 100, 100, 100, 100, 100, 100, 100, 100, 100, 100, 100, 100, 100, 100, 100, 100, 100, 100, 100, 100, 100, 100, 100, 100, 100, 100, 100, 25, 100, 100, 100, 100, 100, 100, 100, 100, 100, 100, 100, 100, 100, 100, 100, 100, 100, 100, 100, 100, 100, 100, 100, 100, 100, 100, 100, 100, 100, 100, 100, 100, 100, 100, 100]</t>
  </si>
  <si>
    <t>节点的最近公共祖先</t>
  </si>
  <si>
    <t>[3, 2, 3, 7, 1, 2, 1, 1, 1, 1, 1, 1, 2, 4, 1, 7, 1, 2, 9, 1, 1, 6, 11, 1, 9, 1, 3, 1, 2, 1, 4, 1, 1, 1, 1, 1, 1, 1]</t>
  </si>
  <si>
    <t>[2, 0, 1, 5, 0, 0, 0, 0, 0, 0, 0, 0, 1, 3, 0, 3, 0, 1, 8, 0, 0, 3, 2, 0, 5, 0, 0, 0, 0, 0, 1, 0, 0, 0, 0, 0, 0, 0]</t>
  </si>
  <si>
    <t>[100, 100, 100, 100, 100, 100, 100, 100, 100, 100, 100, 100, 100, 100, 100, 80, 100, 100, 80, 100, 100, 100, 100, 100, 100, 100, 100, 100, 100, 80, 100, 100, 100, 100, 100, 100, 40, 100]</t>
  </si>
  <si>
    <t>苹果树</t>
  </si>
  <si>
    <t>[1, 1, 1, 6, 1, 1, 1, 1, 1, 1, 1, 1, 2, 1, 6, 2, 2, 6, 1, 1, 2, 1, 33, 1, 1, 1, 1, 1, 1, 2, 1, 12, 1, 1, 1, 1, 1, 8, 5, 2, 7, 1, 1, 1, 1, 4, 2, 25, 5, 3, 1, 1]</t>
  </si>
  <si>
    <t>[0, 0, 0, 3, 0, 0, 0, 0, 0, 0, 0, 0, 0, 0, 1, 1, 1, 1, 0, 0, 1, 0, 12, 0, 0, 0, 0, 0, 0, 0, 0, 2, 0, 0, 0, 0, 0, 0, 4, 0, 1, 0, 0, 0, 0, 1, 1, 5, 1, 1, 1, 0]</t>
  </si>
  <si>
    <t>[100, 100, 100, 60, 100, 100, 100, 100, 100, 100, 100, 100, 100, 100, 100, 100, 100, 100, 100, 100, 100, 80, 100, 100, 100, 100, 100, 100, 20, 100, 100, 100, 100, 100, 100, 100, 100, 100, 100, 100, 80, 100, 100, 100, 100, 100, 100, 100, 100, 100, 0, 100]</t>
  </si>
  <si>
    <t>生成树求和</t>
  </si>
  <si>
    <t>[1, 2, 1, 1, 1, 1, 1, 1, 3, 1, 1, 1, 1, 6, 3, 2, 4, 2, 5, 5, 1, 2, 2, 1, 4, 1, 1, 1, 2, 1, 1, 1, 2, 1, 1, 2, 1, 1, 1, 1, 1, 1, 2, 1, 1, 7, 1, 1, 1, 1, 1, 1, 1, 1, 1, 1]</t>
  </si>
  <si>
    <t>[0, 1, 0, 0, 0, 0, 0, 0, 2, 0, 0, 0, 0, 5, 2, 1, 3, 1, 4, 2, 0, 1, 1, 0, 3, 0, 0, 0, 1, 0, 0, 0, 1, 0, 0, 1, 0, 0, 0, 0, 0, 0, 1, 0, 0, 6,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</si>
  <si>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</si>
  <si>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哈夫曼树</t>
  </si>
  <si>
    <t>[1, 2, 3, 1, 1, 1, 1, 2, 1, 1, 1, 1, 1, 1, 1, 4, 1, 1, 1, 7, 1, 1, 1, 7, 2, 1, 6, 1, 2, 1]</t>
  </si>
  <si>
    <t>[0, 1, 0, 0, 0, 0, 0, 1, 0, 0, 0, 0, 0, 0, 0, 3, 0, 0, 0, 2, 0, 0, 0, 4, 1, 0, 1, 0, 0, 0]</t>
  </si>
  <si>
    <t>[100, 100, 100, 100, 100, 100, 100, 100, 100, 100, 100, 100, 100, 100, 100, 100, 100, 100, 100, 100, 100, 100, 100, 100, 100, 100, 100, 100, 100, 100]</t>
  </si>
  <si>
    <t>按层和ZigZag打印二叉树</t>
  </si>
  <si>
    <t>[3, 1, 3, 1, 3, 1, 1, 2, 2, 2, 1, 4, 2, 1, 3, 1, 16, 3, 1, 1, 22, 17, 1, 1, 1, 41, 2, 1, 4, 1, 2, 1, 1, 12, 1, 1, 1, 0, 5, 1, 1, 1, 1, 1, 1, 14, 1, 1, 6, 1, 1, 1, 2, 2, 1, 1, 2, 3, 1, 1, 9, 1, 3, 1, 1, 1, 1, 1, 3, 2, 2, 1, 2, 1, 2, 2, 1]</t>
  </si>
  <si>
    <t>[1, 0, 1, 0, 2, 0, 0, 1, 1, 0, 0, 3, 1, 0, 2, 0, 15, 2, 0, 0, 15, 11, 0, 0, 0, 29, 1, 0, 3, 0, 1, 0, 0, 9, 0, 0, 0, 0, 3, 0, 0, 0, 0, 0, 0, 13, 0, 0, 4, 0, 0, 0, 1, 1, 0, 0, 1, 2, 0, 0, 8, 0, 2, 0, 0, 0, 0, 0, 2, 1, 0, 0, 1, 0, 1, 1, 0]</t>
  </si>
  <si>
    <t>[100, 100, 100, 100, 100, 100, 100, 100, 100, 100, 100, 100, 25, 100, 100, 100, 100, 100, 100, 100, 100, 100, 100, 100, 100, 100, 100, 100, 100, 100, 100, 100, 100, 100, 25, 100, 100, 0, 100, 100, 100, 100, 100, 100, 100, 100, 100, 100, 100, 100, 100, 100, 100, 100, 100, 100, 100, 100, 100, 100, 25, 100, 100, 100, 100, 100, 100, 100, 100, 100, 100, 100, 100, 100, 100, 100, 100]</t>
  </si>
  <si>
    <t>寻找 LCT</t>
  </si>
  <si>
    <t>[1, 1, 1, 1, 1, 1, 1, 1, 1, 3, 1, 2, 2, 6, 1, 1, 6, 5, 4, 1, 5, 1, 1, 1, 1, 1, 1, 2, 1, 9, 2, 5, 1, 1, 1, 1, 6, 2, 1, 1, 7, 1, 1, 1, 3, 1, 2, 1, 2, 1, 1]</t>
  </si>
  <si>
    <t>[0, 0, 0, 0, 0, 0, 0, 0, 0, 2, 0, 0, 0, 3, 0, 0, 3, 5, 2, 0, 2, 0, 0, 0, 0, 0, 0, 1, 0, 2, 1, 0, 0, 0, 0, 0, 3, 0, 0, 0, 5, 0, 0, 0, 1, 0, 0, 0, 0, 0, 0]</t>
  </si>
  <si>
    <t>[100, 66.67, 100, 100, 100, 100, 100, 100, 100, 33.33, 100, 100, 66.67, 100, 100, 100, 100, 0, 100, 66.67, 100, 100, 66.67, 33.33, 100, 100, 100, 100, 100, 100, 100, 100, 100, 100, 100, 100, 100, 100, 100, 100, 66.67, 100, 100, 100, 100, 100, 100, 100, 100, 100, 100]</t>
  </si>
  <si>
    <t>字典树的实现</t>
  </si>
  <si>
    <t>[1, 1, 1, 1, 1, 1, 1, 2, 1, 1, 1, 1, 2, 2, 1, 1, 2, 8, 3, 2, 1, 1, 1, 10, 1, 1, 1, 1]</t>
  </si>
  <si>
    <t>[0, 0, 0, 0, 0, 0, 0, 0, 0, 0, 0, 0, 1, 1, 0, 0, 1, 2, 0, 0, 0, 0, 0, 2, 0, 0, 0, 0]</t>
  </si>
  <si>
    <t>[100, 100, 100, 100, 100, 100, 100, 100, 100, 100, 100, 33.33, 100, 100, 83.33, 100, 100, 100, 100, 100, 100, 100, 100, 100, 100, 100, 50, 100]</t>
  </si>
  <si>
    <t>根据后序数组重建搜索二叉树</t>
  </si>
  <si>
    <t>[1, 2, 1, 3, 1, 1, 1, 1, 1, 1, 1, 2, 3, 3, 5, 1, 1, 13, 3, 2, 2, 2, 1, 5, 1, 3, 1]</t>
  </si>
  <si>
    <t>[0, 1, 0, 1, 0, 0, 0, 0, 0, 0, 0, 0, 2, 2, 0, 0, 0, 6, 0, 0, 0, 1, 0, 4, 0, 0, 0]</t>
  </si>
  <si>
    <t>[100, 100, 100, 100, 100, 100, 100, 100, 100, 100, 80, 100, 100, 100, 100, 100, 100, 100, 100, 100, 0, 100, 100, 100, 100, 100, 100]</t>
  </si>
  <si>
    <t>求权值和最小的边集的子集</t>
  </si>
  <si>
    <t>[1, 2, 1, 6, 1, 1, 2, 1, 1, 1, 1, 1, 1, 4, 10, 1, 1, 10, 1, 1, 3, 1, 1, 13, 1, 1, 1, 1, 1, 1, 1, 1, 11, 1, 1, 2, 1, 1, 9, 9, 1, 1, 1, 6, 1, 2, 1, 1, 2, 1, 3, 3, 1, 1, 1]</t>
  </si>
  <si>
    <t>[0, 0, 0, 4, 0, 0, 1, 0, 0, 0, 0, 0, 0, 2, 2, 0, 0, 2, 0, 0, 1, 0, 0, 5, 0, 0, 0, 0, 0, 0, 0, 0, 3, 0, 0, 1, 0, 0, 1, 0, 0, 0, 0, 4, 0, 1, 0, 0, 0, 0, 2, 0, 0, 0, 0]</t>
  </si>
  <si>
    <t>[100, 100, 100, 25, 100, 100, 100, 100, 100, 100, 100, 100, 100, 25, 100, 100, 100, 100, 12.5, 100, 100, 100, 12.5, 100, 100, 100, 100, 100, 100, 100, 100, 100, 100, 100, 12.5, 100, 100, 100, 100, 100, 100, 100, 100, 25, 100, 12.5, 100, 100, 100, 100, 100, 100, 100, 100, 100]</t>
  </si>
  <si>
    <t>二叉树遍历</t>
  </si>
  <si>
    <t>[2, 3, 1, 14, 1, 1, 1, 2, 2, 1, 1, 1, 1, 1, 46, 9, 1, 1, 8, 1, 1, 2, 1, 1, 2, 7, 1, 1, 1, 1, 1]</t>
  </si>
  <si>
    <t>[1, 2, 0, 12, 0, 0, 0, 1, 1, 0, 0, 0, 0, 0, 29, 4, 0, 0, 3, 0, 0, 0, 0, 0, 0, 2, 0, 0, 0, 0, 0]</t>
  </si>
  <si>
    <t>[100, 100, 100, 100, 100, 100, 100, 100, 100, 100, 100, 100, 100, 100, 60, 100, 100, 100, 100, 100, 100, 100, 100, 100, 100, 100, 100, 100, 100, 100, 100]</t>
  </si>
  <si>
    <t>独特的树叶</t>
  </si>
  <si>
    <t>[1, 2, 2, 1, 15, 1, 1, 1, 2, 2, 1, 1, 1, 2, 8, 1, 1, 10, 3, 5, 1, 2, 1, 2, 15, 1, 1, 1, 1]</t>
  </si>
  <si>
    <t>[0, 1, 1, 0, 4, 0, 0, 0, 1, 0, 0, 0, 0, 1, 2, 0, 0, 4, 2, 4, 0, 1, 0, 0, 8, 0, 0, 0, 0]</t>
  </si>
  <si>
    <t>[100, 100, 33.33, 100, 100, 100, 100, 100, 100, 100, 100, 100, 100, 100, 100, 100, 100, 100, 33.33, 16.67, 100, 100, 100, 100, 100, 100, 100, 33.33, 100]</t>
  </si>
  <si>
    <t>二叉树</t>
  </si>
  <si>
    <t>[2, 2, 1, 3, 1, 3, 1, 1, 1, 3, 1, 1, 1, 3, 1, 1, 13, 2, 1, 1, 1, 1, 1, 12, 5, 2, 2]</t>
  </si>
  <si>
    <t>[0, 1, 0, 0, 0, 2, 0, 0, 0, 2, 0, 0, 0, 0, 0, 0, 5, 1, 0, 0, 1, 0, 0, 5, 3, 1, 1]</t>
  </si>
  <si>
    <t>[100, 100, 100, 100, 100, 100, 100, 100, 100, 50, 83.33, 100, 100, 100, 100, 100, 100, 100, 100, 100, 0, 100, 100, 100, 100, 100, 100]</t>
  </si>
  <si>
    <t>graph</t>
  </si>
  <si>
    <t>[1, 1, 1, 1, 1, 1, 3, 1, 1, 1, 1, 1, 2, 2, 3, 1, 1, 3, 3, 3, 1, 2, 1, 1, 3, 1, 1, 1, 1, 1, 1, 1, 1, 1, 1, 1, 1, 1, 1, 1, 1, 1, 3, 1, 1, 2, 1, 1, 1, 2, 1, 1, 1, 1, 1, 1, 1, 1]</t>
  </si>
  <si>
    <t>[0, 0, 0, 0, 0, 0, 2, 0, 0, 0, 0, 0, 1, 1, 2, 0, 0, 2, 2, 2, 0, 1, 0, 0, 2, 0, 0, 0, 0, 0, 0, 0, 0, 0, 0, 0, 0, 0, 0, 0, 0, 0, 2, 0, 0, 1, 0, 0, 0, 1,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</si>
  <si>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</si>
  <si>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后继节点</t>
  </si>
  <si>
    <t>[3, 1, 1, 3, 1, 1, 2, 1, 1, 1, 1, 1, 1, 2, 2, 2, 13, 1, 9, 1, 1, 18, 6, 1, 4, 2, 15, 1, 2, 1, 1, 2, 1, 1, 3, 1, 1, 1, 3, 1, 1, 1, 1, 8, 1, 1, 1, 1, 1, 1, 1, 1, 1, 14, 1, 1, 1, 1, 1, 1, 1, 1, 1, 1, 1, 1, 1, 2, 3, 1, 1, 1, 1, 1, 1, 1]</t>
  </si>
  <si>
    <t>[2, 0, 0, 2, 0, 0, 0, 0, 0, 0, 0, 0, 0, 1, 1, 1, 8, 0, 1, 0, 0, 8, 4, 0, 2, 0, 12, 0, 0, 0, 0, 1, 0, 0, 1, 0, 0, 0, 0, 0, 0, 0, 0, 7, 0, 0, 0, 0, 0, 0, 0, 0, 0, 1, 0, 0, 0, 0, 0, 0, 0, 0, 0, 0, 0, 0, 0, 1, 2, 0, 0, 0, 0, 0, 0, 0]</t>
  </si>
  <si>
    <t>[100, 100, 100, 100, 100, 100, 100, 100, 100, 100, 100, 100, 100, 16.67, 100, 100, 16.67, 100, 100, 100, 100, 100, 33.33, 100, 100, 100, 100, 100, 100, 100, 100, 100, 100, 100, 100, 33.33, 100, 100, 100, 100, 100, 100, 100, 100, 100, 100, 100, 100, 100, 100, 100, 100, 100, 100, 100, 100, 100, 100, 100, 100, 16.67, 100, 100, 100, 100, 100, 100, 100, 100, 100, 100, 100, 100, 100, 100, 100]</t>
  </si>
  <si>
    <t>冒泡排序</t>
  </si>
  <si>
    <t>[1, 2, 2, 1, 17, 1, 1, 1, 1, 1, 1, 4, 1, 1, 2, 3, 7, 1, 3, 7, 1, 1, 1, 1, 1, 1, 10, 1, 1, 1, 1, 2, 1, 1, 32, 1, 9, 1, 1, 1, 2, 1, 2, 7, 3, 2, 3, 1, 2, 2, 1, 2, 2, 1, 1, 2, 2, 4, 3, 1]</t>
  </si>
  <si>
    <t>[0, 1, 1, 0, 4, 0, 0, 0, 0, 0, 0, 3, 0, 0, 1, 1, 1, 0, 2, 1, 1, 0, 0, 0, 0, 0, 2, 0, 0, 0, 0, 0, 0, 0, 9, 0, 3, 0, 1, 0, 1, 0, 1, 2, 1, 1, 2, 0, 1, 1, 0, 1, 0, 0, 0, 0, 1, 1, 1, 0]</t>
  </si>
  <si>
    <t>[100, 100, 16.67, 100, 100, 100, 100, 100, 100, 100, 100, 16.67, 100, 100, 100, 100, 100, 100, 100, 100, 0, 16.67, 100, 100, 100, 16.67, 100, 100, 100, 100, 100, 100, 100, 100, 100, 100, 100, 100, 0, 100, 100, 16.67, 100, 100, 100, 100, 16.67, 100, 33.33, 100, 100, 100, 100, 100, 100, 100, 100, 100, 100, 100]</t>
  </si>
  <si>
    <t>剩下的树</t>
  </si>
  <si>
    <t>[4, 1, 1, 1, 1, 1, 1, 1, 1, 1, 1, 1, 1, 1, 3, 1, 1, 1, 12, 1, 2, 1, 3, 1, 1, 6, 1, 2, 1, 1]</t>
  </si>
  <si>
    <t>[3, 0, 0, 0, 0, 0, 0, 0, 0, 0, 0, 0, 0, 0, 2, 0, 0, 0, 3, 0, 1, 0, 2, 0, 0, 1, 0, 1, 0, 0]</t>
  </si>
  <si>
    <t>树的分解</t>
  </si>
  <si>
    <t>[2, 1, 4, 1, 25, 1, 1, 1, 2, 1, 1, 1, 2, 1, 2, 1, 6, 1, 4, 8, 1, 1, 8, 5, 1, 7, 1, 2, 1]</t>
  </si>
  <si>
    <t>[0, 0, 2, 0, 6, 0, 0, 0, 0, 0, 0, 0, 0, 0, 1, 0, 1, 0, 2, 3, 0, 0, 3, 1, 0, 2, 0, 0, 0]</t>
  </si>
  <si>
    <t>[100, 100, 80, 100, 100, 100, 100, 100, 100, 100, 100, 60, 100, 100, 100, 100, 100, 100, 100, 100, 40, 100, 100, 100, 20, 100, 100, 0, 100]</t>
  </si>
  <si>
    <t>加分二叉树</t>
  </si>
  <si>
    <t>[1, 1, 2, 7, 1, 1, 2, 2, 1, 1, 1, 1, 1, 1, 1, 7, 1, 2, 10, 1, 1, 2, 1, 2, 1, 7, 1, 1, 1, 1, 2, 1, 1, 1, 5, 1, 1, 1, 4, 1, 2, 1, 1, 1, 4, 1, 1, 1, 1, 1, 1, 1, 2, 1, 2, 2, 2, 2, 1, 1]</t>
  </si>
  <si>
    <t>[0, 0, 1, 5, 0, 0, 1, 0, 0, 0, 0, 0, 0, 0, 0, 2, 0, 1, 5, 0, 0, 1, 1, 1, 0, 2, 0, 0, 0, 0, 1, 0, 0, 0, 4, 0, 0, 0, 3, 0, 1, 0, 0, 0, 3, 0, 0, 0, 0, 1, 0, 0, 1, 0, 1, 0, 0, 0, 0, 0]</t>
  </si>
  <si>
    <t>[100, 100, 100, 100, 100, 100, 100, 100, 100, 100, 100, 100, 100, 100, 100, 100, 100, 100, 100, 100, 100, 100, 0, 100, 100, 100, 100, 100, 100, 100, 100, 100, 100, 100, 100, 100, 100, 100, 100, 100, 100, 20, 100, 100, 100, 100, 100, 100, 100, 0, 100, 100, 100, 100, 100, 100, 100, 100, 100, 100]</t>
  </si>
  <si>
    <t>树的高度</t>
  </si>
  <si>
    <t>[1, 1, 1, 5, 1, 1, 1, 1, 1, 1, 1, 1, 2, 1, 1, 2, 1, 2, 1, 2, 1, 1, 6, 1, 1, 1, 2, 3, 1, 1, 1, 1, 2, 1, 1, 3, 1, 1]</t>
  </si>
  <si>
    <t>[0, 0, 0, 4, 0, 0, 0, 0, 0, 0, 0, 0, 1, 0, 0, 0, 0, 1, 0, 0, 0, 0, 1, 0, 0, 0, 0, 2, 0, 0, 0, 0, 1, 0, 0, 1, 0, 0]</t>
  </si>
  <si>
    <t>[100, 100, 100, 100, 100, 100, 100, 100, 100, 100, 100, 100, 100, 100, 100, 100, 100, 100, 100, 100, 100, 100, 100, 100, 100, 100, 100, 100, 100, 100, 100, 100, 100, 100, 100, 100, 20, 100]</t>
  </si>
  <si>
    <t>文艺平衡树</t>
  </si>
  <si>
    <t>[2, 1, 2, 1, 1, 3, 1, 1, 1, 1, 1, 1, 2, 1, 1, 2, 1, 1, 1, 6, 1, 1, 6, 2, 4, 2, 4, 1, 2, 1, 3, 1, 1, 1, 4, 2, 1]</t>
  </si>
  <si>
    <t>[1, 0, 1, 0, 0, 2, 0, 0, 0, 0, 0, 0, 1, 0, 0, 1, 0, 0, 0, 2, 0, 0, 2, 1, 3, 1, 3, 0, 1, 0, 2, 0, 0, 0, 3, 0, 0]</t>
  </si>
  <si>
    <t>[100, 100, 100, 100, 100, 100, 100, 100, 100, 100, 100, 100, 100, 100, 100, 100, 100, 100, 100, 100, 100, 100, 100, 100, 100, 100, 100, 100, 100, 100, 100, 100, 100, 100, 100, 75, 100]</t>
  </si>
  <si>
    <t>普通平衡树</t>
  </si>
  <si>
    <t>[1, 2, 6, 1, 1, 1, 1, 1, 1, 5, 1, 1, 1, 1, 7, 1, 2, 7, 4, 1, 2, 6, 1, 2, 2, 8, 2, 2, 8, 1, 2, 5, 1, 1]</t>
  </si>
  <si>
    <t>[0, 0, 3, 0, 0, 0, 0, 0, 0, 3, 0, 0, 0, 0, 4, 0, 1, 4, 1, 0, 1, 3, 0, 1, 1, 5, 1, 0, 6, 0, 1, 0, 0, 0]</t>
  </si>
  <si>
    <t>[100, 100, 33.33, 100, 100, 100, 100, 100, 100, 100, 100, 100, 100, 100, 33.33, 100, 100, 100, 100, 100, 100, 100, 100, 100, 100, 100, 100, 100, 100, 100, 100, 100, 33.33, 100]</t>
  </si>
  <si>
    <t>统计和生成所有不同的二叉树</t>
  </si>
  <si>
    <t>[3, 1, 1, 1, 6, 1, 1, 1, 1, 1, 1, 2, 1, 1, 1, 1, 3, 4, 1, 1, 1, 10, 1, 2, 1, 4, 7, 1, 2, 4, 1, 2, 1, 2, 1, 2, 1, 1]</t>
  </si>
  <si>
    <t>[1, 0, 0, 0, 2, 0, 0, 0, 0, 0, 0, 1, 0, 0, 0, 0, 2, 2, 0, 0, 0, 1, 0, 1, 0, 1, 0, 0, 0, 0, 0, 1, 0, 0, 0, 0, 0, 0]</t>
  </si>
  <si>
    <t>[100, 100, 100, 100, 100, 100, 100, 100, 100, 100, 100, 100, 100, 100, 87.5, 100, 100, 100, 100, 100, 100, 100, 100, 75, 100, 100, 100, 100, 100, 100, 100, 100, 100, 100, 100, 100, 12.5, 100]</t>
  </si>
  <si>
    <t>局域网</t>
  </si>
  <si>
    <t>[9, 1, 1, 4, 1, 1, 1, 1, 1, 1, 1, 1, 2, 1, 7, 1, 1, 7, 8, 4, 1, 11, 3, 3, 11, 1, 3, 3, 1, 1, 1, 5, 2, 5, 1, 1, 5, 1, 2, 1, 18, 1, 2, 1, 17, 1, 2, 7, 2, 1, 1, 1, 1, 1, 1, 1, 1, 1, 2, 1, 5, 2, 1, 1, 1, 2]</t>
  </si>
  <si>
    <t>[8, 0, 0, 3, 0, 0, 0, 0, 0, 0, 0, 0, 1, 0, 2, 0, 0, 2, 2, 3, 0, 2, 1, 0, 10, 0, 1, 2, 0, 0, 0, 3, 1, 3, 0, 0, 2, 0, 1, 0, 10, 0, 1, 0, 3, 0, 1, 1, 1, 1, 0, 0, 0, 0, 0, 0, 0, 0, 1, 0, 2, 1, 0, 0, 0, 1]</t>
  </si>
  <si>
    <t>[100, 100, 100, 100, 100, 100, 100, 100, 100, 100, 100, 100, 100, 100, 100, 100, 100, 100, 100, 100, 100, 100, 100, 100, 100, 100, 100, 60, 40, 100, 100, 100, 100, 100, 100, 100, 100, 100, 100, 100, 100, 100, 100, 100, 100, 100, 100, 100, 100, 0, 100, 100, 100, 100, 100, 100, 100, 100, 100, 100, 100, 100, 100, 100, 100, 100]</t>
  </si>
  <si>
    <t>求和树</t>
  </si>
  <si>
    <t>[5, 1, 1, 1, 5, 1, 1, 1, 1, 1, 1, 2, 1, 3, 4, 4, 10, 5, 1, 5, 8, 3, 10, 10, 14, 3, 1, 8, 1, 1, 1, 4, 1, 1]</t>
  </si>
  <si>
    <t>[3, 0, 1, 0, 3, 0, 0, 0, 0, 0, 0, 0, 0, 2, 3, 1, 7, 3, 0, 3, 2, 2, 6, 7, 8, 1, 0, 6, 0, 0, 0, 0, 0, 0]</t>
  </si>
  <si>
    <t>[100, 100, 0, 100, 100, 100, 100, 100, 100, 100, 100, 100, 100, 75, 100, 75, 75, 100, 100, 100, 100, 75, 100, 100, 100, 100, 75, 100, 100, 100, 75, 100, 100, 100]</t>
  </si>
  <si>
    <t>二叉搜索树</t>
  </si>
  <si>
    <t>[1, 2, 1, 2, 1, 1, 3, 1, 1, 1, 1, 1, 1, 1, 1, 9, 1, 1, 9, 1, 3, 4, 1, 1, 1, 1, 6, 1, 1, 1, 1, 1]</t>
  </si>
  <si>
    <t>[0, 1, 0, 0, 0, 0, 2, 0, 0, 0, 0, 0, 0, 0, 0, 1, 0, 0, 4, 0, 2, 3, 0, 0, 0, 0, 1, 0, 0, 0, 0, 0]</t>
  </si>
  <si>
    <t>[100, 100, 100, 100, 100, 100, 100, 100, 100, 100, 100, 100, 100, 100, 100, 100, 100, 100, 100, 20, 100, 20, 100, 100, 100, 20, 100, 100, 100, 100, 100, 100]</t>
  </si>
  <si>
    <t>异或</t>
  </si>
  <si>
    <t>[1, 1, 8, 1, 1, 2, 1, 1, 1, 1, 3, 2, 1, 2, 5, 5, 1, 1, 8, 1, 1, 4, 1, 1, 1, 1, 2, 2, 1, 9, 1, 1, 1, 1, 1, 2, 1, 1, 3, 1, 1, 1, 1, 1, 1, 1, 1, 1, 2, 1, 1, 1, 1, 2, 1, 1, 1, 1, 1, 3, 1, 1, 3, 6, 1, 2, 1, 1, 1]</t>
  </si>
  <si>
    <t>[0, 0, 7, 0, 0, 1, 0, 0, 0, 0, 2, 1, 0, 1, 4, 1, 0, 0, 2, 0, 0, 0, 0, 0, 0, 0, 1, 1, 0, 2, 0, 0, 0, 0, 0, 0, 0, 0, 0, 0, 0, 0, 0, 0, 0, 0, 0, 0, 1, 0, 0, 0, 0, 1, 0, 0, 0, 0, 0, 2, 0, 0, 1, 4, 0, 0, 0, 0, 1]</t>
  </si>
  <si>
    <t>[100, 100, 100, 100, 100, 100, 100, 100, 100, 100, 100, 100, 100, 100, 100, 100, 100, 100, 100, 100, 100, 100, 100, 100, 100, 100, 100, 100, 100, 50, 50, 100, 100, 100, 100, 100, 100, 100, 100, 100, 100, 100, 100, 100, 100, 100, 50, 100, 100, 100, 100, 100, 100, 100, 100, 100, 100, 100, 100, 100, 100, 100, 100, 100, 100, 100, 100, 100, 0]</t>
  </si>
  <si>
    <t>二分图匹配超级英雄</t>
  </si>
  <si>
    <t>[1, 2, 1, 6, 1, 1, 1, 1, 3, 2, 1, 1, 19, 1, 1, 12, 1, 1, 23, 3, 1, 1, 13, 1, 1, 1]</t>
  </si>
  <si>
    <t>[0, 1, 0, 4, 0, 0, 0, 0, 0, 1, 0, 0, 6, 0, 0, 2, 0, 0, 7, 1, 0, 0, 2, 0, 0, 0]</t>
  </si>
  <si>
    <t>[100, 100, 100, 20, 100, 100, 100, 100, 100, 100, 90, 100, 0, 100, 100, 100, 100, 100, 100, 100, 100, 100, 100, 100, 40, 100]</t>
  </si>
  <si>
    <t>图论-网络</t>
  </si>
  <si>
    <t>[1, 1, 1, 4, 1, 1, 1, 1, 1, 1, 1, 1, 15, 1, 3, 6, 1, 1, 3, 6, 1, 1, 6, 1, 1, 1]</t>
  </si>
  <si>
    <t>[0, 0, 0, 0, 0, 0, 0, 0, 0, 0, 0, 0, 9, 0, 1, 2, 0, 0, 1, 3, 0, 0, 2, 0, 0, 0]</t>
  </si>
  <si>
    <t>[100, 100, 100, 100, 100, 100, 100, 100, 100, 100, 100, 75, 100, 100, 100, 100, 100, 50, 100, 100, 100, 100, 100, 100, 100, 100]</t>
  </si>
  <si>
    <t>图论-最短路径树问题</t>
  </si>
  <si>
    <t>[1, 1, 1, 7, 1, 1, 2, 1, 1, 1, 1, 1, 11, 1, 1, 6, 1, 1, 3, 2, 1, 1, 1, 7, 1, 1, 1]</t>
  </si>
  <si>
    <t>[0, 0, 0, 1, 0, 0, 1, 0, 0, 0, 0, 0, 6, 0, 0, 1, 0, 0, 2, 1, 0, 0, 0, 2, 0, 0, 0]</t>
  </si>
  <si>
    <t>[100, 100, 100, 100, 100, 100, 100, 100, 100, 100, 100, 100, 100, 100, 100, 100, 100, 100, 100, 100, 20, 100, 100, 100, 100, 100, 100]</t>
  </si>
  <si>
    <t>道路阻断</t>
  </si>
  <si>
    <t>[1, 1, 1, 1, 2, 1, 3, 1, 1, 1, 1, 1, 1, 2, 1, 7, 2, 2, 3, 1, 1, 1, 1, 1, 1]</t>
  </si>
  <si>
    <t>[0, 0, 0, 0, 1, 0, 2, 0, 0, 0, 0, 0, 0, 1, 0, 2, 1, 1, 2, 0, 0, 0, 0, 0, 0]</t>
  </si>
  <si>
    <t>[100, 100, 100, 100, 100, 100, 100, 100, 100, 100, 100, 100, 100, 100, 100, 100, 100, 100, 100, 100, 100, 100, 100, 100, 100]</t>
  </si>
  <si>
    <t>图论-信息传递</t>
  </si>
  <si>
    <t>[1, 1, 2, 1, 10, 1, 1, 2, 2, 2, 1, 1, 3, 1, 1, 13, 1, 2, 13, 6, 4, 5, 12, 1, 1, 14, 1, 1, 1, 1]</t>
  </si>
  <si>
    <t>[0, 0, 1, 0, 2, 0, 0, 1, 1, 0, 0, 0, 2, 0, 0, 4, 0, 1, 2, 1, 3, 4, 7, 0, 0, 4, 0, 0, 0, 0]</t>
  </si>
  <si>
    <t>[100, 100, 11.11, 100, 100, 100, 100, 100, 100, 100, 100, 100, 100, 100, 100, 100, 100, 100, 100, 100, 100, 100, 33.33, 100, 100, 100, 100, 100, 77.78, 100]</t>
  </si>
  <si>
    <t>图论-求和</t>
  </si>
  <si>
    <t>[1, 1, 14, 1, 8, 1, 1, 2, 1, 1, 1, 1, 4, 3, 1, 5, 1, 2, 14, 10, 1, 1, 2, 1, 1, 1]</t>
  </si>
  <si>
    <t>[0, 0, 9, 0, 7, 0, 0, 1, 0, 0, 0, 0, 4, 1, 0, 1, 0, 1, 7, 4, 0, 0, 1, 0, 0, 0]</t>
  </si>
  <si>
    <t>[100, 100, 25, 100, 25, 100, 100, 100, 100, 100, 100, 100, 0, 100, 100, 100, 100, 100, 100, 50, 100, 100, 100, 100, 25, 100]</t>
  </si>
  <si>
    <t>反色游戏</t>
  </si>
  <si>
    <t>[1, 1, 2, 6, 2, 1, 1, 1, 1, 1, 2, 1, 1, 1, 1, 9, 1, 19, 6, 1, 10, 1, 1, 2]</t>
  </si>
  <si>
    <t>[0, 0, 0, 3, 0, 0, 0, 0, 0, 0, 2, 0, 0, 0, 0, 5, 0, 13, 2, 0, 6, 0, 0, 1]</t>
  </si>
  <si>
    <t>[100, 100, 100, 100, 100, 100, 100, 100, 100, 100, 0, 100, 100, 100, 100, 100, 100, 100, 100, 100, 100, 100, 100, 100]</t>
  </si>
  <si>
    <t>Misaka Network 与测试</t>
  </si>
  <si>
    <t>[5, 1, 2, 1, 1, 1, 1, 1, 14, 4, 8, 1, 1, 2, 1, 8, 1, 2, 1, 28, 1, 5, 4, 1, 2, 1, 1, 1, 3, 3, 1, 1, 1, 1, 3, 1, 9, 1]</t>
  </si>
  <si>
    <t>[4, 0, 1, 0, 0, 0, 0, 0, 6, 2, 6, 0, 0, 0, 0, 1, 0, 1, 0, 15, 0, 3, 2, 0, 1, 0, 0, 0, 2, 0, 0, 0, 0, 0, 0, 0, 4, 0]</t>
  </si>
  <si>
    <t>[100, 100, 100, 100, 100, 100, 100, 100, 100, 100, 100, 100, 100, 100, 100, 100, 100, 100, 100, 100, 100, 100, 100, 100, 100, 100, 37.5, 100, 100, 100, 100, 100, 100, 100, 100, 100, 100, 100]</t>
  </si>
  <si>
    <t>谭雅爬楼梯</t>
  </si>
  <si>
    <t>[1, 1, 1, 10, 1, 1, 1, 1, 1, 3, 1, 1, 2, 1, 1, 1, 1, 4, 1, 1, 1, 1, 1, 1, 1, 2, 17, 1, 1, 1, 3, 1, 2, 1, 2, 1, 1, 1, 1, 1, 1, 1, 1, 1, 1, 1, 1, 5, 1, 1]</t>
  </si>
  <si>
    <t>[0, 0, 0, 9, 0, 0, 0, 0, 0, 2, 0, 0, 1, 0, 0, 0, 0, 3, 0, 0, 0, 0, 0, 0, 0, 1, 12, 0, 0, 0, 0, 0, 1, 0, 1, 0, 0, 0, 0, 0, 0, 0, 0, 0, 0, 0, 0, 3,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</si>
  <si>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100]</t>
  </si>
  <si>
    <t>小于或等于查询</t>
  </si>
  <si>
    <t>[1, 1, 1, 1, 1, 1, 1, 1, 1, 2, 1, 1, 1, 2, 1, 1, 1, 1, 1, 2, 1, 1, 1, 1, 1, 2, 3, 1, 1, 1, 7, 1, 1, 1, 4, 1, 1, 1, 1, 1, 2, 1, 2, 1, 1, 1, 10, 2, 3, 1]</t>
  </si>
  <si>
    <t>[0, 0, 0, 0, 0, 0, 0, 0, 0, 0, 0, 0, 0, 1, 0, 0, 0, 0, 0, 1, 0, 0, 0, 0, 0, 0, 0, 0, 0, 0, 3, 0, 0, 0, 2, 0, 0, 0, 0, 0, 0, 0, 1, 0, 0, 0, 3, 0, 2, 0]</t>
  </si>
  <si>
    <t>[100, 100, 100, 100, 100, 100, 100, 100, 100, 100, 100, 100, 100, 100, 100, 100, 100, 100, 100, 100, 100, 100, 100, 100, 100, 100, 100, 100, 100, 100, 100, 100, 100, 100, 100, 100, 100, 100, 100, 100, 100, 100, 50, 100, 100, 100, 100, 100, 100, 100]</t>
  </si>
  <si>
    <t>正方形屋顶</t>
  </si>
  <si>
    <t>[1, 1, 1, 3, 1, 1, 1, 1, 1, 2, 1, 1, 1, 1, 1, 1, 1, 1, 1, 1, 1, 1, 1, 1, 1, 1, 13, 1, 6, 3, 1, 1, 3, 1, 1, 1, 1, 3, 1, 1, 5, 1, 1, 1, 1, 1, 3, 3, 1]</t>
  </si>
  <si>
    <t>[0, 0, 0, 3, 0, 0, 0, 0, 0, 0, 0, 0, 0, 0, 0, 0, 0, 0, 0, 0, 0, 0, 0, 0, 0, 0, 6, 0, 3, 1, 0, 0, 2, 0, 0, 0, 0, 0, 0, 0, 2, 0, 0, 0, 0, 0, 1, 1, 0]</t>
  </si>
  <si>
    <t>[100, 100, 100, 0, 100, 100, 100, 100, 100, 100, 100, 100, 100, 100, 100, 100, 100, 100, 100, 100, 100, 100, 100, 100, 100, 100, 100, 100, 100, 100, 100, 100, 100, 100, 100, 100, 100, 100, 100, 100, 100, 100, 40, 100, 100, 100, 100, 100, 100]</t>
  </si>
  <si>
    <t>递增序列</t>
  </si>
  <si>
    <t>[1, 1, 1, 2, 1, 1, 1, 1, 1, 1, 1, 1, 1, 1, 1, 1, 1, 1, 1, 1, 1, 1, 1, 1, 1, 1, 1, 1, 1, 1, 1, 1, 2, 1, 1, 1, 1, 1, 1, 1, 1, 1, 1, 1, 1, 1, 1, 1, 3, 1]</t>
  </si>
  <si>
    <t>[0, 0, 0, 1, 0, 0, 0, 0, 0, 0, 0, 0, 0, 0, 0, 0, 0, 0, 0, 0, 0, 0, 0, 0, 0, 0, 0, 0, 0, 0, 0, 0, 1, 0, 0, 0, 0, 0, 0, 0, 0, 0, 0, 0, 0, 0, 0, 0, 2, 0]</t>
  </si>
  <si>
    <t>纸牌游戏</t>
  </si>
  <si>
    <t>[1, 19, 9, 1, 1, 1, 1, 1, 1, 1, 4, 1, 1, 1, 1, 1, 2, 1, 7, 1, 1, 1, 1, 1, 5, 8, 1, 1, 1, 1, 1, 2, 1, 1, 1, 1, 1, 1, 2, 1, 1, 1, 1, 1, 1, 3, 5, 7]</t>
  </si>
  <si>
    <t>[0, 3, 2, 0, 0, 0, 0, 0, 0, 0, 2, 0, 0, 0, 0, 0, 0, 0, 4, 0, 0, 0, 0, 0, 3, 2, 0, 0, 0, 0, 0, 0, 0, 0, 0, 0, 0, 0, 0, 0, 0, 0, 0, 0, 0, 1, 1, 1]</t>
  </si>
  <si>
    <t>[100, 100, 100, 100, 100, 100, 100, 100, 100, 100, 100, 100, 100, 100, 100, 100, 100, 100, 90, 100, 100, 100, 100, 100, 100, 100, 100, 100, 100, 100, 100, 100, 100, 100, 100, 100, 100, 100, 100, 100, 100, 40, 100, 100, 100, 100, 100, 100]</t>
  </si>
  <si>
    <t>塞雷贾和迪玛</t>
  </si>
  <si>
    <t>[1, 1, 4, 1, 1, 1, 1, 1, 1, 1, 1, 2, 2, 1, 7, 4, 1, 2, 1, 1, 1, 1, 1, 1, 1, 1, 1, 1, 1, 3, 1, 1, 1, 1, 1, 1, 1, 1, 1, 1, 1, 1, 1, 1, 1, 1, 1, 2, 1, 1, 2]</t>
  </si>
  <si>
    <t>[0, 0, 3, 0, 0, 0, 0, 0, 0, 0, 0, 0, 1, 0, 2, 3, 0, 1, 0, 0, 0, 0, 0, 0, 0, 0, 0, 0, 0, 2, 0, 0, 0, 0, 0, 0, 0, 0, 0, 0, 0, 0, 0, 0, 0, 0, 0, 1, 0, 0,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</si>
  <si>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</si>
  <si>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瓦莱拉的咖啡店</t>
  </si>
  <si>
    <t>[1, 1, 1, 1, 4, 1, 2, 1, 1, 1, 1, 1, 2, 1, 1, 2, 1, 2, 1, 1, 1, 1, 1, 1, 1, 1, 1, 1, 1, 3, 1, 1, 1, 1, 1, 1, 1, 1, 2, 1, 1, 2, 1, 1, 1, 1, 1, 2, 2, 2, 1]</t>
  </si>
  <si>
    <t>[0, 0, 0, 0, 2, 0, 1, 0, 0, 0, 0, 0, 1, 0, 0, 1, 0, 1, 0, 0, 0, 0, 0, 0, 0, 0, 0, 0, 0, 2, 0, 0, 0, 0, 0, 0, 0, 0, 0, 0, 0, 1, 0, 0, 0, 0, 0, 0, 1, 0, 0]</t>
  </si>
  <si>
    <t>[100, 100, 100, 100, 100, 100, 100, 100, 100, 100, 100, 100, 100, 100, 100, 100, 100, 100, 100, 100, 100, 100, 100, 100, 100, 100, 100, 100, 100, 100, 100, 100, 100, 100, 100, 100, 100, 100, 100, 100, 100, 100, 100, 30, 100, 100, 100, 100, 100, 100, 100]</t>
  </si>
  <si>
    <t>连木棍成树</t>
  </si>
  <si>
    <t>[1, 1, 6, 1, 1, 1, 1, 4, 1, 1, 1, 1, 1, 1, 1, 1, 1, 1, 1, 1, 1, 1, 1, 1, 2, 1, 1, 1, 2, 1, 1, 1, 1, 1, 1, 1, 1, 1, 1, 2, 1, 1, 1, 1, 1, 3, 5, 1, 1]</t>
  </si>
  <si>
    <t>[0, 0, 4, 0, 0, 0, 0, 0, 0, 0, 0, 0, 0, 0, 0, 0, 0, 0, 0, 0, 0, 0, 0, 0, 1, 0, 0, 0, 0, 0, 0, 0, 0, 0, 0, 0, 0, 0, 0, 1, 0, 0, 0, 0, 0, 1, 2, 0, 0]</t>
  </si>
  <si>
    <t>[100, 100, 100, 100, 100, 100, 100, 100, 100, 100, 100, 100, 100, 100, 100, 100, 100, 100, 100, 100, 100, 100, 100, 100, 100, 100, 100, 100, 100, 100, 100, 100, 100, 100, 100, 100, 100, 100, 100, 100, 100, 100, 100, 100, 100, 100, 100, 100, 100]</t>
  </si>
  <si>
    <t>交换元素</t>
  </si>
  <si>
    <t>[1, 2, 2, 1, 1, 1, 1, 5, 2, 4, 1, 1, 1, 1, 1, 1, 6, 1, 4, 1, 1, 1, 1, 2, 1, 2, 1, 1, 1, 1, 1, 1, 1, 1, 1, 1, 1, 1, 1, 1, 1, 1, 1, 1, 1, 4, 4, 3, 3]</t>
  </si>
  <si>
    <t>[0, 1, 0, 0, 0, 0, 0, 0, 0, 1, 0, 0, 0, 0, 0, 0, 2, 0, 1, 0, 0, 0, 0, 0, 0, 1, 0, 0, 0, 0, 0, 0, 0, 0, 0, 0, 0, 0, 0, 0, 0, 0, 0, 0, 0, 3, 2, 0, 1]</t>
  </si>
  <si>
    <t>数组的稳定性</t>
  </si>
  <si>
    <t>[1, 1, 1, 2, 1, 1, 1, 1, 2, 1, 1, 2, 1, 2, 1, 1, 1, 6, 2, 1, 1, 1, 1, 1, 1, 1, 17, 1, 1, 1, 1, 1, 2, 1, 1, 1, 1, 1, 1, 1, 6, 1, 1, 1, 2, 1, 1, 1, 2, 1]</t>
  </si>
  <si>
    <t>[0, 0, 0, 0, 0, 0, 0, 0, 1, 0, 0, 1, 0, 1, 0, 0, 0, 3, 0, 0, 0, 0, 0, 0, 0, 0, 9, 0, 0, 0, 0, 0, 1, 0, 0, 0, 0, 0, 0, 0, 4, 0, 0, 0, 0, 0, 0, 0, 1, 0]</t>
  </si>
  <si>
    <t>Neko打开藏宝箱</t>
  </si>
  <si>
    <t>[1, 3, 5, 1, 1, 1, 1, 1, 2, 1, 1, 1, 1, 1, 1, 1, 1, 1, 1, 1, 2, 1, 2, 1, 1, 1, 1, 1, 1, 1, 1, 1, 1, 1, 1, 1, 1, 1, 1, 1, 1, 1, 1, 1, 1, 1, 2, 1, 2]</t>
  </si>
  <si>
    <t>[0, 2, 1, 0, 0, 0, 0, 0, 0, 0, 0, 0, 0, 0, 0, 0, 0, 0, 0, 0, 1, 0, 1, 0, 0, 0, 0, 0, 0, 0, 0, 0, 0, 0, 0, 0, 0, 0, 0, 0, 0, 0, 0, 0, 0, 0, 1, 0, 0]</t>
  </si>
  <si>
    <t>达夫喜欢吃肉</t>
  </si>
  <si>
    <t>[1, 1, 4, 4, 1, 1, 1, 1, 1, 1, 1, 1, 1, 1, 1, 1, 1, 3, 1, 3, 1, 6, 1, 1, 1, 1, 12, 2, 2, 1, 7, 1, 1, 1, 1, 1, 1, 1, 1, 2, 6, 1, 1, 1, 2, 1, 1, 1, 2, 1]</t>
  </si>
  <si>
    <t>[0, 0, 2, 0, 0, 0, 0, 0, 0, 0, 0, 0, 0, 0, 0, 0, 0, 1, 0, 2, 0, 3, 0, 0, 0, 0, 11, 1, 0, 0, 2, 0, 0, 0, 0, 0, 0, 0, 0, 0, 4, 0, 0, 0, 1, 0, 0, 0, 1, 0]</t>
  </si>
  <si>
    <t>[100, 100, 100, 100, 100, 100, 100, 100, 100, 100, 100, 100, 100, 100, 100, 100, 100, 100, 100, 100, 100, 100, 100, 100, 100, 100, 100, 100, 100, 100, 100, 100, 100, 100, 100, 100, 100, 100, 100, 100, 100, 100, 80, 100, 100, 100, 100, 100, 100, 100]</t>
  </si>
  <si>
    <t>跳塔手游</t>
  </si>
  <si>
    <t>[1, 1, 2, 1, 1, 1, 1, 4, 1, 1, 1, 4, 1, 1, 1, 1, 2, 1, 1, 1, 1, 1, 1, 1, 1, 2, 1, 1, 1, 1, 2, 1, 1, 1, 1, 1, 1, 1, 1, 1, 1, 1, 1, 1, 1, 1, 3, 1, 2]</t>
  </si>
  <si>
    <t>[0, 0, 0, 0, 0, 0, 0, 1, 0, 0, 0, 2, 0, 0, 0, 0, 0, 0, 0, 0, 0, 0, 0, 0, 0, 0, 0, 0, 0, 0, 0, 0, 0, 0, 0, 0, 0, 0, 0, 0, 0, 0, 0, 0, 0, 0, 1, 0, 0]</t>
  </si>
  <si>
    <t>重力盒子</t>
  </si>
  <si>
    <t>[1, 1, 2, 1, 1, 1, 1, 1, 1, 5, 1, 4, 2, 3, 5, 1, 1, 3, 1, 1, 1, 1, 1, 1, 2, 2, 3, 5, 1, 1, 1, 1, 1, 1, 1, 1, 1, 1, 1, 1, 1, 4, 1, 2, 1, 1, 1, 2, 2, 1, 1]</t>
  </si>
  <si>
    <t>[0, 0, 1, 0, 0, 0, 0, 0, 0, 4, 0, 2, 1, 2, 4, 0, 0, 2, 0, 0, 0, 0, 0, 0, 1, 1, 2, 3, 0, 0, 0, 0, 0, 0, 0, 0, 0, 0, 0, 0, 0, 3, 0, 1, 0, 0, 0, 1, 1, 0, 0]</t>
  </si>
  <si>
    <t>最长连续上升子序列</t>
  </si>
  <si>
    <t>[1, 1, 19, 11, 1, 1, 1, 1, 5, 4, 7, 1, 9, 1, 1, 1, 2, 2, 1, 1, 1, 1, 1, 1, 1, 2, 3, 1, 2, 1, 18, 5, 1, 1, 1, 4, 1, 1, 1, 1, 2, 2, 1, 1, 1, 1, 1, 2, 1, 1, 4]</t>
  </si>
  <si>
    <t>[0, 0, 9, 4, 0, 0, 0, 0, 0, 1, 2, 0, 3, 0, 0, 0, 1, 0, 0, 0, 0, 0, 0, 0, 0, 0, 0, 0, 0, 0, 8, 2, 0, 0, 0, 0, 0, 0, 0, 0, 0, 0, 0, 0, 0, 0, 0, 1, 0, 0, 1]</t>
  </si>
  <si>
    <t>[100, 100, 100, 100, 100, 100, 100, 100, 100, 100, 100, 100, 100, 100, 100, 100, 100, 100, 100, 100, 100, 100, 100, 100, 100, 100, 100, 100, 100, 100, 30, 100, 100, 100, 100, 100, 100, 100, 100, 100, 100, 100, 100, 100, 100, 100, 100, 100, 100, 100, 100]</t>
  </si>
  <si>
    <t>卓越奖章</t>
  </si>
  <si>
    <t>[1, 3, 5, 3, 1, 1, 1, 7, 6, 2, 2, 1, 1, 2, 1, 1, 2, 2, 1, 2, 2, 1, 1, 1, 9, 5, 1, 1, 1, 1, 1, 1, 1, 8, 1, 1, 2, 1, 1, 1, 1, 1, 1, 1, 1, 4, 2, 1, 1]</t>
  </si>
  <si>
    <t>[0, 0, 1, 1, 0, 0, 0, 5, 3, 0, 1, 0, 0, 1, 0, 0, 0, 0, 0, 0, 1, 0, 0, 0, 3, 3, 0, 0, 0, 0, 0, 0, 0, 2, 0, 0, 1, 0, 0, 0, 0, 0, 0, 0, 0, 1, 1, 0, 0]</t>
  </si>
  <si>
    <t>[100, 100, 100, 100, 100, 100, 100, 100, 100, 100, 100, 100, 100, 100, 100, 100, 100, 100, 100, 100, 100, 100, 100, 100, 100, 100, 100, 100, 100, 100, 100, 100, 100, 100, 100, 100, 100, 100, 100, 100, 100, 90, 100, 100, 100, 100, 100, 100, 100]</t>
  </si>
  <si>
    <t>Smith的排名</t>
  </si>
  <si>
    <t>[1, 1, 2, 2, 1, 1, 1, 1, 1, 1, 1, 2, 2, 1, 3, 1, 1, 1, 12, 1, 1, 1, 1, 1, 1, 1, 3, 1, 1, 1, 1, 2, 1, 1, 1, 1, 1, 1, 1, 1, 1, 1, 1, 1, 1, 1, 1, 1, 5, 3, 1]</t>
  </si>
  <si>
    <t>[0, 0, 1, 0, 0, 0, 0, 0, 0, 0, 0, 1, 1, 0, 2, 0, 0, 0, 3, 0, 0, 0, 0, 0, 0, 0, 1, 0, 0, 0, 0, 1, 0, 0, 0, 0, 0, 0, 0, 0, 0, 0, 0, 0, 0, 0, 0, 0, 2, 2, 0]</t>
  </si>
  <si>
    <t>瓦西亚的梦想</t>
  </si>
  <si>
    <t>[1, 1, 2, 1, 2, 1, 1, 1, 1, 2, 1, 1, 1, 3, 1, 1, 1, 1, 1, 1, 1, 1, 1, 1, 1, 1, 1, 1, 2, 1, 1, 1, 1, 1, 1, 1, 1, 1, 1, 1, 1, 1, 1, 1, 1, 1, 1, 1, 1, 1]</t>
  </si>
  <si>
    <t>[0, 0, 1, 0, 1, 0, 0, 0, 0, 1, 0, 0, 0, 0, 0, 0, 0, 0, 0, 0, 0, 0, 0, 0, 0, 0, 0, 0, 1, 0, 0, 0, 0, 0, 0, 0, 0, 0, 0, 0, 0, 0, 0, 0, 0, 0, 0, 0, 0, 0]</t>
  </si>
  <si>
    <t>点亮路灯</t>
  </si>
  <si>
    <t>[1, 1, 3, 4, 1, 1, 1, 1, 1, 2, 1, 1, 2, 1, 2, 1, 1, 1, 1, 3, 1, 1, 1, 1, 1, 1, 1, 1, 1, 1, 4, 2, 2, 1, 1, 3, 1, 1, 1, 1, 1, 2, 1, 1, 1, 1, 1, 1, 1, 2, 2]</t>
  </si>
  <si>
    <t>[0, 0, 2, 1, 0, 0, 0, 0, 0, 1, 0, 0, 1, 0, 1, 0, 0, 0, 0, 1, 0, 0, 0, 0, 0, 0, 0, 0, 0, 0, 1, 1, 0, 0, 0, 0, 0, 0, 0, 0, 0, 0, 0, 0, 0, 0, 0, 0, 0, 1, 0]</t>
  </si>
  <si>
    <t>[100, 100, 100, 100, 100, 100, 100, 100, 100, 100, 100, 100, 100, 100, 100, 100, 100, 100, 100, 100, 100, 100, 100, 100, 100, 100, 100, 100, 100, 100, 60, 100, 100, 100, 100, 100, 100, 100, 100, 100, 100, 100, 100, 60, 100, 100, 100, 100, 100, 100, 100]</t>
  </si>
  <si>
    <t>Nastya的密码锁</t>
  </si>
  <si>
    <t>[1, 1, 2, 12, 1, 1, 1, 1, 1, 1, 2, 1, 3, 3, 2, 1, 1, 1, 1, 1, 1, 1, 1, 1, 1, 5, 1, 1, 1, 1, 3, 1, 1, 1, 2, 1, 1, 1, 1, 1, 1, 1, 1, 1, 1, 1, 6, 6, 1, 1]</t>
  </si>
  <si>
    <t>[0, 0, 1, 5, 0, 0, 0, 0, 0, 0, 0, 0, 0, 0, 0, 0, 0, 0, 0, 0, 0, 0, 0, 0, 0, 0, 0, 0, 0, 0, 2, 0, 0, 0, 0, 0, 0, 0, 0, 0, 0, 0, 0, 0, 0, 0, 2, 1, 0, 0]</t>
  </si>
  <si>
    <t>分糖果</t>
  </si>
  <si>
    <t>[1, 1, 5, 5, 1, 1, 1, 1, 2, 2, 10, 1, 1, 1, 1, 1, 1, 3, 1, 1, 1, 2, 1, 1, 1, 4, 4, 1, 1, 2, 3, 1, 1, 1, 1, 1, 1, 1, 1, 1, 1, 1, 1, 1, 1, 1, 1, 5, 1, 1]</t>
  </si>
  <si>
    <t>[0, 0, 4, 0, 0, 0, 0, 0, 1, 0, 8, 0, 0, 0, 0, 0, 0, 2, 0, 0, 0, 1, 0, 0, 0, 0, 2, 0, 0, 0, 0, 0, 0, 0, 0, 0, 0, 0, 0, 0, 0, 0, 0, 0, 0, 0, 0, 3, 0, 0]</t>
  </si>
  <si>
    <t>信息学奥林匹克</t>
  </si>
  <si>
    <t>[1, 1, 2, 2, 1, 1, 1, 3, 1, 3, 1, 1, 2, 7, 2, 2, 1, 1, 2, 1, 1, 2, 1, 1, 1, 1, 1, 1, 1, 2, 5, 2, 1, 1, 1, 1, 2, 1, 1, 1, 1, 4, 1, 1, 1, 1, 1, 3, 12, 1, 1]</t>
  </si>
  <si>
    <t>[0, 0, 1, 0, 0, 0, 0, 2, 0, 0, 0, 0, 1, 0, 1, 1, 0, 0, 1, 0, 0, 1, 0, 0, 0, 0, 0, 0, 0, 1, 2, 0, 0, 0, 0, 0, 1, 0, 0, 0, 0, 3, 0, 0, 0, 0, 0, 1, 6, 0, 0]</t>
  </si>
  <si>
    <t>[100, 100, 100, 100, 100, 100, 100, 100, 100, 100, 100, 100, 100, 100, 100, 100, 100, 100, 100, 100, 100, 100, 100, 100, 100, 100, 100, 100, 100, 100, 100, 100, 100, 100, 100, 100, 100, 100, 100, 100, 100, 100, 100, 60, 100, 100, 100, 100, 100, 100, 100]</t>
  </si>
  <si>
    <t>DZY喜欢哈希</t>
  </si>
  <si>
    <t>[1, 1, 7, 2, 1, 1, 1, 4, 1, 2, 2, 1, 2, 1, 9, 2, 1, 1, 2, 1, 2, 1, 2, 1, 1, 1, 5, 1, 1, 1, 1, 1, 1, 1, 1, 1, 1, 2, 1, 2, 1, 1, 1, 1, 1, 1, 1, 2, 2, 7, 2, 3]</t>
  </si>
  <si>
    <t>[0, 0, 5, 0, 0, 0, 0, 3, 0, 1, 0, 0, 1, 0, 7, 1, 0, 0, 1, 0, 0, 0, 1, 0, 0, 0, 2, 0, 0, 0, 0, 1, 0, 0, 0, 0, 0, 1, 0, 1, 0, 0, 0, 0, 0, 0, 0, 0, 1, 4, 1, 1]</t>
  </si>
  <si>
    <t>[100, 100, 100, 100, 100, 100, 100, 100, 100, 100, 100, 100, 100, 100, 100, 100, 100, 100, 100, 100, 100, 100, 100, 100, 100, 100, 100, 100, 100, 100, 100, 0, 100, 100, 100, 100, 100, 100, 100, 100, 100, 100, 100, 100, 100, 100, 100, 100, 90, 100, 100, 100]</t>
  </si>
  <si>
    <t>倒可乐</t>
  </si>
  <si>
    <t>[1, 1, 1, 2, 1, 2, 1, 1, 2, 1, 2, 2, 1, 2, 2, 1, 2, 1, 1, 1, 1, 1, 1, 1, 1, 4, 1, 1, 2, 7, 2, 1, 1, 1, 1, 1, 1, 1, 1, 1, 3, 1, 1, 1, 2, 1, 2, 1, 1, 1]</t>
  </si>
  <si>
    <t>[0, 0, 0, 0, 0, 1, 0, 0, 0, 0, 1, 1, 0, 1, 1, 0, 1, 0, 0, 0, 0, 0, 0, 0, 0, 0, 0, 0, 0, 4, 0, 0, 0, 0, 0, 0, 0, 0, 0, 0, 1, 0, 0, 0, 1, 0, 0, 0, 0, 0]</t>
  </si>
  <si>
    <t>赌场出价</t>
  </si>
  <si>
    <t>[1, 2, 6, 1, 1, 1, 1, 2, 2, 67, 3, 1, 1, 4, 1, 1, 7, 2, 1, 1, 4, 2, 1, 1, 1, 8, 1, 2, 1, 3, 2, 1, 4, 1, 3, 1, 1, 1, 1, 2, 3, 1, 1, 2, 1, 1, 6, 3, 1]</t>
  </si>
  <si>
    <t>[0, 1, 1, 0, 0, 0, 0, 1, 0, 23, 2, 0, 0, 1, 0, 0, 4, 1, 0, 0, 2, 1, 0, 0, 0, 6, 0, 0, 0, 1, 0, 0, 1, 0, 1, 0, 0, 0, 0, 0, 2, 0, 0, 1, 0, 0, 5, 2, 0]</t>
  </si>
  <si>
    <t>[100, 100, 100, 100, 100, 100, 100, 100, 100, 100, 100, 100, 100, 100, 100, 100, 90, 100, 100, 100, 100, 100, 100, 100, 100, 100, 100, 100, 100, 70, 100, 100, 70, 100, 100, 100, 100, 100, 100, 100, 100, 100, 70, 100, 90, 100, 100, 100, 100]</t>
  </si>
  <si>
    <t>准二进制</t>
  </si>
  <si>
    <t>[1, 1, 7, 1, 1, 1, 1, 2, 5, 6, 3, 10, 1, 1, 3, 1, 1, 1, 1, 1, 1, 2, 3, 5, 1, 2, 1, 15, 1, 1, 3, 1, 1, 1, 1, 1, 1, 6, 3, 1, 1, 1, 1, 3, 1, 1]</t>
  </si>
  <si>
    <t>[0, 0, 1, 0, 0, 0, 0, 0, 4, 3, 1, 5, 0, 0, 2, 0, 0, 0, 0, 0, 0, 1, 1, 3, 0, 0, 0, 11, 0, 0, 1, 0, 0, 0, 0, 0, 0, 2, 0, 0, 0, 0, 0, 2, 0, 0]</t>
  </si>
  <si>
    <t>[100, 100, 100, 100, 100, 100, 100, 100, 100, 100, 100, 100, 100, 100, 70, 100, 100, 100, 100, 100, 100, 100, 100, 100, 100, 100, 100, 60, 100, 100, 100, 100, 100, 100, 100, 100, 100, 100, 100, 100, 100, 100, 100, 100, 100, 100]</t>
  </si>
  <si>
    <t>一分为三</t>
  </si>
  <si>
    <t>[1, 1, 7, 1, 1, 1, 1, 1, 7, 7, 3, 32, 1, 2, 1, 1, 1, 1, 1, 2, 1, 1, 4, 3, 2, 5, 1, 3, 1, 8, 2, 11, 1, 1, 2, 2, 3, 15, 1, 2, 1, 1, 8, 3]</t>
  </si>
  <si>
    <t>[0, 0, 1, 0, 0, 0, 0, 0, 1, 1, 0, 14, 0, 1, 0, 0, 0, 0, 0, 0, 0, 0, 1, 1, 0, 1, 0, 0, 0, 2, 1, 4, 0, 0, 0, 0, 1, 5, 0, 0, 0, 0, 3, 1]</t>
  </si>
  <si>
    <t>[100, 100, 100, 100, 100, 100, 100, 100, 100, 100, 100, 100, 100, 100, 50, 90, 100, 100, 100, 100, 100, 100, 100, 100, 100, 90, 70, 100, 100, 100, 100, 100, 100, 100, 100, 100, 100, 100, 100, 80, 100, 100, 100, 100]</t>
  </si>
  <si>
    <t>最小的非负整数D</t>
  </si>
  <si>
    <t>[1, 1, 27, 19, 1, 1, 1, 1, 10, 8, 22, 1, 8, 5, 1, 1, 1, 4, 3, 16, 1, 2, 1, 1, 1, 5, 14, 1, 1, 1, 1, 1, 1, 1, 3, 1, 1, 1, 1, 1, 4, 1, 1, 3, 1, 1, 5, 3, 1, 2]</t>
  </si>
  <si>
    <t>[0, 0, 14, 9, 0, 0, 0, 0, 2, 2, 10, 0, 1, 0, 0, 0, 0, 2, 0, 4, 0, 0, 0, 0, 0, 2, 11, 0, 0, 0, 0, 0, 0, 0, 1, 0, 0, 0, 0, 0, 1, 0, 0, 1, 0, 0, 0, 1, 0, 0]</t>
  </si>
  <si>
    <t>[100, 100, 100, 100, 100, 100, 100, 100, 100, 100, 100, 100, 100, 100, 100, 100, 100, 100, 100, 100, 100, 100, 100, 100, 100, 100, 100, 100, 100, 80, 100, 100, 100, 100, 100, 100, 100, 100, 100, 100, 100, 100, 70, 100, 80, 100, 100, 100, 100, 100]</t>
  </si>
  <si>
    <t>书架上找书</t>
  </si>
  <si>
    <t>[1, 1, 3, 1, 1, 1, 1, 1, 1, 1, 1, 1, 1, 1, 1, 1, 2, 1, 1, 1, 1, 1, 2, 2, 1, 1, 1, 1, 2, 1, 2, 1, 1, 1, 1, 1, 1, 1, 1, 1, 1, 1, 1, 1, 1, 2, 1]</t>
  </si>
  <si>
    <t>[0, 0, 1, 0, 0, 0, 0, 0, 0, 0, 0, 0, 0, 0, 0, 0, 1, 0, 0, 0, 0, 0, 1, 1, 0, 0, 0, 0, 1, 0, 0, 0, 0, 0, 0, 0, 0, 0, 0, 0, 0, 0, 0, 0, 0, 1, 0]</t>
  </si>
  <si>
    <t>[100, 100, 100, 100, 100, 100, 100, 100, 100, 100, 100, 100, 100, 100, 100, 100, 100, 100, 100, 100, 100, 100, 100, 100, 100, 100, 100, 80, 100, 100, 100, 100, 100, 100, 100, 100, 100, 100, 100, 100, 100, 100, 100, 100, 100, 100, 100]</t>
  </si>
  <si>
    <t>德武是个笨蛋</t>
  </si>
  <si>
    <t>[1, 1, 2, 4, 1, 1, 1, 2, 1, 1, 1, 5, 2, 1, 1, 3, 1, 2, 1, 1, 2, 1, 1, 1, 1, 1, 1, 1, 1, 1, 10, 1, 1, 1, 1, 2, 1, 1, 1, 1, 1, 1, 1, 1, 1, 1, 1, 3, 3, 1, 2]</t>
  </si>
  <si>
    <t>[0, 0, 1, 2, 0, 0, 0, 1, 0, 0, 0, 2, 1, 0, 0, 2, 0, 1, 0, 0, 1, 0, 0, 0, 0, 0, 0, 0, 0, 0, 2, 0, 0, 0, 0, 1, 0, 0, 0, 0, 0, 0, 0, 0, 0, 0, 0, 1, 0, 0, 0]</t>
  </si>
  <si>
    <t>[100, 90, 100, 100, 100, 100, 100, 100, 100, 100, 100, 100, 100, 100, 100, 100, 100, 100, 100, 100, 100, 100, 100, 100, 100, 100, 100, 100, 100, 100, 100, 100, 100, 100, 100, 100, 100, 100, 100, 100, 100, 100, 100, 100, 100, 100, 100, 100, 100, 100, 100]</t>
  </si>
  <si>
    <t>名字列表</t>
  </si>
  <si>
    <t>[1, 1, 2, 1, 1, 1, 1, 2, 1, 1, 1, 2, 1, 4, 1, 1, 1, 1, 1, 2, 1, 1, 1, 1, 1, 1, 1, 1, 1, 1, 2, 1, 1, 1, 1, 1, 1, 1, 1, 1, 1, 1, 1, 1, 1, 1, 2, 1, 1, 1]</t>
  </si>
  <si>
    <t>[0, 0, 1, 0, 0, 0, 0, 1, 0, 0, 0, 1, 0, 2, 0, 0, 0, 0, 0, 1, 0, 0, 0, 0, 0, 0, 0, 0, 0, 0, 1, 0, 0, 0, 0, 0, 0, 0, 0, 0, 0, 0, 0, 0, 0, 0, 1, 0, 0, 0]</t>
  </si>
  <si>
    <t>三人游戏组</t>
  </si>
  <si>
    <t>[1, 4, 3, 1, 1, 1, 1, 1, 1, 1, 3, 9, 4, 1, 1, 1, 6, 1, 1, 1, 1, 1, 1, 2, 2, 3, 1, 1, 1, 1, 1, 2, 1, 1, 1, 1, 1, 2, 1, 4, 1, 1, 1, 1, 1, 4, 9, 1, 1]</t>
  </si>
  <si>
    <t>[0, 1, 1, 0, 0, 0, 0, 0, 0, 0, 1, 3, 1, 0, 0, 0, 0, 0, 0, 0, 0, 0, 0, 0, 0, 2, 0, 0, 0, 0, 0, 1, 0, 0, 0, 0, 0, 1, 0, 2, 0, 0, 0, 0, 0, 2, 3, 0, 0]</t>
  </si>
  <si>
    <t>[100, 100, 100, 100, 100, 100, 100, 100, 100, 100, 100, 100, 100, 100, 100, 100, 60, 100, 100, 100, 100, 100, 100, 100, 100, 100, 100, 100, 100, 100, 100, 100, 100, 100, 100, 100, 100, 100, 100, 100, 100, 60, 100, 100, 100, 100, 100, 100, 100]</t>
  </si>
  <si>
    <t>黑板上的数字</t>
  </si>
  <si>
    <t>[1, 11, 7, 1, 1, 1, 1, 2, 1, 1, 2, 4, 2, 1, 1, 1, 1, 1, 1, 1, 1, 1, 1, 1, 2, 1, 1, 1, 1, 1, 1, 1, 1, 1, 1, 1, 1, 1, 1, 1, 1, 1, 1, 1, 1, 1, 1, 1, 1]</t>
  </si>
  <si>
    <t>[0, 4, 4, 0, 0, 0, 0, 0, 0, 0, 0, 0, 0, 0, 0, 0, 0, 0, 0, 0, 0, 0, 0, 0, 0, 0, 0, 0, 0, 0, 0, 0, 0, 0, 0, 0, 0, 0, 0, 0, 0, 0, 0, 0, 0, 0, 0, 0, 0]</t>
  </si>
  <si>
    <t>排队购物</t>
  </si>
  <si>
    <t>[1, 4, 4, 1, 1, 1, 1, 2, 14, 11, 6, 3, 1, 1, 1, 1, 17, 1, 1, 1, 3, 1, 1, 1, 9, 6, 1, 1, 1, 1, 1, 1, 1, 5, 1, 1, 1, 1, 2, 1, 2, 1, 1, 1, 1, 9, 1, 1, 3]</t>
  </si>
  <si>
    <t>[0, 0, 0, 0, 0, 0, 0, 0, 6, 7, 3, 0, 0, 0, 0, 0, 7, 0, 0, 0, 1, 0, 0, 0, 3, 3, 0, 0, 0, 0, 0, 0, 0, 1, 0, 0, 0, 0, 0, 0, 1, 0, 0, 0, 0, 4, 0, 0, 0]</t>
  </si>
  <si>
    <t>纸牌游戏获胜者</t>
  </si>
  <si>
    <t>[1, 1, 15, 1, 1, 1, 1, 11, 5, 10, 4, 10, 2, 5, 2, 1, 26, 1, 4, 1, 12, 1, 2, 1, 1, 1, 2, 4, 4, 2, 1, 1, 1, 1, 1, 1, 1, 1, 4, 1, 2, 1, 1, 1, 1, 3, 5, 3, 2]</t>
  </si>
  <si>
    <t>[0, 0, 1, 0, 0, 0, 0, 6, 1, 8, 1, 6, 1, 4, 1, 0, 11, 0, 1, 0, 6, 0, 1, 0, 0, 0, 0, 2, 1, 1, 0, 0, 0, 0, 0, 0, 0, 0, 2, 0, 0, 0, 0, 0, 0, 2, 3, 2, 0]</t>
  </si>
  <si>
    <t>[100, 100, 100, 100, 100, 100, 100, 100, 100, 100, 100, 100, 90, 100, 100, 100, 70, 100, 100, 100, 100, 100, 100, 50, 100, 100, 90, 100, 100, 100, 100, 100, 100, 100, 100, 100, 100, 100, 100, 100, 100, 100, 100, 100, 80, 100, 100, 100, 100]</t>
  </si>
  <si>
    <t>疯狂的计算机</t>
  </si>
  <si>
    <t>[1, 1, 1, 1, 1, 1, 6, 4, 1, 41, 2, 1, 7, 1, 1, 5, 1, 9, 1, 1, 34, 3, 1, 1, 4, 1, 1, 1, 1, 1, 2, 1, 1, 2, 2, 1, 1, 1, 1, 2, 1, 1, 1]</t>
  </si>
  <si>
    <t>[0, 0, 0, 0, 0, 0, 4, 1, 0, 18, 0, 0, 4, 0, 0, 3, 0, 5, 0, 0, 17, 1, 0, 0, 2, 0, 0, 0, 0, 0, 0, 0, 0, 1, 0, 0, 0, 0, 0, 0, 0, 0, 0]</t>
  </si>
  <si>
    <t>[100, 100, 100, 100, 100, 100, 100, 100, 100, 100, 100, 100, 100, 100, 100, 100, 100, 100, 100, 100, 100, 100, 100, 100, 83.33, 100, 100, 100, 100, 100, 100, 100, 100, 100, 100, 100, 100, 100, 100, 100, 100, 100, 100]</t>
  </si>
  <si>
    <t>[2, 1, 1, 1, 1, 1, 3, 3, 1, 4, 1, 1, 5, 1, 1, 1, 1, 2, 1, 1, 1, 1, 1, 1, 13, 1, 1, 1, 1, 1, 1, 1, 1, 1, 1, 1, 1, 1, 1, 1, 1, 1, 1, 1]</t>
  </si>
  <si>
    <t>[1, 0, 0, 0, 0, 0, 1, 2, 0, 3, 0, 0, 4, 0, 0, 0, 0, 1, 0, 0, 0, 0, 0, 0, 12, 0, 0, 0, 0, 0, 0, 0, 0, 0, 0, 0, 0, 0, 0, 0, 0, 0, 0, 0]</t>
  </si>
  <si>
    <t>线段组三角形</t>
  </si>
  <si>
    <t>[1, 1, 1, 1, 1, 1, 1, 5, 2, 1, 1, 1, 2, 1, 1, 1, 1, 1, 2, 1, 1, 2, 1, 1, 1, 2, 1, 1, 1, 1, 1, 1, 1, 1, 1, 1, 1, 1, 1, 1, 1, 1, 1, 1]</t>
  </si>
  <si>
    <t>[0, 0, 0, 0, 0, 0, 0, 1, 1, 0, 0, 0, 0, 0, 0, 0, 0, 0, 1, 0, 0, 0, 0, 0, 0, 0, 0, 0, 0, 0, 0, 0, 0, 0, 0, 0, 0, 0, 0, 0, 0, 0, 0, 0]</t>
  </si>
  <si>
    <t>[100, 100, 100, 100, 100, 100, 100, 100, 100, 100, 100, 100, 100, 100, 100, 100, 100, 90, 100, 100, 100, 100, 100, 100, 60, 100, 100, 100, 100, 100, 100, 100, 100, 100, 100, 100, 100, 100, 100, 100, 100, 100, 60, 100]</t>
  </si>
  <si>
    <t>舞会组队</t>
  </si>
  <si>
    <t>[1, 1, 1, 1, 1, 1, 2, 29, 1, 14, 1, 1, 1, 1, 1, 1, 1, 1, 1, 1, 4, 1, 1, 1, 1, 1, 1, 1, 1, 1, 1, 1, 1, 2, 3, 7, 1, 1, 1, 1, 1, 1, 1]</t>
  </si>
  <si>
    <t>[0, 0, 0, 0, 0, 0, 0, 5, 0, 9, 0, 0, 0, 0, 0, 0, 0, 0, 0, 0, 1, 0, 0, 0, 0, 0, 0, 0, 0, 0, 0, 0, 0, 0, 2, 1, 0, 0, 0, 0, 0, 0, 0]</t>
  </si>
  <si>
    <t>[100, 100, 100, 100, 100, 100, 100, 100, 100, 100, 100, 100, 100, 100, 100, 100, 100, 100, 100, 100, 100, 100, 100, 100, 100, 100, 100, 100, 100, 100, 100, 100, 100, 100, 100, 80, 100, 100, 100, 100, 100, 100, 100]</t>
  </si>
  <si>
    <t>构建排列</t>
  </si>
  <si>
    <t>[1, 1, 1, 1, 1, 1, 1, 1, 15, 1, 1, 6, 1, 1, 2, 1, 2, 1, 1, 3, 1, 1, 1, 1, 1, 2, 1, 1, 1, 1, 1, 4, 1, 1, 1, 1, 1, 1, 1, 1, 1]</t>
  </si>
  <si>
    <t>[0, 0, 0, 0, 0, 0, 0, 0, 4, 0, 0, 4, 0, 0, 0, 0, 0, 0, 0, 1, 0, 0, 0, 0, 0, 0, 0, 0, 0, 0, 0, 1, 0, 0, 0, 0, 0, 0, 0, 0, 0]</t>
  </si>
  <si>
    <t>Polycarp的编程训练</t>
  </si>
  <si>
    <t>[1, 1, 1, 1, 1, 1, 9, 23, 1, 7, 1, 5, 1, 1, 1, 1, 2, 1, 1, 1, 1, 1, 1, 3, 1, 1, 1, 1, 1, 1, 1, 1, 1, 1, 7, 1, 1, 1, 1, 1, 1, 1]</t>
  </si>
  <si>
    <t>[0, 0, 0, 0, 0, 0, 5, 5, 0, 3, 0, 2, 0, 0, 0, 0, 1, 0, 0, 0, 0, 0, 0, 0, 0, 0, 0, 0, 0, 0, 0, 0, 0, 0, 3, 0, 0, 0, 0, 0, 0, 0]</t>
  </si>
  <si>
    <t>观测月亮</t>
  </si>
  <si>
    <t>[1, 1, 1, 1, 1, 1, 10, 3, 1, 2, 1, 1, 7, 3, 1, 3, 1, 3, 1, 1, 3, 1, 1, 1, 2, 1, 1, 1, 1, 1, 1, 1, 1, 1, 1, 1, 1, 1, 1, 1, 1, 1, 1, 1]</t>
  </si>
  <si>
    <t>[0, 0, 0, 0, 0, 0, 6, 1, 0, 0, 0, 0, 4, 0, 0, 1, 0, 0, 0, 0, 0, 0, 0, 0, 0, 0, 0, 0, 0, 0, 0, 0, 0, 0, 0, 0, 0, 0, 0, 0, 0, 0, 0, 0]</t>
  </si>
  <si>
    <t>油箱上的密码锁</t>
  </si>
  <si>
    <t>[1, 1, 1, 1, 1, 1, 9, 82, 1, 4, 1, 1, 2, 1, 4, 4, 2, 1, 1, 1, 1, 1, 5, 1, 1, 3, 2, 1, 1, 1, 1, 1, 2, 1, 1, 2, 9, 8, 1, 4, 1, 1, 1, 1, 2]</t>
  </si>
  <si>
    <t>[0, 0, 0, 0, 0, 0, 5, 26, 0, 1, 0, 0, 0, 0, 2, 1, 0, 0, 0, 0, 0, 0, 3, 0, 0, 2, 0, 0, 0, 0, 0, 0, 0, 0, 0, 0, 5, 3, 0, 2, 0, 0, 0, 0, 0]</t>
  </si>
  <si>
    <t>[100, 100, 100, 100, 100, 100, 100, 100, 100, 100, 100, 100, 100, 100, 100, 100, 100, 70, 100, 100, 100, 100, 100, 100, 100, 80, 100, 100, 100, 100, 100, 100, 100, 100, 100, 100, 100, 100, 100, 100, 100, 100, 100, 100, 100]</t>
  </si>
  <si>
    <t>最大非完全平方数</t>
  </si>
  <si>
    <t>[1, 1, 1, 1, 1, 1, 10, 3, 1, 6, 1, 3, 3, 1, 1, 1, 1, 1, 3, 1, 1, 7, 1, 1, 1, 2, 1, 1, 1, 1, 1, 1, 1, 1, 1, 1, 1, 1, 1, 1, 2, 1, 1, 1]</t>
  </si>
  <si>
    <t>[0, 0, 0, 0, 0, 0, 4, 0, 0, 3, 0, 1, 0, 0, 0, 0, 0, 1, 0, 0, 0, 3, 0, 0, 0, 0, 0, 0, 0, 0, 0, 0, 0, 0, 0, 0, 0, 0, 0, 0, 0, 0, 0, 0]</t>
  </si>
  <si>
    <t>[100, 100, 100, 100, 100, 100, 100, 100, 100, 100, 100, 100, 100, 100, 100, 100, 100, 0, 100, 100, 100, 100, 100, 100, 100, 100, 100, 100, 100, 100, 100, 100, 100, 100, 100, 100, 100, 100, 100, 100, 100, 100, 100, 100]</t>
  </si>
  <si>
    <t>比亚莱钦斯克国的选举</t>
  </si>
  <si>
    <t>[1, 1, 2, 1, 1, 1, 1, 2, 1, 5, 1, 1, 5, 1, 1, 1, 1, 13, 1, 1, 2, 1, 1, 1, 2, 1, 1, 1, 1, 1, 1, 1, 4, 8, 5, 1, 1, 1, 1, 1, 1, 1]</t>
  </si>
  <si>
    <t>[0, 0, 0, 0, 0, 0, 0, 0, 0, 2, 0, 0, 0, 0, 0, 0, 0, 4, 0, 0, 0, 0, 0, 0, 0, 0, 0, 0, 0, 0, 0, 0, 2, 3, 2, 0, 0, 0, 0, 0, 0, 0]</t>
  </si>
  <si>
    <t>[100, 100, 100, 100, 100, 100, 100, 100, 100, 100, 100, 100, 100, 100, 100, 100, 100, 100, 100, 100, 100, 100, 100, 20, 100, 80, 100, 100, 100, 100, 100, 100, 100, 100, 100, 100, 100, 100, 100, 100, 100, 100]</t>
  </si>
  <si>
    <t>[1, 2, 1, 1, 1, 3, 1, 5, 1, 23, 1, 1, 1, 1, 1, 4, 1, 1, 1, 10, 1, 1, 12, 2, 1, 1, 1, 1, 1, 1, 1, 1, 1, 1, 1, 2, 2, 2, 1, 1, 1, 1, 1, 1, 1, 1, 3]</t>
  </si>
  <si>
    <t>[0, 1, 0, 0, 0, 1, 0, 0, 0, 14, 0, 0, 0, 0, 0, 0, 0, 0, 0, 3, 0, 0, 6, 1, 0, 0, 0, 0, 0, 0, 0, 0, 0, 0, 0, 0, 0, 1, 0, 0, 0, 0, 0, 0, 0, 1, 0]</t>
  </si>
  <si>
    <t>[100, 100, 100, 100, 100, 100, 100, 100, 100, 100, 100, 100, 100, 100, 100, 100, 100, 100, 20, 100, 100, 100, 100, 100, 100, 100, 90, 100, 100, 100, 100, 100, 100, 100, 100, 100, 100, 100, 100, 100, 100, 100, 100, 100, 100, 0, 100]</t>
  </si>
  <si>
    <t>小组出游</t>
  </si>
  <si>
    <t>[2, 2, 1, 1, 1, 2, 1, 17, 2, 1, 6, 1, 1, 2, 3, 1, 2, 1, 1, 1, 4, 1, 1, 3, 1, 1, 1, 13, 1, 2, 1, 1, 1, 4, 1, 1, 1, 7, 1, 3, 1, 1, 1, 1, 1, 2, 1, 3, 1, 11, 1, 1, 1, 1, 7, 1, 3, 10, 3, 5, 1, 1, 12, 1, 1, 2, 1, 3, 7, 1, 1, 6, 1, 1, 7, 1, 1, 1, 2, 1, 6, 1, 1, 5, 1, 1, 1, 2, 1, 2]</t>
  </si>
  <si>
    <t>[1, 1, 0, 0, 0, 1, 0, 8, 1, 0, 3, 0, 0, 0, 0, 0, 1, 0, 0, 0, 2, 0, 0, 0, 0, 0, 0, 11, 0, 1, 0, 0, 0, 1, 0, 0, 0, 4, 0, 0, 0, 0, 0, 0, 0, 1, 0, 1, 0, 7, 0, 0, 0, 0, 4, 0, 0, 5, 0, 0, 0, 0, 2, 0, 0, 0, 0, 1, 0, 0, 0, 3, 0, 0, 1, 0, 0, 0, 0, 0, 5, 0, 0, 2, 0, 0, 0, 1, 0, 1]</t>
  </si>
  <si>
    <t>[100, 100, 100, 100, 100, 100, 100, 100, 100, 100, 100, 100, 100, 100, 100, 100, 100, 100, 100, 10, 100, 100, 100, 100, 100, 100, 100, 100, 100, 80, 100, 100, 100, 100, 100, 100, 100, 100, 100, 100, 100, 100, 100, 100, 100, 90, 100, 100, 90, 100, 100, 100, 100, 100, 100, 100, 100, 100, 100, 100, 100, 100, 100, 100, 100, 100, 100, 100, 100, 100, 100, 100, 100, 100, 100, 100, 100, 100, 100, 100, 100, 100, 100, 100, 100, 100, 100, 100, 100, 90]</t>
  </si>
  <si>
    <t>乘积为一</t>
  </si>
  <si>
    <t>[2, 2, 3, 1, 1, 1, 1, 3, 6, 1, 6, 1, 2, 7, 2, 2, 1, 1, 3, 1, 1, 10, 1, 1, 1, 1, 1, 1, 1, 1, 1, 1, 1, 1, 2, 2, 2, 4, 1, 1, 1, 1, 1, 1, 1, 11, 1, 1, 1, 1, 4, 3, 2, 7, 5, 6, 1, 3, 14, 1, 1, 2, 2, 1, 3, 1, 1, 1, 1, 1, 1, 1, 1, 1, 3, 1, 8, 1, 1, 21, 1, 1, 1, 1, 1, 1]</t>
  </si>
  <si>
    <t>[1, 1, 1, 0, 0, 0, 0, 1, 2, 0, 4, 0, 0, 2, 0, 0, 0, 0, 0, 0, 0, 4, 0, 0, 0, 0, 0, 0, 0, 0, 0, 0, 0, 0, 0, 0, 0, 1, 0, 0, 0, 0, 0, 0, 0, 3, 0, 0, 0, 0, 1, 0, 0, 2, 0, 0, 0, 0, 4, 0, 0, 0, 0, 0, 1, 0, 0, 0, 0, 0, 0, 0, 0, 0, 2, 0, 3, 0, 0, 13,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</si>
  <si>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</si>
  <si>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和为偶数的最大值</t>
  </si>
  <si>
    <t>[1, 1, 1, 1, 1, 1, 1, 1, 1, 1, 1, 1, 1, 2, 1, 1, 1, 4, 1, 1, 1, 1, 1, 3, 1, 1, 1, 1, 1, 1, 1, 1, 1, 1, 1, 1, 1, 1, 1, 1, 1, 1]</t>
  </si>
  <si>
    <t>[0, 0, 0, 0, 0, 0, 0, 0, 0, 0, 0, 0, 0, 0, 0, 0, 0, 3, 0, 0, 0, 0, 0, 0, 0, 0, 0, 0, 0, 0, 0, 0, 0, 0, 0, 0, 0, 0, 0, 0, 0, 0]</t>
  </si>
  <si>
    <t>[100, 20, 100, 100, 100, 100, 100, 100, 100, 100, 100, 100, 100, 100, 100, 100, 100, 100, 100, 100, 100, 100, 100, 100, 100, 100, 100, 100, 100, 100, 100, 100, 100, 100, 100, 100, 100, 100, 100, 100, 100, 100]</t>
  </si>
  <si>
    <t>优雅的矩阵</t>
  </si>
  <si>
    <t>[1, 2, 1, 1, 1, 1, 1, 1, 1, 6, 1, 1, 1, 1, 2, 1, 1, 2, 1, 1, 1, 1, 1, 1, 1, 1, 1, 1, 1, 1, 2, 1, 1, 1, 1, 3, 1, 1, 1, 1, 1, 1]</t>
  </si>
  <si>
    <t>[0, 0, 0, 0, 0, 0, 0, 0, 0, 5, 0, 0, 0, 0, 1, 0, 0, 1, 0, 0, 0, 0, 0, 0, 0, 0, 0, 0, 0, 0, 0, 0, 0, 0, 0, 2, 0, 0, 0, 0, 0, 0]</t>
  </si>
  <si>
    <t>[100, 40, 100, 100, 100, 100, 100, 100, 100, 100, 100, 100, 100, 100, 100, 100, 100, 100, 100, 100, 100, 100, 100, 100, 100, 100, 100, 100, 100, 100, 100, 100, 100, 100, 100, 100, 100, 100, 100, 100, 100, 100]</t>
  </si>
  <si>
    <t>笔记本电脑价格</t>
  </si>
  <si>
    <t>[1, 1, 1, 1, 1, 1, 1, 1, 1, 2, 3, 2, 4, 1, 1, 1, 1, 7, 1, 1, 1, 1, 1, 4, 2, 1, 17, 1, 25, 1, 1, 1, 23, 2, 3, 1, 1, 1, 1, 3, 2, 1]</t>
  </si>
  <si>
    <t>[0, 0, 0, 0, 0, 0, 0, 0, 0, 1, 1, 0, 0, 0, 0, 0, 0, 6, 0, 0, 0, 0, 0, 1, 1, 0, 2, 0, 14, 0, 0, 0, 7, 1, 2, 0, 0, 0, 0, 1, 1, 0]</t>
  </si>
  <si>
    <t>[100, 40, 100, 100, 100, 100, 100, 100, 100, 100, 20, 100, 80, 100, 100, 100, 60, 100, 100, 100, 100, 100, 100, 100, 100, 100, 100, 100, 100, 60, 100, 100, 100, 60, 100, 100, 100, 100, 100, 100, 60, 100]</t>
  </si>
  <si>
    <t>整除数列</t>
  </si>
  <si>
    <t>[1, 4, 1, 2, 2, 1, 2, 1, 3, 1, 11, 1, 2, 13, 1, 2, 6, 1, 5, 1, 2, 1, 7, 1, 1, 1, 1, 17, 1, 2, 4, 1, 5, 18, 1, 1, 4, 1]</t>
  </si>
  <si>
    <t>[0, 1, 0, 1, 0, 0, 0, 0, 0, 0, 1, 0, 0, 3, 0, 1, 4, 0, 2, 0, 1, 0, 4, 0, 0, 0, 0, 7, 0, 1, 1, 0, 1, 13, 0, 0, 1, 0]</t>
  </si>
  <si>
    <t>[100, 10, 100, 100, 100, 100, 100, 100, 100, 100, 100, 100, 100, 100, 100, 100, 100, 100, 100, 100, 100, 100, 100, 100, 100, 100, 100, 100, 100, 100, 100, 100, 100, 100, 10, 100, 100, 100]</t>
  </si>
  <si>
    <t>瓦莱拉的阅读时间</t>
  </si>
  <si>
    <t>[1, 5, 1, 1, 5, 1, 3, 3, 1, 19, 3, 35, 2, 2, 2, 1, 1, 8, 1, 2, 1, 1, 1, 2, 1, 1, 1, 1, 1, 1, 1, 1, 13, 1, 2, 7, 1, 3, 2, 1, 1, 1]</t>
  </si>
  <si>
    <t>[0, 1, 0, 0, 0, 0, 0, 0, 0, 2, 2, 7, 0, 0, 0, 0, 0, 7, 0, 0, 0, 0, 0, 0, 0, 0, 0, 0, 0, 0, 0, 0, 4, 0, 1, 3, 0, 1, 0, 0, 0, 0]</t>
  </si>
  <si>
    <t>[100, 30, 100, 100, 100, 100, 30, 100, 100, 100, 100, 100, 100, 100, 100, 100, 100, 100, 100, 100, 100, 100, 100, 100, 100, 100, 100, 30, 100, 100, 100, 100, 100, 90, 100, 100, 100, 100, 100, 100, 70, 100]</t>
  </si>
  <si>
    <t>坚果巧克力棒</t>
  </si>
  <si>
    <t>[1, 5, 3, 1, 1, 1, 1, 1, 2, 8, 1, 11, 1, 1, 13, 1, 1, 2, 1, 3, 1, 1, 1, 4, 1, 1, 1, 1, 2, 1, 1, 2, 2, 1, 2, 4, 1, 1, 1, 1, 1, 1]</t>
  </si>
  <si>
    <t>[0, 0, 0, 0, 0, 0, 0, 0, 1, 2, 0, 1, 0, 0, 3, 0, 0, 1, 0, 1, 0, 0, 0, 0, 0, 0, 0, 0, 0, 0, 0, 0, 0, 0, 0, 2, 0, 0, 0, 0, 0, 0]</t>
  </si>
  <si>
    <t>[100, 10, 100, 100, 100, 100, 100, 100, 100, 100, 100, 100, 100, 100, 100, 100, 100, 100, 100, 100, 100, 100, 100, 100, 100, 100, 100, 100, 100, 100, 100, 100, 100, 100, 100, 100, 100, 100, 100, 100, 100, 100]</t>
  </si>
  <si>
    <t>U盘</t>
  </si>
  <si>
    <t>[1, 1, 1, 1, 1, 1, 1, 1, 1, 19, 3, 1, 1, 1, 1, 1, 1, 2, 1, 1, 1, 1, 1, 1, 1, 1, 1, 1, 3, 1, 1, 1, 11, 1, 1, 2, 1, 1, 1, 1, 3, 1]</t>
  </si>
  <si>
    <t>[0, 0, 0, 0, 0, 0, 0, 0, 0, 13, 1, 0, 0, 0, 0, 0, 0, 1, 0, 0, 0, 0, 0, 0, 0, 0, 0, 0, 0, 0, 0, 0, 2, 0, 0, 0, 0, 0, 0, 0, 1, 0]</t>
  </si>
  <si>
    <t>还原序列</t>
  </si>
  <si>
    <t>[1, 3, 1, 1, 2, 1, 1, 1, 1, 5, 1, 13, 1, 1, 1, 1, 1, 1, 1, 3, 1, 1, 1, 1, 1, 1, 1, 2, 1, 1, 1, 1, 3, 1, 4, 8, 1, 1, 1, 1, 1, 1]</t>
  </si>
  <si>
    <t>[0, 2, 0, 0, 1, 0, 0, 0, 0, 4, 0, 4, 0, 0, 0, 0, 0, 0, 0, 2, 0, 0, 0, 0, 0, 0, 0, 1, 0, 0, 0, 0, 2, 0, 3, 5, 0, 0, 0, 0, 0, 0]</t>
  </si>
  <si>
    <t>[100, 20, 100, 100, 100, 100, 100, 100, 100, 100, 100, 90, 100, 100, 100, 100, 100, 100, 100, 100, 100, 100, 100, 100, 100, 100, 100, 100, 100, 100, 100, 100, 100, 100, 100, 100, 100, 100, 100, 100, 100, 100]</t>
  </si>
  <si>
    <t>删除元素</t>
  </si>
  <si>
    <t>[1, 7, 1, 2, 3, 1, 1, 5, 1, 7, 19, 1, 1, 15, 1, 1, 1, 3, 2, 1, 1, 1, 9, 4, 2, 1, 1, 1, 1, 1, 2, 9, 1, 4, 17, 1, 1, 1, 2, 1]</t>
  </si>
  <si>
    <t>[0, 3, 0, 1, 1, 0, 0, 1, 0, 2, 3, 0, 0, 5, 0, 0, 0, 0, 1, 0, 0, 0, 2, 2, 0, 0, 0, 0, 0, 0, 0, 1, 0, 2, 11, 0, 0, 0, 0, 0]</t>
  </si>
  <si>
    <t>[100, 20, 100, 100, 100, 100, 100, 100, 100, 100, 100, 40, 100, 100, 100, 100, 100, 100, 100, 100, 100, 100, 100, 100, 100, 100, 100, 100, 40, 100, 100, 100, 70, 100, 100, 30, 80, 100, 60, 30]</t>
  </si>
  <si>
    <t>聚会分组</t>
  </si>
  <si>
    <t>[1, 2, 2, 1, 1, 1, 1, 1, 1, 2, 6, 1, 2, 1, 1, 7, 1, 1, 1, 1, 1, 8, 1, 2, 1, 1, 2, 1, 1, 2, 2, 6, 1, 1, 4, 3, 1]</t>
  </si>
  <si>
    <t>[0, 1, 1, 0, 0, 0, 0, 0, 0, 1, 1, 0, 0, 0, 0, 6, 0, 0, 0, 0, 0, 6, 0, 1, 0, 0, 1, 0, 0, 1, 1, 5, 0, 0, 2, 2, 0]</t>
  </si>
  <si>
    <t>[100, 40, 100, 100, 100, 100, 100, 100, 100, 100, 100, 100, 100, 100, 100, 100, 100, 100, 100, 100, 100, 100, 100, 100, 100, 100, 100, 100, 100, 100, 100, 100, 100, 100, 100, 100, 100]</t>
  </si>
  <si>
    <t>佩奇和他的小伙伴</t>
  </si>
  <si>
    <t>[1, 5, 1, 1, 2, 1, 1, 1, 1, 2, 1, 1, 1, 1, 1, 1, 1, 1, 8, 1, 1, 1, 1, 1, 1, 1, 1, 1, 1, 1, 1, 1, 2, 1, 2, 4, 1, 1, 1, 11, 1, 1]</t>
  </si>
  <si>
    <t>[0, 1, 0, 0, 0, 0, 0, 0, 0, 0, 0, 0, 0, 0, 0, 0, 0, 0, 4, 0, 0, 0, 0, 0, 0, 0, 0, 0, 0, 0, 0, 0, 1, 0, 1, 2, 0, 0, 0, 3, 0, 0]</t>
  </si>
  <si>
    <t>[100, 30, 100, 100, 100, 100, 100, 100, 100, 100, 100, 100, 100, 100, 100, 100, 100, 100, 100, 100, 100, 100, 100, 100, 100, 100, 100, 100, 100, 100, 100, 100, 100, 100, 100, 100, 100, 100, 100, 100, 100, 100]</t>
  </si>
  <si>
    <t>罗玛的幸运数字</t>
  </si>
  <si>
    <t>[1, 1, 1, 1, 2, 1, 1, 1, 1, 1, 1, 1, 1, 1, 1, 1, 2, 1, 1, 1, 1, 1, 1, 4, 1, 1, 1, 1, 1, 1, 1, 1, 15, 1, 1, 3, 1, 1, 1, 1, 1, 1]</t>
  </si>
  <si>
    <t>[0, 0, 0, 0, 1, 0, 0, 0, 0, 0, 0, 0, 0, 0, 0, 0, 1, 0, 0, 0, 0, 0, 0, 1, 0, 0, 0, 0, 0, 0, 0, 0, 5, 0, 0, 1, 0, 0, 0, 0, 0, 0]</t>
  </si>
  <si>
    <t>组队比赛</t>
  </si>
  <si>
    <t>[1, 1, 1, 1, 2, 1, 2, 2, 1, 1, 1, 1, 1, 1, 9, 1, 1, 1, 1, 1, 1, 1, 1, 5, 1, 1, 1, 1, 1, 1, 1, 1, 4, 1, 3, 1, 1, 1, 1, 1, 1, 1]</t>
  </si>
  <si>
    <t>[0, 0, 0, 0, 0, 0, 0, 1, 0, 0, 0, 0, 0, 0, 5, 0, 0, 0, 0, 0, 0, 0, 0, 0, 0, 0, 0, 0, 0, 0, 0, 0, 2, 0, 2, 0, 0, 0, 0, 0, 0, 0]</t>
  </si>
  <si>
    <t>[100, 40, 100, 100, 100, 100, 100, 100, 100, 100, 100, 100, 100, 100, 80, 100, 100, 100, 100, 100, 100, 100, 100, 100, 100, 100, 100, 100, 100, 100, 100, 100, 100, 100, 100, 100, 100, 100, 100, 100, 100, 100]</t>
  </si>
  <si>
    <t>Ksusha的数组</t>
  </si>
  <si>
    <t>[1, 1, 1, 1, 1, 1, 1, 1, 1, 4, 1, 1, 1, 1, 1, 1, 1, 1, 4, 1, 6, 1, 1, 1, 1, 1, 1, 1, 1, 1, 2, 1, 3, 1, 3, 1, 1, 1, 1, 3, 1, 1]</t>
  </si>
  <si>
    <t>[0, 0, 0, 0, 0, 0, 0, 0, 0, 0, 0, 0, 0, 0, 0, 0, 0, 0, 3, 0, 4, 0, 0, 0, 0, 0, 0, 0, 0, 0, 0, 0, 2, 0, 0, 0, 0, 0, 0, 1, 0, 0]</t>
  </si>
  <si>
    <t>[100, 100, 100, 100, 100, 100, 100, 100, 100, 100, 100, 100, 100, 100, 100, 100, 100, 100, 100, 100, 100, 100, 100, 100, 100, 100, 100, 100, 100, 100, 100, 100, 100, 100, 100, 100, 100, 100, 100, 100, 100, 80]</t>
  </si>
  <si>
    <t>两个数组</t>
  </si>
  <si>
    <t>[1, 21, 1, 1, 1, 1, 1, 1, 1, 10, 2, 4, 1, 1, 2, 1, 1, 1, 5, 3, 9, 1, 1, 1, 1, 2, 1, 2, 3, 1, 1, 2, 1, 1, 11, 1, 1, 1, 1, 2, 1, 1]</t>
  </si>
  <si>
    <t>[0, 7, 0, 0, 0, 0, 0, 0, 0, 3, 1, 1, 0, 0, 0, 0, 0, 0, 2, 0, 6, 0, 0, 0, 0, 0, 0, 0, 1, 0, 0, 1, 0, 0, 6, 0, 0, 0, 0, 0, 0, 0]</t>
  </si>
  <si>
    <t>[100, 60, 100, 100, 100, 100, 100, 100, 100, 100, 100, 100, 100, 100, 100, 100, 100, 100, 80, 100, 100, 100, 100, 100, 100, 100, 100, 100, 100, 100, 100, 100, 100, 100, 80, 100, 80, 100, 100, 100, 100, 100]</t>
  </si>
  <si>
    <t>移动卡片</t>
  </si>
  <si>
    <t>[1, 1, 1, 1, 1, 1, 1, 1, 2, 1, 2, 2, 1, 2, 14, 1, 1, 3, 1, 1, 1, 1, 1, 2, 1, 1, 1, 1, 1, 1, 1, 1, 1, 1, 2, 2, 1, 1, 1, 1, 1, 1]</t>
  </si>
  <si>
    <t>[0, 0, 0, 0, 0, 0, 0, 0, 1, 0, 1, 0, 0, 1, 4, 0, 0, 2, 0, 0, 0, 0, 0, 1, 0, 0, 0, 0, 0, 0, 0, 0, 0, 0, 0, 0, 0, 0, 0, 0, 0, 0]</t>
  </si>
  <si>
    <t>转移监狱</t>
  </si>
  <si>
    <t>[1, 1, 2, 3, 2, 1, 1, 1, 1, 7, 1, 1, 1, 1, 1, 1, 2, 1, 1, 1, 1, 1, 8, 1, 1, 1, 1, 1, 1, 1, 1, 1, 2, 1, 4, 1, 1, 1, 5, 1, 3]</t>
  </si>
  <si>
    <t>[0, 0, 1, 1, 1, 0, 0, 0, 0, 5, 0, 0, 0, 0, 0, 0, 0, 0, 0, 0, 0, 0, 6, 0, 0, 0, 0, 0, 0, 0, 0, 0, 1, 0, 1, 0, 0, 0, 2, 0, 0]</t>
  </si>
  <si>
    <t>[100, 40, 100, 100, 100, 100, 100, 100, 100, 100, 100, 100, 100, 100, 100, 100, 100, 100, 100, 100, 100, 100, 100, 100, 100, 100, 100, 100, 100, 100, 100, 100, 100, 100, 100, 100, 100, 100, 100, 100, 100]</t>
  </si>
  <si>
    <t>选择题总分</t>
  </si>
  <si>
    <t>[1, 1, 1, 1, 1, 1, 2, 1, 1, 6, 1, 1, 1, 1, 1, 1, 11, 1, 1, 1, 1, 1, 1, 1, 1, 2, 1, 1, 1, 2, 1, 1, 1, 1, 3, 1, 1, 1, 2, 1, 1]</t>
  </si>
  <si>
    <t>[0, 0, 0, 0, 0, 0, 0, 0, 0, 5, 0, 0, 0, 0, 0, 0, 9, 0, 0, 0, 0, 0, 0, 0, 0, 0, 0, 0, 0, 1, 0, 0, 0, 0, 2, 0, 0, 0, 0, 0, 0]</t>
  </si>
  <si>
    <t>[100, 60, 100, 100, 100, 100, 100, 100, 100, 100, 100, 100, 100, 100, 100, 100, 100, 100, 100, 100, 100, 100, 100, 100, 100, 100, 100, 100, 100, 80, 100, 100, 100, 100, 100, 100, 100, 100, 100, 100, 100]</t>
  </si>
  <si>
    <t>划分序列</t>
  </si>
  <si>
    <t>[1, 4, 1, 1, 1, 1, 1, 1, 1, 2, 1, 1, 1, 1, 2, 1, 1, 1, 1, 1, 4, 1, 1, 1, 1, 1, 1, 1, 1, 1, 7, 1, 1, 1, 1, 2, 1, 1, 1, 1, 1, 2]</t>
  </si>
  <si>
    <t>[0, 1, 0, 0, 0, 0, 0, 0, 0, 1, 0, 0, 0, 0, 1, 0, 0, 0, 0, 0, 0, 0, 0, 0, 0, 0, 0, 0, 0, 0, 1, 0, 0, 0, 0, 1, 0, 0, 0, 0, 0, 0]</t>
  </si>
  <si>
    <t>[100, 40, 100, 100, 100, 100, 100, 100, 100, 100, 100, 100, 100, 100, 100, 100, 100, 100, 100, 100, 100, 100, 100, 100, 100, 100, 100, 100, 100, 100, 100, 100, 100, 100, 100, 100, 20, 100, 100, 100, 100, 100]</t>
  </si>
  <si>
    <t>XO棋盘</t>
  </si>
  <si>
    <t>[1, 5, 1, 1, 1, 1, 1, 1, 1, 2, 2, 1, 1, 2, 10, 1, 2, 3, 2, 1, 3, 1, 2, 7, 1, 1, 1, 1, 2, 1, 1, 1, 1, 1, 4, 3, 1, 1, 1, 1, 1, 1]</t>
  </si>
  <si>
    <t>[0, 1, 0, 0, 0, 0, 0, 0, 0, 1, 1, 0, 0, 0, 1, 0, 0, 2, 0, 0, 1, 0, 1, 5, 0, 0, 0, 0, 0, 0, 0, 0, 0, 0, 1, 1, 0, 0, 0, 0, 0, 0]</t>
  </si>
  <si>
    <t>[100, 66.67, 100, 100, 100, 100, 100, 100, 100, 100, 100, 100, 100, 100, 100, 100, 100, 100, 100, 100, 100, 100, 100, 100, 100, 100, 100, 100, 100, 100, 100, 100, 100, 100, 100, 100, 100, 100, 100, 100, 100, 100]</t>
  </si>
  <si>
    <t>熊大象还是四不像</t>
  </si>
  <si>
    <t>[1, 1, 1, 1, 19, 1, 1, 2, 1, 14, 5, 11, 1, 1, 1, 1, 1, 3, 6, 5, 4, 1, 2, 1, 2, 1, 2, 3, 4, 4, 1, 3, 5, 1, 1, 2, 1, 2, 2, 1, 1, 1]</t>
  </si>
  <si>
    <t>[0, 0, 0, 0, 4, 0, 0, 0, 0, 6, 0, 3, 0, 0, 0, 0, 0, 1, 2, 1, 0, 0, 0, 0, 0, 0, 0, 1, 1, 0, 0, 0, 0, 0, 0, 0, 0, 0, 0, 0, 0, 0]</t>
  </si>
  <si>
    <t>侦探小说</t>
  </si>
  <si>
    <t>[1, 3, 1, 1, 2, 1, 1, 1, 1, 9, 1, 1, 1, 2, 4, 2, 1, 5, 1, 1, 1, 1, 1, 3, 2, 1, 1, 1, 1, 1, 1, 1, 4, 1, 5, 5, 1, 1, 1, 1, 2, 1]</t>
  </si>
  <si>
    <t>[0, 0, 0, 0, 0, 0, 0, 0, 0, 4, 0, 0, 0, 0, 0, 1, 0, 0, 0, 0, 0, 0, 0, 2, 0, 0, 0, 0, 0, 0, 0, 0, 1, 0, 2, 2, 0, 0, 0, 0, 0, 0]</t>
  </si>
  <si>
    <t>[100, 20, 100, 100, 100, 100, 100, 100, 100, 100, 100, 100, 100, 100, 100, 100, 100, 100, 100, 100, 100, 100, 100, 100, 100, 100, 100, 70, 100, 100, 100, 100, 100, 100, 100, 100, 100, 100, 100, 100, 100, 100]</t>
  </si>
  <si>
    <t>谁的礼物</t>
  </si>
  <si>
    <t>[1, 1, 1, 1, 1, 1, 1, 1, 1, 3, 2, 1, 1, 1, 1, 1, 1, 4, 2, 1, 1, 1, 1, 2, 2, 1, 1, 1, 1, 1, 1, 1, 1, 1, 1, 8, 1, 1, 1, 3, 1, 1]</t>
  </si>
  <si>
    <t>[0, 0, 0, 0, 0, 0, 0, 0, 0, 2, 1, 0, 0, 0, 0, 0, 0, 3, 1, 0, 0, 0, 0, 1, 1, 0, 0, 0, 0, 0, 0, 0, 0, 0, 0, 7, 0, 0, 0, 2, 0, 0]</t>
  </si>
  <si>
    <t>地铁环线</t>
  </si>
  <si>
    <t>[1, 3, 1, 1, 1, 1, 1, 1, 1, 4, 4, 1, 1, 1, 3, 1, 1, 1, 2, 2, 1, 1, 1, 1, 1, 1, 1, 1, 1, 1, 1, 1, 1, 1, 7, 3, 1, 1, 1, 1, 1, 1]</t>
  </si>
  <si>
    <t>[0, 1, 0, 0, 0, 0, 0, 0, 0, 2, 0, 0, 0, 0, 1, 0, 0, 0, 1, 0, 0, 0, 0, 0, 0, 0, 0, 0, 0, 0, 0, 0, 0, 0, 3, 1, 0, 0, 0, 0, 0, 0]</t>
  </si>
  <si>
    <t>奥尔加偷饼干</t>
  </si>
  <si>
    <t>[1, 3, 1, 1, 1, 1, 1, 1, 1, 1, 3, 1, 1, 1, 1, 1, 1, 1, 1, 1, 1, 1, 1, 1, 2, 1, 1, 3, 1, 2, 1, 1, 2, 1, 2, 2, 1, 1, 1, 1, 1, 1]</t>
  </si>
  <si>
    <t>[0, 0, 0, 0, 0, 0, 0, 0, 0, 0, 0, 0, 0, 0, 0, 0, 0, 0, 0, 0, 0, 0, 0, 0, 0, 0, 0, 2, 0, 1, 0, 0, 0, 0, 1, 1, 0, 0, 0, 0, 0, 0]</t>
  </si>
  <si>
    <t>整数n以b为底的k位数</t>
  </si>
  <si>
    <t>[1, 1, 1, 1, 3, 1, 1, 1, 2, 4, 3, 1, 1, 1, 2, 1, 4, 1, 1, 1, 1, 1, 1, 1, 1, 1, 3, 1, 1, 1, 1, 2, 2, 1, 10, 1, 1, 2, 6, 1, 1]</t>
  </si>
  <si>
    <t>[0, 0, 0, 0, 1, 0, 0, 0, 1, 2, 1, 0, 0, 0, 1, 0, 1, 0, 0, 0, 0, 0, 0, 0, 0, 0, 1, 0, 0, 0, 0, 1, 1, 0, 3, 0, 0, 0, 2, 0, 0]</t>
  </si>
  <si>
    <t>[100, 50, 100, 100, 100, 100, 100, 100, 100, 100, 100, 100, 100, 100, 100, 100, 100, 100, 100, 100, 100, 100, 100, 100, 100, 100, 100, 100, 100, 100, 100, 100, 100, 100, 100, 100, 100, 100, 100, 100, 100]</t>
  </si>
  <si>
    <t>阿卡迪买寿司</t>
  </si>
  <si>
    <t>[1, 6, 1, 1, 1, 1, 1, 1, 1, 10, 1, 2, 1, 1, 11, 1, 1, 2, 1, 1, 1, 1, 1, 3, 2, 1, 1, 1, 5, 1, 2, 4, 2, 3, 1, 1, 1, 1, 1, 1]</t>
  </si>
  <si>
    <t>[0, 2, 0, 0, 0, 0, 0, 0, 0, 5, 0, 0, 0, 0, 1, 0, 0, 0, 0, 0, 0, 0, 0, 1, 0, 0, 0, 0, 4, 0, 0, 3, 1, 1, 0, 0, 0, 0, 0, 0]</t>
  </si>
  <si>
    <t>[100, 30, 100, 100, 100, 100, 100, 100, 100, 100, 100, 100, 100, 100, 100, 100, 100, 100, 100, 100, 100, 100, 100, 100, 100, 100, 100, 100, 100, 100, 100, 100, 100, 100, 100, 100, 100, 100, 100, 100]</t>
  </si>
  <si>
    <t>逃脱房间</t>
  </si>
  <si>
    <t>[1, 3, 1, 1, 1, 1, 1, 1, 2, 29, 2, 1, 1, 2, 11, 1, 1, 2, 5, 1, 1, 1, 1, 3, 1, 1, 3, 5, 1, 1, 1, 1, 5, 1, 1, 26, 1, 1, 1, 13, 1, 1]</t>
  </si>
  <si>
    <t>[0, 1, 0, 0, 0, 0, 0, 0, 1, 23, 1, 0, 0, 0, 8, 0, 0, 0, 2, 0, 0, 0, 0, 1, 0, 0, 2, 2, 0, 0, 0, 0, 2, 0, 0, 12, 0, 0, 0, 12, 0, 0]</t>
  </si>
  <si>
    <t>覆盖所有点</t>
  </si>
  <si>
    <t>[1, 1, 1, 1, 1, 1, 1, 1, 1, 1, 1, 1, 1, 1, 1, 1, 1, 1, 1, 1, 2, 1, 1, 2, 3, 1, 1, 1, 1, 1, 2, 1, 3, 1, 1, 4, 1, 1, 2, 1, 2, 1]</t>
  </si>
  <si>
    <t>[0, 0, 0, 0, 0, 0, 0, 0, 0, 0, 0, 0, 0, 0, 0, 0, 0, 0, 0, 0, 0, 0, 0, 1, 0, 0, 0, 0, 0, 0, 0, 0, 2, 0, 0, 3, 0, 0, 0, 0, 1, 0]</t>
  </si>
  <si>
    <t>桌上的石头</t>
  </si>
  <si>
    <t>[1, 4, 1, 1, 1, 1, 1, 1, 1, 1, 3, 1, 1, 1, 9, 1, 1, 1, 1, 1, 2, 1, 2, 1, 1, 1, 2, 1, 7, 1, 4, 1, 2, 1, 1, 7, 1, 1, 1, 1, 1, 1]</t>
  </si>
  <si>
    <t>[0, 2, 0, 0, 0, 0, 0, 0, 0, 0, 1, 0, 0, 0, 8, 0, 0, 0, 0, 0, 0, 0, 1, 0, 0, 0, 1, 0, 2, 0, 3, 0, 1, 0, 0, 2, 0, 0, 0, 0, 0, 0]</t>
  </si>
  <si>
    <t>Lahub的小游戏</t>
  </si>
  <si>
    <t>[1, 5, 1, 1, 2, 1, 4, 1, 1, 4, 9, 1, 1, 1, 17, 1, 1, 1, 5, 1, 5, 1, 1, 1, 4, 1, 2, 4, 3, 2, 1, 1, 12, 1, 2, 8, 1, 1, 3, 1, 1, 1]</t>
  </si>
  <si>
    <t>[0, 1, 0, 0, 1, 0, 1, 0, 0, 3, 1, 0, 0, 0, 4, 0, 0, 0, 2, 0, 1, 0, 0, 0, 2, 0, 0, 0, 0, 0, 0, 0, 2, 0, 0, 5, 0, 0, 0, 0, 0, 0]</t>
  </si>
  <si>
    <t>[100, 30, 100, 100, 100, 100, 100, 100, 100, 100, 100, 100, 30, 100, 100, 100, 100, 100, 100, 100, 100, 100, 100, 100, 100, 100, 100, 100, 100, 100, 100, 100, 100, 100, 100, 100, 100, 100, 100, 100, 100, 100]</t>
  </si>
  <si>
    <t>鲍勃的寒假作业</t>
  </si>
  <si>
    <t>[1, 3, 1, 1, 1, 1, 7, 1, 2, 2, 1, 18, 1, 1, 4, 1, 1, 1, 1, 1, 1, 1, 1, 2, 1, 1, 1, 1, 1, 1, 1, 1, 2, 1, 1, 1, 1, 1, 1, 1, 1, 1]</t>
  </si>
  <si>
    <t>[0, 1, 0, 0, 0, 0, 2, 0, 0, 1, 0, 2, 0, 0, 3, 0, 0, 0, 0, 0, 0, 0, 0, 1, 0, 0, 0, 0, 0, 0, 0, 0, 0, 0, 0, 0, 0, 0, 0, 0, 0, 0]</t>
  </si>
  <si>
    <t>[100, 20, 100, 100, 100, 100, 50, 100, 100, 100, 100, 100, 100, 100, 100, 100, 100, 100, 100, 100, 100, 100, 100, 100, 100, 100, 100, 100, 100, 100, 100, 100, 100, 100, 100, 100, 100, 100, 100, 100, 100, 100]</t>
  </si>
  <si>
    <t>方格纸</t>
  </si>
  <si>
    <t>[1, 31, 1, 3, 1, 2, 2, 1, 1, 11, 4, 4, 1, 1, 2, 1, 1, 5, 2, 1, 2, 1, 1, 1, 1, 1, 2, 1, 3, 1, 1, 3, 24, 2, 4, 8, 1, 1, 1, 2, 1, 1]</t>
  </si>
  <si>
    <t>[0, 4, 0, 2, 0, 1, 1, 0, 0, 6, 2, 1, 0, 0, 1, 0, 0, 2, 0, 0, 0, 0, 0, 0, 0, 0, 0, 0, 0, 0, 0, 1, 5, 0, 2, 1, 0, 0, 0, 0, 0, 0]</t>
  </si>
  <si>
    <t>[100, 50, 100, 100, 100, 100, 80, 100, 100, 100, 100, 100, 100, 100, 90, 100, 100, 100, 100, 100, 100, 100, 100, 100, 100, 100, 100, 100, 100, 80, 100, 100, 100, 100, 100, 100, 100, 90, 100, 100, 100, 100]</t>
  </si>
  <si>
    <t>Mislove丢失的数组</t>
  </si>
  <si>
    <t>[1, 6, 1, 1, 1, 1, 1, 1, 1, 4, 4, 1, 1, 1, 14, 1, 1, 3, 3, 2, 1, 1, 1, 2, 1, 1, 1, 1, 1, 1, 1, 1, 18, 1, 1, 2, 1, 1, 1, 1, 1, 1]</t>
  </si>
  <si>
    <t>[0, 4, 0, 0, 0, 0, 0, 0, 0, 2, 2, 0, 0, 0, 2, 0, 0, 0, 1, 0, 0, 0, 0, 0, 0, 0, 0, 0, 0, 0, 0, 0, 3, 0, 0, 1, 0, 0, 0, 0, 0, 0]</t>
  </si>
  <si>
    <t>非降序排序</t>
  </si>
  <si>
    <t>[1, 1, 1, 1, 2, 1, 1, 1, 1, 11, 2, 1, 1, 2, 3, 1, 1, 1, 4, 3, 4, 1, 3, 1, 1, 1, 2, 1, 2, 1, 1, 1, 8, 1, 2, 13, 1, 1, 1, 11, 1, 1]</t>
  </si>
  <si>
    <t>[0, 0, 0, 0, 0, 0, 0, 0, 0, 2, 0, 0, 0, 0, 0, 0, 0, 0, 3, 0, 0, 0, 0, 0, 0, 0, 0, 0, 0, 0, 0, 0, 5, 0, 0, 3, 0, 0, 0, 2, 0, 0]</t>
  </si>
  <si>
    <t>[100, 40, 100, 100, 100, 100, 100, 100, 100, 100, 100, 100, 100, 100, 70, 100, 100, 100, 80, 100, 100, 100, 100, 100, 100, 100, 100, 100, 100, 100, 100, 100, 100, 100, 100, 100, 80, 100, 100, 100, 70, 100]</t>
  </si>
  <si>
    <t>表格中的最大值</t>
  </si>
  <si>
    <t>[1, 1, 1, 1, 2, 1, 1, 1, 1, 3, 1, 3, 1, 1, 3, 1, 1, 1, 1, 1, 1, 1, 1, 3, 1, 1, 1, 2, 1, 1, 1, 1, 1, 1, 3, 1, 1, 1, 1, 1, 1, 1]</t>
  </si>
  <si>
    <t>[0, 0, 0, 0, 0, 0, 0, 0, 0, 2, 0, 1, 0, 0, 2, 0, 0, 0, 0, 0, 0, 0, 0, 2, 0, 0, 0, 0, 0, 0, 0, 0, 0, 0, 0, 0, 0, 0, 0, 0, 0, 0]</t>
  </si>
  <si>
    <t>用0和5组数</t>
  </si>
  <si>
    <t>[1, 1, 1, 1, 2, 2, 1, 1, 3, 6, 6, 6, 2, 1, 9, 1, 1, 4, 7, 11, 2, 1, 1, 1, 1, 1, 1, 1, 3, 1, 1, 1, 16, 1, 1, 8, 1, 1, 2, 1, 1, 1]</t>
  </si>
  <si>
    <t>[0, 0, 0, 0, 0, 1, 0, 0, 0, 1, 2, 2, 0, 0, 4, 0, 1, 1, 2, 2, 0, 0, 0, 0, 0, 0, 0, 0, 0, 0, 0, 0, 5, 0, 0, 4, 0, 0, 1, 0, 0, 0]</t>
  </si>
  <si>
    <t>[100, 20, 100, 100, 100, 100, 100, 100, 100, 100, 100, 100, 100, 100, 80, 100, 0, 100, 70, 100, 100, 100, 100, 100, 100, 100, 100, 100, 100, 100, 100, 100, 100, 100, 100, 100, 70, 100, 100, 100, 100, 100]</t>
  </si>
  <si>
    <t>数组公约数</t>
  </si>
  <si>
    <t>[1, 4, 1, 2, 3, 1, 13, 1, 2, 20, 10, 26, 1, 4, 15, 2, 1, 13, 3, 15, 12, 1, 3, 12, 3, 1, 4, 6, 22, 1, 2, 18, 1, 24, 13, 1, 1, 1, 20, 1]</t>
  </si>
  <si>
    <t>[0, 1, 0, 1, 2, 0, 0, 0, 1, 11, 4, 14, 0, 2, 5, 0, 0, 6, 2, 11, 4, 0, 2, 4, 2, 0, 3, 4, 8, 0, 0, 9, 1, 15, 9, 0, 1, 0, 9, 1]</t>
  </si>
  <si>
    <t>[100, 10, 100, 100, 100, 100, 100, 100, 100, 100, 80, 100, 100, 100, 100, 100, 100, 100, 90, 100, 100, 100, 100, 100, 100, 100, 100, 100, 100, 100, 100, 100, 0, 100, 100, 90, 0, 100, 100, 0]</t>
  </si>
  <si>
    <t>平等日</t>
  </si>
  <si>
    <t>[1, 1, 1, 1, 1, 1, 1, 1, 1, 1, 1, 1, 1, 1, 1, 1, 1, 1, 1, 1, 1, 1, 1, 1, 1, 1, 1, 1, 2, 1, 1, 1, 1, 1, 1, 1, 1, 1, 1, 1, 1, 1, 1, 1, 1, 1, 1, 1, 1, 1, 1, 1, 1, 1]</t>
  </si>
  <si>
    <t>[0, 0, 0, 0, 0, 0, 0, 0, 0, 0, 0, 0, 0, 0, 0, 0, 0, 0, 0, 0, 0, 0, 0, 0, 0, 0, 0, 0, 0, 0, 0, 0, 0, 0, 0, 0, 0, 0, 0, 0, 0, 0, 0, 0,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</si>
  <si>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</si>
  <si>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意大利炮</t>
  </si>
  <si>
    <t>[1, 1, 1, 1, 1, 3, 1, 1, 1, 1, 2, 1, 4, 1, 1, 1, 1, 1, 1, 1, 1, 1, 1, 1, 1, 1, 1, 1, 1, 1, 1, 1, 1, 1, 2, 1, 6, 1, 2, 3, 1, 1, 1, 1, 1, 1, 1]</t>
  </si>
  <si>
    <t>[0, 0, 0, 0, 0, 1, 0, 0, 0, 0, 1, 0, 2, 0, 0, 0, 0, 0, 0, 0, 0, 0, 0, 0, 0, 0, 0, 0, 0, 0, 0, 0, 0, 0, 0, 0, 4, 0, 0, 1, 0, 0, 0, 0, 0, 0, 0]</t>
  </si>
  <si>
    <t>[100, 100, 11.11, 11.11, 11.11, 100, 100, 100, 100, 100, 11.11, 100, 100, 11.11, 100, 100, 100, 55.56, 100, 100, 100, 100, 100, 100, 100, 100, 100, 100, 100, 100, 100, 100, 100, 100, 100, 100, 100, 100, 100, 100, 100, 100, 100, 100, 100, 100, 100]</t>
  </si>
  <si>
    <t>小瓦西亚的橙汁</t>
  </si>
  <si>
    <t>[2, 1, 1, 1, 1, 1, 1, 1, 1, 1, 1, 1, 1, 1, 1, 1, 1, 1, 1, 1, 1, 2, 1, 1, 1, 2, 1, 1, 1, 1, 1, 1, 1, 1, 1, 2, 1, 1, 1, 1, 1, 1, 1, 2, 1, 1, 1, 1, 1, 1, 1, 1, 1, 2]</t>
  </si>
  <si>
    <t>[1, 0, 0, 0, 0, 0, 0, 0, 0, 0, 0, 0, 0, 0, 0, 0, 0, 0, 0, 0, 0, 1, 0, 0, 0, 1, 0, 0, 0, 0, 0, 0, 0, 0, 0, 0, 0, 0, 0, 0, 0, 0, 0, 1, 0, 0, 0, 0, 0, 0, 0, 0, 0, 1]</t>
  </si>
  <si>
    <t>菲利亚的作业</t>
  </si>
  <si>
    <t>[1, 1, 1, 1, 1, 1, 1, 1, 1, 1, 1, 2, 1, 1, 1, 1, 1, 1, 1, 1, 1, 1, 1, 1, 1, 1, 1, 1, 1, 1, 1, 3, 1, 2, 3, 1, 1, 1, 1, 1, 1, 10, 4, 1, 1, 2, 1, 1, 1, 1, 3, 3, 4]</t>
  </si>
  <si>
    <t>[0, 0, 0, 0, 0, 0, 0, 0, 0, 0, 0, 0, 0, 0, 0, 0, 0, 0, 0, 0, 0, 0, 0, 0, 0, 0, 0, 0, 0, 0, 0, 1, 0, 0, 0, 0, 0, 0, 0, 0, 0, 2, 0, 0, 0, 0, 0, 0, 0, 0, 0, 1, 3]</t>
  </si>
  <si>
    <t>[100, 100, 60, 60, 60, 60, 100, 100, 100, 100, 60, 100, 100, 100, 60, 60, 100, 60, 100, 60, 100, 100, 100, 100, 100, 100, 100, 100, 100, 100, 100, 100, 100, 100, 100, 100, 100, 100, 100, 100, 100, 100, 100, 100, 100, 100, 100, 100, 100, 100, 100, 100, 100]</t>
  </si>
  <si>
    <t>Eugeny的数组</t>
  </si>
  <si>
    <t>[1, 1, 1, 1, 1, 1, 1, 1, 1, 2, 1, 1, 1, 1, 1, 1, 1, 1, 1, 2, 1, 1, 1, 1, 1, 1, 1, 1, 1, 1, 1, 1, 1, 1, 1, 1, 2, 1, 1, 1, 1, 2, 1, 1, 1, 1, 4]</t>
  </si>
  <si>
    <t>[0, 0, 0, 0, 0, 0, 0, 0, 0, 1, 0, 0, 0, 0, 0, 0, 0, 0, 0, 1, 0, 0, 0, 0, 0, 0, 0, 0, 0, 0, 0, 0, 0, 1, 0, 0, 1, 0, 0, 0, 0, 1, 0, 0, 0, 0, 2]</t>
  </si>
  <si>
    <t>[100, 100, 40, 40, 40, 40, 100, 100, 100, 100, 40, 100, 40, 100, 100, 100, 100, 100, 100, 100, 100, 100, 100, 100, 100, 100, 100, 100, 100, 100, 100, 100, 100, 0, 100, 100, 100, 100, 100, 100, 100, 100, 100, 100, 100, 100, 100]</t>
  </si>
  <si>
    <t>小Polo的整数矩阵</t>
  </si>
  <si>
    <t>[1, 1, 1, 1, 1, 1, 1, 2, 1, 1, 1, 1, 1, 1, 1, 2, 1, 3, 1, 1, 1, 1, 1, 1, 1, 1, 8, 1, 1, 1, 1, 1, 1, 1, 1, 1, 15, 3, 1, 1, 1, 1, 3, 2, 2, 1, 1]</t>
  </si>
  <si>
    <t>[0, 0, 0, 0, 0, 0, 0, 0, 0, 0, 0, 0, 0, 0, 0, 0, 0, 0, 0, 0, 0, 0, 0, 0, 0, 0, 5, 0, 0, 0, 0, 0, 0, 0, 1, 0, 3, 0, 0, 0, 0, 0, 1, 0, 0, 0, 0]</t>
  </si>
  <si>
    <t>[100, 100, 90, 90, 90, 90, 100, 100, 100, 100, 90, 10, 90, 100, 90, 100, 100, 100, 100, 100, 100, 100, 100, 100, 100, 100, 100, 100, 100, 100, 100, 100, 100, 100, 0, 100, 100, 100, 100, 100, 100, 100, 100, 100, 100, 100, 100]</t>
  </si>
  <si>
    <t>系统管理员</t>
  </si>
  <si>
    <t>[1, 1, 1, 1, 1, 2, 1, 1, 1, 1, 1, 1, 1, 1, 1, 1, 1, 1, 1, 1, 1, 1, 1, 1, 2, 1, 1, 1, 1, 1, 1, 1, 1, 1, 1, 1, 3, 1, 1, 1, 1, 1, 1, 1, 2, 1, 1, 1, 1, 1, 1, 1, 1, 1, 1]</t>
  </si>
  <si>
    <t>[0, 0, 0, 0, 0, 0, 0, 0, 0, 0, 0, 0, 0, 0, 0, 0, 0, 0, 0, 0, 0, 0, 0, 0, 1, 0, 0, 0, 0, 0, 0, 0, 0, 0, 0, 0, 2, 0, 0, 0, 0, 0, 0, 0, 1, 0, 0, 0, 0, 0, 0, 0, 0, 0, 0]</t>
  </si>
  <si>
    <t>[100, 100, 40, 40, 40, 100, 100, 100, 100, 100, 100, 40, 100, 100, 100, 40, 100, 100, 40, 100, 100, 100, 100, 100, 100, 100, 100, 100, 100, 100, 100, 100, 100, 100, 100, 100, 100, 100, 100, 100, 100, 80, 100, 100, 100, 100, 100, 100, 100, 100, 100, 100, 100, 100, 100]</t>
  </si>
  <si>
    <t>划分k个子序列</t>
  </si>
  <si>
    <t>[1, 1, 1, 1, 1, 1, 1, 1, 1, 1, 1, 1, 1, 1, 1, 1, 1, 1, 1, 1, 1, 2, 1, 1, 1, 1, 6, 3, 1, 1, 1, 1, 1, 1, 2, 11, 5, 2, 1, 1, 6, 1, 3, 1, 1]</t>
  </si>
  <si>
    <t>[0, 0, 0, 0, 0, 0, 0, 0, 0, 0, 0, 0, 0, 0, 0, 0, 0, 0, 0, 0, 0, 0, 0, 0, 0, 0, 1, 2, 0, 0, 0, 0, 0, 0, 1, 4, 2, 0, 0, 0, 3, 0, 0, 0, 0]</t>
  </si>
  <si>
    <t>袜子配对</t>
  </si>
  <si>
    <t>[1, 1, 1, 1, 1, 1, 1, 1, 1, 1, 1, 1, 1, 1, 1, 1, 1, 1, 1, 1, 1, 1, 1, 1, 1, 1, 1, 1, 1, 1, 1, 1, 2, 1, 1, 1, 1, 1, 2, 1, 1, 1, 1, 1, 1, 1, 1, 1, 1, 1, 1, 1, 1]</t>
  </si>
  <si>
    <t>[0, 0, 0, 0, 0, 0, 0, 0, 0, 0, 0, 0, 0, 0, 0, 0, 0, 0, 0, 0, 0, 0, 0, 0, 0, 0, 0, 0, 0, 0, 0, 0, 1, 0, 0, 0, 0, 0, 1, 0, 0, 0, 0,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</si>
  <si>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</si>
  <si>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合并数组</t>
  </si>
  <si>
    <t>[1, 1, 1, 1, 1, 1, 1, 1, 3, 1, 1, 1, 1, 1, 1, 1, 1, 1, 1, 1, 2, 2, 1, 2, 1, 1, 2, 1, 1, 1, 1, 1, 1, 1, 1, 27, 2, 4, 1, 1, 1, 4, 1, 1, 1, 1, 1]</t>
  </si>
  <si>
    <t>[0, 0, 0, 0, 0, 0, 0, 0, 0, 0, 0, 0, 0, 0, 0, 0, 0, 0, 0, 0, 1, 1, 0, 0, 0, 0, 0, 0, 0, 0, 0, 0, 0, 0, 0, 15, 1, 0, 0, 0, 0, 1, 0, 0, 0, 0, 0]</t>
  </si>
  <si>
    <t>或和异或运算</t>
  </si>
  <si>
    <t>[1, 1, 1, 1, 1, 1, 1, 2, 1, 2, 2, 1, 3, 1, 1, 1, 1, 1, 1, 1, 1, 1, 1, 4, 1, 1, 1, 1, 1, 1, 1, 1, 1, 1, 1, 2, 1, 1, 1, 1, 1, 1, 1, 1]</t>
  </si>
  <si>
    <t>[0, 0, 0, 0, 0, 0, 0, 0, 0, 1, 0, 0, 1, 0, 0, 0, 0, 0, 0, 0, 0, 0, 0, 2, 0, 0, 0, 0, 0, 0, 0, 0, 0, 0, 0, 0, 0, 0, 0, 0, 0, 0, 0, 0]</t>
  </si>
  <si>
    <t>侦察单位</t>
  </si>
  <si>
    <t>[1, 1, 1, 1, 1, 1, 2, 1, 1, 2, 1, 1, 1, 1, 1, 1, 1, 1, 1, 1, 1, 1, 1, 1, 1, 1, 1, 1, 1, 1, 1, 1, 1, 1, 1, 1, 1, 1, 1, 1, 1, 1, 1, 1, 1, 1, 1, 1, 1, 1, 4, 1, 1, 1, 1, 3]</t>
  </si>
  <si>
    <t>[0, 0, 0, 0, 0, 0, 1, 0, 0, 0, 0, 0, 0, 0, 0, 0, 0, 0, 0, 0, 0, 0, 0, 0, 0, 0, 0, 0, 0, 0, 0, 0, 0, 0, 0, 0, 0, 0, 0, 0, 0, 0, 0, 0, 0, 0, 0, 0, 0, 0, 3, 0, 0, 0, 0, 2]</t>
  </si>
  <si>
    <t>[2, 1, 1, 1, 1, 1, 1, 1, 2, 1, 1, 1, 1, 1, 1, 1, 1, 1, 1, 2, 1, 1, 1, 1, 1, 1, 1, 3, 1, 1, 1, 1, 1, 1, 1, 1, 1, 1, 1, 1, 1, 1, 1, 1, 1, 2, 1, 1, 1]</t>
  </si>
  <si>
    <t>[1, 0, 0, 0, 0, 0, 0, 0, 1, 0, 0, 0, 0, 0, 0, 0, 0, 0, 0, 1, 0, 0, 0, 0, 0, 0, 0, 1, 0, 0, 0, 0, 0, 0, 0, 0, 0, 0, 0, 0, 0, 0, 0, 0, 0, 0, 0, 0, 0]</t>
  </si>
  <si>
    <t>寻找黑色子矩阵</t>
  </si>
  <si>
    <t>[1, 1, 1, 1, 1, 1, 1, 1, 3, 1, 1, 4, 1, 2, 1, 2, 1, 1, 1, 1, 1, 1, 1, 1, 1, 1, 1, 1, 1, 1, 1, 2, 1, 2, 1, 1, 1, 1, 1, 1, 2, 6, 1, 1, 2, 1, 1, 1, 1, 1, 1, 1, 8]</t>
  </si>
  <si>
    <t>[0, 0, 0, 0, 0, 0, 0, 0, 1, 0, 0, 0, 0, 1, 0, 1, 0, 0, 0, 0, 0, 0, 0, 0, 0, 0, 0, 0, 0, 0, 0, 0, 0, 1, 0, 0, 0, 0, 0, 0, 0, 4, 0, 0, 1, 0, 0, 0, 0, 0, 0, 0, 3]</t>
  </si>
  <si>
    <t>单峰数组</t>
  </si>
  <si>
    <t>[1, 1, 1, 1, 1, 1, 2, 1, 1, 3, 1, 1, 1, 2, 1, 2, 1, 1, 1, 1, 1, 1, 1, 1, 1, 1, 1, 1, 1, 2, 1, 1, 1, 1, 1, 1, 3, 1, 5, 1, 2, 3, 2, 4, 47, 2, 1, 2, 6, 1, 3, 4, 4, 1, 1, 1, 1]</t>
  </si>
  <si>
    <t>[0, 0, 0, 0, 0, 0, 1, 0, 0, 1, 0, 0, 0, 0, 0, 1, 0, 0, 0, 0, 0, 0, 0, 0, 0, 0, 0, 0, 0, 0, 0, 0, 0, 0, 0, 0, 1, 0, 1, 0, 0, 0, 0, 2, 10, 0, 0, 0, 4, 0, 1, 2, 1, 0, 0, 0, 0]</t>
  </si>
  <si>
    <t>[100, 100, 90, 90, 90, 90, 100, 100, 80, 100, 100, 70, 100, 100, 80, 90, 90, 100, 90, 100, 90, 100, 100, 100, 100, 100, 100, 100, 100, 100, 100, 100, 100, 100, 100, 100, 100, 100, 100, 100, 100, 100, 100, 100, 100, 100, 100, 100, 100, 100, 60, 100, 100, 100, 100, 100, 100]</t>
  </si>
  <si>
    <t>百特学滑雪</t>
  </si>
  <si>
    <t>[1, 1, 1, 1, 1, 1, 1, 1, 1, 1, 1, 1, 1, 1, 1, 2, 1, 1, 1, 1, 1, 1, 1, 1, 1, 1, 4, 1, 3, 1, 2, 1, 1, 1, 1, 5, 3, 2, 1, 1, 1, 1, 1, 1]</t>
  </si>
  <si>
    <t>[0, 0, 0, 0, 0, 0, 0, 0, 0, 0, 0, 0, 0, 0, 0, 0, 0, 0, 0, 0, 0, 0, 0, 0, 0, 0, 1, 0, 1, 0, 1, 0, 0, 0, 0, 0, 1, 0, 0, 0, 0, 0, 0, 0]</t>
  </si>
  <si>
    <t>压缩歌曲</t>
  </si>
  <si>
    <t>[1, 1, 1, 1, 1, 1, 1, 2, 1, 1, 1, 2, 1, 1, 1, 1, 1, 1, 1, 1, 1, 1, 1, 1, 1, 1, 2, 1, 1, 1, 1, 1, 1, 1, 1, 1, 4, 3, 1, 1, 2, 1, 1, 2, 1, 1, 1, 1]</t>
  </si>
  <si>
    <t>[0, 0, 0, 0, 0, 0, 0, 0, 0, 0, 0, 1, 0, 0, 0, 0, 0, 0, 0, 0, 0, 0, 0, 0, 0, 0, 1, 0, 0, 0, 0, 0, 0, 0, 0, 0, 1, 1, 0, 0, 0, 0, 0, 1, 0, 0, 0, 0]</t>
  </si>
  <si>
    <t>[100, 100, 100, 100, 100, 100, 100, 100, 100, 100, 100, 100, 100, 100, 100, 100, 100, 100, 100, 100, 100, 100, 100, 100, 100, 100, 100, 100, 100, 100, 100, 100, 100, 100, 90, 100, 100, 100, 100, 100, 100, 100, 100, 100, 100, 100, 100, 100]</t>
  </si>
  <si>
    <t>油漆写数字</t>
  </si>
  <si>
    <t>[1, 1, 1, 1, 1, 3, 1, 1, 2, 1, 3, 1, 1, 1, 1, 1, 1, 3, 1, 1, 1, 1, 1, 2, 2, 4, 1, 1, 5, 1, 1, 1, 1, 1, 1, 1, 2, 21, 9, 6, 1, 2, 1, 1, 1, 4, 1, 2]</t>
  </si>
  <si>
    <t>[0, 0, 0, 0, 0, 1, 0, 0, 0, 0, 1, 0, 0, 0, 0, 0, 0, 0, 0, 0, 0, 0, 0, 0, 1, 0, 0, 0, 2, 0, 0, 0, 0, 0, 0, 0, 0, 9, 3, 2, 0, 0, 0, 0, 0, 0, 0, 0]</t>
  </si>
  <si>
    <t>[100, 100, 100, 100, 100, 100, 100, 100, 100, 60, 100, 100, 100, 100, 100, 100, 100, 100, 100, 100, 100, 100, 100, 100, 100, 100, 100, 100, 100, 100, 100, 100, 100, 100, 100, 100, 100, 100, 100, 100, 100, 100, 100, 100, 100, 100, 100, 100]</t>
  </si>
  <si>
    <t>范围技能</t>
  </si>
  <si>
    <t>[1, 1, 1, 1, 1, 1, 1, 1, 1, 1, 1, 1, 1, 1, 1, 1, 1, 1, 1, 1, 1, 1, 1, 1, 1, 3, 1, 3, 1, 1, 1, 1, 1, 1, 1, 1, 1, 1, 1, 1, 1, 1, 1, 1, 2, 1]</t>
  </si>
  <si>
    <t>[0, 0, 0, 0, 0, 0, 0, 0, 0, 0, 0, 0, 0, 0, 0, 0, 0, 0, 0, 0, 0, 0, 0, 0, 0, 2, 0, 1, 0, 0, 0, 0, 0, 1, 0, 0, 0, 0, 0, 0, 0, 0, 0, 0, 1, 0]</t>
  </si>
  <si>
    <t>[100, 100, 100, 100, 100, 100, 100, 100, 100, 100, 100, 100, 100, 100, 100, 100, 100, 100, 100, 100, 100, 100, 100, 100, 100, 100, 100, 100, 100, 100, 100, 100, 100, 0, 100, 100, 100, 100, 100, 100, 100, 100, 100, 100, 100, 100]</t>
  </si>
  <si>
    <t>波利卡普的口袋</t>
  </si>
  <si>
    <t>[1, 1, 1, 1, 1, 6, 1, 1, 1, 1, 1, 1, 1, 1, 1, 1, 1, 1, 1, 1, 1, 1, 1, 1, 1, 1, 1, 1, 1, 1, 1, 1, 1, 1, 1, 1, 1, 1, 1, 1, 1, 1, 2, 1, 1, 1, 1]</t>
  </si>
  <si>
    <t>[0, 0, 0, 0, 0, 1, 0, 0, 0, 0, 0, 0, 0, 0, 0, 0, 0, 0, 0, 0, 0, 0, 0, 0, 0, 0, 0, 0, 0, 0, 0, 0, 0, 0, 0, 0, 0, 0, 0, 0, 0, 0, 1, 0, 0, 0, 0]</t>
  </si>
  <si>
    <t>隧道超车</t>
  </si>
  <si>
    <t>[1, 1, 1, 2, 3, 2, 1, 1, 1, 1, 1, 2, 2, 2, 1, 1, 1, 2, 1, 1, 1, 1, 1, 1, 1, 4, 1, 1, 1, 1, 1, 1, 1, 2, 1, 7, 3, 1, 1, 2, 1, 1, 1, 1, 1, 1, 1]</t>
  </si>
  <si>
    <t>[0, 0, 0, 0, 1, 0, 0, 0, 0, 0, 0, 0, 1, 0, 0, 0, 0, 1, 0, 0, 0, 0, 0, 0, 0, 2, 0, 0, 0, 0, 0, 0, 0, 1, 0, 3, 0, 0, 0, 0, 0, 0, 0, 0, 0, 0, 0]</t>
  </si>
  <si>
    <t>[100, 100, 100, 100, 100, 100, 100, 100, 100, 100, 40, 100, 100, 100, 100, 100, 100, 100, 100, 100, 100, 100, 100, 100, 100, 100, 100, 100, 100, 100, 100, 100, 100, 60, 100, 100, 100, 100, 100, 100, 100, 100, 100, 100, 100, 100, 100]</t>
  </si>
  <si>
    <t>删除重复元素</t>
  </si>
  <si>
    <t>[1, 1, 1, 1, 3, 1, 1, 1, 2, 3, 2, 1, 1, 1, 1, 1, 1, 1, 2, 1, 1, 1, 1, 1, 1, 1, 1, 1, 1, 1, 1, 14, 1, 1, 1, 1, 1, 1, 1, 1, 1, 2, 2, 1, 1, 3, 1, 1, 2, 1, 1, 4, 7]</t>
  </si>
  <si>
    <t>[0, 0, 0, 0, 2, 0, 0, 0, 1, 2, 0, 0, 0, 0, 0, 0, 0, 0, 1, 0, 0, 0, 0, 0, 0, 0, 0, 0, 0, 0, 0, 9, 0, 0, 0, 0, 0, 0, 0, 0, 0, 1, 1, 0, 0, 2, 0, 0, 0, 0, 0, 3, 6]</t>
  </si>
  <si>
    <t>学术奖学金</t>
  </si>
  <si>
    <t>[1, 1, 1, 1, 1, 1, 1, 3, 1, 1, 1, 1, 1, 1, 1, 1, 1, 1, 1, 1, 2, 1, 1, 2, 1, 1, 3, 1, 1, 2, 1, 1, 1, 1, 1, 6, 1, 1, 1, 1, 1, 1, 1, 1, 1, 1]</t>
  </si>
  <si>
    <t>[0, 0, 0, 0, 0, 0, 0, 2, 0, 0, 0, 0, 0, 0, 0, 0, 0, 0, 0, 0, 1, 0, 0, 0, 0, 0, 1, 0, 0, 1, 0, 0, 0, 0, 0, 3, 0, 0, 0, 0, 0, 0, 0, 0, 0, 0]</t>
  </si>
  <si>
    <t>最大区间询问和</t>
  </si>
  <si>
    <t>[1, 1, 1, 1, 1, 1, 2, 1, 1, 1, 1, 3, 1, 1, 1, 1, 1, 1, 1, 1, 1, 1, 1, 1, 3, 1, 1, 1, 1, 1, 1, 1, 1, 1, 2, 1, 1, 1, 1, 1, 1, 1, 1]</t>
  </si>
  <si>
    <t>[0, 0, 0, 0, 0, 0, 1, 0, 0, 0, 0, 1, 0, 0, 0, 0, 0, 0, 0, 0, 0, 0, 0, 0, 2, 0, 0, 0, 0, 0, 0, 0, 0, 0, 1, 0, 0, 0, 0, 0, 0, 0, 0]</t>
  </si>
  <si>
    <t>[100, 100, 100, 100, 100, 100, 100, 100, 100, 60, 100, 100, 100, 100, 100, 100, 100, 100, 100, 100, 100, 100, 100, 100, 100, 100, 100, 100, 100, 100, 100, 100, 100, 100, 100, 100, 100, 100, 100, 100, 100, 100, 100]</t>
  </si>
  <si>
    <t>绘制水晶矿</t>
  </si>
  <si>
    <t>[1, 1, 1, 1, 1, 1, 1, 1, 2, 1, 4, 1, 1, 1, 1, 1, 1, 1, 1, 1, 1, 1, 1, 1, 1, 1, 1, 1, 1, 1, 1, 1, 2, 1, 2, 1, 1, 1, 1, 1, 1, 1, 1, 1, 2, 1, 1, 1, 1, 1, 1, 1, 1, 1, 3, 3]</t>
  </si>
  <si>
    <t>[0, 0, 0, 0, 0, 0, 0, 0, 1, 0, 3, 0, 0, 0, 0, 0, 0, 0, 0, 0, 0, 0, 0, 0, 0, 0, 0, 0, 0, 0, 0, 0, 1, 0, 1, 0, 0, 0, 0, 0, 0, 0, 0, 0, 0, 0, 0, 0, 0, 0, 0, 0, 0, 0, 2, 2]</t>
  </si>
  <si>
    <t>小丑海盗船</t>
  </si>
  <si>
    <t>[1, 1, 3, 2, 1, 2, 1, 1, 1, 6, 1, 1, 1, 1, 1, 3, 2, 1, 1, 1, 1, 1, 1, 1, 1, 1, 1, 1, 2, 1, 1, 1, 1, 1, 1, 2, 2, 1, 1, 3, 1, 1, 1, 3, 1, 1, 5, 1, 3, 3, 2, 1, 1, 14, 15]</t>
  </si>
  <si>
    <t>[0, 0, 0, 1, 0, 0, 0, 0, 0, 0, 0, 0, 0, 0, 0, 2, 1, 0, 0, 0, 0, 0, 0, 0, 0, 0, 0, 0, 0, 0, 0, 0, 0, 0, 0, 0, 0, 0, 0, 0, 0, 0, 0, 1, 0, 0, 2, 0, 1, 0, 1, 0, 0, 12, 6]</t>
  </si>
  <si>
    <t>[100, 100, 40, 40, 40, 100, 100, 100, 100, 100, 100, 80, 100, 100, 100, 40, 100, 100, 40, 100, 100, 100, 100, 100, 100, 100, 100, 100, 100, 100, 100, 100, 100, 100, 100, 100, 100, 100, 100, 100, 100, 100, 100, 100, 100, 100, 100, 100, 40, 100, 100, 100, 100, 100, 100]</t>
  </si>
  <si>
    <t>花园浇花</t>
  </si>
  <si>
    <t>[1, 1, 2, 1, 1, 1, 1, 1, 1, 1, 2, 1, 2, 1, 1, 1, 1, 1, 1, 1, 1, 1, 1, 2, 1, 1, 1, 1, 1, 2, 1, 1, 1, 1, 1, 1, 1, 1, 2, 1, 3, 1, 1, 1, 4, 1, 4, 1, 1, 5, 2, 1, 1, 1, 1, 1]</t>
  </si>
  <si>
    <t>[0, 0, 1, 0, 0, 0, 0, 0, 0, 0, 1, 0, 1, 0, 0, 0, 0, 0, 0, 0, 0, 0, 0, 1, 0, 0, 0, 0, 0, 1, 0, 0, 0, 0, 0, 0, 0, 0, 1, 0, 0, 0, 0, 0, 0, 0, 2, 0, 0, 3, 0, 0, 0, 0, 0, 0]</t>
  </si>
  <si>
    <t>[100, 100, 100, 100, 100, 100, 100, 100, 100, 100, 40, 100, 90, 100, 100, 100, 100, 100, 100, 100, 100, 100, 100, 100, 100, 100, 100, 100, 100, 100, 100, 100, 100, 100, 100, 100, 100, 100, 100, 100, 100, 100, 100, 100, 100, 100, 100, 100, 100, 80, 100, 100, 100, 100, 100, 100]</t>
  </si>
  <si>
    <t>伐木工的故事</t>
  </si>
  <si>
    <t>[1, 1, 1, 1, 1, 2, 1, 1, 1, 1, 1, 1, 1, 1, 1, 1, 1, 1, 4, 1, 1, 1, 1, 2, 1, 1, 6, 1, 2, 3, 1, 1, 1, 1, 1, 1, 10, 6, 2, 1, 1, 1, 1, 1, 1, 1, 1]</t>
  </si>
  <si>
    <t>[0, 0, 0, 0, 0, 0, 0, 0, 0, 0, 0, 0, 0, 0, 0, 0, 0, 0, 3, 0, 0, 0, 0, 0, 0, 0, 2, 0, 1, 1, 0, 0, 0, 0, 0, 0, 1, 4, 0, 0, 0, 0, 0, 0, 0, 0, 0]</t>
  </si>
  <si>
    <t>散播谣言</t>
  </si>
  <si>
    <t>[1, 1, 1, 1, 1, 1, 1, 1, 3, 1, 1, 1, 1, 1, 1, 1, 1, 1, 1, 1, 1, 1, 1, 1, 1, 1, 3, 1, 1, 2, 1, 1, 1, 1, 1, 2, 2, 1, 2, 1, 1, 2, 1, 2, 1, 1]</t>
  </si>
  <si>
    <t>[0, 0, 0, 0, 0, 0, 0, 0, 1, 0, 0, 0, 0, 0, 0, 0, 0, 0, 0, 0, 0, 0, 0, 0, 0, 0, 2, 0, 0, 1, 0, 0, 0, 0, 0, 1, 0, 0, 0, 0, 0, 0, 0, 0, 0, 0]</t>
  </si>
  <si>
    <t>[100, 100, 100, 100, 100, 100, 100, 100, 100, 100, 100, 100, 100, 100, 100, 100, 100, 100, 100, 100, 100, 100, 100, 100, 100, 100, 100, 100, 100, 100, 100, 100, 100, 100, 100, 100, 100, 20, 100, 100, 100, 100, 100, 100, 100, 100]</t>
  </si>
  <si>
    <t>旋转矩形</t>
  </si>
  <si>
    <t>[1, 1, 1, 1, 1, 1, 1, 1, 1, 1, 1, 3, 1, 1, 1, 2, 1, 1, 1, 1, 1, 1, 1, 1, 1, 1, 5, 1, 1, 3, 1, 1, 1, 6, 1, 1, 1, 3, 3, 2, 1, 1, 3, 1, 1, 1, 2, 1]</t>
  </si>
  <si>
    <t>[0, 0, 0, 0, 0, 0, 0, 0, 0, 0, 0, 2, 0, 0, 0, 0, 0, 0, 0, 0, 0, 0, 0, 0, 0, 0, 0, 0, 0, 1, 0, 0, 0, 0, 0, 0, 0, 1, 0, 1, 0, 0, 1, 0, 0, 0, 1, 0]</t>
  </si>
  <si>
    <t>[100, 100, 70, 70, 70, 70, 100, 100, 100, 80, 100, 90, 70, 100, 70, 100, 100, 100, 100, 100, 100, 100, 100, 100, 100, 100, 100, 100, 100, 100, 100, 100, 100, 100, 100, 100, 100, 100, 90, 100, 100, 100, 100, 100, 100, 100, 100, 100]</t>
  </si>
  <si>
    <t>断掉电闸</t>
  </si>
  <si>
    <t>[1, 1, 1, 1, 1, 1, 1, 2, 1, 2, 1, 1, 1, 1, 1, 1, 1, 1, 1, 1, 1, 1, 2, 1, 1, 1, 1, 1, 1, 1, 1, 1, 1, 1, 1, 1, 1, 1, 1, 1, 1, 1, 1, 1, 3, 2, 1, 1, 1, 8]</t>
  </si>
  <si>
    <t>[0, 0, 0, 0, 0, 0, 0, 1, 0, 0, 0, 0, 0, 0, 0, 0, 0, 0, 0, 0, 0, 0, 1, 0, 0, 0, 0, 0, 0, 0, 0, 0, 0, 0, 0, 0, 0, 0, 0, 0, 0, 0, 0, 0, 1, 0, 0, 0, 0, 4]</t>
  </si>
  <si>
    <t>[100, 100, 100, 100, 100, 100, 100, 100, 50, 100, 100, 100, 100, 100, 100, 100, 100, 100, 100, 100, 100, 100, 100, 100, 100, 100, 100, 100, 100, 100, 100, 100, 100, 100, 100, 100, 100, 100, 100, 100, 100, 30, 100, 100, 100, 100, 100, 100, 100, 100]</t>
  </si>
  <si>
    <t>局部极值</t>
  </si>
  <si>
    <t>[1, 1, 1, 1, 1, 1, 1, 1, 1, 1, 1, 2, 1, 1, 1, 1, 1, 1, 1, 2, 1, 1, 1, 1, 1, 1, 1, 1, 1, 1, 1, 1, 2, 1, 1, 2, 1, 1, 1, 1, 1, 1, 1, 1, 1, 1, 1, 1, 1, 1, 1, 2, 1, 5]</t>
  </si>
  <si>
    <t>[0, 0, 0, 0, 0, 0, 0, 0, 0, 0, 0, 0, 0, 0, 0, 0, 0, 0, 0, 1, 0, 0, 0, 0, 0, 0, 0, 0, 0, 0, 0, 0, 1, 0, 0, 1, 0, 0, 0, 0, 0, 0, 0, 0, 0, 0, 0, 0, 0, 0, 0, 1, 0, 3]</t>
  </si>
  <si>
    <t>[100, 100, 100, 100, 100, 100, 100, 100, 100, 100, 27.27, 100, 100, 100, 100, 100, 100, 100, 100, 100, 100, 100, 100, 100, 100, 100, 100, 100, 100, 100, 100, 100, 100, 100, 100, 100, 100, 100, 100, 100, 100, 100, 100, 100, 100, 100, 100, 100, 100, 100, 100, 100, 100, 100]</t>
  </si>
  <si>
    <t>瓦西亚的假期</t>
  </si>
  <si>
    <t>[1, 1, 1, 1, 1, 1, 1, 1, 1, 1, 1, 1, 1, 1, 7, 1, 1, 1, 1, 2, 1, 1, 1, 2, 1, 1, 1, 4, 2, 1, 1, 1, 1, 1, 1, 1, 2, 6, 4, 3, 2, 2, 1, 3, 1, 4, 1, 1]</t>
  </si>
  <si>
    <t>[0, 0, 0, 0, 0, 0, 0, 0, 0, 0, 0, 0, 0, 0, 2, 0, 0, 0, 0, 1, 0, 0, 0, 1, 0, 0, 0, 0, 1, 0, 0, 0, 0, 0, 0, 0, 0, 1, 0, 1, 0, 0, 0, 0, 0, 0, 0, 0]</t>
  </si>
  <si>
    <t>[100, 100, 100, 100, 100, 100, 100, 100, 100, 100, 100, 100, 100, 100, 100, 100, 100, 100, 100, 100, 100, 100, 100, 100, 100, 100, 100, 100, 100, 100, 100, 100, 100, 100, 100, 50, 100, 100, 100, 100, 100, 100, 100, 100, 100, 100, 100, 100]</t>
  </si>
  <si>
    <t>划分三人团队</t>
  </si>
  <si>
    <t>[1, 1, 1, 1, 1, 1, 1, 1, 4, 1, 2, 4, 1, 1, 1, 1, 1, 1, 2, 1, 1, 2, 1, 1, 2, 1, 1, 1, 1, 1, 1, 1, 1, 1, 1, 1, 1, 1, 1, 2, 1, 1, 4, 1, 1, 1, 1, 1, 1, 1, 1, 1, 1, 1]</t>
  </si>
  <si>
    <t>[0, 0, 0, 0, 0, 0, 0, 0, 0, 0, 1, 3, 0, 0, 0, 0, 0, 0, 1, 0, 0, 1, 0, 0, 1, 0, 0, 0, 0, 0, 0, 0, 0, 0, 0, 0, 0, 0, 0, 0, 0, 0, 2, 0, 0, 0, 0, 0, 0, 0, 0, 0, 0, 0]</t>
  </si>
  <si>
    <t>[100, 100, 100, 100, 100, 100, 100, 100, 100, 100, 30, 100, 100, 100, 100, 100, 100, 100, 100, 100, 100, 100, 100, 100, 100, 100, 100, 100, 100, 100, 100, 100, 100, 100, 100, 100, 100, 100, 100, 100, 100, 100, 100, 100, 100, 100, 100, 100, 100, 100, 100, 100, 100, 100]</t>
  </si>
  <si>
    <t>堆盒子</t>
  </si>
  <si>
    <t>[1, 1, 1, 1, 1, 1, 2, 32, 7, 1, 1, 2, 1, 1, 2, 1, 1, 1, 1, 3, 1, 1, 4, 2, 1, 1, 1, 1, 14, 3, 2, 1, 1, 2, 2, 2, 1, 1]</t>
  </si>
  <si>
    <t>[0, 0, 0, 0, 0, 0, 1, 14, 2, 0, 0, 1, 0, 0, 1, 0, 0, 0, 0, 1, 0, 0, 0, 1, 0, 0, 0, 0, 4, 1, 0, 0, 0, 1, 0, 0, 0, 0]</t>
  </si>
  <si>
    <t>[100, 70, 100, 100, 100, 100, 100, 70, 100, 100, 100, 100, 100, 100, 100, 100, 100, 100, 100, 100, 100, 100, 100, 100, 100, 100, 100, 100, 100, 100, 100, 100, 100, 100, 100, 100, 100, 100]</t>
  </si>
  <si>
    <t>曼哈顿距离和欧式距离</t>
  </si>
  <si>
    <t>[1, 1, 1, 1, 1, 1, 1, 2, 2, 1, 1, 1, 1, 1, 1, 6, 1, 1, 1, 1, 1, 1, 1, 1, 1, 1, 7, 1, 1, 1, 1, 1, 1, 1, 1, 1, 1, 3, 1, 1, 4, 1, 1, 1, 1, 1, 1, 1]</t>
  </si>
  <si>
    <t>[0, 0, 0, 0, 0, 0, 0, 1, 0, 0, 0, 0, 0, 0, 0, 1, 0, 0, 0, 0, 0, 0, 0, 0, 0, 0, 3, 0, 0, 0, 0, 0, 0, 0, 0, 0, 0, 1, 0, 0, 3, 0, 0, 0, 0, 0, 0, 0]</t>
  </si>
  <si>
    <t>[100, 100, 100, 100, 100, 100, 100, 100, 100, 100, 100, 100, 100, 100, 100, 100, 100, 100, 100, 100, 100, 100, 100, 100, 100, 100, 100, 100, 100, 100, 100, 100, 100, 100, 90, 100, 100, 100, 100, 100, 100, 40, 100, 100, 100, 100, 100, 100]</t>
  </si>
  <si>
    <t>删去它</t>
  </si>
  <si>
    <t>[1, 1, 2, 2, 3, 2, 1, 1, 2, 1, 1, 1, 2, 1, 2, 2, 1, 1, 1, 1, 1, 1, 2, 1, 1, 1, 4, 2, 1, 4, 1, 1, 2, 1, 1, 1, 3, 2, 1, 1, 1, 4, 1, 1, 3, 1, 2]</t>
  </si>
  <si>
    <t>[0, 0, 0, 0, 1, 0, 0, 0, 1, 0, 0, 0, 0, 0, 0, 0, 0, 0, 0, 0, 0, 0, 0, 0, 0, 0, 1, 1, 0, 1, 0, 0, 1, 0, 1, 0, 1, 0, 0, 0, 0, 2, 0, 0, 1, 0, 0]</t>
  </si>
  <si>
    <t>[100, 100, 100, 100, 100, 100, 100, 100, 100, 100, 100, 100, 100, 100, 100, 100, 100, 100, 100, 100, 100, 100, 100, 100, 100, 100, 100, 100, 100, 100, 100, 100, 100, 100, 0, 100, 100, 100, 100, 100, 100, 100, 100, 100, 100, 100, 100]</t>
  </si>
  <si>
    <t>选择问题集</t>
  </si>
  <si>
    <t>[1, 1, 2, 2, 3, 2, 3, 2, 1, 1, 1, 1, 1, 2, 7, 2, 3, 1, 1, 1, 1, 1, 1, 1, 2, 2, 1, 8, 1, 1, 2, 1, 1, 1, 1, 1, 1, 1, 2, 1, 1, 1, 1, 1, 1, 1, 1, 1, 1]</t>
  </si>
  <si>
    <t>[0, 0, 0, 0, 1, 0, 0, 0, 0, 0, 0, 0, 0, 0, 3, 0, 0, 0, 0, 0, 0, 0, 0, 0, 0, 1, 0, 1, 0, 0, 1, 0, 0, 0, 0, 0, 0, 0, 0, 0, 0, 0, 0, 0, 0, 0, 0, 0, 0]</t>
  </si>
  <si>
    <t>[100, 100, 100, 100, 100, 100, 100, 100, 100, 40, 100, 100, 100, 100, 100, 100, 100, 100, 100, 100, 100, 100, 100, 100, 100, 100, 100, 100, 100, 100, 100, 100, 100, 100, 100, 40, 100, 100, 100, 100, 100, 100, 100, 100, 100, 100, 100, 100, 100]</t>
  </si>
  <si>
    <t>单推</t>
  </si>
  <si>
    <t>[1, 1, 1, 2, 1, 1, 2, 2, 1, 1, 1, 4, 1, 12, 1, 11, 1, 1, 1, 2, 1, 1, 1, 1, 1, 1, 6, 1, 1, 3, 1, 1, 1, 2, 1, 1, 21, 1, 2, 1, 6, 1, 1, 1, 1, 4, 1, 4]</t>
  </si>
  <si>
    <t>[0, 0, 0, 1, 0, 0, 0, 0, 0, 0, 0, 2, 0, 5, 0, 4, 0, 0, 0, 0, 0, 0, 0, 0, 0, 0, 1, 0, 0, 1, 0, 0, 0, 1, 0, 0, 3, 0, 0, 0, 3, 0, 0, 0, 0, 0, 0, 0]</t>
  </si>
  <si>
    <t>[100, 90, 60, 60, 60, 100, 100, 100, 50, 100, 60, 100, 60, 90, 60, 100, 100, 100, 100, 100, 100, 100, 100, 100, 100, 100, 100, 100, 100, 100, 100, 100, 100, 100, 100, 100, 100, 100, 90, 100, 100, 100, 90, 100, 100, 100, 100, 100]</t>
  </si>
  <si>
    <t>全为零的数组</t>
  </si>
  <si>
    <t>[1, 1, 1, 1, 1, 1, 1, 1, 1, 2, 1, 1, 1, 1, 1, 1, 1, 1, 1, 1, 1, 1, 1, 1, 1, 2, 1, 1, 1, 1, 1, 1, 3, 1, 2, 2, 1, 1, 1, 1, 1, 1, 4, 5, 1, 1, 3, 1, 1, 1, 1, 1, 3, 2]</t>
  </si>
  <si>
    <t>[0, 0, 0, 0, 0, 0, 0, 0, 0, 1, 0, 0, 0, 0, 0, 0, 0, 0, 0, 0, 0, 0, 0, 0, 0, 1, 0, 0, 0, 0, 0, 0, 1, 0, 0, 1, 0, 0, 0, 0, 0, 0, 2, 3, 0, 0, 0, 0, 0, 0, 0, 0, 1, 1]</t>
  </si>
  <si>
    <t>[100, 100, 100, 100, 100, 100, 100, 100, 100, 100, 70, 100, 100, 100, 100, 100, 100, 100, 100, 100, 100, 100, 100, 100, 100, 100, 100, 100, 100, 100, 100, 100, 100, 100, 100, 100, 100, 100, 100, 100, 70, 100, 100, 100, 100, 100, 100, 100, 100, 100, 100, 100, 100, 100]</t>
  </si>
  <si>
    <t>铺设沥青</t>
  </si>
  <si>
    <t>[1, 1, 1, 1, 1, 1, 1, 1, 1, 1, 1, 1, 1, 2, 1, 2, 1, 1, 1, 1, 1, 1, 1, 1, 1, 1, 4, 1, 1, 1, 1, 1, 1, 1, 1, 3, 2, 3, 1, 1, 1, 1, 1, 1, 2, 1, 6]</t>
  </si>
  <si>
    <t>[0, 0, 0, 0, 0, 0, 0, 0, 0, 0, 0, 0, 0, 0, 0, 1, 0, 0, 0, 0, 0, 0, 0, 0, 0, 0, 1, 0, 0, 0, 0, 0, 0, 0, 0, 2, 1, 1, 0, 0, 0, 0, 0, 0, 1, 0, 4]</t>
  </si>
  <si>
    <t>[100, 100, 100, 100, 100, 100, 100, 100, 100, 100, 80, 100, 100, 100, 100, 100, 100, 100, 100, 100, 100, 100, 100, 100, 100, 100, 100, 100, 100, 100, 100, 100, 100, 100, 100, 100, 100, 100, 100, 100, 100, 100, 100, 100, 100, 100, 100]</t>
  </si>
  <si>
    <t>子串的最大出现次数</t>
  </si>
  <si>
    <t>[1, 1, 1, 1, 1, 3, 7, 1, 5, 2, 1, 4, 1, 1, 1, 1, 1, 4, 1, 1, 1, 2, 1, 1, 2, 1, 1, 2, 1, 1, 1, 1, 1, 1, 1, 3, 1, 1, 1, 1, 1, 1]</t>
  </si>
  <si>
    <t>[0, 0, 0, 0, 0, 0, 5, 0, 1, 0, 0, 1, 0, 0, 0, 0, 0, 3, 0, 0, 0, 0, 0, 0, 0, 0, 0, 0, 0, 0, 0, 0, 0, 0, 0, 1, 0, 0, 0, 0, 0, 0]</t>
  </si>
  <si>
    <t>标题统计</t>
  </si>
  <si>
    <t>[1, 1, 1, 1, 1, 2, 10, 1, 2, 1, 1, 2, 1, 1, 2, 1, 1, 2, 1, 2, 5, 1, 1, 2, 1, 1, 1, 1, 1, 2, 1, 1, 1, 3, 2, 1, 1, 1, 1, 1, 1]</t>
  </si>
  <si>
    <t>[0, 0, 0, 0, 0, 1, 7, 0, 1, 0, 0, 1, 0, 0, 1, 0, 0, 1, 0, 1, 4, 0, 0, 1, 0, 0, 0, 0, 0, 0, 0, 0, 0, 2, 0, 0, 0, 0, 0, 0, 0]</t>
  </si>
  <si>
    <t>[100, 100, 100, 100, 100, 100, 100, 100, 100, 100, 100, 100, 100, 100, 100, 100, 20, 100, 100, 100, 100, 100, 100, 100, 100, 100, 100, 100, 100, 100, 100, 100, 100, 100, 100, 100, 100, 100, 100, 100, 100]</t>
  </si>
  <si>
    <t>字串距离</t>
  </si>
  <si>
    <t>[1, 2, 1, 1, 2, 1, 6, 1, 2, 2, 1, 14, 1, 1, 1, 1, 2, 12, 3, 5, 2, 2, 1, 3, 2, 1, 1, 1, 2, 4, 1, 11, 1, 3]</t>
  </si>
  <si>
    <t>[0, 1, 0, 0, 1, 0, 5, 0, 1, 1, 0, 7, 0, 0, 0, 0, 2, 4, 2, 4, 1, 1, 0, 0, 1, 0, 0, 0, 1, 1, 0, 3, 0, 1]</t>
  </si>
  <si>
    <t>[100, 100, 100, 100, 100, 100, 100, 100, 100, 100, 100, 100, 100, 100, 100, 100, 0, 100, 100, 100, 100, 100, 100, 100, 100, 100, 100, 100, 100, 100, 100, 100, 100, 100]</t>
  </si>
  <si>
    <t>最小二进制树</t>
  </si>
  <si>
    <t>[1, 1, 1, 1, 1, 1, 5, 1, 6, 1, 1, 3, 1, 1, 2, 1, 3, 2, 1, 10, 2, 1, 1, 1, 1, 1, 1, 1, 1, 1, 1, 1, 1, 2, 1, 1, 1, 1, 1, 1, 1]</t>
  </si>
  <si>
    <t>[0, 0, 0, 0, 0, 0, 4, 0, 5, 0, 0, 2, 0, 0, 1, 0, 2, 1, 0, 4, 1, 0, 0, 0, 0, 0, 0, 0, 0, 0, 0, 0, 0, 1, 0, 0, 0, 0, 0, 0, 0]</t>
  </si>
  <si>
    <t>小明的字符串</t>
  </si>
  <si>
    <t>[1, 1, 1, 1, 1, 1, 2, 1, 1, 1, 1, 1, 2, 1, 1, 1, 2, 10, 1, 3, 1, 1, 1, 6, 1, 1, 1, 1, 1, 1, 1, 1, 1, 1, 1, 1, 1, 1, 1, 1, 1, 1]</t>
  </si>
  <si>
    <t>[0, 0, 0, 0, 0, 0, 1, 0, 0, 0, 0, 0, 0, 0, 0, 0, 0, 7, 0, 0, 0, 0, 0, 4, 0, 0, 0, 0, 0, 0, 0, 0, 0, 0, 0, 0, 0, 0, 0, 0, 0, 0]</t>
  </si>
  <si>
    <t>打字机</t>
  </si>
  <si>
    <t>[1, 1, 1, 1, 1, 5, 3, 1, 1, 1, 1, 1, 1, 1, 2, 1, 2, 7, 1, 1, 3, 1, 1, 3, 1, 1, 1, 2, 1, 1, 1, 1, 1, 1, 1, 3, 1, 1, 1, 1, 2, 1]</t>
  </si>
  <si>
    <t>[0, 0, 0, 0, 0, 2, 1, 0, 0, 0, 0, 0, 0, 0, 0, 0, 0, 6, 0, 0, 1, 0, 0, 2, 0, 0, 0, 0, 0, 0, 0, 0, 0, 0, 0, 1, 0, 0, 0, 0, 1, 0]</t>
  </si>
  <si>
    <t>[100, 100, 100, 100, 100, 100, 100, 100, 100, 100, 100, 100, 100, 100, 100, 100, 75, 100, 100, 100, 100, 100, 100, 80, 100, 100, 100, 100, 100, 100, 100, 100, 100, 100, 100, 100, 100, 100, 100, 100, 100, 100]</t>
  </si>
  <si>
    <t>匿名信</t>
  </si>
  <si>
    <t>[1, 1, 1, 1, 1, 24, 30, 2, 2, 1, 1, 7, 1, 1, 1, 1, 5, 11, 8, 4, 3, 1, 2, 1, 1, 1, 1, 2, 1, 1, 1, 5, 1, 1, 1, 1, 1, 1, 1]</t>
  </si>
  <si>
    <t>[0, 0, 0, 0, 0, 13, 13, 1, 1, 0, 0, 4, 0, 0, 0, 0, 4, 10, 1, 3, 2, 0, 1, 0, 0, 0, 0, 1, 0, 0, 0, 4, 0, 0, 0, 0, 0, 0, 0]</t>
  </si>
  <si>
    <t>[100, 100, 100, 100, 100, 100, 100, 100, 100, 80, 100, 100, 100, 100, 100, 100, 60, 100, 100, 100, 100, 80, 100, 100, 100, 100, 100, 100, 100, 100, 100, 100, 100, 100, 100, 100, 100, 100, 80]</t>
  </si>
  <si>
    <t>最小时间差</t>
  </si>
  <si>
    <t>[1, 1, 1, 1, 1, 1, 2, 1, 2, 1, 1, 1, 1, 1, 1, 1, 1, 3, 1, 1, 1, 1, 1, 4, 2, 1, 1, 1, 1, 1, 1, 1, 1, 1, 1, 1, 1, 1, 1, 1, 1, 1, 1, 1, 1, 1, 1, 1, 1, 1, 3, 1, 1, 1, 1, 6, 1, 1, 1, 1, 1, 1, 1, 1, 1, 1, 1, 1, 1, 1, 1, 1, 1, 1, 1, 1, 1, 1, 1, 1, 1, 2, 1, 1, 3, 1, 2, 1, 1, 1, 1, 1, 1, 3, 2, 1, 2]</t>
  </si>
  <si>
    <t>[0, 0, 0, 0, 0, 0, 1, 0, 1, 0, 0, 0, 0, 0, 0, 0, 0, 2, 0, 0, 0, 0, 0, 3, 1, 0, 0, 0, 0, 0, 0, 0, 0, 0, 0, 0, 0, 0, 0, 0, 0, 0, 0, 0, 0, 0, 0, 0, 0, 0, 2, 0, 0, 0, 0, 3, 0, 0, 0, 0, 0, 0, 0, 0, 0, 0, 0, 0, 0, 0, 0, 0, 0, 0, 0, 0, 0, 0, 0, 0, 0, 1, 0, 0, 2, 0, 1, 0, 0, 0, 0, 0, 0, 2, 1, 0,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</si>
  <si>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</si>
  <si>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密码</t>
  </si>
  <si>
    <t>[1, 1, 1, 1, 1, 2, 5, 1, 3, 2, 1, 2, 3, 1, 1, 1, 2, 1, 2, 2, 1, 1, 2, 1, 1, 1, 1, 1, 1, 1, 1, 1, 4, 1, 1, 1, 1, 1, 1, 1]</t>
  </si>
  <si>
    <t>[0, 0, 0, 0, 0, 1, 4, 0, 2, 1, 0, 1, 2, 0, 0, 0, 1, 0, 1, 1, 0, 0, 1, 0, 0, 0, 0, 0, 0, 0, 0, 0, 3, 0, 0, 0, 0, 0, 0, 0]</t>
  </si>
  <si>
    <t>数字反转</t>
  </si>
  <si>
    <t>[1, 1, 1, 2, 1, 3, 3, 1, 8, 1, 1, 1, 3, 1, 1, 1, 1, 10, 1, 1, 1, 1, 1, 2, 2, 1, 1, 1, 1, 1, 1, 2, 1, 1, 1, 1, 1, 1, 1, 1, 1]</t>
  </si>
  <si>
    <t>[0, 0, 0, 0, 0, 0, 1, 0, 4, 0, 0, 0, 1, 0, 0, 0, 0, 5, 0, 0, 0, 0, 0, 0, 0, 0, 0, 0, 0, 0, 0, 1, 0, 0, 0, 0, 0, 0, 0, 0, 0]</t>
  </si>
  <si>
    <t>文字处理软件</t>
  </si>
  <si>
    <t>[1, 1, 1, 1, 2, 1, 2, 1, 1, 1, 1, 1, 1, 1, 1, 1, 3, 8, 1, 1, 1, 1, 1, 1, 1, 1, 1, 1, 1, 1, 1, 1, 1, 1, 1, 1, 2, 1, 1, 1, 1, 2, 1]</t>
  </si>
  <si>
    <t>[0, 0, 0, 0, 1, 0, 1, 0, 0, 0, 0, 0, 0, 0, 0, 0, 2, 5, 0, 0, 0, 0, 0, 0, 0, 0, 0, 0, 0, 0, 0, 0, 0, 0, 0, 0, 0, 0, 0, 0, 0, 1, 0]</t>
  </si>
  <si>
    <t>[100, 100, 100, 100, 100, 100, 100, 100, 100, 100, 100, 100, 100, 100, 100, 100, 25, 100, 100, 100, 100, 100, 100, 100, 100, 100, 100, 100, 100, 100, 100, 100, 100, 100, 100, 100, 100, 100, 100, 100, 100, 100, 100]</t>
  </si>
  <si>
    <t>字符串折叠</t>
  </si>
  <si>
    <t>[1, 1, 1, 1, 1, 1, 6, 1, 7, 1, 1, 1, 2, 1, 1, 6, 1, 6, 1, 1, 3, 1, 1, 2, 2, 1, 2, 1, 1, 1, 1, 2, 1]</t>
  </si>
  <si>
    <t>[0, 0, 0, 0, 0, 0, 4, 0, 3, 0, 0, 0, 0, 0, 0, 2, 0, 1, 0, 0, 2, 0, 0, 1, 0, 0, 1, 0, 0, 0, 0, 1, 0]</t>
  </si>
  <si>
    <t>[100, 100, 100, 100, 100, 100, 100, 100, 100, 100, 100, 100, 60, 100, 20, 100, 100, 100, 100, 100, 100, 100, 100, 100, 100, 100, 100, 100, 100, 100, 100, 100, 100]</t>
  </si>
  <si>
    <t>外星密码</t>
  </si>
  <si>
    <t>[1, 1, 1, 1, 1, 6, 6, 2, 6, 1, 5, 1, 1, 2, 1, 18, 1, 8, 4, 1, 1, 2, 1, 1, 1, 1, 1, 2, 2, 1, 3, 2, 2, 1, 1, 1, 1]</t>
  </si>
  <si>
    <t>[0, 0, 0, 0, 0, 5, 5, 0, 5, 0, 4, 0, 0, 1, 0, 10, 0, 4, 3, 0, 0, 0, 0, 0, 0, 0, 0, 1, 1, 0, 1, 1, 0, 0, 0, 0, 0]</t>
  </si>
  <si>
    <t>单词接龙</t>
  </si>
  <si>
    <t>[1, 1, 3, 1, 2, 1, 1, 8, 11, 5, 12, 1, 1, 3, 1, 1, 2, 5, 2, 2, 1, 12, 3, 3, 1, 5, 1, 1, 1, 1, 1, 1, 1, 4, 1, 1, 4, 1, 2, 2, 1, 1, 1, 1, 1, 5, 2, 1, 1, 1, 1, 1, 1, 1, 1, 1, 1, 8, 1, 1, 3, 2, 1, 1, 1, 1, 1, 1, 1, 1, 1, 3, 1, 1]</t>
  </si>
  <si>
    <t>[0, 0, 1, 0, 1, 0, 0, 4, 8, 4, 5, 0, 0, 1, 0, 0, 1, 3, 1, 1, 0, 5, 2, 2, 0, 4, 0, 0, 0, 0, 0, 0, 0, 1, 0, 0, 4, 0, 0, 1, 0, 0, 0, 0, 0, 3, 1, 0, 0, 0, 0, 0, 0, 0, 0, 1, 0, 5, 0, 0, 3, 0, 0, 0, 0, 0, 0, 0, 0, 0, 0, 2, 0, 0]</t>
  </si>
  <si>
    <t>[100, 100, 100, 100, 100, 100, 100, 100, 100, 100, 100, 100, 100, 100, 100, 100, 100, 100, 100, 100, 100, 100, 100, 100, 100, 100, 100, 100, 100, 100, 100, 100, 100, 100, 100, 100, 0, 100, 100, 100, 100, 100, 100, 100, 100, 100, 100, 100, 100, 100, 100, 100, 100, 100, 100, 0, 100, 100, 100, 100, 0, 100, 100, 100, 100, 100, 100, 100, 100, 100, 100, 100, 100, 100]</t>
  </si>
  <si>
    <t>连续1的字符串</t>
  </si>
  <si>
    <t>[1, 1, 1, 1, 1, 1, 2, 1, 1, 1, 1, 1, 1, 1, 1, 1, 6, 2, 2, 1, 1, 1, 1, 1, 1, 1, 1, 1, 1, 1, 1, 1, 1, 1, 1, 1, 1, 1, 1, 1]</t>
  </si>
  <si>
    <t>[0, 0, 0, 0, 0, 0, 1, 0, 0, 0, 0, 0, 0, 0, 0, 0, 2, 1, 1, 0, 0, 0, 0, 0, 0, 0, 0, 0, 0, 0, 0, 0, 0, 0, 0, 0, 0, 0, 0, 0]</t>
  </si>
  <si>
    <t>幸存者</t>
  </si>
  <si>
    <t>[2, 1, 1, 1, 1, 4, 1, 1, 1, 1, 1, 1, 1, 1, 1, 2, 11, 1, 1, 1, 1, 1, 1, 1, 1, 1, 1, 1, 1, 1, 1, 1, 1, 1, 1, 1, 1, 1, 1, 1, 1]</t>
  </si>
  <si>
    <t>[0, 0, 0, 0, 0, 2, 0, 0, 0, 0, 0, 0, 0, 0, 0, 1, 5, 0, 0, 0, 0, 0, 0, 0, 0, 0, 0, 0, 0, 0, 0, 0, 0, 0, 0, 0, 0, 0, 0, 0, 0]</t>
  </si>
  <si>
    <t>设置位的素数</t>
  </si>
  <si>
    <t>[1, 1, 1, 1, 1, 2, 3, 1, 4, 1, 1, 5, 1, 1, 1, 1, 3, 2, 1, 1, 1, 1, 5, 1, 1, 1, 1, 1, 2, 1, 1, 1, 3, 1, 1, 1, 1, 1, 1, 1, 1]</t>
  </si>
  <si>
    <t>[0, 0, 0, 0, 0, 1, 2, 0, 0, 0, 0, 3, 0, 0, 0, 0, 1, 1, 0, 0, 0, 0, 4, 0, 0, 0, 0, 0, 1, 0, 0, 0, 1, 0, 0, 0, 0, 0, 0, 0, 0]</t>
  </si>
  <si>
    <t>查找范围内的质数</t>
  </si>
  <si>
    <t>[1, 1, 1, 1, 1, 7, 10, 1, 4, 1, 1, 2, 2, 1, 1, 1, 2, 1, 2, 2, 1, 1, 12, 1, 1, 1, 1, 1, 2, 2, 1, 4, 1, 3, 1, 1, 1, 1, 1, 1, 1, 2]</t>
  </si>
  <si>
    <t>[0, 0, 0, 0, 0, 6, 6, 0, 2, 0, 0, 1, 1, 0, 0, 0, 1, 0, 1, 1, 0, 0, 11, 0, 0, 0, 0, 0, 1, 1, 0, 3, 0, 2, 0, 0, 0, 0, 0, 0, 0, 1]</t>
  </si>
  <si>
    <t>模式输出</t>
  </si>
  <si>
    <t>[1, 1, 1, 1, 1, 1, 3, 1, 2, 1, 1, 4, 1, 1, 1, 1, 5, 1, 2, 4, 1, 1, 6, 1, 1, 1, 1, 1, 1, 2, 1, 1, 1, 1, 1, 1, 1, 1, 1, 2, 1, 1]</t>
  </si>
  <si>
    <t>[0, 0, 0, 0, 0, 0, 2, 0, 1, 0, 0, 3, 0, 0, 0, 0, 4, 0, 1, 3, 0, 0, 5, 0, 0, 0, 0, 0, 0, 1, 0, 0, 0, 0, 0, 0, 0, 0, 0, 1, 0, 0]</t>
  </si>
  <si>
    <t>求和问题</t>
  </si>
  <si>
    <t>[1, 1, 1, 1, 1, 1, 3, 1, 3, 1, 1, 1, 1, 1, 1, 2, 3, 3, 2, 1, 1, 1, 2, 1, 1, 1, 1, 1, 1, 2, 1, 1, 1, 1, 1, 1, 1, 4, 1, 1, 2, 1]</t>
  </si>
  <si>
    <t>[0, 0, 0, 0, 0, 0, 2, 0, 2, 0, 0, 0, 0, 0, 0, 0, 2, 1, 1, 0, 0, 0, 1, 0, 0, 0, 0, 0, 0, 1, 0, 0, 0, 0, 0, 0, 0, 3, 0, 0, 1, 0]</t>
  </si>
  <si>
    <t>[100, 100, 100, 100, 100, 100, 100, 100, 100, 100, 100, 100, 100, 100, 100, 100, 100, 66.67, 100, 100, 100, 66.67, 100, 100, 100, 100, 100, 100, 100, 100, 100, 100, 100, 100, 100, 100, 100, 100, 100, 100, 100, 100]</t>
  </si>
  <si>
    <t>打印数字N的所有按位子集</t>
  </si>
  <si>
    <t>[2, 1, 1, 2, 1, 6, 2, 1, 1, 1, 1, 2, 3, 1, 1, 1, 2, 2, 1, 1, 1, 1, 1, 1, 1, 1, 1, 1, 2, 1, 2, 1, 1, 1, 1, 1, 1, 2, 1, 2, 3]</t>
  </si>
  <si>
    <t>[1, 0, 0, 1, 0, 3, 1, 0, 0, 0, 0, 1, 2, 0, 0, 0, 1, 1, 0, 0, 0, 0, 0, 0, 0, 0, 0, 0, 1, 0, 1, 0, 0, 0, 0, 0, 0, 1, 0, 1, 2]</t>
  </si>
  <si>
    <t>递归序列</t>
  </si>
  <si>
    <t>[1, 1, 1, 1, 1, 3, 2, 1, 1, 2, 1, 10, 1, 1, 1, 1, 4, 1, 1, 1, 1, 1, 1, 1, 1, 1, 1, 1, 1, 1, 1, 1, 1, 1, 1, 1, 3, 1, 1, 2, 1]</t>
  </si>
  <si>
    <t>[0, 0, 0, 0, 0, 2, 1, 0, 0, 1, 0, 4, 0, 0, 0, 0, 1, 0, 0, 0, 0, 0, 0, 0, 0, 0, 0, 0, 0, 0, 0, 0, 0, 0, 0, 0, 2, 0, 0, 1, 0]</t>
  </si>
  <si>
    <t>换位</t>
  </si>
  <si>
    <t>[1, 1, 1, 1, 1, 1, 1, 1, 1, 1, 1, 2, 1, 1, 1, 1, 1, 1, 2, 1, 1, 2, 1, 1, 1, 1, 1, 1, 1, 1, 1, 1, 1, 1, 1, 1, 1, 1, 1, 1, 1]</t>
  </si>
  <si>
    <t>[0, 0, 0, 0, 0, 0, 0, 0, 0, 0, 0, 1, 0, 0, 0, 0, 0, 0, 1, 0, 0, 0, 0, 0, 0, 0, 0, 0, 0, 0, 0, 0, 0, 0, 0, 0, 0, 0, 0, 0, 0]</t>
  </si>
  <si>
    <t>握手</t>
  </si>
  <si>
    <t>[1, 1, 1, 1, 1, 1, 1, 4, 2, 1, 4, 1, 2, 1, 5, 2, 1, 1, 5, 1, 1, 2, 1, 1, 1, 1, 1, 1, 1, 1, 1, 1, 2, 3, 1, 1, 1, 1, 2, 1]</t>
  </si>
  <si>
    <t>[0, 0, 0, 0, 0, 0, 0, 3, 1, 0, 3, 0, 1, 0, 2, 1, 0, 0, 3, 0, 0, 1, 0, 0, 0, 0, 0, 0, 0, 0, 0, 0, 0, 1, 0, 0, 0, 0, 1, 0]</t>
  </si>
  <si>
    <t>[100, 100, 100, 100, 100, 100, 100, 100, 100, 100, 100, 100, 100, 100, 100, 100, 100, 100, 100, 100, 100, 66.67, 100, 100, 100, 100, 100, 100, 100, 100, 100, 100, 100, 100, 100, 100, 100, 100, 66.67, 100]</t>
  </si>
  <si>
    <t>Midori和巧克力</t>
  </si>
  <si>
    <t>[1, 1, 1, 1, 1, 4, 7, 1, 16, 1, 1, 1, 1, 1, 1, 1, 1, 1, 1, 1, 1, 2, 1, 1, 1, 1, 1, 1, 1, 2, 1, 1, 1, 1, 1, 1, 1, 1, 1, 1, 3]</t>
  </si>
  <si>
    <t>[0, 0, 0, 0, 0, 1, 1, 0, 12, 0, 0, 0, 0, 0, 0, 0, 0, 0, 0, 0, 0, 1, 0, 0, 0, 0, 0, 0, 0, 1, 0, 0, 0, 0, 0, 0, 0, 0, 0, 0, 2]</t>
  </si>
  <si>
    <t>在不使用循环的情况下打印1至n</t>
  </si>
  <si>
    <t>[1, 1, 1, 1, 1, 19, 2, 1, 1, 1, 1, 1, 3, 1, 1, 1, 3, 1, 5, 4, 1, 1, 1, 1, 1, 1, 1, 1, 1, 1, 1, 3, 1, 3, 1, 1, 1, 1, 1, 1, 1, 1]</t>
  </si>
  <si>
    <t>[0, 0, 0, 0, 0, 14, 1, 0, 0, 0, 0, 0, 1, 0, 0, 0, 2, 0, 4, 2, 0, 0, 0, 0, 0, 0, 0, 0, 0, 0, 0, 2, 0, 2, 0, 0, 0, 0, 0, 0, 0, 0]</t>
  </si>
  <si>
    <t>点球射手</t>
  </si>
  <si>
    <t>[1, 1, 1, 1, 1, 1, 2, 1, 1, 1, 1, 1, 1, 1, 1, 1, 1, 1, 1, 1, 1, 3, 1, 1, 1, 1, 1, 1, 1, 1, 1, 1, 1, 1, 1, 1, 1, 1, 1, 1]</t>
  </si>
  <si>
    <t>[0, 0, 0, 0, 0, 0, 1, 0, 0, 0, 0, 0, 0, 0, 0, 0, 0, 0, 0, 0, 0, 2, 0, 0, 0, 0, 0, 0, 0, 0, 0, 0, 0, 0, 0, 0, 0, 0, 0, 0]</t>
  </si>
  <si>
    <t>瓷砖地板</t>
  </si>
  <si>
    <t>[1, 1, 1, 1, 1, 2, 7, 1, 4, 1, 1, 13, 1, 1, 1, 4, 1, 3, 2, 1, 1, 3, 1, 1, 1, 1, 1, 2, 1, 1, 1, 1, 1, 1, 1, 1, 1, 2, 4, 2]</t>
  </si>
  <si>
    <t>[0, 0, 0, 0, 0, 1, 6, 0, 2, 0, 0, 6, 0, 0, 0, 0, 0, 2, 1, 0, 0, 2, 0, 0, 0, 0, 0, 1, 0, 0, 0, 0, 0, 0, 0, 0, 0, 1, 2, 1]</t>
  </si>
  <si>
    <t>每个窗口大小的最小值最大值</t>
  </si>
  <si>
    <t>[1, 1, 1, 1, 1, 1, 2, 1, 7, 1, 1, 2, 1, 1, 1, 1, 6, 1, 2, 1, 1, 2, 1, 2, 1, 1, 1, 1, 1, 1, 2, 1, 1, 1, 1, 1, 1]</t>
  </si>
  <si>
    <t>[0, 0, 0, 0, 0, 0, 1, 0, 0, 0, 0, 1, 0, 0, 0, 0, 2, 0, 1, 0, 0, 1, 0, 1, 0, 0, 0, 0, 0, 0, 1, 0, 0, 0, 0, 0, 0]</t>
  </si>
  <si>
    <t>笔的集合</t>
  </si>
  <si>
    <t>[1, 1, 1, 1, 1, 2, 1, 1, 2, 1, 1, 1, 1, 1, 1, 1, 1, 1, 1, 1, 1, 1, 1, 1, 1, 2, 1, 1, 1, 1, 1, 1, 1, 1, 1, 1, 1, 1, 1, 1, 1, 1]</t>
  </si>
  <si>
    <t>[0, 0, 0, 0, 0, 1, 0, 0, 1, 0, 0, 0, 0, 0, 0, 0, 0, 0, 0, 0, 0, 0, 0, 0, 0, 0, 0, 0, 0, 0, 0, 0, 0, 0, 0, 0, 0, 0, 0, 0, 0, 0]</t>
  </si>
  <si>
    <t>无符号整数的奇偶校验</t>
  </si>
  <si>
    <t>[1, 1, 1, 1, 1, 1, 1, 1, 1, 1, 1, 2, 1, 1, 1, 1, 1, 1, 1, 1, 1, 1, 1, 1, 1, 1, 1, 1, 1, 1, 1, 1, 1, 1, 1, 1, 1, 1, 1, 1, 1]</t>
  </si>
  <si>
    <t>[0, 0, 0, 0, 0, 0, 0, 0, 0, 0, 0, 1, 0, 0, 0, 0, 0, 0, 0, 0, 0, 0, 0, 0, 0, 0, 0, 0, 0, 0, 0, 0, 0, 0, 0, 0, 0, 0, 0, 0, 0]</t>
  </si>
  <si>
    <t>下一个快乐号码</t>
  </si>
  <si>
    <t>[1, 1, 1, 1, 1, 5, 4, 1, 4, 1, 1, 1, 1, 1, 1, 1, 1, 1, 1, 3, 1, 1, 1, 1, 1, 1, 1, 1, 1, 1, 1, 7, 1, 1, 1, 1, 1, 1, 1, 2, 1]</t>
  </si>
  <si>
    <t>[0, 0, 0, 0, 0, 0, 3, 0, 3, 0, 0, 0, 0, 0, 0, 0, 0, 0, 0, 0, 0, 0, 0, 0, 0, 0, 0, 0, 0, 0, 0, 3, 0, 0, 0, 0, 0, 0, 0, 1, 0]</t>
  </si>
  <si>
    <t>邮件系统设计</t>
  </si>
  <si>
    <t>[1, 1, 1, 1, 1, 1, 22, 1, 6, 1, 2, 5, 1, 1, 1, 1, 9, 2, 2, 1, 1, 2, 24, 1, 1, 1, 1, 1, 3, 5, 1, 1, 1, 1, 1, 1, 1, 1, 1, 1, 2, 2]</t>
  </si>
  <si>
    <t>[0, 0, 0, 0, 0, 0, 19, 0, 5, 0, 1, 4, 0, 0, 0, 0, 8, 1, 1, 0, 0, 1, 23, 0, 0, 0, 0, 0, 2, 0, 0, 0, 0, 0, 0, 0, 0, 0, 0, 0, 1, 1]</t>
  </si>
  <si>
    <t>XOR计数零和一</t>
  </si>
  <si>
    <t>[1, 1, 1, 1, 1, 2, 1, 1, 3, 1, 1, 2, 1, 1, 1, 1, 1, 1, 3, 1, 1, 1, 1, 1, 1, 1, 1, 1, 1, 1, 1, 1, 1, 1, 1, 1, 1, 1, 1, 1, 1]</t>
  </si>
  <si>
    <t>[0, 0, 0, 0, 0, 0, 0, 0, 2, 0, 0, 1, 0, 0, 0, 0, 0, 0, 1, 0, 0, 0, 0, 0, 0, 0, 0, 0, 0, 0, 0, 0, 0, 0, 0, 0, 0, 0, 0, 0, 0]</t>
  </si>
  <si>
    <t>大小为K的最大和子数组</t>
  </si>
  <si>
    <t>[2, 1, 1, 1, 1, 1, 4, 1, 3, 1, 1, 2, 1, 1, 1, 1, 6, 1, 1, 2, 1, 1, 5, 1, 1, 1, 1, 1, 2, 1, 1, 1, 1, 2, 1, 1, 1, 1, 1, 1, 2, 1, 1]</t>
  </si>
  <si>
    <t>[1, 0, 0, 0, 0, 0, 2, 0, 0, 0, 0, 1, 0, 0, 0, 0, 3, 0, 0, 0, 0, 0, 4, 0, 0, 0, 0, 0, 1, 0, 0, 0, 0, 0, 0, 0, 0, 0, 0, 0, 1, 0, 0]</t>
  </si>
  <si>
    <t>因子或倍数</t>
  </si>
  <si>
    <t>[1, 1, 1, 1, 1, 1, 11, 1, 1, 1, 1, 3, 1, 1, 1, 1, 3, 1, 1, 1, 1, 1, 1, 1, 1, 1, 1, 1, 1, 1, 2, 1, 1, 1, 1, 1, 1, 1, 2, 1]</t>
  </si>
  <si>
    <t>[0, 0, 0, 0, 0, 0, 7, 0, 0, 0, 0, 2, 0, 0, 0, 0, 1, 0, 0, 0, 0, 0, 0, 0, 0, 0, 0, 0, 0, 0, 1, 0, 0, 0, 0, 0, 0, 0, 1, 0]</t>
  </si>
  <si>
    <t>最右边的不同位</t>
  </si>
  <si>
    <t>[1, 1, 1, 3, 1, 5, 2, 1, 1, 1, 1, 1, 1, 2, 2, 1, 5, 1, 1, 1, 1, 1, 1, 1, 1, 1, 1, 1, 1, 1, 1, 1, 1, 1, 1, 1, 2, 1, 2, 2, 2, 1]</t>
  </si>
  <si>
    <t>[0, 0, 0, 2, 0, 3, 1, 0, 0, 0, 0, 0, 0, 1, 1, 0, 2, 0, 0, 0, 0, 0, 0, 0, 0, 0, 0, 0, 0, 0, 0, 0, 0, 0, 0, 0, 1, 0, 1, 0, 0, 0]</t>
  </si>
  <si>
    <t>2的最小乘方大于或等于n</t>
  </si>
  <si>
    <t>[1, 1, 1, 1, 1, 1, 1, 1, 1, 1, 1, 2, 1, 1, 1, 1, 3, 1, 1, 1, 1, 1, 3, 1, 1, 1, 1, 1, 1, 1, 1, 1, 1, 3, 1, 1, 1, 1, 1, 1, 2, 2]</t>
  </si>
  <si>
    <t>[0, 0, 0, 0, 0, 0, 0, 0, 0, 0, 0, 1, 0, 0, 0, 0, 2, 0, 0, 0, 0, 0, 2, 0, 0, 0, 0, 0, 0, 0, 0, 0, 0, 2, 0, 0, 0, 0, 0, 0, 1, 1]</t>
  </si>
  <si>
    <t>医生诊所</t>
  </si>
  <si>
    <t>[1, 1, 1, 1, 1, 1, 1, 1, 1, 1, 1, 1, 1, 1, 1, 1, 4, 1, 1, 1, 1, 3, 1, 1, 1, 1, 1, 1, 1, 1, 1, 1, 1, 1, 1, 1, 1, 1, 1, 1]</t>
  </si>
  <si>
    <t>[0, 0, 0, 0, 0, 0, 0, 0, 0, 0, 0, 0, 0, 0, 0, 0, 0, 0, 0, 0, 0, 2, 0, 0, 0, 0, 0, 0, 0, 0, 0, 0, 0, 0, 0, 0, 0, 0, 0, 0]</t>
  </si>
  <si>
    <t>[100, 100, 100, 100, 100, 100, 100, 100, 100, 100, 100, 100, 100, 100, 100, 100, 100, 100, 100, 100, 100, 100, 100, 50, 100, 100, 100, 100, 100, 100, 100, 100, 100, 100, 100, 100, 100, 100, 100, 100]</t>
  </si>
  <si>
    <t>交换所有奇数和偶数位</t>
  </si>
  <si>
    <t>[1, 1, 1, 1, 1, 1, 1, 1, 2, 1, 1, 1, 1, 1, 1, 1, 1, 1, 1, 1, 1, 1, 2, 1, 1, 1, 1, 1, 1, 1, 1, 1, 1, 1, 1, 1, 1, 1, 1, 1, 2]</t>
  </si>
  <si>
    <t>[0, 0, 0, 0, 0, 0, 0, 0, 1, 0, 0, 0, 0, 0, 0, 0, 0, 0, 0, 0, 0, 0, 0, 0, 0, 0, 0, 0, 0, 0, 0, 0, 0, 0, 0, 0, 0, 0, 0, 0, 1]</t>
  </si>
  <si>
    <t>格雷码</t>
  </si>
  <si>
    <t>[1, 1, 1, 1, 1, 1, 1, 1, 1, 1, 1, 1, 1, 1, 1, 1, 1, 1, 1, 1, 1, 3, 1, 2, 1, 1, 1, 1, 1, 2, 1, 1, 1, 1, 1, 1, 1, 1, 1, 1]</t>
  </si>
  <si>
    <t>[0, 0, 0, 0, 0, 0, 0, 0, 0, 0, 0, 0, 0, 0, 0, 0, 0, 0, 0, 0, 0, 1, 0, 1, 0, 0, 0, 0, 0, 1, 0, 0, 0, 0, 0, 0, 0, 0, 0, 0]</t>
  </si>
  <si>
    <t>[100, 100, 100, 100, 100, 100, 100, 100, 100, 100, 100, 100, 100, 100, 100, 100, 100, 100, 100, 100, 100, 50, 100, 100, 100, 100, 100, 100, 100, 100, 100, 100, 100, 100, 100, 100, 100, 100, 100, 100]</t>
  </si>
  <si>
    <t>神秘入学</t>
  </si>
  <si>
    <t>[1, 1, 1, 1, 1, 1, 1, 1, 1, 1, 1, 1, 1, 1, 1, 1, 2, 1, 1, 1, 1, 1, 1, 1, 1, 1, 1, 1, 1, 1, 1, 1, 2, 1, 1, 1, 1, 1, 1, 1, 1]</t>
  </si>
  <si>
    <t>[0, 0, 0, 0, 0, 0, 0, 0, 0, 0, 0, 0, 0, 0, 0, 0, 1, 0, 0, 0, 0, 0, 0, 0, 0, 0, 0, 0, 0, 0, 0, 0, 1, 0, 0, 0, 0, 0, 0, 0, 0]</t>
  </si>
  <si>
    <t>与给定总和配对</t>
  </si>
  <si>
    <t>[1, 1, 1, 1, 1, 8, 3, 2, 2, 1, 1, 4, 1, 1, 1, 1, 3, 1, 1, 1, 1, 1, 1, 1, 1, 1, 1, 1, 1, 1, 1, 1, 1, 1, 1, 1, 1, 2, 1, 1, 1, 1]</t>
  </si>
  <si>
    <t>[0, 0, 0, 0, 0, 5, 1, 1, 1, 0, 0, 1, 0, 0, 0, 0, 0, 0, 0, 0, 0, 0, 0, 0, 0, 0, 0, 0, 0, 0, 0, 0, 0, 0, 0, 0, 0, 1, 0, 0, 0, 0]</t>
  </si>
  <si>
    <t>在D天内送达包裹的能力</t>
  </si>
  <si>
    <t>[1, 8, 3, 1, 1, 1, 1, 1, 1, 1, 4, 18, 1, 1, 1, 1, 1, 1, 1, 4, 1, 1, 1, 7, 1, 1, 1, 1, 1, 3, 2, 1, 1, 2, 1, 2, 1, 1, 1, 1, 1, 1, 1, 2, 1, 1, 1, 1, 1, 2, 1, 2, 1, 1, 1, 2, 1, 2, 1, 1, 1, 1, 1, 1, 1, 1, 1, 1, 3, 1, 1, 1, 1, 1, 1, 1, 2, 1, 1, 1, 6, 1, 1, 1, 1, 2, 1, 2, 1, 1]</t>
  </si>
  <si>
    <t>[0, 3, 0, 0, 0, 0, 0, 0, 0, 0, 2, 17, 0, 0, 0, 0, 0, 0, 0, 2, 0, 0, 0, 4, 0, 0, 0, 0, 0, 2, 1, 0, 0, 1, 0, 1, 0, 0, 0, 0, 0, 0, 0, 2, 0, 0, 0, 0, 0, 1, 0, 1, 0, 0, 0, 0, 0, 1, 0, 0, 0, 0, 0, 0, 0, 0, 0, 0, 2, 0, 0, 0, 0, 0, 0, 0, 0, 0, 0, 0, 2, 0, 0, 0, 0, 1, 0, 1, 0, 0]</t>
  </si>
  <si>
    <t>[100, 100, 100, 100, 100, 100, 100, 100, 100, 100, 100, 100, 66.67, 100, 100, 100, 100, 100, 100, 100, 100, 100, 100, 100, 100, 100, 100, 100, 100, 100, 100, 100, 100, 100, 100, 100, 100, 100, 33.33, 100, 100, 100, 100, 0, 100, 100, 100, 100, 100, 100, 100, 100, 100, 100, 100, 100, 100, 100, 100, 100, 100, 100, 100, 100, 100, 100, 100, 100, 100, 100, 100, 100, 100, 100, 100, 100, 100, 100, 100, 100, 100, 100, 100, 100, 100, 100, 100, 100, 100, 100]</t>
  </si>
  <si>
    <t>最大小费计算器</t>
  </si>
  <si>
    <t>[1, 1, 1, 1, 1, 8, 1, 2, 1, 2, 2, 13, 1, 1, 3, 1, 1, 1, 1, 2, 1, 1, 1, 10, 1, 1, 1, 1, 1, 1, 1, 2, 3, 1, 8, 1, 2, 1, 1, 1, 1, 2, 1]</t>
  </si>
  <si>
    <t>[0, 0, 0, 0, 0, 4, 0, 0, 0, 0, 0, 5, 0, 0, 1, 0, 0, 0, 0, 0, 0, 0, 0, 9, 0, 0, 0, 0, 0, 0, 0, 0, 1, 0, 6, 0, 0, 0, 0, 0, 0, 1, 0]</t>
  </si>
  <si>
    <t>[100, 100, 100, 100, 100, 100, 100, 100, 100, 100, 100, 100, 100, 100, 100, 50, 100, 100, 100, 100, 100, 100, 100, 100, 100, 100, 100, 100, 100, 100, 100, 100, 100, 100, 100, 100, 100, 100, 100, 100, 100, 100, 100]</t>
  </si>
  <si>
    <t>第K个最小元素</t>
  </si>
  <si>
    <t>[1, 1, 1, 1, 1, 1, 3, 1, 1, 1, 1, 5, 1, 1, 1, 1, 1, 1, 1, 1, 1, 1, 1, 1, 1, 1, 1, 1, 1, 1, 1, 1, 1, 1, 1, 1, 1, 1, 1, 1, 1, 1]</t>
  </si>
  <si>
    <t>[0, 0, 0, 0, 0, 0, 2, 0, 0, 0, 0, 3, 0, 0, 0, 0, 0, 0, 0, 0, 0, 0, 0, 0, 0, 0, 0, 0, 0, 0, 0, 0, 0, 0, 0, 0, 0, 0, 0, 0, 0, 0]</t>
  </si>
  <si>
    <t>第一个重复元素</t>
  </si>
  <si>
    <t>[1, 1, 1, 1, 1, 1, 5, 1, 1, 1, 1, 3, 1, 3, 1, 1, 2, 1, 1, 1, 1, 1, 1, 2, 1, 1, 1, 1, 1, 1, 1, 1, 1, 2, 1, 1, 1, 1, 1, 1, 1]</t>
  </si>
  <si>
    <t>[0, 0, 0, 0, 0, 0, 4, 0, 0, 0, 0, 2, 0, 2, 0, 0, 1, 0, 0, 0, 0, 0, 0, 0, 0, 0, 0, 0, 0, 0, 0, 0, 0, 0, 0, 0, 0, 0, 0, 0, 0]</t>
  </si>
  <si>
    <t>最长重复子数组</t>
  </si>
  <si>
    <t>[1, 3, 1, 1, 1, 1, 3, 1, 1, 1, 1, 1, 1, 1, 2, 1, 1, 1, 1, 1, 1, 1, 1, 1, 1, 4, 1, 1, 1, 1, 1, 1, 1, 1, 1, 1, 1, 1, 1, 1, 1, 1, 1, 1, 1, 2, 1]</t>
  </si>
  <si>
    <t>[0, 2, 0, 0, 0, 0, 2, 0, 0, 0, 0, 0, 0, 0, 0, 0, 0, 0, 0, 0, 0, 0, 0, 0, 0, 3, 0, 0, 0, 0, 0, 0, 0, 0, 0, 0, 0, 0, 0, 0, 0, 0, 0, 0, 0, 1, 0]</t>
  </si>
  <si>
    <t>产品阵列拼图</t>
  </si>
  <si>
    <t>[1, 1, 1, 1, 1, 10, 3, 1, 2, 1, 3, 1, 4, 1, 1, 1, 1, 6, 1, 1, 1, 2, 1, 1, 1, 16, 1, 1, 1, 1, 1, 1, 1, 1, 1, 2, 1, 1, 1, 1, 1, 1, 1, 1, 1, 1, 1]</t>
  </si>
  <si>
    <t>[0, 0, 0, 0, 0, 9, 2, 0, 1, 0, 2, 0, 3, 0, 0, 0, 0, 6, 0, 0, 0, 1, 0, 0, 0, 15, 0, 0, 0, 0, 0, 0, 0, 0, 0, 1, 0, 0, 0, 0, 0, 0, 0, 0, 0, 0, 0]</t>
  </si>
  <si>
    <t>[100, 100, 100, 100, 100, 100, 100, 100, 100, 100, 100, 100, 100, 100, 100, 100, 100, 0, 100, 100, 100, 100, 100, 100, 100, 100, 100, 100, 100, 100, 100, 100, 100, 100, 100, 100, 100, 100, 100, 100, 100, 100, 100, 100, 100, 100, 100]</t>
  </si>
  <si>
    <t>将矩阵按对角线排序</t>
  </si>
  <si>
    <t>[1, 1, 1, 1, 1, 2, 1, 1, 2, 1, 1, 1, 1, 1, 1, 1, 1, 1, 1, 1, 1, 2, 1, 1, 1, 2, 1, 1, 1, 1, 1, 1, 1, 1, 1, 1, 2, 1, 1, 1, 1, 1, 1, 1, 1, 1, 4, 1, 1, 2, 1, 1, 1, 1, 5, 1, 3, 1, 1, 1, 1, 2, 7, 1, 1, 1, 1, 1, 4, 1, 1, 1, 1, 3, 1, 1, 1, 3, 1, 3, 4, 1, 1, 1, 1, 1, 1]</t>
  </si>
  <si>
    <t>[0, 0, 0, 0, 0, 1, 0, 0, 1, 0, 0, 0, 0, 0, 0, 0, 0, 0, 0, 0, 0, 1, 0, 0, 0, 1, 0, 0, 0, 0, 0, 0, 0, 0, 0, 0, 1, 0, 0, 0, 0, 0, 0, 0, 0, 0, 3, 0, 0, 0, 0, 0, 0, 0, 4, 0, 1, 0, 0, 0, 0, 1, 4, 0, 0, 0, 0, 0, 3, 0, 0, 0, 0, 2, 1, 0, 0, 2, 0, 2, 3,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</si>
  <si>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0, 100, 100, 100, 100, 100, 100, 50, 100, 100, 100, 100, 100]</t>
  </si>
  <si>
    <t>区间和的个数</t>
  </si>
  <si>
    <t>[1, 16, 6, 1, 1, 1, 1, 1, 8, 3, 1, 1, 1, 1, 2, 1, 1, 1, 1, 2, 1, 1, 1, 1, 1, 1, 1, 1, 2, 1, 1, 2, 1, 1, 1, 1, 1, 1, 1, 1, 1, 1, 1, 1, 1, 6, 1, 1, 1, 1, 1, 1, 1, 1, 1, 1, 1, 1, 1, 1, 1, 1, 1, 1, 1, 1, 1, 1, 1, 1, 1, 1, 1, 1, 1, 1, 1, 1, 1, 1, 1, 1, 1, 1, 1, 1, 1, 1, 1, 2, 1]</t>
  </si>
  <si>
    <t>[0, 14, 1, 0, 0, 0, 0, 0, 5, 1, 0, 0, 0, 0, 0, 0, 0, 0, 0, 0, 0, 0, 0, 0, 0, 0, 0, 0, 1, 0, 0, 0, 0, 0, 0, 0, 0, 0, 0, 0, 0, 0, 0, 0, 0, 4, 0, 0, 0, 0, 0, 0, 0, 0, 0, 0, 0, 0, 0, 0, 0, 0, 0, 0, 0, 0, 0, 0, 0, 0, 0, 0, 0, 0, 0, 0, 0, 0, 0, 0, 0, 0, 0, 0, 0, 0, 0, 0, 0, 1, 0]</t>
  </si>
  <si>
    <t>[100, 100, 100, 100, 100, 100, 100, 100, 100, 100, 100, 100, 100, 100, 100, 100, 100, 100, 100, 100, 100, 100, 100, 100, 100, 100, 100, 100, 50,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</si>
  <si>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数组的相对排序</t>
  </si>
  <si>
    <t>[1, 4, 11, 17, 1, 1, 1, 3, 1, 2, 1, 1, 1, 3, 1, 1, 2, 1, 1, 1, 1, 2, 1, 3, 1, 1, 1, 1, 2, 2, 1, 1, 1, 1, 1, 1, 1, 1, 1, 1, 1, 1, 2, 1, 1, 1, 2, 1, 1, 2, 1, 1, 1, 2, 1, 1, 1, 1, 4, 2, 2, 1, 1, 1, 1, 3, 5, 1, 1, 8, 3, 1, 1, 1, 1, 1, 1, 1, 1, 2, 1, 1, 1, 1, 1, 1, 1, 1, 1, 1]</t>
  </si>
  <si>
    <t>[0, 3, 10, 8, 0, 0, 0, 1, 0, 1, 0, 0, 0, 2, 0, 0, 0, 0, 0, 0, 0, 0, 0, 0, 0, 0, 0, 0, 1, 1, 0, 0, 0, 0, 0, 0, 0, 0, 0, 0, 0, 0, 1, 0, 0, 0, 1, 0, 0, 1, 0, 0, 0, 1, 0, 0, 0, 0, 2, 1, 0, 0, 0, 0, 0, 1, 3, 0, 0, 5, 0, 0, 0, 0, 0, 0, 0, 0, 0, 1,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</si>
  <si>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</si>
  <si>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煎饼排序</t>
  </si>
  <si>
    <t>[1, 6, 14, 1, 1, 1, 1, 2, 3, 4, 8, 2, 2, 1, 1, 1, 2, 1, 4, 1, 2, 1, 1, 4, 2, 5, 1, 1, 1, 1, 1, 2, 2, 1, 1, 1, 2, 3, 1, 1, 1, 1, 5, 1, 3, 1, 1, 2, 1, 3, 1, 3, 1, 1, 1, 1, 1, 1, 1, 1, 1, 4, 1, 1, 2, 2, 1, 1, 4, 3, 1, 1, 2, 1, 1, 1, 1, 1, 2, 1, 1, 1, 1, 2, 1, 1, 1, 4, 1]</t>
  </si>
  <si>
    <t>[0, 5, 13, 0, 0, 0, 0, 1, 2, 3, 7, 2, 2, 0, 0, 0, 1, 0, 3, 0, 1, 0, 0, 3, 1, 4, 0, 0, 0, 0, 0, 1, 1, 0, 0, 0, 1, 2, 0, 0, 0, 0, 4, 0, 2, 0, 0, 1, 0, 2, 0, 2, 0, 0, 0, 0, 0, 0, 0, 0, 0, 3, 0, 0, 1, 1, 0, 0, 3, 2, 0, 0, 1, 0, 0, 0, 0, 0, 1, 0, 0, 0, 0, 1, 0, 0, 0, 3, 0]</t>
  </si>
  <si>
    <t>[100, 100, 100, 100, 100, 100, 100, 100, 100, 100, 100, 0, 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</si>
  <si>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找到 K 个最接近的元素</t>
  </si>
  <si>
    <t>[1, 1, 1, 1, 1, 1, 3, 1, 1, 1, 1, 1, 1, 1, 3, 1, 1, 1, 2, 1, 1, 1, 1, 1, 2, 16, 1, 1, 1, 1, 1, 1, 2, 1, 1, 4, 1, 2, 1, 1, 1, 1, 1, 1, 1, 1, 1]</t>
  </si>
  <si>
    <t>[0, 0, 0, 0, 0, 0, 1, 0, 0, 0, 0, 0, 0, 0, 2, 0, 0, 0, 0, 0, 0, 0, 0, 0, 1, 15, 0, 0, 0, 0, 0, 0, 1, 0, 0, 2, 0, 0, 0, 0, 0, 0, 0, 0, 0, 0, 0]</t>
  </si>
  <si>
    <t>有序数组中的单一元素</t>
  </si>
  <si>
    <t>[1, 2, 1, 1, 1, 1, 2, 1, 1, 3, 1, 1, 1, 1, 1, 1, 1, 1, 1, 1, 1, 1, 1, 3, 1, 4, 1, 1, 1, 1, 1, 1, 1, 2, 1, 2, 1, 2, 1, 1, 2, 1, 1, 4, 1, 1, 1, 5, 1, 1, 1, 1, 1, 2, 1, 1, 1, 1, 1, 1, 3, 1, 2, 1, 1, 1, 2, 3, 8, 1, 3, 2, 1, 1, 2, 3, 1, 1, 6, 2, 1, 1, 2, 1, 1, 4, 2, 1, 1, 1, 1]</t>
  </si>
  <si>
    <t>[0, 1, 0, 0, 0, 0, 1, 0, 0, 2, 0, 0, 0, 0, 0, 0, 0, 0, 0, 0, 0, 0, 0, 1, 0, 3, 0, 0, 0, 0, 0, 0, 0, 1, 0, 0, 0, 1, 0, 0, 1, 0, 0, 3, 0, 0, 0, 2, 0, 0, 0, 0, 0, 1, 0, 0, 0, 0, 0, 0, 0, 0, 1, 0, 0, 0, 1, 0, 5, 0, 0, 1, 0, 0, 1, 2, 0, 0, 2, 1, 0, 0, 1, 0, 0, 2, 1,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</si>
  <si>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40, 100, 100]</t>
  </si>
  <si>
    <t>排序数组</t>
  </si>
  <si>
    <t>[1, 1, 1, 1, 1, 2, 3, 2, 6, 1, 1, 1, 1, 1, 1, 1, 1, 2, 1, 1, 1, 3, 1, 1, 1, 3, 1, 1, 1, 1, 2, 1, 1, 1, 1, 1, 1, 1, 1, 1, 1, 1, 1, 1, 3, 1, 1, 2, 1, 1, 1, 1, 3, 1, 1, 3, 4, 1, 1, 3, 1, 1, 1, 1, 1, 2, 1, 1, 2, 2, 1, 1, 1, 2, 4, 1, 1, 2, 1, 2, 2, 1, 1, 1, 1, 1, 1, 1, 1, 1, 2, 1, 2, 1, 1, 2, 1, 1, 1, 1, 3, 3, 1, 1, 1, 2, 1, 1, 1, 1, 1, 2, 1, 1, 1, 1, 1, 1, 1, 1, 1, 1, 1, 1, 1, 1, 1, 1, 1, 1, 4, 1, 1, 3, 1, 3, 2, 3, 1, 2, 1, 1, 1, 1, 1, 1, 1, 1, 2]</t>
  </si>
  <si>
    <t>[0, 0, 0, 0, 0, 1, 2, 1, 5, 0, 0, 0, 0, 0, 0, 0, 0, 0, 0, 0, 0, 2, 0, 0, 0, 2, 0, 0, 0, 0, 1, 0, 0, 0, 0, 0, 0, 0, 0, 0, 0, 0, 0, 0, 2, 0, 0, 1, 0, 0, 0, 0, 0, 0, 0, 2, 3, 0, 0, 2, 0, 0, 0, 0, 0, 1, 0, 0, 1, 1, 0, 0, 0, 1, 0, 0, 0, 1, 0, 1, 1, 0, 0, 0, 0, 0, 0, 0, 0, 0, 1, 0, 1, 0, 0, 1, 0, 0, 0, 0, 2, 2, 0, 0, 0, 1, 0, 0, 0, 0, 0, 1, 0, 0, 0, 0, 0, 0, 0, 0, 0, 0, 0, 0, 0, 0, 0, 0, 0, 0, 1, 0, 0, 0, 0, 1, 1, 2, 0, 1, 0, 0, 0, 0, 0, 0, 0, 0,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</si>
  <si>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66.67, 100, 100, 100, 100, 100, 100, 100, 100, 100, 100, 100, 100, 100]</t>
  </si>
  <si>
    <t>最大差异</t>
  </si>
  <si>
    <t>[1, 1, 1, 1, 1, 1, 3, 1, 2, 1, 1, 1, 1, 1, 1, 1, 3, 1, 1, 1, 1, 1, 1, 1, 1, 1, 1, 1, 2, 1, 1, 1, 2, 1, 1, 1, 1, 1, 1, 1, 1]</t>
  </si>
  <si>
    <t>[0, 0, 0, 0, 0, 0, 2, 0, 1, 0, 0, 0, 0, 0, 0, 0, 2, 0, 0, 0, 0, 0, 0, 0, 0, 0, 0, 0, 1, 0, 0, 0, 1, 0, 0, 0, 0, 0, 0, 0, 0]</t>
  </si>
  <si>
    <t>[100, 100, 100, 100, 100, 100, 100, 100, 100, 60, 100, 100, 100, 100, 100, 100, 100, 100, 100, 100, 100, 100, 100, 100, 100, 100, 100, 100, 100, 100, 100, 100, 100, 100, 100, 100, 100, 100, 100, 100, 100]</t>
  </si>
  <si>
    <t>按特定顺序排序</t>
  </si>
  <si>
    <t>[1, 1, 1, 1, 1, 2, 2, 1, 3, 1, 1, 3, 3, 1, 1, 1, 6, 1, 1, 4, 3, 1, 1, 2, 1, 1, 1, 1, 1, 1, 3, 1, 1, 1, 2, 1, 1, 1, 3, 1, 1, 1]</t>
  </si>
  <si>
    <t>[0, 0, 0, 0, 0, 1, 1, 0, 2, 0, 0, 2, 2, 0, 0, 0, 5, 0, 0, 3, 2, 0, 0, 1, 0, 0, 0, 0, 0, 0, 2, 0, 0, 0, 1, 0, 0, 0, 2, 0, 0, 0]</t>
  </si>
  <si>
    <t>股票买卖</t>
  </si>
  <si>
    <t>[1, 1, 1, 1, 1, 2, 1, 4, 1, 1, 2, 1, 1, 1, 1, 1, 1, 1, 1, 1, 1, 1, 1, 1, 1, 1, 1, 1, 1, 1, 1, 1, 1, 1, 1, 1, 1, 2, 1, 1, 1]</t>
  </si>
  <si>
    <t>[0, 0, 0, 0, 0, 1, 0, 3, 0, 0, 1, 0, 0, 0, 0, 0, 0, 0, 0, 0, 0, 0, 0, 0, 0, 0, 0, 0, 0, 0, 0, 0, 0, 0, 0, 0, 0, 1, 0, 0, 0]</t>
  </si>
  <si>
    <t>最大指数</t>
  </si>
  <si>
    <t>[1, 1, 1, 1, 1, 8, 2, 1, 4, 2, 1, 5, 1, 1, 1, 1, 8, 1, 1, 11, 3, 1, 1, 3, 1, 1, 1, 1, 1, 1, 1, 1, 1, 1, 2, 1, 2, 1, 2, 1, 1]</t>
  </si>
  <si>
    <t>[0, 0, 0, 0, 0, 6, 0, 0, 1, 0, 0, 3, 0, 0, 0, 0, 5, 0, 0, 4, 1, 0, 0, 1, 0, 0, 0, 0, 0, 0, 0, 0, 0, 0, 0, 0, 1, 0, 1, 0, 0]</t>
  </si>
  <si>
    <t>最低平台</t>
  </si>
  <si>
    <t>[1, 1, 1, 1, 1, 1, 1, 1, 2, 1, 1, 3, 1, 2, 1, 2, 1, 1, 14, 1, 1, 1, 1, 1, 2, 1, 1, 1, 1, 1, 1, 1, 1, 2, 1, 1, 1, 1, 10, 1, 1]</t>
  </si>
  <si>
    <t>[0, 0, 0, 0, 0, 0, 0, 0, 1, 0, 0, 1, 0, 1, 0, 1, 0, 0, 7, 0, 0, 0, 0, 0, 1, 0, 0, 0, 0, 0, 0, 0, 0, 1, 0, 0, 0, 0, 3, 0, 0]</t>
  </si>
  <si>
    <t>插入区间</t>
  </si>
  <si>
    <t>[1, 1, 1, 1, 1, 5, 3, 1, 2, 1, 1, 1, 5, 1, 1, 1, 1, 3, 1, 1, 1, 3, 1, 1, 1, 5, 1, 1, 1, 1, 1, 1, 1, 1, 2, 2, 1, 2, 1, 1, 1, 1, 1, 1, 2, 1, 1]</t>
  </si>
  <si>
    <t>[0, 0, 0, 0, 0, 3, 0, 0, 1, 0, 0, 0, 3, 0, 0, 0, 0, 0, 0, 0, 0, 2, 0, 0, 0, 4, 0, 0, 0, 0, 0, 0, 0, 0, 0, 0, 0, 0, 0, 0, 0, 0, 0, 0, 0, 0, 0]</t>
  </si>
  <si>
    <t>[1, 1, 1, 1, 2, 1, 1, 1, 1, 1, 1, 2, 1, 1, 1, 1, 1, 2, 1, 1, 1, 1, 1, 1, 3, 1, 1, 1, 1, 1, 1, 1, 1, 2, 1, 1, 1, 1, 1, 1, 1, 1, 1, 1, 24, 1, 2, 2, 5, 1, 1, 1, 2, 1, 1, 1, 2, 1, 1, 1, 1, 2, 1, 2, 1, 1, 1, 2, 3, 2, 1, 1, 2, 1, 1, 3, 1, 2, 6, 1, 1, 1, 1, 1, 2, 1, 4, 4, 1, 20, 2, 6, 4, 2, 2, 2, 1, 1, 1, 1, 1, 1, 1, 1, 2, 1]</t>
  </si>
  <si>
    <t>[0, 0, 0, 0, 1, 0, 0, 0, 0, 0, 0, 1, 0, 0, 0, 0, 0, 1, 0, 0, 0, 0, 0, 0, 2, 0, 0, 0, 0, 0, 0, 0, 0, 1, 0, 0, 0, 0, 0, 0, 0, 0, 0, 0, 11, 0, 1, 1, 2, 0, 0, 0, 1, 0, 0, 0, 1, 0, 0, 0, 0, 1, 0, 1, 0, 0, 0, 1, 2, 1, 0, 0, 1, 0, 0, 2, 0, 1, 5, 0, 0, 0, 0, 0, 1, 0, 2, 1, 0, 17, 1, 4, 3, 1, 1, 1, 0, 0, 0, 0, 0, 0, 0, 0, 1, 0]</t>
  </si>
  <si>
    <t>[100, 100, 100, 100, 100, 100, 100, 100, 100, 100, 100, 100, 100, 100, 100, 100, 100, 100, 100, 100, 100, 100, 100, 100, 100, 100, 100, 100, 100, 100, 100, 100, 100, 100, 100, 100, 100, 100, 100, 100, 100, 100, 100, 100, 20,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</si>
  <si>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合并区间</t>
  </si>
  <si>
    <t>[1, 1, 5, 1, 1, 1, 1, 1, 1, 1, 3, 1, 1, 1, 1, 4, 3, 4, 1, 1, 1, 1, 1, 3, 6, 1, 1, 1, 1, 1, 1, 1, 2, 1, 1, 1, 1, 4, 1, 1, 1, 1, 1, 2, 1, 2, 1, 1, 1, 1, 3, 1, 1, 2, 1, 1, 2, 3, 1, 2, 1, 1, 2, 2, 1, 1, 1, 2, 2, 1, 26, 1, 1, 1, 1, 1, 1, 1, 1, 2, 2, 1, 2, 1, 1, 1, 2, 6, 1, 1, 2, 7, 1]</t>
  </si>
  <si>
    <t>[0, 0, 3, 0, 0, 0, 0, 0, 0, 0, 0, 0, 1, 0, 0, 3, 2, 2, 0, 0, 0, 0, 0, 1, 5, 0, 0, 0, 0, 0, 0, 0, 1, 0, 0, 0, 0, 3, 0, 0, 0, 0, 0, 0, 0, 0, 0, 0, 0, 0, 2, 0, 0, 1, 0, 0, 1, 0, 0, 1, 0, 0, 0, 1, 0, 0, 0, 1, 1, 0, 23, 0, 0, 0, 0, 0, 0, 0, 0, 1, 1, 0, 1, 0, 0, 0, 1, 5, 0, 1, 1, 4, 0]</t>
  </si>
  <si>
    <t>[100, 100, 100, 100, 100, 100, 100, 100, 100, 100, 100, 100, 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0, 100, 100, 100]</t>
  </si>
  <si>
    <t>组合总和</t>
  </si>
  <si>
    <t>[1, 2, 1, 1, 1, 1, 2, 1, 4, 1, 1, 1, 1, 1, 1, 1, 1, 2, 1, 1, 1, 2, 1, 1, 1, 3, 1, 1, 1, 1, 1, 1, 1, 1, 1, 1, 2, 1, 1, 2, 1, 1, 1, 1, 1, 1, 3, 1, 1, 1, 1, 1, 1, 2, 1, 1, 2, 1, 1, 2, 1, 1, 1, 2, 1, 1, 1, 2, 1, 1, 2, 1, 1, 1, 1, 1, 1, 2, 1, 1, 1, 1, 1, 1, 1, 1, 1, 2, 4, 1, 1, 1, 3, 1, 2, 1, 3, 1, 7, 1, 1, 2, 1, 2]</t>
  </si>
  <si>
    <t>[0, 1, 0, 0, 0, 0, 1, 0, 0, 0, 0, 0, 0, 0, 0, 0, 0, 0, 0, 0, 0, 1, 0, 0, 0, 2, 0, 0, 0, 0, 0, 0, 0, 0, 0, 0, 1, 0, 0, 1, 0, 0, 0, 0, 0, 0, 2, 0, 0, 0, 0, 0, 0, 1, 0, 0, 1, 0, 0, 0, 0, 0, 0, 1, 0, 0, 0, 1, 0, 0, 1, 0, 0, 0, 0, 0, 0, 1, 0, 0, 0, 0, 0, 0, 0, 0, 0, 1, 3, 0, 0, 0, 2, 0, 1, 0, 0, 0, 6, 0, 0, 1, 0, 1]</t>
  </si>
  <si>
    <t>[100, 100, 100, 100, 100, 100, 100, 100, 100, 100, 100, 100, 100, 100, 100, 100, 100, 66.67,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</si>
  <si>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最大矩形</t>
  </si>
  <si>
    <t>[1, 1, 1, 1, 1, 3, 1, 3, 1, 1, 1, 1, 1, 1, 1, 1, 1, 1, 1, 1, 1, 1, 1, 1, 11, 2, 3, 1, 1, 1, 1, 1, 1, 1, 1, 2, 1, 1, 1, 1, 1, 1, 1, 1, 1, 3, 1, 1, 1, 1, 1, 1, 1, 1, 1, 2, 3, 1, 1, 1, 1, 1, 1, 1, 1, 1, 1, 1, 1, 1, 1, 1, 1, 1, 1, 1, 1, 1, 1, 1, 1, 1, 1, 2, 1, 1, 1, 1, 1, 4, 1, 2, 11, 1, 1]</t>
  </si>
  <si>
    <t>[0, 0, 0, 0, 0, 2, 0, 2, 0, 0, 0, 0, 0, 0, 0, 0, 0, 0, 0, 0, 0, 0, 0, 0, 10, 1, 2, 0, 0, 0, 0, 0, 0, 0, 0, 1, 1, 0, 0, 0, 0, 0, 0, 0, 0, 2, 0, 0, 0, 0, 0, 0, 0, 0, 0, 1, 2, 0, 0, 0, 0, 0, 0, 0, 0, 0, 0, 0, 0, 0, 0, 0, 0, 0, 0, 0, 0, 0, 0, 0, 0, 0, 0, 1, 0, 0, 0, 0, 0, 3, 0, 1, 10, 0, 0]</t>
  </si>
  <si>
    <t>[100, 100, 100, 100, 100, 100, 100, 100, 100, 100, 100, 100, 100, 100, 100, 100, 100, 100, 100, 100, 100, 100, 100, 100, 100, 100, 100, 100, 100, 100, 100, 100, 100, 100, 100, 100, 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</si>
  <si>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求众数</t>
  </si>
  <si>
    <t>[1, 1, 1, 2, 1, 1, 3, 1, 5, 1, 3, 1, 2, 2, 1, 1, 1, 1, 1, 1, 1, 2, 1, 1, 1, 6, 1, 1, 1, 1, 1, 1, 1, 1, 1, 1, 1, 1, 1, 1, 1, 1, 1, 1, 1, 2, 1, 1, 1, 1, 1, 1, 2, 1, 1, 1, 1, 1, 1, 1, 1, 1, 1, 1, 1, 1, 1, 1, 4, 1, 2, 2, 1, 1, 1, 13, 2, 1, 3, 1, 1, 1, 1, 1, 1, 2, 1, 1, 1, 1, 1, 1, 1, 1, 1, 1, 2, 2, 1, 1, 1, 1, 1, 1, 2, 1, 1, 1, 1, 1, 1, 1, 1, 1, 1, 3, 1, 1, 1, 1, 1, 2, 1, 1, 1, 1, 1, 1, 1, 1, 1, 2, 2, 1, 1, 1, 3, 1, 1, 1, 1, 1, 1, 5, 1, 1, 1, 1]</t>
  </si>
  <si>
    <t>[0, 0, 0, 1, 0, 0, 2, 0, 1, 0, 0, 0, 0, 0, 0, 0, 0, 0, 0, 0, 0, 0, 0, 0, 0, 4, 0, 0, 0, 0, 0, 0, 0, 0, 0, 0, 0, 0, 0, 0, 0, 0, 0, 0, 0, 0, 0, 0, 0, 0, 0, 0, 1, 0, 0, 0, 0, 0, 0, 0, 0, 0, 0, 0, 0, 0, 0, 0, 3, 0, 1, 1, 0, 0, 0, 12, 1, 0, 2, 0, 0, 0, 0, 0, 0, 1, 0, 0, 0, 0, 0, 0, 0, 0, 0, 0, 1, 0, 0, 0, 0, 0, 0, 0, 1, 0, 0, 0, 0, 0, 0, 0, 0, 0, 0, 2, 0, 0, 0, 0, 0, 1, 0, 0, 0, 0, 0, 0, 0, 0, 0, 1, 1, 0, 0, 0, 1, 0, 0, 0, 0, 0, 0, 4, 0, 1, 0,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</si>
  <si>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80, 100, 100, 100, 100, 100, 100, 100, 100, 100, 100, 100, 100, 100, 100, 100, 100, 100, 100, 100, 100, 100, 100, 100, 100, 100, 100, 100, 100, 100, 100, 100, 100, 100, 100, 100, 100, 100, 100, 100, 100, 100, 100, 100, 100, 0, 100, 0]</t>
  </si>
  <si>
    <t>最短无序连续子数组</t>
  </si>
  <si>
    <t>[1, 1, 1, 1, 1, 1, 1, 1, 2, 1, 1, 1, 1, 1, 1, 2, 1, 4, 1, 1, 1, 1, 1, 1, 3, 1, 1, 1, 1, 1, 1, 1, 1, 1, 1, 3, 1, 1, 1, 5, 1, 1, 1, 1, 1, 2, 1, 1, 1, 3, 1, 2, 1, 2, 1, 2, 2, 1, 1, 1, 1, 1, 1, 1, 1, 1, 1, 1, 1, 1, 1, 1, 3, 1, 1, 2, 1, 1, 1, 1, 1, 1, 1, 4, 1, 1, 1, 1, 1, 2, 1, 2, 1, 1, 1, 2, 1, 3, 1, 5, 1, 2]</t>
  </si>
  <si>
    <t>[0, 0, 0, 0, 0, 0, 0, 0, 1, 0, 0, 0, 0, 0, 0, 1, 0, 2, 0, 0, 0, 0, 0, 0, 2, 0, 0, 0, 0, 0, 0, 0, 0, 0, 0, 1, 0, 0, 0, 4, 0, 0, 0, 0, 0, 1, 0, 0, 0, 1, 0, 0, 0, 1, 0, 1, 1, 0, 0, 0, 0, 0, 0, 0, 0, 0, 0, 0, 0, 0, 0, 0, 2, 0, 0, 1, 0, 0, 0, 0, 0, 0, 0, 2, 0, 0, 0, 0, 0, 1, 0, 1, 0, 0, 0, 1, 0, 2, 0, 4, 0, 1]</t>
  </si>
  <si>
    <t>[100, 100, 100, 100, 100, 100, 100, 100, 100, 100, 100, 100, 100, 100, 100, 100, 100, 100, 100, 100, 100, 100, 100, 100, 100, 100, 100, 100, 100, 100, 100, 100, 100, 100, 100, 100, 100, 100, 100, 100, 100, 100, 100, 100, 80, 80, 80, 100, 100, 100, 100, 100, 100, 100, 100, 80, 100, 100, 80, 100, 100, 100, 100, 100, 100, 100, 100, 100, 100, 100, 100, 100, 100, 100, 100, 100, 100, 100, 100, 100, 100, 100, 100, 100, 100, 100, 100, 100, 100, 80, 100, 100, 100, 100, 100, 100, 100, 100, 100, 100, 100, 100]</t>
  </si>
  <si>
    <t>软件补丁</t>
  </si>
  <si>
    <t>[1, 1, 1, 1, 3, 1, 1, 1, 24, 1, 1, 1, 2, 11, 10, 2, 2, 1, 1, 1, 1, 10, 1, 33, 2, 1, 1, 1, 2, 1, 1]</t>
  </si>
  <si>
    <t>[0, 0, 0, 0, 1, 0, 0, 0, 13, 0, 0, 0, 0, 1, 0, 0, 1, 0, 0, 0, 0, 5, 0, 12, 0, 0, 0, 0, 0, 0, 0]</t>
  </si>
  <si>
    <t>[100, 100, 100, 100, 100, 100, 100, 100, 40, 100, 100, 100, 0, 100, 100, 100, 100, 100, 100, 100, 100, 80, 100, 100, 100, 100, 100, 100, 100, 100, 100]</t>
  </si>
  <si>
    <t>Vera与道路建设</t>
  </si>
  <si>
    <t>[1, 1, 1, 1, 1, 3, 1, 2, 2, 1, 2, 7, 1, 1, 4, 1, 1, 2, 3, 1, 1, 1, 1, 1, 1, 1]</t>
  </si>
  <si>
    <t>[0, 0, 0, 0, 0, 0, 0, 1, 1, 0, 0, 3, 0, 0, 1, 0, 1, 1, 0, 0, 0, 0, 0, 0, 0, 0]</t>
  </si>
  <si>
    <t>[100, 100, 100, 100, 100, 100, 100, 100, 100, 100, 100, 100, 100, 100, 100, 100, 0, 100, 100, 100, 100, 100, 100, 100, 100, 100]</t>
  </si>
  <si>
    <t>价目表</t>
  </si>
  <si>
    <t>[1, 1, 1, 1, 24, 1, 1, 4, 1, 1, 3, 1, 4, 11, 4, 1, 1, 3, 1, 1, 1, 1, 1, 2, 1, 1, 1, 1, 3, 3, 1]</t>
  </si>
  <si>
    <t>[0, 0, 0, 0, 9, 0, 0, 1, 0, 0, 1, 0, 0, 2, 0, 0, 0, 2, 0, 0, 0, 0, 0, 0, 0, 0, 0, 0, 0, 1, 0]</t>
  </si>
  <si>
    <t>[100, 100, 100, 100, 100, 100, 100, 100, 100, 100, 100, 100, 57.14, 100, 100, 100, 100, 14.29, 100, 100, 100, 100, 100, 100, 100, 100, 100, 100, 100, 100, 100]</t>
  </si>
  <si>
    <t>大中锋的游乐场</t>
  </si>
  <si>
    <t>[1, 1, 1, 2, 6, 1, 1, 1, 1, 1, 1, 1, 3, 2, 1, 3, 1, 1, 1, 1, 1, 1, 1, 1, 3, 1, 1, 1, 2, 2, 3, 1, 2, 5, 1]</t>
  </si>
  <si>
    <t>[0, 0, 0, 0, 4, 0, 0, 0, 0, 0, 0, 0, 2, 0, 0, 0, 0, 0, 0, 0, 0, 0, 0, 0, 1, 0, 0, 0, 1, 1, 2, 0, 1, 2, 0]</t>
  </si>
  <si>
    <t>[100, 100, 100, 100, 100, 100, 100, 100, 100, 100, 100, 100, 50, 100, 100, 100, 100, 100, 100, 100, 100, 100, 100, 100, 100, 100, 100, 100, 100, 100, 100, 100, 100, 100, 100]</t>
  </si>
  <si>
    <t>EntropyIncreaser与山林</t>
  </si>
  <si>
    <t>[1, 1, 1, 1, 1, 10, 1, 2, 1, 1, 1, 11, 9, 4, 1, 1, 6, 1, 1, 8, 1, 1, 1, 1, 1, 1, 1]</t>
  </si>
  <si>
    <t>[0, 0, 0, 0, 0, 0, 0, 0, 0, 0, 0, 3, 1, 1, 0, 0, 4, 0, 0, 1, 0, 0, 0, 0, 0, 0, 0]</t>
  </si>
  <si>
    <t>[100, 100, 100, 100, 100, 100, 100, 0, 100, 100, 100, 100, 100, 100, 100, 100, 25, 100, 100, 100, 100, 100, 100, 100, 100, 100, 100]</t>
  </si>
  <si>
    <t>送外卖</t>
  </si>
  <si>
    <t>[1, 1, 1, 1, 34, 1, 13, 1, 1, 1, 1, 12, 12, 9, 5, 1, 7, 1, 1, 1, 1, 1, 1, 1, 1, 3, 1]</t>
  </si>
  <si>
    <t>[0, 0, 0, 0, 14, 0, 3, 0, 0, 0, 0, 2, 2, 3, 3, 0, 6, 0, 0, 0, 0, 0, 0, 0, 0, 0, 0]</t>
  </si>
  <si>
    <t>[100, 100, 100, 100, 100, 100, 100, 100, 100, 100, 100, 100, 100, 100, 100, 100, 40, 100, 100, 100, 100, 100, 100, 100, 100, 80, 100]</t>
  </si>
  <si>
    <t>最小移动次数使数组元素相等</t>
  </si>
  <si>
    <t>[1, 1, 1, 1, 1, 1, 1, 1, 1, 1, 1, 1, 1, 1, 1, 1, 1, 2, 1, 1, 1, 1, 1, 1, 3, 1, 1, 1, 1, 1, 1, 1, 1, 1, 1, 1, 3, 1, 1, 1, 1, 1, 1, 1]</t>
  </si>
  <si>
    <t>[0, 0, 0, 0, 0, 0, 0, 0, 0, 0, 0, 0, 0, 0, 0, 0, 0, 1, 0, 0, 0, 0, 0, 0, 0, 0, 0, 0, 0, 0, 0, 0, 0, 0, 0, 0, 2, 0, 0, 0, 0, 0, 0, 0]</t>
  </si>
  <si>
    <t>[1, 1, 1, 1, 1, 1, 1, 1, 1, 1, 1, 5, 1, 1, 1, 1, 1, 1, 1, 1, 1, 5, 1, 1, 1, 1, 1, 1, 1, 1, 2, 1, 1, 1, 1, 1, 1, 1, 2, 1, 1, 1]</t>
  </si>
  <si>
    <t>[0, 0, 0, 0, 0, 0, 0, 0, 0, 0, 0, 2, 0, 0, 0, 0, 0, 0, 0, 0, 0, 4, 0, 0, 0, 0, 0, 0, 0, 0, 1, 0, 0, 0, 0, 0, 0, 0, 1, 0, 0, 1]</t>
  </si>
  <si>
    <t>[100, 100, 100, 100, 100, 100, 100, 100, 100, 100, 100, 100, 100, 100, 100, 100, 100, 100, 100, 100, 100, 100, 100, 100, 100, 100, 100, 100, 100, 100, 100, 100, 100, 100, 100, 100, 100, 100, 100, 100, 100, 0]</t>
  </si>
  <si>
    <t>[1, 1, 1, 2, 1, 2, 1, 1, 1, 1, 1, 1, 1, 1, 2, 1, 1, 1, 1, 1, 1, 2, 1, 1, 1, 1, 1, 1, 1, 1, 1, 1, 1, 1, 1, 1, 2, 1, 1, 1, 1, 1, 1, 1]</t>
  </si>
  <si>
    <t>[0, 0, 0, 0, 0, 0, 0, 0, 0, 0, 0, 0, 0, 0, 1, 0, 0, 0, 0, 0, 0, 0, 0, 0, 0, 0, 0, 0, 0, 0, 0, 0, 0, 0, 0, 0, 1, 0, 0, 0, 0, 0, 0, 0]</t>
  </si>
  <si>
    <t>从英文中重建数字</t>
  </si>
  <si>
    <t>[1, 1, 1, 1, 1, 2, 1, 1, 1, 1, 1, 1, 1, 1, 1, 1, 3, 1, 1, 1, 3, 2, 1, 3, 2, 1, 2, 1, 1, 1, 1, 1, 1, 5, 1, 1, 1, 1, 1, 1, 1]</t>
  </si>
  <si>
    <t>[0, 0, 0, 0, 0, 1, 0, 0, 0, 0, 0, 0, 0, 0, 0, 0, 2, 0, 0, 0, 2, 1, 0, 2, 1, 0, 1, 0, 0, 0, 0, 0, 0, 4, 0, 0, 0, 0, 0, 0, 0]</t>
  </si>
  <si>
    <t>到达终点</t>
  </si>
  <si>
    <t>[1, 2, 1, 2, 1, 1, 1, 1, 1, 1, 1, 1, 1, 1, 1, 1, 1, 3, 1, 1, 1, 1, 1, 1, 1, 1, 1, 1, 1, 2, 1, 1, 1, 1, 1, 1, 1, 1, 1, 1, 1, 1]</t>
  </si>
  <si>
    <t>[0, 1, 0, 1, 0, 0, 0, 0, 0, 0, 0, 0, 0, 0, 0, 0, 0, 0, 0, 0, 0, 0, 0, 0, 0, 0, 0, 0, 0, 0, 0, 0, 0, 0, 0, 0, 0, 0, 0, 0, 0, 0]</t>
  </si>
  <si>
    <t>等差数列划分</t>
  </si>
  <si>
    <t>[1, 1, 1, 1, 1, 3, 1, 1, 1, 1, 1, 2, 1, 1, 1, 1, 5, 1, 1, 1, 1, 1, 1, 2, 1, 1, 1, 1, 1, 1, 1, 1, 1, 2, 1, 2, 1, 1, 1, 1]</t>
  </si>
  <si>
    <t>[0, 0, 0, 0, 0, 2, 0, 0, 0, 0, 0, 1, 0, 0, 0, 0, 1, 0, 0, 0, 0, 0, 0, 1, 0, 0, 0, 0, 0, 0, 0, 0, 0, 1, 0, 1, 0, 0, 0, 0]</t>
  </si>
  <si>
    <t>第N个数字</t>
  </si>
  <si>
    <t>[1, 1, 1, 1, 1, 5, 1, 1, 2, 1, 1, 1, 1, 2, 1, 1, 1, 8, 1, 1, 1, 1, 1, 1, 1, 1, 1, 1, 1, 1, 1, 1, 1, 1, 6, 1, 6, 1, 1, 1, 1, 1, 1, 5]</t>
  </si>
  <si>
    <t>[0, 0, 0, 0, 0, 3, 0, 0, 0, 0, 0, 0, 0, 1, 0, 0, 0, 5, 0, 0, 0, 0, 0, 0, 0, 0, 0, 0, 0, 0, 0, 0, 0, 0, 3, 0, 3, 0, 0, 0, 0, 0, 0, 1]</t>
  </si>
  <si>
    <t xml:space="preserve"> 2的幂</t>
  </si>
  <si>
    <t>[1, 2, 1, 1, 1, 1, 1, 1, 1, 1, 1, 1, 1, 1, 1, 1, 2, 2, 1, 1, 2, 1, 1, 1, 2, 1, 1, 1, 1, 1, 1, 1, 1, 1, 1, 1, 1, 1, 1, 1, 1, 1, 1, 1]</t>
  </si>
  <si>
    <t>[0, 1, 0, 0, 0, 0, 0, 0, 0, 0, 0, 0, 0, 0, 0, 0, 1, 0, 0, 0, 0, 0, 0, 0, 0, 0, 0, 0, 0, 0, 0, 0, 0, 0, 0, 0, 0, 0, 0, 0, 0, 0, 0, 0]</t>
  </si>
  <si>
    <t>整数替换</t>
  </si>
  <si>
    <t>[1, 1, 1, 1, 1, 5, 1, 1, 1, 1, 2, 1, 2, 1, 1, 1, 1, 1, 1, 1, 1, 1, 1, 2, 1, 1, 1, 1, 3, 1, 1, 2, 1, 1, 2, 3, 1, 1, 1, 1, 1, 2, 1]</t>
  </si>
  <si>
    <t>[0, 0, 0, 0, 0, 3, 0, 0, 0, 0, 1, 0, 1, 0, 0, 0, 0, 0, 0, 0, 0, 0, 0, 1, 0, 0, 0, 0, 2, 0, 0, 1, 0, 0, 0, 2, 0, 0, 0, 0, 0, 1, 0]</t>
  </si>
  <si>
    <t>旋转函数</t>
  </si>
  <si>
    <t>[1, 1, 1, 1, 1, 1, 1, 1, 1, 1, 1, 1, 1, 1, 1, 1, 1, 1, 1, 1, 1, 2, 1, 1, 7, 1, 1, 1, 1, 1, 1, 1, 1, 1, 2, 1, 1, 1, 1, 1, 1, 2, 1, 1]</t>
  </si>
  <si>
    <t>[0, 0, 0, 0, 0, 0, 0, 0, 0, 0, 0, 0, 0, 0, 0, 0, 0, 0, 0, 0, 0, 1, 0, 0, 4, 0, 0, 0, 0, 0, 0, 0, 0, 0, 1, 0, 0, 0, 0, 0, 0, 1, 0, 0]</t>
  </si>
  <si>
    <t>破解保险箱</t>
  </si>
  <si>
    <t>[1, 1, 1, 1, 5, 9, 4, 7, 1, 1, 10, 1, 1, 1, 1, 1, 9, 12, 2, 1, 1, 1, 1, 1, 1, 2, 3, 2, 2, 2, 1, 1, 2, 3, 1, 2]</t>
  </si>
  <si>
    <t>[0, 0, 0, 0, 2, 5, 2, 1, 0, 0, 4, 0, 0, 0, 0, 0, 4, 8, 0, 0, 0, 0, 0, 0, 0, 0, 0, 0, 1, 0, 0, 1, 0, 2, 0, 0]</t>
  </si>
  <si>
    <t>[100, 100, 100, 100, 100, 100, 100, 100, 100, 100, 66.67, 100, 100, 100, 100, 66.67, 100, 100, 100, 100, 33.33, 100, 100, 100, 100, 100, 100, 100, 100, 100, 100, 0, 100, 100, 100, 33.33]</t>
  </si>
  <si>
    <t>自除数</t>
  </si>
  <si>
    <t>[1, 2, 1, 1, 1, 1, 1, 1, 4, 1, 1, 1, 2, 1, 1, 1, 1, 1, 1, 1, 1, 2, 1, 2, 1, 1, 1, 1, 1, 1, 1, 1, 1, 2, 1, 1, 1, 1, 2, 1, 1, 1, 1]</t>
  </si>
  <si>
    <t>[0, 1, 0, 0, 0, 0, 0, 0, 3, 0, 0, 0, 1, 0, 0, 0, 0, 0, 0, 0, 0, 1, 0, 1, 0, 0, 0, 0, 0, 0, 0, 0, 0, 1, 0, 0, 0, 0, 1, 1, 0, 0, 0]</t>
  </si>
  <si>
    <t>[100, 100, 100, 100, 100, 100, 100, 100, 100, 100, 100, 100, 100, 100, 100, 100, 100, 100, 100, 100, 100, 100, 100, 100, 100, 100, 100, 100, 100, 100, 100, 100, 100, 100, 100, 100, 100, 100, 100, 0, 100, 100, 100]</t>
  </si>
  <si>
    <t>计数质数</t>
  </si>
  <si>
    <t>[1, 2, 1, 1, 1, 1, 1, 1, 1, 1, 1, 1, 1, 1, 1, 1, 1, 3, 1, 1, 1, 1, 1, 1, 1, 1, 1, 1, 1, 1, 1, 1, 1, 1, 3, 1, 1, 1, 1, 1, 1, 1]</t>
  </si>
  <si>
    <t>[0, 1, 0, 0, 0, 0, 0, 0, 0, 0, 0, 0, 0, 0, 0, 0, 0, 2, 0, 0, 0, 0, 0, 0, 0, 0, 0, 0, 0, 0, 0, 0, 0, 0, 2, 0, 0, 0, 0, 0, 0, 0]</t>
  </si>
  <si>
    <t>错误的集合</t>
  </si>
  <si>
    <t>[3, 1, 1, 1, 1, 1, 9, 1, 6, 1, 3, 3, 1, 1, 4, 1, 1, 5, 1, 1, 1, 2, 1, 8, 1, 1, 1, 1, 2, 1, 1, 1, 1, 7, 1, 3, 1, 1, 1, 1, 1, 1]</t>
  </si>
  <si>
    <t>[1, 0, 0, 0, 0, 0, 4, 0, 3, 0, 0, 0, 0, 0, 1, 0, 0, 2, 0, 0, 0, 1, 0, 7, 0, 0, 0, 0, 0, 0, 0, 0, 0, 1, 0, 2, 0, 0, 0, 0, 0, 0]</t>
  </si>
  <si>
    <t>[100, 100, 100, 100, 100, 100, 100, 100, 100, 100, 100, 100, 100, 100, 100, 100, 100, 100, 100, 100, 100, 100, 100, 100, 100, 100, 100, 100, 100, 100, 100, 100, 100, 100, 100, 33.33, 100, 100, 100, 100, 100, 100]</t>
  </si>
  <si>
    <t>二进制间距</t>
  </si>
  <si>
    <t>[1, 1, 1, 1, 1, 1, 1, 1, 3, 1, 1, 2, 1, 1, 1, 1, 1, 1, 1, 1, 1, 2, 1, 1, 1, 2, 1, 1, 1, 1, 1, 1, 1, 1, 1, 1, 2, 1, 1, 1, 1, 1, 1, 1]</t>
  </si>
  <si>
    <t>[0, 0, 0, 0, 0, 0, 0, 0, 1, 0, 0, 0, 0, 0, 0, 0, 0, 0, 0, 0, 0, 0, 0, 0, 0, 1, 0, 0, 0, 0, 0, 0, 0, 0, 0, 0, 0, 0, 0, 0, 0, 0, 0, 0]</t>
  </si>
  <si>
    <t>快乐数</t>
  </si>
  <si>
    <t>[1, 2, 1, 2, 1, 1, 1, 1, 2, 1, 1, 1, 1, 1, 1, 1, 2, 1, 1, 1, 1, 1, 1, 6, 1, 1, 1, 1, 1, 1, 1, 1, 1, 2, 1, 1, 1, 1, 2, 1, 1, 1]</t>
  </si>
  <si>
    <t>[0, 1, 0, 1, 0, 0, 0, 0, 1, 0, 0, 0, 0, 0, 0, 0, 0, 0, 0, 0, 0, 0, 0, 1, 0, 0, 0, 0, 0, 0, 0, 0, 0, 1, 0, 0, 0, 0, 1, 0, 0, 0]</t>
  </si>
  <si>
    <t>[100, 100, 100, 100, 100, 100, 100, 100, 100, 100, 100, 100, 100, 100, 100, 100, 66.67, 100, 100, 100, 100, 100, 100, 100, 100, 100, 100, 100, 100, 100, 100, 100, 100, 100, 100, 100, 100, 100, 100, 100, 100, 100]</t>
  </si>
  <si>
    <t>有效的完全平方数</t>
  </si>
  <si>
    <t>[1, 2, 1, 1, 1, 1, 1, 1, 1, 1, 1, 4, 1, 1, 1, 1, 2, 2, 1, 1, 1, 1, 1, 2, 2, 1, 1, 1, 1, 1, 1, 1, 1, 1, 1, 1, 1, 1, 1, 1, 1, 2, 1, 1]</t>
  </si>
  <si>
    <t>[0, 1, 0, 0, 0, 0, 0, 0, 0, 0, 0, 1, 0, 0, 0, 0, 0, 1, 0, 0, 0, 0, 0, 0, 0, 0, 0, 0, 0, 0, 0, 0, 0, 0, 0, 0, 0, 0, 0, 0, 0, 1, 0, 0]</t>
  </si>
  <si>
    <t>数组的均值分割</t>
  </si>
  <si>
    <t>[1, 1, 1, 1, 1, 1, 1, 4, 1, 1, 5, 1, 1, 1, 1, 1, 5, 1, 1, 1, 1, 1, 2, 3, 1, 1, 1, 1, 1, 1, 2, 1, 2, 1, 37, 6, 1, 1, 1, 1, 1, 1]</t>
  </si>
  <si>
    <t>[0, 0, 0, 0, 0, 0, 0, 0, 0, 0, 0, 0, 0, 0, 0, 0, 0, 0, 0, 0, 0, 0, 1, 1, 0, 0, 0, 0, 0, 0, 1, 0, 0, 0, 15, 4, 0, 0, 0, 0, 0, 0]</t>
  </si>
  <si>
    <t>[100, 100, 100, 100, 100, 100, 100, 100, 100, 100, 100, 100, 100, 100, 100, 75, 100, 100, 100, 100, 100, 100, 100, 100, 100, 100, 100, 100, 100, 100, 100, 100, 100, 100, 100, 100, 100, 100, 100, 100, 100, 100]</t>
  </si>
  <si>
    <t>[1, 1, 1, 1, 1, 1, 1, 1, 1, 1, 1, 1, 1, 1, 1, 1, 1, 1, 1, 1, 1, 3, 1, 1, 1, 1, 1, 1, 1, 1, 1, 2, 1, 2, 1, 1, 1, 1, 1, 1, 1, 1, 1, 1]</t>
  </si>
  <si>
    <t>[0, 0, 0, 0, 0, 0, 0, 0, 0, 0, 0, 0, 0, 0, 0, 0, 0, 0, 0, 0, 0, 2, 0, 0, 0, 0, 0, 0, 0, 0, 0, 1, 0, 1, 0, 0, 0, 0, 0, 0, 0, 0, 0, 0]</t>
  </si>
  <si>
    <t>[1, 2, 1, 1, 1, 4, 2, 1, 1, 1, 1, 2, 1, 1, 1, 1, 1, 2, 1, 2, 1, 1, 1, 1, 2, 1, 1, 1, 1, 1, 1, 2, 1, 1, 1, 1, 1, 1, 1, 1, 1, 1, 3]</t>
  </si>
  <si>
    <t>[0, 1, 0, 0, 0, 3, 0, 0, 0, 0, 0, 0, 0, 0, 0, 0, 0, 1, 0, 1, 0, 0, 0, 0, 0, 0, 0, 0, 0, 0, 0, 1, 0, 0, 0, 0, 0, 0, 0, 0, 0, 0, 0]</t>
  </si>
  <si>
    <t>三个数的最大乘积</t>
  </si>
  <si>
    <t>[1, 3, 1, 1, 1, 1, 1, 1, 4, 1, 2, 1, 1, 1, 1, 1, 2, 1, 1, 1, 2, 1, 1, 5, 1, 1, 1, 1, 1, 1, 1, 1, 1, 1, 1, 5, 1, 1, 1, 5, 1, 1, 2]</t>
  </si>
  <si>
    <t>[0, 2, 0, 0, 0, 0, 0, 0, 1, 0, 1, 0, 0, 0, 0, 0, 1, 0, 0, 0, 0, 0, 0, 4, 0, 0, 0, 0, 0, 0, 0, 0, 0, 0, 0, 3, 0, 0, 0, 5, 0, 0, 0]</t>
  </si>
  <si>
    <t>3的幂</t>
  </si>
  <si>
    <t>[1, 1, 1, 1, 1, 1, 2, 1, 2, 1, 1, 2, 1, 1, 1, 1, 2, 1, 1, 1, 1, 1, 1, 1, 2, 1, 1, 1, 1, 1, 1, 1, 1, 1, 4, 1, 1, 1, 1, 3, 1, 1, 1, 1]</t>
  </si>
  <si>
    <t>[0, 0, 0, 0, 0, 0, 0, 0, 0, 0, 0, 0, 0, 0, 0, 0, 1, 0, 0, 0, 0, 0, 0, 0, 0, 0, 0, 0, 0, 0, 0, 0, 0, 0, 2, 0, 0, 0, 0, 1, 0, 0, 0, 0]</t>
  </si>
  <si>
    <t>最优除法</t>
  </si>
  <si>
    <t>[1, 1, 1, 1, 1, 1, 1, 1, 1, 3, 1, 2, 1, 1, 1, 1, 1, 1, 2, 1, 2, 1, 6, 1, 1, 1, 1, 1, 1, 1, 1, 1, 1, 1, 1, 1, 1, 1, 3, 1, 0, 1]</t>
  </si>
  <si>
    <t>[0, 0, 0, 0, 0, 0, 0, 0, 0, 2, 0, 1, 0, 0, 0, 0, 0, 0, 1, 0, 1, 0, 3, 0, 0, 0, 0, 0, 0, 0, 0, 0, 0, 0, 0, 0, 0, 0, 3, 0, 0, 0]</t>
  </si>
  <si>
    <t>[100, 100, 100, 100, 100, 100, 100, 100, 100, 100, 100, 100, 100, 100, 100, 100, 100, 100, 100, 100, 100, 100, 100, 100, 100, 100, 100, 100, 100, 100, 100, 100, 100, 100, 100, 100, 100, 100, 0, 100, 0, 100]</t>
  </si>
  <si>
    <t>连续的子数组和</t>
  </si>
  <si>
    <t>[1, 1, 1, 1, 1, 1, 1, 2, 1, 1, 1, 1, 1, 1, 2, 1, 2, 1, 1, 1, 1, 1, 1, 6, 1, 1, 1, 1, 1, 1, 1, 1, 1, 1, 1, 2, 1, 1, 1, 1, 1, 1, 1]</t>
  </si>
  <si>
    <t>[0, 0, 0, 0, 0, 0, 0, 1, 0, 0, 0, 0, 0, 0, 1, 0, 1, 0, 0, 0, 0, 0, 0, 5, 0, 0, 0, 0, 0, 0, 0, 0, 0, 0, 0, 1, 0, 0, 0, 0, 0, 0, 0]</t>
  </si>
  <si>
    <t>完美数</t>
  </si>
  <si>
    <t>[1, 1, 1, 1, 1, 1, 1, 1, 2, 1, 1, 2, 1, 1, 1, 1, 2, 2, 1, 1, 1, 3, 2, 2, 2, 1, 1, 1, 1, 1, 1, 1, 1, 1, 1, 1, 1, 1, 1, 1, 1, 1, 1, 1]</t>
  </si>
  <si>
    <t>[0, 0, 0, 0, 0, 0, 0, 0, 0, 0, 0, 0, 0, 0, 0, 0, 1, 0, 0, 0, 0, 1, 1, 1, 1, 0, 0, 0, 0, 0, 0, 0, 0, 0, 0, 0, 0, 0, 0, 0, 0, 0, 0, 0]</t>
  </si>
  <si>
    <t>[1, 1, 1, 1, 1, 1, 2, 1, 1, 1, 1, 1, 1, 1, 1, 1, 1, 2, 1, 1, 1, 2, 1, 1, 3, 1, 1, 1, 1, 1, 1, 3, 1, 1, 1, 1, 1, 1, 1, 1, 1]</t>
  </si>
  <si>
    <t>[0, 0, 0, 0, 0, 0, 1, 0, 0, 0, 0, 0, 0, 0, 0, 0, 0, 1, 0, 0, 0, 1, 0, 0, 1, 0, 0, 0, 0, 0, 0, 2, 0, 0, 0, 0, 0, 0, 0, 0, 0]</t>
  </si>
  <si>
    <t>[1, 1, 1, 1, 1, 1, 7, 1, 2, 1, 1, 4, 1, 1, 2, 1, 2, 2, 1, 1, 1, 6, 1, 1, 1, 1, 1, 1, 1, 1, 1, 1, 1, 1, 4, 1, 3, 1, 1, 1, 1, 1]</t>
  </si>
  <si>
    <t>[0, 0, 0, 0, 0, 0, 2, 0, 0, 0, 0, 0, 0, 0, 1, 0, 0, 1, 0, 0, 0, 2, 0, 0, 0, 0, 0, 0, 0, 0, 0, 0, 0, 0, 3, 0, 0, 0, 0, 0, 0, 0]</t>
  </si>
  <si>
    <t>最小好进制</t>
  </si>
  <si>
    <t>[1, 1, 1, 1, 2, 1, 1, 4, 1, 1, 1, 1, 1, 1, 1, 1, 1, 1, 1, 3, 1, 1, 1, 1, 1, 2, 1, 1, 1, 1, 1, 1, 1, 1, 1, 1, 1, 1, 1, 1, 1, 1, 1]</t>
  </si>
  <si>
    <t>[0, 0, 0, 0, 1, 0, 0, 1, 0, 0, 0, 0, 0, 0, 0, 0, 0, 0, 0, 0, 0, 0, 0, 0, 0, 1, 0, 0, 0, 0, 0, 0, 0, 0, 0, 0, 0, 0, 0, 0, 0, 0, 0]</t>
  </si>
  <si>
    <t>[1, 1, 1, 3, 1, 1, 7, 1, 2, 1, 1, 2, 1, 1, 1, 2, 1, 3, 1, 1, 1, 1, 1, 1, 5, 1, 1, 1, 1, 1, 1, 1, 1, 1, 1, 1, 1, 1, 1, 1, 1, 1]</t>
  </si>
  <si>
    <t>[0, 0, 0, 2, 0, 0, 4, 0, 1, 0, 0, 0, 0, 0, 0, 1, 0, 2, 0, 0, 0, 0, 0, 0, 0, 0, 0, 0, 0, 0, 0, 0, 0, 0, 0, 0, 0, 0, 0, 0, 0, 0]</t>
  </si>
  <si>
    <t>[100, 100, 100, 100, 100, 100, 100, 100, 100, 100, 100, 100, 100, 100, 100, 100, 100, 100, 100, 100, 100, 100, 100, 100, 100, 100, 100, 100, 100, 100, 100, 100, 100, 100, 100, 100, 50, 100, 100, 100, 100, 100]</t>
  </si>
  <si>
    <t xml:space="preserve">最少移动次数使数组元素相等 II </t>
  </si>
  <si>
    <t>[1, 1, 2, 1, 2, 3, 1, 2, 1, 2, 1, 2, 1, 1, 1, 1, 1, 1, 1, 1, 2, 1, 1, 1, 1, 1, 1, 1, 1, 1, 1, 1, 1, 1, 2, 1, 1, 1, 1, 1, 1, 1, 2]</t>
  </si>
  <si>
    <t>[0, 0, 1, 0, 0, 1, 0, 1, 0, 0, 0, 0, 0, 0, 0, 0, 0, 0, 0, 0, 1, 0, 0, 0, 0, 0, 0, 0, 0, 0, 0, 0, 0, 0, 1, 0, 0, 0, 0, 0, 0, 0, 0]</t>
  </si>
  <si>
    <t>缺失数字</t>
  </si>
  <si>
    <t>[1, 1, 1, 1, 1, 2, 1, 1, 1, 1, 1, 1, 1, 1, 1, 1, 1, 1, 1, 1, 1, 1, 1, 1, 6, 1, 1, 1, 1, 1, 1, 1, 1, 1, 2, 1, 1, 1, 1, 1, 1, 1, 1, 1]</t>
  </si>
  <si>
    <t>[0, 0, 0, 0, 0, 1, 0, 0, 0, 0, 0, 0, 0, 0, 0, 0, 0, 0, 0, 0, 0, 0, 0, 0, 5, 0, 0, 0, 0, 0, 0, 0, 0, 0, 1, 0, 0, 0, 0, 0, 0, 0, 0, 0]</t>
  </si>
  <si>
    <t>[1, 1, 1, 2, 1, 1, 1, 1, 1, 1, 1, 1, 1, 1, 1, 1, 1, 1, 2, 1, 1, 1, 1, 2, 1, 1, 1, 1, 1, 1, 2, 1, 1, 1, 1, 1, 1, 1, 2, 1, 1]</t>
  </si>
  <si>
    <t>[0, 0, 0, 1, 0, 0, 0, 0, 0, 0, 0, 0, 0, 0, 0, 0, 0, 0, 1, 0, 0, 0, 0, 1, 0, 0, 0, 0, 0, 0, 1, 0, 0, 0, 0, 0, 0, 0, 1, 0, 0]</t>
  </si>
  <si>
    <t>平方数之和</t>
  </si>
  <si>
    <t>[1, 1, 1, 1, 1, 1, 1, 1, 1, 1, 1, 1, 3, 1, 1, 2, 4, 4, 1, 1, 1, 1, 1, 5, 1, 1, 1, 1, 1, 1, 1, 1, 2, 2, 1, 2, 1, 1, 1, 4, 1, 1, 1]</t>
  </si>
  <si>
    <t>[0, 0, 0, 0, 0, 0, 0, 0, 0, 0, 0, 0, 1, 0, 0, 1, 2, 0, 0, 0, 0, 0, 0, 3, 0, 0, 0, 0, 0, 0, 0, 0, 0, 1, 0, 1, 0, 0, 0, 2, 0, 0, 0]</t>
  </si>
  <si>
    <t>二叉排序树</t>
  </si>
  <si>
    <t>[1, 1, 1, 1, 1, 2, 1, 1, 1, 1, 1, 1, 1, 1, 1, 1, 1, 1, 1, 1, 1, 1, 1, 1, 1, 1, 1, 1, 1, 1, 1, 1, 1]</t>
  </si>
  <si>
    <t>[0, 0, 0, 0, 0, 0, 0, 0, 0, 0, 0, 0, 0, 0, 0, 0, 0, 0, 0, 0, 0, 0, 0, 0, 0, 0, 0, 0, 0, 0, 0, 0, 0]</t>
  </si>
  <si>
    <t>[100, 100, 100, 100, 100, 100, 100, 100, 100, 100, 100, 100, 100, 100, 100, 100, 100, 100, 100, 100, 100, 100, 100, 100, 100, 100, 100, 100, 100, 100, 100, 100, 100]</t>
  </si>
  <si>
    <t>连通的农场</t>
  </si>
  <si>
    <t>[1, 8, 1, 2, 3, 2, 64, 1, 12, 1, 4, 1, 1, 2, 11, 1, 1, 9, 1, 1, 5, 1, 1, 1, 5, 1, 1, 1, 2, 1, 13, 1, 1, 3, 2, 2]</t>
  </si>
  <si>
    <t>[0, 3, 0, 0, 1, 0, 36, 0, 9, 0, 2, 0, 0, 0, 5, 0, 0, 3, 0, 1, 4, 0, 0, 0, 2, 0, 0, 0, 1, 0, 6, 0, 0, 0, 0, 1]</t>
  </si>
  <si>
    <t>[100, 100, 100, 100, 100, 100, 100, 100, 100, 100, 100, 100, 100, 100, 100, 100, 100, 100, 100, 0, 80, 100, 100, 100, 100, 100, 100, 100, 100, 100, 100, 100, 100, 80, 100, 100]</t>
  </si>
  <si>
    <t>二叉树后序遍历</t>
  </si>
  <si>
    <t>[1, 1, 1, 1, 1, 1, 1, 1, 1, 7, 2, 4, 1, 1, 1, 1, 35, 1, 1, 2, 1, 1, 1, 1, 1, 1, 1, 1, 2, 2, 1, 1, 1, 1]</t>
  </si>
  <si>
    <t>[0, 0, 0, 0, 0, 0, 0, 0, 0, 5, 0, 2, 0, 0, 0, 0, 12, 0, 0, 1, 0, 0, 0, 0, 0, 0, 0, 0, 0, 1, 0, 0, 0, 0]</t>
  </si>
  <si>
    <t>[100, 100, 100, 100, 100, 100, 100, 100, 100, 100, 100, 100, 100, 100, 100, 100, 100, 100, 100, 100, 100, 100, 100, 100, 100, 100, 100, 100, 100, 100, 100, 100, 100, 100]</t>
  </si>
  <si>
    <t>草场的围栏</t>
  </si>
  <si>
    <t>[1, 4, 1, 2, 1, 2, 6, 1, 6, 1, 4, 1, 1, 1, 1, 1, 5, 1, 1, 1, 3, 1, 1, 1, 1, 1, 2, 1, 1, 9, 2, 2, 1, 1, 1]</t>
  </si>
  <si>
    <t>[0, 0, 0, 0, 0, 1, 1, 0, 1, 0, 1, 0, 0, 0, 0, 0, 0, 0, 0, 0, 2, 0, 0, 0, 0, 0, 1, 0, 0, 4, 0, 0, 0, 0, 0]</t>
  </si>
  <si>
    <t>[100, 100, 100, 100, 100, 100, 100, 100, 100, 100, 100, 100, 100, 100, 100, 100, 100, 100, 100, 80, 100, 100, 100, 100, 100, 100, 100, 100, 100, 100, 100, 100, 100, 100, 100]</t>
  </si>
  <si>
    <t>教练点名</t>
  </si>
  <si>
    <t>[1, 1, 1, 1, 1, 1, 1, 1, 1, 1, 1, 1, 1, 1, 1, 1, 1, 1, 2, 2, 1, 1, 1, 1, 1, 1, 1, 1, 1, 1, 1, 1, 1, 1, 1, 1, 1, 1]</t>
  </si>
  <si>
    <t>[0, 0, 0, 0, 0, 0, 0, 0, 0, 0, 0, 0, 0, 0, 0, 0, 0, 0, 1, 0, 0, 0, 0, 0, 0, 0, 0, 0, 0, 0, 0, 0, 0, 0, 0, 0, 0, 0]</t>
  </si>
  <si>
    <t>[100, 100, 100, 100, 100, 100, 100, 100, 100, 100, 100, 100, 100, 100, 100, 100, 100, 100, 100, 100, 100, 100, 100, 100, 100, 100, 100, 100, 100, 100, 100, 100, 100, 100, 100, 100, 100, 100]</t>
  </si>
  <si>
    <t>符合搜索二叉树条件的最大拓扑结构</t>
  </si>
  <si>
    <t>[1, 1, 1, 1, 1, 1, 1, 8, 1, 1, 2, 2, 1, 1, 1, 1, 1, 1, 1, 1, 1, 1, 1, 1, 1, 1, 1, 1, 3, 3, 1, 1, 1, 1]</t>
  </si>
  <si>
    <t>[0, 0, 0, 0, 0, 0, 0, 6, 0, 0, 1, 1, 0, 0, 0, 0, 0, 0, 0, 0, 0, 0, 0, 0, 0, 0, 0, 0, 2, 1, 0, 0, 0, 0]</t>
  </si>
  <si>
    <t>二叉树的先序中序后序遍历</t>
  </si>
  <si>
    <t>[1, 4, 1, 1, 1, 1, 5, 2, 17, 1, 1, 3, 1, 1, 1, 1, 11, 1, 1, 4, 2, 1, 20, 1, 1, 1, 1, 1, 1, 1, 1, 1, 1, 1, 1, 1, 1, 3]</t>
  </si>
  <si>
    <t>[0, 3, 0, 0, 0, 0, 4, 1, 16, 0, 0, 2, 0, 0, 0, 0, 11, 1, 0, 3, 1, 0, 17, 0, 0, 0, 0, 0, 0, 0, 0, 0, 0, 0, 0, 0, 0, 3]</t>
  </si>
  <si>
    <t>[100, 100, 100, 100, 100, 100, 100, 100, 100, 100, 100, 100, 100, 100, 100, 100, 0, 0, 100, 100, 100, 100, 100, 100, 100, 100, 100, 100, 100, 100, 100, 100, 100, 100, 100, 100, 100, 0]</t>
  </si>
  <si>
    <t>二叉树的参数</t>
  </si>
  <si>
    <t>[2, 1, 1, 1, 1, 25, 2, 4, 1, 2, 1, 1, 1, 1, 2, 17, 1, 1, 1, 1, 1, 1, 1, 1, 1, 1, 3, 1, 3, 1, 1, 2, 2]</t>
  </si>
  <si>
    <t>[1, 0, 0, 0, 0, 21, 1, 2, 0, 1, 0, 0, 0, 0, 1, 10, 0, 1, 0, 0, 0, 0, 0, 0, 0, 0, 1, 0, 1, 0, 0, 0, 1]</t>
  </si>
  <si>
    <t>[100, 100, 100, 100, 100, 100, 100, 100, 100, 100, 100, 100, 100, 100, 100, 100, 100, 0, 100, 100, 100, 100, 100, 100, 100, 100, 100, 100, 100, 100, 100, 100, 80]</t>
  </si>
  <si>
    <t>树的路径数量</t>
  </si>
  <si>
    <t>[1, 3, 1, 1, 2, 2, 16, 1, 1, 1, 4, 1, 1, 1, 1, 1, 2, 1, 4, 2, 1, 1, 1, 3, 1, 2, 1, 1, 1, 3, 1, 1, 1, 1, 1, 2, 1]</t>
  </si>
  <si>
    <t>[0, 1, 0, 0, 0, 1, 12, 0, 0, 0, 0, 0, 0, 0, 0, 0, 0, 0, 0, 1, 0, 0, 0, 0, 0, 1, 0, 0, 0, 1, 0, 0, 0, 0, 0, 0, 0]</t>
  </si>
  <si>
    <t>[100, 100, 100, 100, 100, 83.33, 100, 100, 100, 100, 100, 100, 100, 33.33, 100, 100, 100, 100, 100, 100, 66.67, 100, 100, 100, 100, 100, 100, 100, 100, 100, 100, 100, 100, 100, 83.33, 100, 66.67]</t>
  </si>
  <si>
    <t>阅读理解</t>
  </si>
  <si>
    <t>[1, 5, 1, 1, 1, 1, 2, 1, 2, 1, 1, 2, 2, 1, 1, 1, 2, 1, 2, 1, 2, 7, 1, 1, 1, 1, 1, 2, 1, 1, 1, 1, 2, 1, 1, 1, 1, 1]</t>
  </si>
  <si>
    <t>[0, 3, 0, 0, 0, 0, 1, 0, 0, 0, 0, 1, 1, 0, 0, 0, 0, 0, 1, 0, 1, 5, 0, 0, 0, 0, 0, 1, 0, 0, 0, 0, 0, 0, 0, 0, 0, 1]</t>
  </si>
  <si>
    <t>[100, 100, 100, 100, 100, 100, 100, 100, 100, 100, 100, 100, 100, 100, 100, 100, 100, 100, 100, 100, 100, 80, 100, 100, 100, 100, 100, 100, 100, 100, 100, 100, 100, 100, 100, 100, 100, 0]</t>
  </si>
  <si>
    <t>节点的最近公共祖先2</t>
  </si>
  <si>
    <t>[1, 1, 1, 1, 1, 1, 1, 2, 1, 1, 2, 2, 1, 1, 1, 1, 1, 1, 1, 5, 1, 1, 1, 1, 1, 1, 1, 1, 1, 1, 1, 1, 1, 1]</t>
  </si>
  <si>
    <t>[0, 0, 0, 0, 0, 0, 0, 0, 0, 0, 0, 1, 0, 0, 0, 0, 0, 0, 0, 4, 0, 0, 0, 0, 0, 0, 0, 0, 0, 0, 0, 0, 0, 0]</t>
  </si>
  <si>
    <t>树装饰</t>
  </si>
  <si>
    <t>[1, 1, 1, 1, 1, 1, 3, 1, 1, 1, 1, 1, 1, 1, 8, 2, 1, 1, 1, 2, 1, 1, 1, 1, 1, 1, 2, 2, 3, 1, 1, 1, 1]</t>
  </si>
  <si>
    <t>[0, 0, 0, 0, 0, 0, 1, 0, 0, 0, 0, 0, 0, 0, 1, 1, 0, 0, 0, 1, 0, 0, 0, 0, 0, 0, 0, 1, 0, 0, 0, 0, 0]</t>
  </si>
  <si>
    <t>起飞方案</t>
  </si>
  <si>
    <t>[1, 2, 1, 1, 4, 1, 21, 1, 11, 1, 3, 1, 1, 3, 23, 1, 2, 3, 1, 1, 3, 1, 1, 1, 1, 1, 2, 1, 1, 1, 2, 2, 1, 1, 1, 1, 2]</t>
  </si>
  <si>
    <t>[0, 1, 0, 0, 2, 0, 6, 0, 6, 0, 2, 0, 0, 1, 14, 0, 1, 1, 0, 1, 0, 0, 0, 0, 0, 0, 1, 0, 0, 0, 1, 0, 0, 0, 0, 0, 2]</t>
  </si>
  <si>
    <t>[100, 100, 100, 100, 100, 100, 100, 100, 100, 100, 100, 100, 100, 100, 100, 100, 100, 100, 100, 0, 100, 100, 100, 100, 100, 100, 100, 100, 100, 100, 100, 100, 100, 100, 100, 100, 0]</t>
  </si>
  <si>
    <t>最长公共子序列长度</t>
  </si>
  <si>
    <t>[1, 1, 2, 1, 1, 1, 1, 1, 4, 1, 4, 2, 1, 1, 1, 3, 1, 7, 3, 1, 1, 4, 1, 1, 1, 1, 1, 1, 1, 1, 1, 1, 1, 1, 1]</t>
  </si>
  <si>
    <t>[0, 0, 1, 0, 0, 0, 0, 0, 1, 0, 2, 1, 0, 0, 0, 0, 0, 2, 1, 0, 0, 1, 0, 0, 0, 0, 0, 0, 0, 0, 0, 0, 0, 0, 0]</t>
  </si>
  <si>
    <t>[100, 100, 100, 100, 100, 100, 100, 100, 100, 100, 100, 100, 100, 100, 100, 100, 100, 100, 100, 100, 60, 60, 100, 100, 100, 100, 100, 100, 100, 100, 100, 100, 100, 100, 100]</t>
  </si>
  <si>
    <t>查单词</t>
  </si>
  <si>
    <t>[1, 1, 1, 1, 1, 1, 1, 1, 1, 1, 1, 1, 2, 1, 1, 1, 2, 1, 1, 2, 1, 2, 1, 1, 1, 3, 1, 1, 1, 2, 1, 1, 1, 1, 1, 1, 1, 1, 1, 1]</t>
  </si>
  <si>
    <t>[0, 0, 0, 0, 0, 0, 0, 0, 0, 0, 0, 0, 0, 0, 0, 0, 0, 0, 0, 1, 0, 1, 0, 0, 0, 2, 0, 0, 0, 1, 0, 0, 0, 0, 0, 0, 0, 0, 0, 0]</t>
  </si>
  <si>
    <t>没有上司的舞会</t>
  </si>
  <si>
    <t>[1, 2, 2, 4, 1, 1, 10, 1, 3, 1, 2, 2, 1, 1, 1, 1, 1, 11, 2, 2, 1, 1, 1, 1, 1, 1, 1, 1, 35, 1, 2, 1, 1, 1]</t>
  </si>
  <si>
    <t>[0, 1, 1, 1, 0, 0, 5, 0, 2, 0, 1, 1, 0, 0, 0, 0, 0, 4, 1, 0, 0, 0, 0, 0, 0, 0, 0, 0, 11, 0, 1, 0, 0, 0]</t>
  </si>
  <si>
    <t>[100, 100, 100, 100, 100, 100, 100, 100, 100, 100, 100, 100, 100, 100, 100, 100, 100, 100, 100, 100, 100, 100, 33.33, 100, 100, 100, 100, 100, 100, 100, 100, 100, 100, 100]</t>
  </si>
  <si>
    <t>小马里卡和爷爷</t>
  </si>
  <si>
    <t>[1, 1, 1, 1, 1, 1, 2, 1, 1, 1, 1, 10, 1, 1, 1, 1, 1, 6, 1, 1, 1, 2, 1, 1, 1, 1, 1, 1, 1, 1, 1, 1, 1, 1, 1, 1, 1, 1, 1, 1, 3, 1, 1, 1, 1, 2, 2, 1, 1, 2, 8, 1, 2, 2, 1, 1, 1, 1, 1, 1, 1, 1, 1, 1, 2, 2, 1, 1, 1, 1, 1, 2, 1, 17, 3, 1, 2, 1, 1, 1, 1, 1, 1]</t>
  </si>
  <si>
    <t>[0, 0, 0, 0, 0, 0, 0, 0, 0, 0, 0, 2, 0, 0, 0, 1, 0, 2, 0, 0, 0, 0, 0, 0, 0, 0, 0, 0, 0, 0, 0, 0, 0, 0, 0, 0, 0, 0, 0, 0, 2, 0, 0, 0, 0, 1, 1, 0, 0, 1, 3, 0, 1, 0, 0, 0, 0, 0, 0, 0, 0, 0, 0, 0, 0, 0, 0, 0, 0, 0, 0, 1, 0, 7, 1, 0, 0, 0, 0, 0, 0, 0, 0]</t>
  </si>
  <si>
    <t>[100, 100, 100, 100, 100, 100, 100, 100, 100, 100, 100, 100, 100, 100, 100, 0, 100, 100, 100, 100, 100, 100, 100, 100, 100, 100, 100, 100, 100, 100, 100, 100, 100, 100, 100, 100, 100, 100, 100, 100, 100, 100, 100, 100, 100, 20, 100, 100, 100, 100, 100, 100, 100, 100, 100, 100, 100, 100, 100, 100, 100, 100, 100, 100, 100, 100, 100, 100, 100, 100, 100, 100, 100, 100, 100, 100, 100, 100, 100, 100, 100, 100, 100]</t>
  </si>
  <si>
    <t>静音问题</t>
  </si>
  <si>
    <t>[1, 1, 1, 1, 1, 1, 3, 1, 7, 1, 3, 3, 1, 1, 1, 1, 1, 11, 3, 1, 1, 2, 1, 1, 1, 3, 1, 1, 1, 7, 2, 1, 1, 1, 1, 1, 2]</t>
  </si>
  <si>
    <t>[0, 0, 0, 0, 0, 0, 1, 0, 4, 0, 1, 1, 0, 0, 0, 0, 0, 7, 1, 0, 0, 0, 0, 0, 0, 1, 0, 0, 0, 5, 0, 0, 0, 0, 0, 0, 0]</t>
  </si>
  <si>
    <t>[100, 100, 100, 100, 100, 100, 100, 100, 100, 100, 100, 100, 100, 100, 100, 100, 100, 100, 100, 100, 80, 100, 100, 100, 100, 100, 100, 100, 100, 100, 100, 100, 100, 100, 100, 100, 100]</t>
  </si>
  <si>
    <t>美丽指数</t>
  </si>
  <si>
    <t>[1, 1, 16, 2, 1, 1, 1, 2, 3, 10, 4, 1, 2, 6, 2, 1, 1, 2, 1, 13, 1, 12, 1, 2, 1, 1, 2, 2, 3, 1, 2, 3, 1, 1, 1, 2, 1, 2, 5, 1, 1, 1, 2, 8, 1, 4, 2, 7, 2, 1, 1, 8, 1, 7, 2, 2, 2, 2, 1, 1, 1, 1, 1, 1, 1, 1, 1, 1, 1, 1, 1]</t>
  </si>
  <si>
    <t>[0, 0, 5, 1, 0, 0, 0, 1, 2, 9, 3, 0, 1, 2, 0, 1, 0, 1, 0, 12, 0, 6, 0, 1, 0, 0, 0, 1, 0, 0, 0, 2, 0, 0, 0, 1, 0, 1, 4, 0, 0, 0, 1, 4, 0, 3, 0, 6, 1, 0, 0, 3, 0, 5, 1, 1, 1, 1, 0, 0, 0, 0, 0, 0, 0, 0, 0, 0, 0, 0, 1]</t>
  </si>
  <si>
    <t>[100, 100, 100, 100, 100, 100, 100, 100, 100, 100, 100, 100, 100, 100, 100, 0, 100, 100, 100, 100, 100, 100, 100, 100, 100, 100, 100, 100, 100, 100, 100, 100, 100, 100, 100, 100, 100, 80, 100, 100, 100, 100, 100, 100, 100, 100, 100, 100, 100, 100, 100, 100, 100, 100, 100, 100, 100, 100, 100, 100, 100, 100, 100, 100, 100, 100, 100, 100, 100, 100, 0]</t>
  </si>
  <si>
    <t>最小叶子</t>
  </si>
  <si>
    <t>[1, 2, 1, 1, 1, 1, 4, 2, 1, 1, 1, 1, 1, 1, 1, 1, 1, 1, 1, 6, 2, 1, 1, 10, 1, 1, 1, 1, 1, 1, 1, 2, 3, 2, 4, 1, 1, 1, 2, 1]</t>
  </si>
  <si>
    <t>[0, 1, 0, 0, 0, 0, 1, 1, 0, 0, 0, 0, 0, 0, 0, 0, 0, 0, 0, 3, 1, 0, 0, 6, 0, 0, 0, 0, 0, 0, 0, 0, 1, 0, 2, 0, 0, 0, 1, 0]</t>
  </si>
  <si>
    <t>[100, 100, 100, 100, 100, 100, 100, 100, 100, 100, 100, 100, 100, 100, 100, 100, 100, 100, 100, 100, 100, 100, 100, 80, 100, 100, 100, 100, 100, 100, 100, 100, 100, 100, 100, 100, 100, 100, 100, 100]</t>
  </si>
  <si>
    <t>无线通讯网</t>
  </si>
  <si>
    <t>[1, 1, 1, 1, 1, 24, 1, 2, 1, 16, 1, 1, 1, 10, 1, 3, 2, 1, 3, 1, 1, 1, 2, 1, 1, 1, 3, 1, 1, 4, 1, 1, 1]</t>
  </si>
  <si>
    <t>[0, 0, 0, 0, 0, 7, 0, 1, 0, 9, 0, 0, 0, 2, 0, 1, 1, 0, 2, 0, 0, 0, 1, 0, 0, 0, 1, 0, 0, 2, 0, 0, 0]</t>
  </si>
  <si>
    <t>[100, 100, 100, 100, 100, 100, 100, 100, 100, 100, 100, 100, 100, 100, 100, 100, 100, 100, 100, 100, 40, 100, 100, 100, 100, 100, 100, 100, 100, 100, 100, 100, 100]</t>
  </si>
  <si>
    <t>H指数</t>
  </si>
  <si>
    <t>[1, 2, 1, 1, 1, 3, 4, 1, 1, 1, 1, 1, 3, 1, 2, 1, 1, 4, 2, 1, 1, 3, 2, 1, 1, 4, 1, 1, 1, 1, 1, 3, 1, 2, 3, 1, 1, 1, 2, 1, 1, 1, 4, 2]</t>
  </si>
  <si>
    <t>[0, 1, 0, 0, 0, 0, 1, 0, 0, 0, 0, 0, 1, 0, 1, 0, 0, 3, 0, 0, 0, 0, 0, 0, 0, 1, 0, 0, 0, 0, 0, 0, 0, 0, 0, 0, 0, 0, 0, 0, 0, 0, 2, 0]</t>
  </si>
  <si>
    <t>[100, 100, 100, 100, 100, 100, 100, 100, 100, 100, 100, 100, 100, 100, 100, 100, 100, 100, 100, 40, 100, 100, 100, 100, 100, 100, 100, 100, 100, 100, 100, 100, 100, 100, 100, 100, 100, 100, 100, 100, 100, 100, 100, 100]</t>
  </si>
  <si>
    <t>最大数</t>
  </si>
  <si>
    <t>[1, 1, 1, 1, 1, 2, 4, 2, 3, 2, 1, 2, 3, 1, 1, 1, 1, 1, 2, 1, 1, 3, 2, 1, 1, 2, 2, 1, 1, 1, 1, 1, 1, 1, 2, 2, 1, 1, 1, 1, 1, 1, 1, 2]</t>
  </si>
  <si>
    <t>[0, 0, 0, 0, 0, 0, 2, 1, 1, 1, 0, 1, 0, 0, 0, 0, 0, 0, 0, 0, 0, 1, 0, 0, 0, 1, 0, 0, 0, 0, 0, 0, 0, 0, 1, 0, 0, 0, 0, 0, 0, 0, 0, 1]</t>
  </si>
  <si>
    <t>[100, 100, 100, 100, 100, 100, 100, 100, 100, 100, 100, 100, 100, 100, 100, 100, 100, 80, 100, 100, 100, 100, 100, 100, 100, 100, 100, 100, 100, 100, 100, 100, 100, 100, 100, 100, 100, 100, 100, 100, 100, 100, 100, 100]</t>
  </si>
  <si>
    <t>通过删除字母匹配到字典里最长单词</t>
  </si>
  <si>
    <t>[1, 1, 1, 1, 1, 4, 3, 1, 8, 1, 1, 2, 1, 2, 1, 1, 3, 2, 1, 1, 1, 1, 1, 4, 1, 1, 1, 1, 1, 1, 1, 1, 2, 10, 1, 1, 1, 1, 1, 1]</t>
  </si>
  <si>
    <t>[0, 0, 0, 0, 0, 0, 1, 0, 6, 0, 0, 0, 0, 1, 0, 0, 1, 1, 0, 0, 0, 0, 0, 2, 0, 0, 0, 0, 0, 0, 0, 0, 0, 6, 0, 0, 0, 0, 0, 0]</t>
  </si>
  <si>
    <t>两个数组的交集II</t>
  </si>
  <si>
    <t>[1, 2, 1, 1, 1, 3, 1, 1, 1, 1, 2, 1, 1, 1, 1, 1, 1, 2, 1, 2, 1, 1, 1, 1, 1, 1, 1, 1, 1, 2, 1, 1, 2, 1, 1, 1, 1, 1, 1, 1, 1, 2, 1]</t>
  </si>
  <si>
    <t>[0, 1, 0, 0, 0, 1, 0, 0, 0, 0, 0, 0, 0, 0, 0, 0, 0, 1, 0, 0, 0, 0, 0, 0, 0, 0, 0, 0, 0, 0, 0, 0, 0, 0, 0, 0, 0, 0, 1, 0, 0, 0, 0]</t>
  </si>
  <si>
    <t>[100, 100, 100, 100, 100, 100, 100, 100, 100, 100, 100, 100, 100, 100, 100, 100, 100, 100, 100, 100, 100, 100, 100, 100, 100, 100, 100, 100, 100, 100, 100, 100, 100, 100, 100, 100, 100, 100, 0, 100, 100, 100, 100]</t>
  </si>
  <si>
    <t>缺失的第一个正数</t>
  </si>
  <si>
    <t>[1, 1, 1, 1, 1, 8, 8, 1, 6, 1, 1, 2, 1, 1, 1, 1, 1, 15, 3, 1, 1, 7, 2, 2, 1, 6, 2, 1, 1, 1, 3, 1, 1, 1, 1, 2, 1, 1, 1, 1, 1, 1, 1, 2, 1, 1, 1, 2, 1, 2, 8, 2, 1, 1, 4, 1, 1, 1, 1, 1, 1, 1, 1, 1, 1, 1, 1, 1, 1, 1, 1, 1, 1, 2, 1, 1, 1, 1, 1, 1, 1, 1, 1, 1, 1, 1, 1, 1, 1, 1, 2, 1, 1, 1, 1, 3, 1, 1, 1, 2, 8, 1, 2]</t>
  </si>
  <si>
    <t>[0, 0, 0, 0, 0, 4, 4, 0, 4, 0, 0, 0, 0, 0, 0, 0, 0, 12, 1, 0, 0, 2, 0, 0, 0, 3, 0, 0, 0, 0, 0, 0, 0, 0, 0, 0, 0, 0, 0, 0, 0, 0, 0, 0, 0, 0, 0, 0, 0, 0, 5, 0, 0, 0, 1, 0, 0, 0, 0, 0, 0, 0, 0, 0, 0, 0, 0, 0, 0, 0, 0, 0, 0, 1, 0, 0, 0, 0, 0, 0, 0, 0, 0, 0, 0, 0, 0, 0, 0, 0, 1, 0, 0, 0, 0, 2, 0, 0, 0, 1, 6, 0, 1]</t>
  </si>
  <si>
    <t>[100, 100, 100, 100, 100, 100, 100, 100, 100, 100, 100, 100, 100, 100, 100, 100, 100, 100, 100, 100, 100, 100, 100, 100, 100, 100, 100, 100, 100, 100, 100, 100, 100, 100, 100, 100, 100, 100, 100, 100, 100, 100, 100, 100, 100, 20, 100, 100, 100, 100, 100, 100, 100, 100, 100, 100, 100, 100, 100, 100, 100, 100, 100, 100, 100, 100, 100, 100, 100, 100, 100, 100, 100, 100, 100, 100, 100, 100, 100, 100, 100, 100, 100, 100, 100, 100, 100, 100, 100, 100, 20, 100, 100, 100, 100, 100, 100, 100, 100, 100, 100, 100, 100]</t>
  </si>
  <si>
    <t>分割数组的最大值</t>
  </si>
  <si>
    <t>[1, 1, 1, 1, 1, 1, 4, 1, 1, 2, 1, 1, 1, 1, 1, 1, 2, 1, 1, 1, 6, 1, 1, 1, 5, 1, 1, 1, 1, 1, 1, 1, 1, 1, 2, 1, 1, 1, 2, 3, 1, 1, 1, 1]</t>
  </si>
  <si>
    <t>[0, 0, 0, 0, 0, 0, 1, 0, 0, 1, 0, 0, 0, 0, 0, 0, 0, 0, 0, 0, 0, 0, 0, 0, 0, 0, 0, 0, 0, 0, 0, 0, 0, 0, 1, 0, 0, 0, 1, 2, 0, 0, 0, 0]</t>
  </si>
  <si>
    <t>重新安排行程</t>
  </si>
  <si>
    <t>[1, 1, 1, 1, 1, 3, 5, 1, 4, 2, 1, 3, 2, 2, 1, 1, 4, 2, 1, 2, 15, 3, 1, 1, 1, 1, 1, 1, 1, 2, 1, 1, 2, 1, 1, 1, 1, 1, 1, 1, 4, 5, 1, 3, 1, 1, 2, 1, 1, 1, 3, 4, 1, 1, 2, 1, 1, 1, 1, 1, 1, 1, 2, 2, 1, 1, 9, 1, 1, 4, 8, 7, 1, 4, 1, 2, 2, 2, 4, 1, 1, 5, 1, 1, 1, 1, 1, 3, 1, 1, 1, 2, 1, 1, 1, 1, 1, 2, 2, 1, 1, 1, 1, 1, 1, 1, 2, 1, 1, 1, 1, 2, 1, 9, 1, 1, 3, 3, 1, 2, 1, 1, 1, 1, 1, 1, 3, 2]</t>
  </si>
  <si>
    <t>[0, 0, 0, 0, 0, 1, 3, 0, 2, 1, 0, 1, 1, 1, 0, 0, 4, 1, 0, 0, 11, 1, 0, 0, 0, 0, 0, 0, 0, 0, 0, 0, 1, 0, 0, 0, 0, 0, 0, 0, 1, 1, 0, 0, 0, 0, 1, 0, 0, 0, 1, 2, 0, 0, 1, 0, 0, 0, 0, 0, 0, 0, 1, 1, 0, 0, 7, 0, 0, 3, 5, 5, 0, 3, 0, 1, 1, 1, 1, 0, 0, 4, 0, 0, 0, 0, 0, 2, 0, 0, 0, 1, 0, 0, 0, 0, 0, 1, 1, 0, 0, 0, 0, 0, 0, 0, 1, 0, 0, 0, 0, 1, 0, 8, 0, 0, 1, 2, 0, 0, 0, 0, 0, 1, 0, 0, 1, 2]</t>
  </si>
  <si>
    <t>[100, 100, 100, 100, 100, 100, 100, 100, 100, 100, 100, 100, 100, 100, 100, 100, 0, 100, 100, 100, 100, 100, 100, 100, 100, 100, 100, 100, 100, 100, 100, 100, 100, 100, 100, 100, 100, 100, 100, 100, 50, 100, 100, 100, 100, 100, 100, 100, 100, 100, 100, 100, 100, 100, 100, 100, 100, 100, 100, 100, 100, 100, 100, 100, 100, 100, 100, 100, 100, 100, 100, 100, 50, 100, 100, 100, 50, 50, 50, 100, 100, 100, 100, 100, 100, 100, 100, 50, 100, 100, 50, 100, 100, 100, 100, 100, 100, 100, 100, 100, 100, 100, 100, 100, 100, 100, 100, 100, 100, 100, 100, 100, 100, 100, 100, 100, 100, 100, 100, 100, 100, 100, 100, 0, 100, 100, 100, 0]</t>
  </si>
  <si>
    <t>规划兼职工作</t>
  </si>
  <si>
    <t>[1, 1, 1, 1, 1, 1, 3, 2, 2, 1, 1, 1, 1, 1, 1, 1, 1, 1, 1, 1, 1, 1, 9, 2, 1, 1, 1, 2, 1, 1, 1, 3, 2, 1, 1, 1, 1, 1, 1, 1, 4, 1, 1, 1, 1, 1, 1, 1, 1, 3, 1, 1, 1, 2, 1, 1, 12, 1, 1, 1, 2, 1, 5, 2, 2, 1, 1, 1, 1, 1, 5, 1, 1, 1, 1, 1, 1, 1]</t>
  </si>
  <si>
    <t>[0, 0, 0, 0, 0, 0, 0, 1, 1, 0, 0, 0, 0, 0, 0, 0, 0, 0, 0, 0, 0, 0, 7, 1, 0, 0, 0, 1, 0, 0, 0, 1, 0, 0, 0, 0, 0, 0, 0, 0, 3, 0, 0, 0, 0, 0, 0, 0, 0, 0, 0, 0, 0, 1, 0, 0, 9, 0, 0, 0, 0, 0, 2, 1, 1, 0, 0, 0, 0, 0, 1, 0, 0, 0, 0, 0, 0, 0]</t>
  </si>
  <si>
    <t>[100, 100, 100, 100, 100, 100, 100, 100, 100, 100, 100, 100, 100, 100, 100, 100, 100, 100, 100, 100, 100, 100, 66.67,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</si>
  <si>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乘法表中第k小的数</t>
  </si>
  <si>
    <t>[1, 1, 1, 2, 1, 1, 3, 1, 6, 1, 1, 1, 1, 1, 1, 1, 1, 1, 1, 1, 1, 3, 1, 1, 2, 1, 2, 2, 1, 1, 1, 1, 1, 1, 1, 1, 1, 1, 1, 1, 1, 1, 1, 1, 1, 1]</t>
  </si>
  <si>
    <t>[0, 0, 0, 0, 0, 0, 1, 0, 0, 0, 0, 0, 0, 0, 0, 0, 0, 0, 0, 0, 0, 0, 0, 0, 0, 0, 1, 1, 0, 0, 0, 0, 0, 0, 0, 0, 0, 0, 0, 0, 0, 0, 0, 0, 0, 0]</t>
  </si>
  <si>
    <t>第K个最小的素数分数</t>
  </si>
  <si>
    <t>[1, 9, 5, 2, 1, 1, 2, 1, 1, 1, 3, 6, 1, 1, 1, 1, 1, 1, 1, 1, 1, 1, 1, 1, 4, 1, 1, 1, 4, 1, 1, 3, 1, 1, 1, 1, 1, 1, 1, 1, 1, 1, 1, 1, 1, 2, 1, 1, 1, 2, 2, 1, 1, 1, 1, 1, 2, 2, 1, 1, 1, 1, 2, 1, 4, 2, 2, 1, 2, 16, 1, 1, 1, 1, 1, 2, 1, 1, 1, 2, 1, 4, 1, 1, 1, 1, 1, 1, 1, 1]</t>
  </si>
  <si>
    <t>[0, 8, 4, 0, 0, 0, 1, 0, 0, 0, 2, 5, 0, 0, 0, 0, 0, 0, 0, 0, 0, 0, 0, 0, 1, 0, 0, 0, 4, 0, 0, 1, 0, 0, 0, 0, 0, 0, 0, 0, 0, 0, 0, 0, 0, 1, 0, 0, 0, 1, 1, 0, 0, 0, 0, 0, 1, 1, 0, 0, 0, 0, 1, 0, 3, 1, 1, 0, 1, 8, 0, 0, 0, 0, 0, 1, 0, 0, 0, 0, 0, 2, 0, 0, 0, 0, 0, 0, 0, 0]</t>
  </si>
  <si>
    <t>[100, 100, 100, 100, 100, 100, 100, 100, 100, 100, 100, 100, 100, 100, 100, 100, 100, 100, 100, 100, 100, 100, 100, 100, 100, 100, 100, 100, 0, 100, 100, 100, 100, 100, 100, 100, 100, 100, 100, 100, 100, 100, 100, 100, 100, 100, 100, 100, 100, 100, 100, 100, 100, 100, 100, 100, 100, 100, 100, 100, 100, 20, 100, 100, 100, 100, 100, 100, 100, 80, 100, 100, 100, 100, 100, 100, 100, 100, 100, 100, 100, 100, 100, 100, 100, 100, 100, 100, 100, 100]</t>
  </si>
  <si>
    <t>有序矩阵中第K小的元素</t>
  </si>
  <si>
    <t>[1, 15, 3, 1, 1, 1, 1, 1, 3, 2, 2, 1, 1, 1, 1, 1, 1, 1, 1, 1, 1, 1, 1, 2, 1, 1, 2, 1, 1, 1, 1, 1, 2, 1, 1, 2, 1, 1, 1, 1, 1, 1, 1, 1, 1, 1, 1, 1, 3, 1, 1, 1, 1, 1, 1, 1, 1, 1, 1, 1, 1, 1, 1, 5, 1, 1, 9, 1, 1, 1, 1, 1, 5, 1, 2, 1, 1, 1, 1, 1, 1, 1, 1, 1, 1, 1, 1, 1]</t>
  </si>
  <si>
    <t>[0, 12, 1, 0, 0, 0, 0, 0, 2, 1, 1, 0, 0, 0, 0, 0, 0, 0, 0, 0, 0, 0, 0, 1, 0, 0, 0, 0, 0, 0, 0, 0, 1, 0, 0, 1, 0, 0, 0, 0, 0, 0, 0, 0, 0, 0, 0, 0, 1, 0, 0, 0, 0, 0, 0, 0, 0, 0, 0, 0, 0, 0, 0, 1, 0, 0, 6, 0, 0, 0, 0, 0, 3, 0, 1, 0, 0, 0, 0, 0, 0,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</si>
  <si>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40, 100, 100, 100, 100, 100, 100, 100, 100, 100, 100, 100, 100, 100, 100, 100, 100, 100, 100, 100, 100, 100, 100, 100, 100, 100, 100, 100, 100, 100]</t>
  </si>
  <si>
    <t>元素和小于等于阈值的正方形的最大边长</t>
  </si>
  <si>
    <t>[1, 1, 2, 1, 1, 10, 1, 3, 1, 1, 1, 1, 1, 1, 1, 2, 3, 1, 1, 8, 1, 1, 1, 13, 1, 1, 2, 1, 1, 1, 1, 1, 1, 1, 1, 1, 1, 1, 1, 1, 1, 1]</t>
  </si>
  <si>
    <t>[0, 0, 1, 0, 0, 7, 0, 1, 0, 0, 0, 0, 0, 0, 0, 1, 2, 0, 0, 1, 0, 0, 0, 10, 0, 0, 1, 0, 0, 0, 0, 0, 0, 0, 0, 0, 0, 0, 0, 0, 0, 0]</t>
  </si>
  <si>
    <t>[100, 100, 100, 100, 100, 100, 100, 100, 100, 100, 100, 100, 100, 100, 100, 50, 100, 100, 100, 100, 100, 100, 100, 100, 100, 100, 100, 100, 100, 100, 100, 100, 100, 100, 100, 100, 100, 100, 100, 100, 100, 100]</t>
  </si>
  <si>
    <t>使结果不超过阈值的最小除数</t>
  </si>
  <si>
    <t>[1, 1, 1, 2, 1, 1, 5, 1, 1, 1, 1, 7, 1, 1, 1, 1, 1, 4, 1, 1, 4, 1, 1, 1, 13, 1, 1, 1, 1, 1, 1, 2, 1, 1, 1, 1, 1, 1, 1, 1, 1, 1, 1, 2, 1, 5]</t>
  </si>
  <si>
    <t>[0, 0, 0, 0, 0, 0, 3, 0, 0, 0, 0, 2, 0, 0, 0, 0, 0, 2, 0, 0, 1, 0, 0, 0, 9, 0, 0, 0, 0, 0, 0, 0, 0, 0, 0, 0, 0, 0, 0, 0, 0, 0, 0, 0, 0, 4]</t>
  </si>
  <si>
    <t>[100, 100, 100, 100, 100, 100, 100, 100, 100, 100, 100, 100, 100, 100, 100, 100, 33.33, 100, 100, 100, 100, 100, 100, 100, 66.67, 100, 100, 100, 100, 100, 100, 100, 100, 100, 100, 100, 100, 100, 100, 100, 100, 100, 100, 100, 100, 100]</t>
  </si>
  <si>
    <t>课程表</t>
  </si>
  <si>
    <t>[1, 1, 1, 1, 1, 1, 5, 1, 1, 1, 1, 1, 1, 1, 1, 1, 2, 3, 1, 1, 1, 1, 1, 1, 6, 1, 1, 2, 1, 2, 1, 3, 1, 1, 2, 1, 1, 1, 1, 1, 1, 1, 1, 1, 2, 2, 5, 3, 1, 2, 1, 1, 1, 1, 1, 2, 4, 1, 1, 2, 1, 1, 1, 2, 1, 1, 1, 1, 2, 1, 1, 1, 2, 1, 1, 3, 2, 1, 1, 1, 2, 2, 4, 1, 1, 1, 1, 1, 1, 2, 1, 1, 1, 4, 1, 3, 1]</t>
  </si>
  <si>
    <t>[0, 0, 0, 0, 0, 0, 3, 0, 0, 0, 0, 0, 0, 0, 0, 0, 1, 2, 0, 0, 0, 0, 0, 0, 3, 0, 0, 1, 0, 1, 0, 1, 0, 0, 0, 0, 1, 0, 0, 0, 0, 0, 0, 0, 1, 1, 4, 2, 0, 1, 0, 0, 0, 0, 0, 1, 3, 0, 0, 1, 0, 0, 0, 1, 0, 0, 0, 0, 1, 0, 0, 0, 1, 0, 0, 2, 1, 0, 0, 0, 1, 1, 3, 0, 0, 0, 0, 0, 1, 1, 0, 0, 0, 3, 0, 3, 0]</t>
  </si>
  <si>
    <t>[100, 100, 100, 100, 100, 100, 100, 100, 100, 100, 100, 100, 100, 100, 100, 100, 50, 100, 100, 100, 100, 100, 100, 100, 50, 100, 100, 100, 100, 100, 100, 100, 100, 100, 100, 100, 0, 100, 100, 100, 100, 100, 100, 100, 100, 100, 100, 100, 100, 100, 100, 100, 100, 100, 100, 100, 100, 100, 100, 100, 100, 100, 100, 100, 100, 100, 100, 100, 100, 100, 100, 100, 100, 100, 100, 100, 100, 100, 100, 100, 100, 100, 100, 100, 100, 100, 100, 100, 0, 100, 100, 100, 100, 100, 100, 0, 100]</t>
  </si>
  <si>
    <t>四数相加 II</t>
  </si>
  <si>
    <t>[1, 1, 1, 1, 1, 1, 1, 1, 6, 1, 1, 1, 2, 1, 1, 1, 1, 1, 1, 1, 1, 1, 1, 1, 2, 1, 1, 1, 1, 1, 1, 1, 1, 1, 1, 1, 1, 1, 1, 1, 1, 1, 1, 3]</t>
  </si>
  <si>
    <t>[0, 0, 0, 0, 0, 0, 0, 0, 3, 0, 0, 0, 1, 0, 0, 0, 0, 0, 0, 0, 0, 0, 0, 0, 1, 0, 0, 0, 0, 0, 0, 0, 0, 0, 0, 0, 0, 0, 0, 0, 0, 0, 0, 1]</t>
  </si>
  <si>
    <t>[100, 100, 100, 100, 100, 100, 100, 100, 100, 100, 100, 100, 100, 100, 100, 100, 60, 100, 100, 100, 100, 100, 100, 100, 100, 100, 100, 100, 100, 100, 100, 100, 100, 100, 100, 100, 100, 100, 100, 100, 100, 100, 100, 100]</t>
  </si>
  <si>
    <t>寻找比目标字母大的最小字母</t>
  </si>
  <si>
    <t>[1, 1, 1, 1, 1, 1, 1, 2, 3, 1, 1, 1, 3, 1, 1, 1, 1, 1, 1, 1, 15, 1, 1, 1, 21, 1, 1, 1, 1, 1, 1, 1, 1, 3, 1, 1, 2, 1, 1, 1, 1, 1, 1, 1, 1, 4]</t>
  </si>
  <si>
    <t>[0, 0, 0, 0, 0, 0, 0, 1, 1, 0, 0, 0, 1, 0, 0, 0, 0, 0, 0, 0, 7, 0, 0, 0, 11, 0, 0, 0, 0, 0, 0, 0, 0, 1, 0, 0, 0, 0, 0, 0, 0, 0, 0, 0, 0, 2]</t>
  </si>
  <si>
    <t>寻找右区间</t>
  </si>
  <si>
    <t>[1, 1, 1, 1, 1, 1, 1, 1, 1, 1, 1, 2, 1, 1, 1, 1, 1, 2, 1, 1, 1, 1, 1, 1, 10, 1, 1, 1, 1, 1, 1, 1, 1, 1, 1, 3, 1, 1, 1, 1, 1, 1, 1, 1]</t>
  </si>
  <si>
    <t>[0, 0, 0, 0, 0, 0, 0, 0, 0, 0, 0, 0, 0, 0, 0, 0, 0, 1, 0, 0, 0, 0, 0, 0, 6, 0, 0, 0, 0, 0, 0, 0, 0, 0, 0, 0, 0, 0, 0, 0, 0, 0, 0, 0]</t>
  </si>
  <si>
    <t>[100, 100, 100, 100, 100, 100, 100, 100, 100, 100, 100, 100, 100, 100, 100, 100, 20, 100, 100, 100, 100, 100, 100, 100, 100, 100, 100, 100, 100, 100, 100, 100, 100, 100, 100, 100, 100, 100, 100, 100, 100, 100, 100, 100]</t>
  </si>
  <si>
    <t>找出第k小的距离对</t>
  </si>
  <si>
    <t>[17, 4, 1, 1, 1, 1, 1, 4, 13, 1, 3, 2, 1, 1, 1, 6, 1, 1, 1, 2, 1, 1, 1, 2, 9, 1, 1, 1, 1, 1, 3, 1, 1, 1, 1, 1, 1, 3, 9, 1, 1, 1, 1, 1, 18, 1, 1, 1]</t>
  </si>
  <si>
    <t>[14, 0, 0, 0, 0, 0, 0, 2, 2, 0, 2, 1, 0, 0, 0, 2, 0, 0, 0, 1, 0, 0, 0, 1, 5, 0, 0, 0, 0, 0, 1, 0, 0, 0, 0, 0, 0, 1, 8, 0, 0, 0, 0, 0, 10, 0, 0, 0]</t>
  </si>
  <si>
    <t>[100, 100, 100, 100, 100, 100, 100, 100, 100, 100, 100, 100, 100, 100, 100, 80, 100, 100, 100, 100, 100, 100, 100, 100, 100, 100, 100, 100, 100, 100, 100, 100, 100, 100, 100, 100, 100, 100, 100, 100, 80, 100, 100, 100, 80, 100, 100, 100]</t>
  </si>
  <si>
    <t>交替重新排列阵列</t>
  </si>
  <si>
    <t>[1, 3, 2, 1, 1, 1, 4, 13, 66, 2, 2, 2, 13, 1, 2, 1, 2, 1, 6, 4, 3, 6, 1, 2, 1, 8, 1, 1, 2, 6, 1, 1, 2, 12, 24, 5, 1, 1, 3, 1, 2]</t>
  </si>
  <si>
    <t>[0, 1, 1, 0, 0, 0, 1, 10, 56, 1, 1, 1, 11, 0, 1, 0, 1, 0, 3, 2, 2, 5, 0, 1, 0, 6, 0, 0, 1, 5, 0, 0, 1, 7, 20, 4, 0, 0, 1, 0, 2]</t>
  </si>
  <si>
    <t>[100, 100, 100, 100, 100, 100, 100, 100, 100, 100, 100, 100, 75, 25, 100, 100, 100, 100, 100, 50, 100, 100, 100, 100, 100, 100, 100, 100, 100, 100, 100, 100, 100, 100, 100, 100, 100, 100, 100, 100, 0]</t>
  </si>
  <si>
    <t>最大数字</t>
  </si>
  <si>
    <t>[1, 4, 1, 1, 1, 1, 1, 5, 1, 8, 1, 1, 1, 1, 1, 1, 1, 3, 1, 2, 1, 3, 7, 1, 2, 1, 1, 1, 3, 1, 2, 1, 1, 1, 1, 3, 4, 1, 1, 1, 1, 3, 1, 1]</t>
  </si>
  <si>
    <t>[0, 1, 0, 0, 0, 0, 0, 3, 0, 7, 0, 0, 0, 0, 0, 0, 0, 2, 0, 0, 0, 0, 3, 0, 0, 0, 0, 0, 2, 0, 1, 0, 0, 0, 0, 1, 1, 0, 0, 0, 0, 1, 0, 0]</t>
  </si>
  <si>
    <t>不允许连续1</t>
  </si>
  <si>
    <t>[3, 3, 1, 1, 1, 1, 3, 7, 2, 2, 6, 1, 1, 8, 1, 6, 1, 1, 1, 1, 1, 1, 1, 1, 1, 1, 2, 1, 2, 1, 1, 1, 2, 1, 1, 1, 1, 1, 1, 1, 1, 1, 1]</t>
  </si>
  <si>
    <t>[2, 0, 0, 0, 0, 0, 1, 6, 1, 1, 5, 0, 0, 4, 0, 2, 0, 0, 0, 0, 0, 0, 0, 0, 0, 0, 1, 0, 1, 0, 0, 0, 1, 0, 0, 0, 0, 0, 0, 0, 0, 0, 0]</t>
  </si>
  <si>
    <t>下一个较小元素</t>
  </si>
  <si>
    <t>[4, 8, 1, 1, 1, 4, 1, 3, 3, 6, 6, 1, 1, 1, 2, 7, 1, 4, 1, 2, 1, 3, 1, 1, 4, 1, 1, 1, 2, 1, 2, 1, 1, 1, 1, 1, 1, 1, 4, 1, 1, 3, 1, 2]</t>
  </si>
  <si>
    <t>[3, 7, 0, 0, 0, 3, 0, 2, 2, 5, 5, 0, 0, 0, 1, 6, 0, 3, 0, 1, 0, 2, 0, 0, 3, 0, 0, 0, 1, 0, 1, 0, 0, 0, 0, 0, 0, 0, 3, 0, 0, 2, 0, 2]</t>
  </si>
  <si>
    <t>[100, 100, 100, 100, 100, 100, 100, 100, 100, 100, 100, 100, 100, 100, 100, 100, 100, 100, 100, 100, 100, 100, 100, 100, 100, 100, 100, 100, 100, 100, 100, 100, 100, 100, 100, 100, 100, 100, 100, 100, 100, 100, 100, 0]</t>
  </si>
  <si>
    <t>字符串中最小的滑窗</t>
  </si>
  <si>
    <t>[1, 2, 2, 1, 1, 1, 20, 11, 40, 61, 1, 1, 6, 1, 1, 7, 1, 7, 3, 1, 13, 3, 1, 3, 1, 2, 1, 2, 1, 1, 2, 1, 3, 1, 1, 2, 1]</t>
  </si>
  <si>
    <t>[0, 0, 0, 0, 0, 0, 12, 5, 36, 49, 0, 0, 4, 0, 0, 2, 0, 3, 2, 0, 10, 1, 0, 1, 0, 1, 0, 1, 0, 0, 0, 0, 1, 0, 0, 1, 0]</t>
  </si>
  <si>
    <t>折点数</t>
  </si>
  <si>
    <t>[12, 1, 1, 1, 1, 1, 2, 19, 1, 2, 6, 1, 1, 1, 15, 1, 9, 1, 2, 1, 7, 1, 1, 2, 1, 1, 1, 2, 1, 1, 1, 2, 1, 1, 1, 1, 1, 9, 1, 1, 2, 1, 1]</t>
  </si>
  <si>
    <t>[8, 0, 0, 0, 0, 0, 0, 5, 0, 1, 0, 0, 0, 0, 5, 0, 4, 0, 1, 0, 3, 0, 0, 1, 0, 0, 0, 0, 0, 0, 0, 1, 0, 0, 0, 0, 0, 5, 0, 0, 0, 0, 0]</t>
  </si>
  <si>
    <t>非重复字符</t>
  </si>
  <si>
    <t>[7, 2, 1, 1, 1, 1, 1, 7, 1, 17, 1, 2, 4, 1, 3, 2, 1, 1, 2, 1, 1, 2, 1, 2, 1, 2, 1, 3, 1, 1, 1, 1, 1, 1, 1, 1, 2, 4, 1, 1, 1, 1, 1]</t>
  </si>
  <si>
    <t>[5, 1, 0, 0, 0, 0, 0, 5, 0, 14, 0, 0, 2, 0, 2, 1, 0, 0, 1, 0, 0, 1, 0, 1, 0, 0, 0, 2, 0, 0, 0, 0, 0, 0, 0, 0, 1, 1, 0, 0, 0, 0, 0]</t>
  </si>
  <si>
    <t>满足方程式</t>
  </si>
  <si>
    <t>[16, 1, 1, 1, 1, 8, 11, 16, 13, 2, 1, 11, 24, 1, 1, 8, 1, 7, 1, 1, 26, 1, 1, 1, 2, 1, 5, 1, 3, 1, 1, 1, 1, 10, 1, 1, 1, 6, 2]</t>
  </si>
  <si>
    <t>[15, 0, 0, 0, 0, 7, 7, 15, 12, 2, 0, 10, 11, 0, 0, 7, 0, 6, 0, 0, 25, 0, 0, 0, 1, 0, 4, 0, 1, 0, 0, 0, 0, 9, 0, 0, 0, 3, 1]</t>
  </si>
  <si>
    <t>[100, 100, 100, 100, 100, 100, 100, 100, 100, 0, 100, 100, 100, 100, 100, 100, 100, 100, 100, 100, 100, 100, 100, 100, 100, 100, 100, 100, 100, 100, 100, 100, 100, 100, 100, 100, 100, 100, 100]</t>
  </si>
  <si>
    <t>帕多万序列</t>
  </si>
  <si>
    <t>[2, 3, 1, 1, 1, 1, 1, 1, 2, 1, 1, 1, 1, 1, 1, 1, 1, 1, 1, 1, 1, 1, 1, 4, 1, 1, 1, 9, 3, 1, 1, 1, 1, 1, 1, 1, 1, 1, 1, 1, 1, 5, 1, 1]</t>
  </si>
  <si>
    <t>[1, 1, 0, 0, 0, 0, 0, 0, 1, 0, 0, 0, 0, 0, 0, 0, 0, 0, 0, 0, 0, 0, 0, 3, 0, 0, 0, 8, 2, 0, 0, 0, 0, 0, 0, 0, 0, 0, 0, 0, 0, 4, 0, 0]</t>
  </si>
  <si>
    <t>最短的通用超序列</t>
  </si>
  <si>
    <t>[1, 3, 1, 1, 1, 1, 1, 5, 2, 3, 2, 1, 1, 1, 1, 1, 1, 2, 1, 1, 2, 1, 1, 1, 2, 1, 1, 1, 1, 1, 1, 1, 1, 4, 1, 1, 2, 2]</t>
  </si>
  <si>
    <t>[0, 2, 0, 0, 0, 0, 0, 1, 0, 2, 1, 0, 0, 0, 0, 0, 0, 1, 0, 0, 1, 0, 0, 0, 1, 0, 0, 0, 0, 0, 0, 0, 0, 3, 0, 0, 1, 0]</t>
  </si>
  <si>
    <t>完美总和问题</t>
  </si>
  <si>
    <t>[1, 10, 1, 1, 1, 1, 1, 18, 2, 1, 1, 1, 2, 1, 1, 1, 1, 1, 1, 1, 1, 1, 1, 1, 1, 1, 1, 4, 1, 2, 1, 1, 1, 1, 1, 1, 1, 1, 1, 1, 2]</t>
  </si>
  <si>
    <t>[0, 6, 0, 0, 0, 0, 0, 14, 1, 0, 0, 0, 1, 0, 0, 0, 0, 0, 0, 0, 0, 0, 0, 0, 0, 0, 0, 3, 0, 1, 0, 0, 0, 0, 0, 0, 0, 0, 0, 0, 1]</t>
  </si>
  <si>
    <t>具有1到n范围内的交替位的数字</t>
  </si>
  <si>
    <t>[5, 7, 1, 1, 1, 2, 1, 4, 2, 8, 1, 1, 1, 1, 1, 1, 4, 1, 1, 1, 2, 3, 1, 1, 1, 3, 2, 1, 1, 1, 1, 1, 1, 1, 1, 1, 1, 2, 5, 1]</t>
  </si>
  <si>
    <t>[4, 5, 0, 0, 0, 1, 0, 1, 1, 6, 0, 0, 0, 0, 0, 0, 2, 0, 0, 0, 0, 2, 0, 0, 0, 2, 1, 0, 0, 0, 0, 0, 0, 0, 0, 0, 0, 1, 4, 0]</t>
  </si>
  <si>
    <t>最大利润</t>
  </si>
  <si>
    <t>[5, 6, 1, 3, 1, 1, 3, 9, 20, 11, 1, 2, 1, 1, 1, 3, 1, 1, 1, 24, 1, 1, 1, 1, 1, 1, 1, 2, 1, 1, 1, 1, 1, 1, 1, 2, 10, 1]</t>
  </si>
  <si>
    <t>[4, 5, 0, 2, 0, 0, 2, 5, 9, 9, 0, 1, 0, 0, 0, 2, 0, 0, 0, 17, 0, 0, 0, 0, 0, 0, 0, 1, 0, 0, 0, 0, 0, 0, 0, 1, 4, 0]</t>
  </si>
  <si>
    <t>位数为N且可被10 ^ N整除的最小数字</t>
  </si>
  <si>
    <t>[18, 2, 1, 1, 1, 1, 1, 5, 1, 2, 1, 1, 1, 1, 1, 1, 1, 1, 1, 1, 1, 1, 1, 1, 2, 1, 1, 1, 1, 1, 1, 1, 1, 1, 1, 1, 1, 1, 1, 1, 1]</t>
  </si>
  <si>
    <t>[10, 1, 0, 0, 0, 0, 0, 1, 0, 1, 0, 0, 0, 0, 0, 0, 0, 0, 0, 0, 0, 0, 0, 0, 1, 0, 0, 0, 0, 0, 0, 0, 0, 0, 0, 0, 0, 0, 0, 0, 0]</t>
  </si>
  <si>
    <t>禁止跳过任务</t>
  </si>
  <si>
    <t>[5, 9, 1, 1, 1, 1, 1, 5, 9, 7, 1, 1, 2, 1, 1, 1, 1, 1, 1, 5, 1, 1, 1, 1, 1, 2, 1, 2, 1, 1, 1, 1, 1, 1, 1, 1, 1, 3, 1]</t>
  </si>
  <si>
    <t>[4, 9, 0, 0, 0, 0, 0, 1, 5, 6, 0, 0, 2, 0, 0, 0, 0, 0, 0, 4, 0, 0, 0, 0, 0, 1, 0, 1, 0, 0, 0, 0, 0, 0, 0, 0, 0, 2, 0]</t>
  </si>
  <si>
    <t>[100, 0, 100, 100, 100, 100, 100, 100, 100, 100, 100, 100, 0, 100, 100, 100, 100, 100, 100, 100, 100, 100, 100, 100, 100, 100, 100, 100, 100, 100, 100, 100, 100, 100, 100, 100, 100, 100, 100]</t>
  </si>
  <si>
    <t>左边最小的数字</t>
  </si>
  <si>
    <t>[1, 3, 1, 1, 1, 1, 3, 4, 28, 3, 1, 1, 2, 2, 30, 1, 3, 1, 6, 1, 1, 16, 2, 2, 4, 3, 1, 4, 1, 1, 1, 1, 1, 1, 2, 1, 1, 10, 1]</t>
  </si>
  <si>
    <t>[0, 1, 0, 0, 0, 0, 2, 1, 18, 2, 0, 0, 1, 1, 27, 0, 2, 0, 5, 0, 0, 14, 1, 1, 4, 1, 0, 3, 0, 0, 0, 0, 0, 0, 1, 0, 0, 7, 0]</t>
  </si>
  <si>
    <t>[100, 100, 100, 100, 100, 100, 100, 100, 100, 100, 100, 100, 100, 100, 100, 100, 100, 100, 100, 100, 100, 100, 100, 100, 0, 100, 100, 100, 100, 100, 100, 100, 100, 100, 100, 100, 100, 100, 100]</t>
  </si>
  <si>
    <t>下一个更大的元素</t>
  </si>
  <si>
    <t>[1, 10, 1, 1, 2, 1, 9, 5, 2, 7, 1, 1, 9, 1, 3, 1, 3, 1, 5, 2, 1, 20, 1, 3, 1, 4, 1, 1, 2, 1, 1, 1, 1, 1, 2, 1, 1, 3, 1, 2]</t>
  </si>
  <si>
    <t>[0, 2, 0, 0, 1, 0, 4, 1, 0, 3, 0, 0, 2, 0, 1, 0, 1, 0, 3, 0, 0, 8, 0, 1, 0, 2, 0, 0, 1, 0, 0, 0, 0, 0, 0, 0, 0, 1, 0, 1]</t>
  </si>
  <si>
    <t>[100, 100, 100, 100, 100, 100, 100, 100, 100, 100, 100, 100, 100, 100, 100, 100, 100, 100, 100, 100, 100, 100, 100, 100, 100, 100, 100, 100, 100, 100, 100, 100, 100, 100, 100, 100, 100, 100, 100, 60]</t>
  </si>
  <si>
    <t>子序列增加</t>
  </si>
  <si>
    <t>[5, 10, 1, 1, 1, 1, 1, 5, 4, 29, 3, 1, 1, 1, 1, 1, 7, 1, 3, 2, 12, 1, 1, 1, 2, 1, 1, 1, 3, 1, 1, 1, 1, 2, 2, 1, 2, 2, 1]</t>
  </si>
  <si>
    <t>[4, 9, 0, 0, 0, 0, 0, 0, 3, 16, 2, 0, 0, 0, 0, 0, 6, 0, 2, 1, 11, 0, 0, 0, 1, 0, 0, 0, 2, 0, 0, 0, 0, 1, 1, 0, 1, 1, 0]</t>
  </si>
  <si>
    <t>[100, 100, 100, 100, 100, 100, 100, 100, 100, 100, 20, 100, 100, 100, 100, 100, 100, 100, 100, 100, 100, 100, 100, 100, 100, 100, 100, 100, 100, 100, 100, 100, 100, 100, 100, 100, 100, 100, 100]</t>
  </si>
  <si>
    <t>将所有位设置为数字的给定范围</t>
  </si>
  <si>
    <t>[19, 12, 1, 1, 1, 1, 1, 7, 21, 9, 1, 1, 1, 4, 1, 2, 1, 3, 1, 1, 1, 1, 7, 1, 1, 1, 4, 1, 1, 1, 2, 1, 1, 1, 1, 3, 4, 1, 1, 6, 1]</t>
  </si>
  <si>
    <t>[14, 6, 0, 0, 0, 0, 0, 3, 11, 7, 0, 0, 0, 0, 0, 0, 0, 2, 0, 0, 0, 0, 3, 0, 0, 0, 2, 0, 0, 0, 1, 0, 0, 0, 0, 2, 2, 0, 0, 2, 0]</t>
  </si>
  <si>
    <t>[100, 100, 100, 100, 100, 100, 100, 100, 100, 100, 75, 100, 100, 100, 100, 100, 100, 100, 100, 100, 100, 100, 100, 100, 100, 100, 100, 100, 100, 100, 100, 100, 100, 100, 100, 100, 100, 100, 100, 100, 100]</t>
  </si>
  <si>
    <t>最小操作数</t>
  </si>
  <si>
    <t>[10, 1, 1, 1, 1, 1, 1, 1, 1, 1, 1, 1, 1, 1, 1, 1, 1, 4, 1, 1, 1, 1, 2, 1, 1, 1, 1, 1, 1, 2, 2, 1, 1, 1, 1, 1, 1, 1, 1, 1, 1, 1]</t>
  </si>
  <si>
    <t>[7, 0, 0, 0, 0, 0, 0, 0, 0, 0, 0, 0, 0, 0, 0, 0, 0, 1, 0, 0, 0, 0, 1, 0, 0, 0, 0, 0, 0, 1, 0, 0, 0, 0, 0, 0, 0, 0, 0, 0, 0, 0]</t>
  </si>
  <si>
    <t>唯一路径数</t>
  </si>
  <si>
    <t>[4, 3, 1, 1, 1, 2, 1, 1, 3, 3, 1, 1, 5, 1, 1, 1, 2, 1, 1, 1, 2, 5, 1, 1, 1, 1, 1, 1, 1, 1, 1, 2, 1, 2, 1, 1, 1, 2, 1]</t>
  </si>
  <si>
    <t>[3, 2, 0, 0, 0, 0, 0, 0, 2, 2, 0, 0, 2, 0, 0, 0, 1, 0, 0, 0, 0, 4, 0, 0, 0, 0, 0, 0, 0, 0, 0, 1, 0, 1, 0, 0, 0, 1, 0]</t>
  </si>
  <si>
    <t>[100, 100, 100, 100, 100, 100, 100, 100, 100, 100, 100, 100, 100, 100, 100, 100, 100, 100, 100, 100, 100, 100, 100, 100, 100, 100, 100, 100, 100, 100, 100, 100, 100, 100, 100, 100, 100, 100, 100]</t>
  </si>
  <si>
    <t>[2, 1, 1, 1, 1, 1, 1, 3, 1, 2, 1, 1, 2, 1, 1, 1, 1, 1, 1, 1, 1, 1, 1, 1, 1, 1, 1, 2, 4, 1, 1, 1, 1, 1, 1, 1, 1, 1, 2, 1, 1, 2, 1, 1]</t>
  </si>
  <si>
    <t>[1, 0, 0, 0, 0, 0, 0, 2, 0, 1, 0, 0, 1, 0, 0, 0, 0, 0, 0, 0, 0, 0, 0, 0, 0, 0, 0, 1, 3, 0, 0, 0, 0, 0, 0, 0, 0, 0, 1, 0, 0, 1, 0, 0]</t>
  </si>
  <si>
    <t>隔离链表中的偶数和奇数节点</t>
  </si>
  <si>
    <t>[9, 1, 1, 1, 1, 1, 2, 7, 2, 2, 2, 1, 1, 1, 4, 1, 1, 2, 2, 1, 3, 1, 1, 2, 1, 2, 1, 2, 1, 1, 1, 1, 1, 1, 1, 1, 1, 3, 1, 1, 3, 1, 1]</t>
  </si>
  <si>
    <t>[8, 0, 0, 0, 0, 0, 1, 6, 1, 1, 1, 0, 0, 0, 3, 0, 0, 1, 1, 0, 2, 0, 0, 1, 0, 1, 0, 1, 0, 0, 0, 0, 0, 0, 0, 0, 0, 2, 0, 0, 2, 0, 0]</t>
  </si>
  <si>
    <t>领导者阵列</t>
  </si>
  <si>
    <t>[8, 5, 1, 1, 1, 1, 2, 5, 1, 1, 2, 1, 1, 1, 6, 1, 1, 1, 1, 1, 4, 1, 1, 3, 1, 1, 1, 1, 1, 1, 1, 1, 1, 1, 1, 1, 1, 1, 1, 1, 1, 1, 2]</t>
  </si>
  <si>
    <t>[7, 4, 0, 0, 0, 0, 0, 4, 0, 0, 1, 0, 0, 0, 5, 0, 0, 0, 0, 0, 3, 0, 0, 2, 0, 0, 0, 0, 0, 0, 0, 0, 0, 0, 0, 0, 0, 0, 0, 0, 0, 0, 1]</t>
  </si>
  <si>
    <t>在给定约束下可以使用a，b和c形成的字符串数</t>
  </si>
  <si>
    <t>[8, 7, 1, 1, 1, 1, 1, 6, 2, 7, 1, 1, 1, 1, 1, 1, 1, 1, 1, 1, 1, 1, 1, 1, 2, 1, 2, 1, 1, 1, 1, 1, 1, 1, 1, 2, 3, 1, 1, 1, 1]</t>
  </si>
  <si>
    <t>[5, 5, 0, 0, 0, 0, 0, 3, 1, 6, 0, 0, 0, 0, 0, 0, 0, 0, 0, 0, 0, 0, 0, 0, 0, 0, 1, 0, 0, 0, 0, 0, 0, 0, 0, 1, 0, 0, 0, 0, 0]</t>
  </si>
  <si>
    <t>不常见字符</t>
  </si>
  <si>
    <t>[25, 16, 1, 1, 1, 1, 1, 10, 8, 39, 2, 1, 1, 1, 8, 1, 1, 1, 2, 1, 5, 2, 2, 7, 1, 2, 1, 2, 1, 1, 1, 7, 2, 1, 1, 1, 1, 1, 3, 1, 1, 2, 1, 1]</t>
  </si>
  <si>
    <t>[24, 13, 0, 0, 0, 0, 0, 9, 7, 38, 1, 0, 0, 0, 7, 0, 0, 0, 1, 0, 4, 1, 1, 6, 0, 1, 0, 2, 0, 0, 0, 6, 1, 0, 0, 0, 0, 0, 2, 0, 0, 1, 0, 0]</t>
  </si>
  <si>
    <t>[100, 100, 100, 100, 100, 100, 100, 100, 100, 100, 100, 100, 100, 100, 100, 100, 100, 100, 100, 100, 100, 100, 100, 100, 75, 100, 100, 0, 100, 100, 100, 100, 100, 100, 100, 100, 100, 100, 100, 100, 100, 100, 100, 100]</t>
  </si>
  <si>
    <t>计算零Xor对</t>
  </si>
  <si>
    <t>[2, 2, 1, 1, 1, 1, 1, 3, 1, 2, 1, 1, 2, 2, 1, 1, 1, 1, 1, 1, 1, 1, 1, 1, 2, 1, 2, 1, 1, 1, 1, 1, 1, 1, 1, 2, 1, 1, 1, 1, 2]</t>
  </si>
  <si>
    <t>[1, 1, 0, 0, 0, 0, 0, 2, 0, 1, 0, 0, 1, 1, 0, 0, 0, 0, 0, 0, 0, 0, 0, 0, 1, 0, 1, 0, 0, 0, 0, 0, 0, 0, 0, 1, 0, 0, 0, 0, 1]</t>
  </si>
  <si>
    <t>算术级数</t>
  </si>
  <si>
    <t>[13, 1, 1, 1, 1, 1, 1, 1, 1, 1, 2, 1, 1, 1, 1, 1, 1, 1, 1, 3, 1, 1, 1, 1, 3, 1, 1, 1, 2, 1, 1, 2, 1, 1, 1, 1, 1, 1, 1, 1, 1, 1, 2, 1, 1]</t>
  </si>
  <si>
    <t>[12, 0, 0, 0, 0, 0, 0, 0, 0, 0, 1, 0, 0, 0, 0, 0, 0, 0, 0, 2, 0, 0, 0, 0, 2, 0, 0, 0, 1, 0, 0, 1, 0, 0, 0, 0, 0, 0, 0, 0, 0, 0, 1, 0, 0]</t>
  </si>
  <si>
    <t>[100, 100, 100, 100, 100, 100, 100, 100, 100, 100, 100, 100, 100, 100, 100, 100, 100, 100, 100, 100, 100, 100, 100, 100, 100, 100, 100, 100, 20, 100, 100, 100, 100, 100, 100, 100, 100, 100, 100, 100, 100, 100, 100, 100, 100]</t>
  </si>
  <si>
    <t>[6, 7, 1, 1, 1, 1, 1, 12, 1, 2, 1, 1, 1, 2, 1, 1, 1, 3, 1, 1, 2, 2, 10, 1, 1, 1, 6, 1, 1, 1, 3, 1, 3, 1, 1, 1, 1, 1, 1, 1, 1, 1]</t>
  </si>
  <si>
    <t>[5, 6, 0, 0, 0, 0, 0, 6, 0, 1, 0, 0, 0, 1, 0, 0, 0, 2, 0, 0, 1, 1, 9, 0, 0, 0, 5, 0, 0, 0, 2, 0, 2, 0, 0, 0, 0, 0, 0, 0, 0, 0]</t>
  </si>
  <si>
    <t>糊涂的巴布</t>
  </si>
  <si>
    <t>[2, 1, 1, 1, 1, 1, 1, 2, 1, 1, 1, 1, 1, 1, 1, 1, 1, 2, 1, 1, 3, 1, 1, 1, 1, 1, 1, 1, 1, 1, 1, 1, 1, 1, 1, 1, 1, 1, 1, 1, 1, 1, 1]</t>
  </si>
  <si>
    <t>[1, 0, 0, 0, 0, 0, 0, 1, 0, 0, 0, 0, 0, 0, 0, 0, 0, 1, 0, 0, 2, 0, 0, 0, 0, 0, 0, 0, 0, 0, 0, 0, 0, 0, 0, 0, 0, 0, 0, 0, 0, 0, 0]</t>
  </si>
  <si>
    <t>重叠矩形</t>
  </si>
  <si>
    <t>[1, 2, 1, 1, 1, 1, 1, 4, 17, 29, 1, 1, 3, 2, 1, 1, 1, 2, 1, 1, 1, 1, 5, 1, 1, 1, 6, 1, 2, 1, 2, 1, 1, 1, 1, 1, 1, 1, 1, 2, 1]</t>
  </si>
  <si>
    <t>[0, 1, 0, 0, 0, 0, 0, 3, 10, 15, 0, 0, 0, 1, 0, 0, 0, 1, 0, 0, 0, 0, 2, 0, 0, 0, 3, 0, 1, 0, 1, 0, 0, 0, 0, 0, 0, 0, 0, 1, 0]</t>
  </si>
  <si>
    <t>表达式括号匹配</t>
  </si>
  <si>
    <t>[3, 2, 1, 1, 1, 1, 1, 6, 2, 3, 4, 4, 2, 1, 1, 5, 1, 2, 1, 3, 1, 1, 1, 2, 7, 1, 2, 1, 2, 1, 1, 1, 2, 1, 1, 1, 1, 1, 4, 1, 1, 1, 1, 2, 1, 3]</t>
  </si>
  <si>
    <t>[2, 1, 0, 0, 0, 0, 0, 5, 1, 1, 2, 2, 1, 0, 0, 2, 0, 1, 0, 1, 0, 0, 0, 1, 6, 0, 1, 0, 1, 0, 0, 0, 1, 0, 0, 0, 0, 0, 2, 0, 0, 0, 0, 1, 0, 2]</t>
  </si>
  <si>
    <t>说无可说</t>
  </si>
  <si>
    <t>[1, 15, 1, 1, 1, 1, 11, 18, 20, 68, 2, 1, 8, 1, 1, 1, 1, 1, 1, 2, 2, 2, 1, 2, 1, 2, 1, 2, 1, 1, 1, 1, 1, 1, 1, 1, 17, 2]</t>
  </si>
  <si>
    <t>[0, 10, 0, 0, 0, 0, 8, 11, 13, 42, 0, 0, 6, 0, 0, 0, 0, 0, 1, 1, 0, 1, 0, 0, 0, 0, 0, 1, 0, 0, 0, 0, 0, 0, 0, 0, 13, 1]</t>
  </si>
  <si>
    <t>[100, 100, 100, 100, 100, 100, 100, 100, 100, 100, 100, 100, 100, 100, 100, 100, 100, 100, 0, 100, 100, 100, 100, 100, 100, 100, 100, 100, 100, 100, 100, 100, 100, 100, 100, 100, 100, 100]</t>
  </si>
  <si>
    <t>GPA计算</t>
  </si>
  <si>
    <t>[1, 7, 1, 1, 2, 1, 1, 6, 10, 4, 9, 1, 1, 1, 1, 3, 1, 1, 1, 7, 1, 1, 1, 8, 8, 1, 11, 1, 8, 1, 1, 1, 4, 1, 1, 2, 1, 1, 7, 1, 2, 1, 1, 9, 1, 2]</t>
  </si>
  <si>
    <t>[0, 5, 0, 0, 0, 0, 0, 4, 8, 2, 7, 1, 0, 0, 0, 1, 0, 0, 0, 5, 0, 0, 0, 4, 6, 0, 4, 0, 6, 0, 0, 0, 1, 0, 0, 0, 0, 0, 5, 0, 1, 0, 0, 5, 0, 1]</t>
  </si>
  <si>
    <t>[100, 100, 100, 100, 100, 100, 100, 100, 100, 100, 100, 0, 100, 100, 100, 100, 100, 100, 100, 100, 100, 100, 100, 100, 100, 100, 100, 100, 100, 100, 100, 100, 100, 100, 100, 100, 100, 100, 100, 100, 100, 100, 100, 100, 100, 100]</t>
  </si>
  <si>
    <t>尴尬的数字</t>
  </si>
  <si>
    <t>[5, 6, 1, 1, 1, 1, 2, 3, 2, 16, 16, 1, 2, 1, 2, 1, 3, 1, 4, 1, 2, 2, 2, 16, 1, 3, 1, 5, 1, 1, 1, 1, 5, 1, 1, 1, 1, 3, 1, 2, 1, 1, 2, 2, 2]</t>
  </si>
  <si>
    <t>[3, 4, 0, 0, 0, 0, 1, 2, 1, 15, 8, 0, 1, 0, 1, 0, 2, 0, 3, 0, 1, 1, 1, 12, 0, 1, 0, 3, 0, 0, 0, 0, 2, 0, 0, 0, 0, 2, 0, 0, 0, 0, 1, 1, 1]</t>
  </si>
  <si>
    <t>[100, 100, 100, 100, 100, 100, 100, 100, 100, 100, 0, 100, 100, 100, 100, 100, 100, 100, 100, 100, 100, 100, 100, 100, 100, 100, 100, 100, 100, 100, 100, 100, 100, 100, 100, 100, 100, 100, 100, 100, 100, 100, 100, 100, 100]</t>
  </si>
  <si>
    <t>秘密文件</t>
  </si>
  <si>
    <t>[1, 4, 1, 1, 1, 1, 1, 6, 14, 22, 1, 1, 2, 1, 2, 1, 2, 1, 6, 1, 16, 1, 1, 1, 1, 1, 1, 1, 1, 1, 1, 1, 2, 2, 1, 1, 6, 1]</t>
  </si>
  <si>
    <t>[0, 0, 0, 0, 0, 0, 0, 3, 3, 14, 0, 0, 1, 0, 1, 0, 1, 0, 1, 1, 10, 0, 0, 0, 0, 0, 0, 0, 0, 0, 0, 0, 0, 1, 0, 0, 5, 0]</t>
  </si>
  <si>
    <t>[100, 100, 100, 100, 100, 100, 100, 100, 100, 100, 100, 100, 100, 100, 100, 100, 100, 100, 100, 0, 100, 100, 100, 100, 100, 100, 100, 100, 100, 100, 100, 100, 100, 100, 100, 100, 100, 100]</t>
  </si>
  <si>
    <t>字符串关键字的散列映射</t>
  </si>
  <si>
    <t>[1, 16, 1, 1, 2, 1, 3, 3, 14, 27, 7, 2, 1, 13, 1, 1, 1, 1, 1, 1, 2, 1, 1, 6, 1, 5, 1, 4, 1, 1, 1, 1, 1, 7, 1, 1, 3, 1, 26, 1]</t>
  </si>
  <si>
    <t>[0, 11, 0, 0, 1, 0, 1, 0, 13, 14, 7, 0, 0, 12, 0, 0, 0, 0, 0, 0, 1, 0, 0, 2, 0, 4, 0, 1, 0, 0, 0, 0, 0, 6, 0, 0, 2, 0, 20, 0]</t>
  </si>
  <si>
    <t>[100, 100, 100, 100, 100, 100, 100, 100, 100, 100, 0, 100, 100, 40, 100, 100, 100, 100, 100, 100, 100, 100, 100, 100, 100, 100, 100, 100, 100, 100, 100, 100, 100, 100, 100, 100, 100, 100, 100, 100]</t>
  </si>
  <si>
    <t>字符串分解</t>
  </si>
  <si>
    <t>[1, 7, 1, 1, 1, 8, 1, 11, 7, 5, 2, 9, 1, 1, 9, 1, 4, 1, 12, 1, 1, 1, 14, 41, 1, 2, 1, 1, 2, 1, 1, 1, 1, 3, 1, 2, 1, 1, 4, 1, 1, 2, 1]</t>
  </si>
  <si>
    <t>[0, 2, 0, 0, 0, 3, 0, 3, 1, 3, 1, 3, 0, 0, 2, 0, 2, 0, 6, 0, 0, 0, 1, 33, 0, 0, 0, 0, 1, 0, 0, 0, 0, 0, 0, 1, 0, 0, 1, 0, 0, 0, 0]</t>
  </si>
  <si>
    <t>[100, 100, 100, 100, 100, 60, 100, 100, 100, 100, 100, 100, 100, 100, 100, 100, 100, 100, 100, 100, 100, 100, 100, 100, 80, 100, 100, 100, 100, 100, 100, 100, 100, 100, 100, 100, 100, 100, 100, 100, 100, 100, 100]</t>
  </si>
  <si>
    <t>残缺字符</t>
  </si>
  <si>
    <t>[1, 2, 1, 1, 1, 1, 8, 11, 4, 6, 6, 1, 1, 1, 8, 15, 1, 2, 1, 1, 1, 6, 29, 1, 1, 5, 1, 1, 1, 1, 1, 1, 1, 1, 1, 5, 1, 4, 1, 6, 1]</t>
  </si>
  <si>
    <t>[0, 1, 0, 0, 0, 0, 5, 10, 3, 5, 4, 0, 0, 0, 7, 6, 0, 1, 0, 0, 0, 5, 26, 0, 0, 4, 0, 0, 0, 0, 0, 0, 0, 0, 0, 4, 0, 3, 0, 5, 0]</t>
  </si>
  <si>
    <t>删数问题</t>
  </si>
  <si>
    <t>[1, 3, 1, 1, 1, 3, 1, 6, 11, 8, 5, 10, 1, 1, 2, 1, 20, 2, 6, 1, 1, 5, 5, 13, 5, 1, 1, 1, 7, 1, 3, 1, 1, 1, 2, 1, 4, 1, 2, 3, 1, 2, 7, 1]</t>
  </si>
  <si>
    <t>[0, 0, 0, 0, 0, 2, 0, 5, 10, 4, 3, 7, 0, 0, 1, 0, 18, 0, 5, 0, 0, 3, 2, 12, 1, 0, 0, 0, 4, 0, 2, 0, 0, 0, 1, 0, 1, 0, 0, 2, 0, 1, 6, 0]</t>
  </si>
  <si>
    <t>按序排列</t>
  </si>
  <si>
    <t>[4, 5, 2, 1, 1, 1, 1, 4, 1, 2, 1, 6, 1, 1, 1, 4, 1, 1, 1, 1, 1, 1, 1, 4, 7, 1, 1, 1, 2, 1, 1, 1, 1, 1, 1, 1, 2, 1, 2, 1, 1, 1, 1, 1, 2, 1, 1]</t>
  </si>
  <si>
    <t>[3, 4, 1, 0, 0, 0, 0, 1, 0, 1, 0, 5, 0, 0, 0, 3, 0, 0, 0, 0, 0, 0, 0, 3, 6, 0, 0, 0, 1, 0, 0, 0, 0, 0, 0, 0, 1, 0, 1, 0, 0, 0, 0, 0, 1, 0, 0]</t>
  </si>
  <si>
    <t>数字游戏</t>
  </si>
  <si>
    <t>[39, 17, 1, 1, 1, 1, 1, 2, 3, 5, 3, 11, 1, 1, 1, 2, 1, 3, 1, 4, 1, 1, 1, 4, 5, 1, 4, 3, 2, 1, 2, 1, 3, 1, 1, 2, 1, 1, 4, 1, 3, 1, 1, 2, 2, 1, 19]</t>
  </si>
  <si>
    <t>[33, 13, 0, 0, 0, 0, 0, 0, 2, 3, 2, 10, 0, 0, 0, 1, 0, 2, 0, 2, 0, 0, 0, 3, 4, 0, 3, 3, 1, 0, 1, 0, 2, 0, 0, 1, 0, 0, 3, 0, 1, 0, 0, 0, 1, 0, 17]</t>
  </si>
  <si>
    <t>[100, 100, 100, 100, 100, 100, 100, 100, 100, 100, 100, 100, 100, 100, 100, 100, 100, 100, 100, 100, 100, 100, 100, 100, 100, 100, 100, 0, 100, 100, 100, 100, 100, 100, 100, 100, 100, 100, 100, 100, 33.33, 100, 100, 100, 100, 100, 100]</t>
  </si>
  <si>
    <t>找不同</t>
  </si>
  <si>
    <t>[1, 2, 2, 1, 1, 1, 1, 1, 1, 1, 1, 1, 1, 1, 1, 1, 1, 2, 1, 1, 1, 3, 1, 1, 1, 1, 1, 2, 1, 1, 2, 1, 1, 1, 1, 1, 1, 1, 1, 1, 1, 1, 1, 1, 1, 1, 2]</t>
  </si>
  <si>
    <t>[0, 0, 1, 0, 0, 0, 0, 0, 0, 0, 0, 0, 0, 0, 0, 0, 0, 1, 0, 0, 0, 2, 0, 0, 0, 0, 0, 1, 0, 0, 1, 0, 0, 0, 0, 0, 0, 0, 0, 0, 0, 0, 0, 0, 0, 0, 1]</t>
  </si>
  <si>
    <t>[100, 100, 100, 100, 100, 100, 100, 100, 100, 100, 100, 100, 100, 100, 100, 100, 100, 100, 100, 100, 100, 100, 100, 100, 100, 100, 100, 100, 100, 100, 100, 100, 100, 100, 100, 100, 100, 100, 100, 100, 100, 40, 100, 100, 100, 100, 100]</t>
  </si>
  <si>
    <t>[1, 9, 1, 1, 1, 1, 2, 2, 14, 25, 7, 1, 1, 1, 2, 1, 1, 3, 1, 1, 1, 1, 4, 1, 3, 1, 18, 1, 1, 1, 1, 1, 1, 1, 1, 14, 8, 1, 1, 1, 1, 10, 1, 1]</t>
  </si>
  <si>
    <t>[0, 2, 0, 0, 0, 0, 1, 1, 3, 9, 2, 0, 0, 0, 1, 0, 0, 2, 0, 0, 0, 0, 3, 0, 2, 0, 6, 0, 0, 0, 0, 0, 0, 0, 0, 4, 1, 0, 0, 0, 0, 5, 0, 0]</t>
  </si>
  <si>
    <t>[100, 100, 100, 100, 100, 100, 100, 100, 100, 100, 100, 100, 100, 100, 100, 100, 100, 100, 100, 100, 100, 100, 100, 100, 66.67, 66.67, 100, 100, 100, 100, 100, 100, 100, 100, 100, 100, 100, 100, 66.67, 100, 100, 100, 100, 100]</t>
  </si>
  <si>
    <t>QAQ</t>
  </si>
  <si>
    <t>[1, 3, 1, 1, 1, 1, 1, 5, 7, 2, 2, 2, 4, 1, 1, 2, 1, 1, 1, 2, 1, 1, 1, 3, 3, 1, 3, 1, 2, 1, 1, 1, 1, 1, 1, 2, 2, 1, 5, 1, 1, 1, 1, 2, 1, 3]</t>
  </si>
  <si>
    <t>[0, 2, 0, 0, 0, 0, 0, 4, 3, 1, 1, 1, 3, 0, 0, 1, 0, 0, 0, 1, 0, 0, 0, 2, 2, 0, 2, 0, 1, 0, 0, 0, 0, 0, 0, 1, 1, 0, 4, 0, 0, 0, 0, 1, 0, 2]</t>
  </si>
  <si>
    <t>无重复字符的最长子串</t>
  </si>
  <si>
    <t>[1, 4, 1, 1, 1, 1, 1, 2, 1, 2, 1, 1, 1, 1, 1, 1, 1, 2, 1, 2, 1, 2, 1, 1, 5, 2, 1, 1, 1, 1, 2, 1, 1, 1, 1, 1, 1, 1, 2, 1, 2, 1, 1, 1, 1, 1, 2, 5]</t>
  </si>
  <si>
    <t>[0, 2, 0, 0, 0, 0, 0, 0, 0, 0, 0, 0, 0, 0, 0, 0, 0, 1, 0, 0, 0, 1, 0, 0, 2, 0, 0, 0, 0, 0, 1, 0, 0, 0, 0, 0, 0, 0, 0, 0, 1, 0, 0, 0, 0, 0, 1, 3]</t>
  </si>
  <si>
    <t>[100, 100, 100, 100, 100, 100, 100, 100, 100, 100, 100, 100, 100, 100, 100, 100, 100, 100, 100, 100, 100, 100, 100, 100, 100, 100, 100, 100, 100, 100, 100, 100, 100, 100, 100, 100, 100, 100, 100, 100, 100, 100, 100, 100, 100, 100, 100, 0]</t>
  </si>
  <si>
    <t>最大三角形面积</t>
  </si>
  <si>
    <t>[4, 1, 1, 1, 1, 1, 1, 2, 2, 9, 1, 1, 1, 2, 1, 1, 1, 5, 1, 1, 2, 2, 1, 1, 1, 4, 1, 1, 1, 1, 2, 1, 2, 1, 1, 1, 3, 1, 1, 1, 17, 3, 1]</t>
  </si>
  <si>
    <t>[3, 0, 0, 0, 0, 0, 0, 1, 1, 8, 0, 0, 0, 1, 0, 0, 0, 4, 0, 0, 1, 1, 0, 0, 0, 3, 0, 0, 0, 0, 1, 0, 1, 0, 0, 0, 2, 0, 0, 0, 10, 2, 0]</t>
  </si>
  <si>
    <t>给定数字能组成的最大时间</t>
  </si>
  <si>
    <t>[16, 3, 1, 1, 1, 1, 3, 5, 3, 12, 4, 2, 1, 5, 2, 6, 1, 3, 1, 5, 2, 4, 3, 3, 1, 2, 1, 2, 1, 1, 1, 2, 1, 1, 2, 4, 2, 1, 1, 1, 2, 1, 1]</t>
  </si>
  <si>
    <t>[13, 0, 0, 0, 0, 0, 0, 2, 0, 9, 1, 1, 0, 2, 1, 1, 0, 0, 0, 0, 0, 2, 0, 0, 0, 1, 0, 1, 0, 0, 0, 1, 0, 0, 0, 0, 1, 0, 0, 0, 0, 0, 0]</t>
  </si>
  <si>
    <t>全局倒置与局部倒置</t>
  </si>
  <si>
    <t>[2, 2, 1, 1, 1, 1, 1, 3, 1, 6, 1, 1, 1, 1, 1, 1, 1, 1, 1, 2, 1, 1, 1, 1, 3, 1, 1, 1, 1, 1, 1, 1, 1, 1, 1, 1, 1, 1, 1, 1, 2, 1, 1]</t>
  </si>
  <si>
    <t>[1, 0, 0, 0, 0, 0, 0, 2, 0, 4, 0, 0, 0, 0, 0, 0, 0, 0, 0, 0, 0, 0, 0, 0, 1, 0, 0, 0, 0, 0, 0, 0, 0, 0, 0, 0, 0, 0, 0, 0, 0, 0, 0]</t>
  </si>
  <si>
    <t>增减字符串匹配</t>
  </si>
  <si>
    <t>[11, 3, 1, 1, 1, 1, 1, 11, 1, 8, 3, 1, 1, 2, 1, 1, 1, 1, 1, 1, 1, 5, 1, 1, 1, 2, 2, 1, 1, 1, 1, 1, 1, 1, 1, 1, 1, 1, 1, 3, 1, 7, 1, 1]</t>
  </si>
  <si>
    <t>[10, 0, 0, 0, 0, 0, 0, 5, 0, 4, 3, 0, 0, 1, 0, 0, 0, 0, 0, 0, 0, 4, 0, 0, 0, 1, 1, 0, 0, 0, 0, 0, 0, 0, 0, 0, 0, 0, 0, 2, 0, 2, 0, 0]</t>
  </si>
  <si>
    <t>[100, 100, 100, 100, 100, 100, 100, 100, 100, 100, 0, 100, 100, 100, 100, 100, 100, 100, 100, 100, 100, 100, 100, 100, 100, 100, 100, 100, 100, 100, 100, 100, 100, 100, 100, 100, 100, 100, 100, 100, 100, 100, 100, 100]</t>
  </si>
  <si>
    <t>到达终点数字</t>
  </si>
  <si>
    <t>[2, 4, 1, 1, 1, 1, 1, 3, 1, 4, 1, 1, 1, 3, 1, 3, 1, 1, 1, 1, 3, 1, 1, 1, 2, 1, 1, 2, 4, 1, 2, 1, 1, 1, 1, 1, 1, 1, 2, 1, 1]</t>
  </si>
  <si>
    <t>[1, 1, 0, 0, 0, 0, 0, 0, 0, 3, 0, 0, 0, 0, 0, 1, 0, 0, 0, 0, 2, 0, 0, 0, 1, 0, 0, 1, 2, 0, 1, 0, 0, 0, 0, 0, 0, 0, 1, 0, 0]</t>
  </si>
  <si>
    <t>三维形体投影面积</t>
  </si>
  <si>
    <t>[7, 4, 1, 1, 1, 1, 1, 5, 3, 4, 4, 1, 1, 1, 2, 2, 1, 1, 2, 1, 1, 2, 1, 4, 1, 1, 1, 1, 1, 2, 1, 1, 1, 4, 1, 1, 1, 1, 1, 1]</t>
  </si>
  <si>
    <t>[5, 2, 0, 0, 0, 0, 0, 1, 1, 2, 3, 0, 0, 0, 1, 1, 0, 0, 1, 0, 0, 1, 0, 2, 0, 0, 0, 0, 0, 1, 0, 0, 0, 1, 0, 0, 0, 0, 0, 0]</t>
  </si>
  <si>
    <t>卡牌分组</t>
  </si>
  <si>
    <t>[26, 2, 2, 1, 1, 1, 4, 1, 2, 6, 11, 1, 1, 1, 7, 1, 1, 1, 2, 1, 3, 1, 1, 14, 1, 2, 2, 2, 4, 1, 1, 1, 2, 1, 1, 1, 1, 4, 8, 1, 1, 1, 1, 3, 2, 5]</t>
  </si>
  <si>
    <t>[14, 1, 1, 0, 0, 0, 0, 0, 1, 5, 5, 0, 0, 0, 5, 0, 0, 0, 0, 0, 0, 0, 0, 5, 0, 0, 1, 1, 1, 0, 0, 0, 0, 0, 0, 0, 0, 1, 2, 0, 0, 0, 0, 0, 1, 2]</t>
  </si>
  <si>
    <t>[100, 100, 100, 100, 100, 100, 100, 100, 100, 100, 100, 80, 100, 100, 100, 100, 100, 100, 100, 100, 100, 100, 100, 100, 100, 100, 100, 60, 100, 100, 100, 100, 100, 100, 100, 100, 100, 100, 100, 100, 100, 100, 100, 100, 100, 100]</t>
  </si>
  <si>
    <t>第 N 个神奇数字</t>
  </si>
  <si>
    <t>[2, 2, 1, 1, 1, 1, 10, 4, 2, 4, 2, 1, 1, 1, 4, 1, 4, 1, 1, 1, 1, 2, 1, 1, 2, 1, 1, 1, 1, 2, 1, 2, 1, 1, 1, 1, 1, 1, 1, 8, 3]</t>
  </si>
  <si>
    <t>[1, 0, 0, 0, 0, 0, 4, 0, 0, 2, 1, 0, 0, 0, 0, 0, 3, 0, 0, 0, 0, 1, 0, 0, 1, 0, 0, 0, 0, 0, 0, 1, 0, 0, 0, 0, 0, 0, 0, 3, 2]</t>
  </si>
  <si>
    <t>石子游戏</t>
  </si>
  <si>
    <t>[1, 2, 1, 1, 1, 1, 2, 2, 1, 6, 1, 1, 1, 2, 1, 2, 1, 1, 1, 21, 1, 1, 1, 1, 1, 1, 1, 1, 1, 2, 1, 1, 2, 1, 1, 1, 1, 2, 1, 1]</t>
  </si>
  <si>
    <t>[0, 0, 0, 0, 0, 0, 0, 0, 0, 2, 0, 0, 0, 0, 0, 0, 0, 0, 0, 11, 0, 0, 0, 0, 0, 0, 0, 0, 0, 0, 0, 0, 0, 0, 0, 0, 0, 1, 0, 0]</t>
  </si>
  <si>
    <t>灯泡开关 Ⅱ</t>
  </si>
  <si>
    <t>[6, 2, 1, 1, 1, 1, 1, 3, 2, 16, 1, 1, 3, 1, 2, 1, 1, 1, 1, 1, 4, 1, 1, 1, 1, 1, 2, 1, 1, 1, 1, 1, 1, 1, 1, 1, 2, 1, 1, 1]</t>
  </si>
  <si>
    <t>[5, 0, 0, 0, 0, 0, 0, 0, 1, 15, 0, 0, 0, 0, 0, 0, 0, 0, 0, 0, 0, 0, 0, 0, 0, 0, 1, 0, 0, 0, 0, 0, 0, 0, 0, 0, 1, 0, 0, 0]</t>
  </si>
  <si>
    <t xml:space="preserve"> 最小差值 I</t>
  </si>
  <si>
    <t>[15, 3, 1, 1, 1, 1, 1, 3, 8, 2, 1, 1, 1, 2, 1, 1, 1, 2, 1, 1, 1, 1, 2, 2, 1, 3, 5, 1, 1, 1, 1, 1, 1, 1, 1, 1, 1, 1, 1, 1, 1, 1, 1, 2]</t>
  </si>
  <si>
    <t>[9, 0, 0, 0, 0, 0, 0, 2, 5, 1, 0, 0, 0, 0, 0, 0, 0, 1, 0, 0, 0, 0, 0, 0, 0, 2, 2, 0, 0, 0, 0, 0, 0, 0, 0, 0, 0, 0, 0, 0, 0, 0, 0, 0]</t>
  </si>
  <si>
    <t>[100, 100, 100, 100, 100, 100, 100, 100, 100, 100, 100, 100, 100, 100, 100, 100, 100, 100, 100, 100, 100, 100, 100, 100, 100, 80, 100, 100, 100, 100, 100, 100, 100, 100, 100, 100, 100, 100, 100, 100, 100, 100, 100, 100]</t>
  </si>
  <si>
    <t>最大交换</t>
  </si>
  <si>
    <t>[5, 3, 1, 1, 1, 1, 2, 28, 1, 5, 6, 3, 1, 1, 1, 6, 1, 2, 1, 2, 1, 1, 10, 1, 1, 1, 1, 1, 1, 1, 1, 1, 1, 1, 1, 1, 1, 1, 1, 2, 2, 1, 3]</t>
  </si>
  <si>
    <t>[3, 1, 0, 0, 0, 0, 0, 24, 0, 4, 3, 2, 0, 0, 0, 4, 0, 0, 0, 0, 0, 0, 8, 0, 0, 0, 0, 0, 0, 0, 0, 0, 0, 0, 0, 0, 0, 0, 0, 1, 0, 0, 2]</t>
  </si>
  <si>
    <t>重新排序得到 2 的幂</t>
  </si>
  <si>
    <t>[6, 2, 1, 1, 1, 1, 2, 2, 1, 3, 1, 1, 1, 1, 2, 1, 5, 1, 2, 1, 3, 1, 1, 1, 2, 1, 1, 1, 1, 1, 2, 1, 1, 1, 1, 1, 8, 1, 2, 2, 1]</t>
  </si>
  <si>
    <t>[3, 1, 0, 0, 0, 0, 0, 0, 0, 2, 0, 0, 0, 0, 1, 0, 2, 0, 0, 0, 0, 0, 0, 0, 1, 0, 0, 0, 0, 0, 1, 0, 0, 0, 0, 0, 1, 0, 1, 1, 0]</t>
  </si>
  <si>
    <t>回文素数</t>
  </si>
  <si>
    <t>[3, 2, 1, 1, 1, 1, 3, 1, 3, 10, 2, 1, 1, 1, 3, 2, 7, 1, 1, 2, 1, 1, 2, 1, 1, 1, 1, 1, 2, 1, 1, 1, 1, 1, 1, 1, 1, 2, 4, 1, 1]</t>
  </si>
  <si>
    <t>[2, 0, 0, 0, 0, 0, 2, 0, 2, 9, 0, 0, 0, 0, 0, 1, 5, 0, 0, 1, 0, 0, 0, 0, 0, 0, 0, 0, 0, 0, 0, 0, 0, 0, 0, 0, 0, 0, 1, 0, 0]</t>
  </si>
  <si>
    <t>求解方程</t>
  </si>
  <si>
    <t>[2, 4, 1, 1, 1, 1, 2, 4, 2, 26, 3, 1, 1, 1, 1, 1, 3, 1, 4, 1, 1, 14, 1, 2, 2, 1, 1, 2, 1, 1, 1, 2, 1, 1, 1, 8, 1, 1, 1, 1, 3, 1]</t>
  </si>
  <si>
    <t>[1, 1, 0, 0, 0, 0, 0, 1, 0, 20, 0, 0, 0, 0, 0, 0, 0, 0, 1, 0, 0, 5, 0, 0, 0, 0, 0, 0, 0, 0, 0, 1, 0, 0, 0, 3, 0, 0, 0, 0, 2, 1]</t>
  </si>
  <si>
    <t>镜面反射</t>
  </si>
  <si>
    <t>[2, 2, 1, 1, 1, 1, 1, 3, 2, 14, 1, 1, 1, 1, 1, 1, 1, 1, 1, 1, 1, 1, 1, 2, 1, 1, 1, 1, 1, 1, 3, 1, 1, 4, 2, 1, 1, 1, 1, 1, 1]</t>
  </si>
  <si>
    <t>[0, 0, 0, 0, 0, 0, 0, 0, 0, 9, 0, 0, 0, 0, 0, 0, 0, 0, 0, 0, 0, 0, 0, 1, 0, 0, 0, 0, 0, 0, 2, 0, 0, 3, 0, 0, 0, 0, 0, 0, 0]</t>
  </si>
  <si>
    <t>[100, 100, 100, 100, 100, 100, 100, 100, 100, 100, 100, 100, 100, 100, 100, 100, 100, 100, 100, 100, 100, 100, 100, 33.33, 100, 100, 100, 100, 100, 100, 100, 100, 100, 100, 100, 100, 100, 100, 100, 100, 100]</t>
  </si>
  <si>
    <t xml:space="preserve"> 有序队列</t>
  </si>
  <si>
    <t>[1, 5, 1, 1, 1, 1, 1, 7, 1, 37, 2, 1, 1, 3, 1, 6, 1, 4, 1, 3, 1, 1, 2, 3, 1, 1, 1, 1, 1, 2, 1, 1, 1, 14, 1, 1, 2, 2, 1, 2]</t>
  </si>
  <si>
    <t>[0, 1, 0, 0, 0, 0, 0, 0, 0, 32, 1, 0, 0, 0, 0, 2, 0, 1, 0, 1, 0, 0, 1, 1, 0, 0, 0, 0, 0, 1, 0, 0, 0, 8, 0, 0, 0, 0, 0, 0]</t>
  </si>
  <si>
    <t>[1, 11, 1, 2, 1, 2, 1, 13, 14, 19, 4, 2, 1, 3, 5, 1, 5, 3, 2, 18, 1, 1, 1, 1, 1, 1, 2, 1, 1, 1, 1, 3, 1, 1, 2, 2]</t>
  </si>
  <si>
    <t>[0, 8, 0, 0, 0, 1, 0, 5, 8, 18, 3, 1, 0, 2, 2, 0, 2, 0, 1, 17, 0, 0, 0, 0, 0, 0, 1, 0, 0, 0, 0, 2, 0, 0, 1, 0]</t>
  </si>
  <si>
    <t>[100, 100, 100, 100, 100, 100, 100, 100, 100, 100, 20, 100, 100, 100, 20, 100, 100, 100, 100, 100, 100, 100, 100, 100, 100, 100, 100, 100, 100, 100, 100, 100, 100, 100, 100, 100]</t>
  </si>
  <si>
    <t>矩形重叠</t>
  </si>
  <si>
    <t>[2, 1, 1, 1, 1, 1, 1, 5, 1, 2, 1, 1, 1, 2, 1, 3, 1, 2, 1, 1, 1, 1, 3, 1, 1, 1, 2, 1, 2, 1, 1, 1, 2, 1, 1, 2, 1, 1, 1, 1, 1, 1, 1, 4]</t>
  </si>
  <si>
    <t>[0, 0, 0, 0, 0, 0, 0, 2, 0, 1, 0, 0, 0, 1, 0, 0, 0, 1, 0, 0, 0, 0, 1, 0, 0, 0, 0, 0, 1, 0, 0, 0, 1, 0, 0, 1, 0, 0, 0, 0, 0, 0, 0, 2]</t>
  </si>
  <si>
    <t>连续整数求和</t>
  </si>
  <si>
    <t>[1, 3, 2, 1, 1, 1, 5, 2, 1, 1, 1, 1, 1, 1, 5, 1, 2, 1, 1, 1, 3, 1, 1, 1, 1, 1, 1, 1, 1, 1, 2, 1, 1, 1, 1, 1, 1, 1, 1, 1, 1]</t>
  </si>
  <si>
    <t>[0, 0, 1, 0, 0, 0, 3, 0, 0, 0, 0, 0, 0, 0, 3, 0, 0, 0, 0, 0, 0, 0, 0, 0, 0, 0, 0, 0, 0, 0, 1, 0, 0, 0, 0, 0, 0, 0, 0, 0, 0]</t>
  </si>
  <si>
    <t>[21, 1, 1, 1, 1, 1, 2, 2, 1, 11, 3, 1, 1, 3, 1, 1, 1, 4, 2, 2, 1, 1, 3, 1, 1, 1, 2, 1, 2, 1, 1, 1, 1, 1, 1, 1, 1, 1, 1, 1, 1, 1, 1]</t>
  </si>
  <si>
    <t>[15, 0, 0, 0, 0, 0, 0, 0, 0, 10, 2, 0, 0, 2, 0, 0, 0, 3, 1, 1, 0, 0, 2, 0, 0, 0, 0, 0, 1, 0, 0, 0, 0, 0, 0, 0, 0, 0, 0, 0, 0, 0, 0]</t>
  </si>
  <si>
    <t>[21, 3, 1, 1, 1, 1, 2, 7, 5, 2, 12, 1, 1, 1, 1, 4, 1, 2, 1, 1, 1, 2, 3, 1, 1, 1, 3, 1, 1, 1, 3, 1, 1, 1, 1, 1, 4, 1, 1, 2, 3, 1, 1, 9, 1, 1, 1, 1, 4, 1, 1, 3, 1, 3, 1, 1, 9, 1, 1, 2, 1, 1, 3, 1, 2, 1, 1, 3, 1, 3, 2, 6, 1, 2, 4, 1, 3, 1, 1, 1, 1, 1, 1, 1]</t>
  </si>
  <si>
    <t>[15, 0, 0, 0, 0, 0, 0, 6, 2, 1, 11, 0, 0, 0, 0, 1, 0, 1, 0, 0, 0, 1, 2, 0, 0, 0, 2, 0, 0, 0, 1, 0, 0, 0, 0, 0, 2, 0, 0, 0, 2, 0, 0, 5, 0, 0, 0, 0, 2, 0, 0, 2, 0, 1, 0, 0, 5, 0, 0, 1, 0, 0, 2, 0, 1, 0, 0, 2, 0, 2, 1, 5, 0, 1, 3, 0, 2, 0, 0, 0, 0,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</si>
  <si>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</si>
  <si>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子序列宽度之和</t>
  </si>
  <si>
    <t>[1, 5, 1, 1, 1, 1, 1, 5, 1, 2, 3, 1, 2, 1, 7, 1, 3, 1, 1, 1, 2, 1, 1, 1, 1, 1, 2, 1, 3, 1, 2, 2, 1, 1, 1, 1, 1, 1, 3, 1, 2]</t>
  </si>
  <si>
    <t>[0, 1, 0, 0, 0, 0, 0, 0, 0, 1, 1, 0, 1, 0, 2, 0, 2, 0, 0, 0, 1, 0, 0, 0, 0, 0, 1, 0, 1, 0, 1, 0, 0, 0, 0, 0, 0, 0, 2, 0, 0]</t>
  </si>
  <si>
    <t>有效的正方形</t>
  </si>
  <si>
    <t>[2, 1, 1, 1, 1, 1, 1, 2, 3, 1, 1, 1, 1, 1, 8, 1, 1, 1, 1, 2, 2, 1, 1, 1, 1, 1, 1, 1, 1, 1, 1, 1, 1, 1, 1, 1, 1, 1, 1, 1, 1]</t>
  </si>
  <si>
    <t>[1, 0, 0, 0, 0, 0, 0, 1, 1, 0, 0, 0, 0, 0, 2, 0, 0, 0, 0, 0, 1, 0, 0, 0, 0, 0, 0, 0, 0, 0, 0, 0, 0, 0, 0, 0, 0, 0, 0, 0, 0]</t>
  </si>
  <si>
    <t>分数加减运算</t>
  </si>
  <si>
    <t>[1, 3, 1, 1, 1, 1, 1, 5, 2, 34, 2, 1, 1, 7, 4, 1, 2, 1, 6, 1, 1, 4, 1, 1, 1, 1, 1, 3, 1, 2, 1, 1, 1, 1, 2, 3, 1, 2, 1, 4, 1, 1, 1, 1, 1, 1, 1, 1, 1, 1, 1, 1, 1, 1, 2, 4, 1, 1, 1, 1, 1, 1, 1, 1, 1, 1, 1, 1, 4, 1, 1, 1, 1, 5, 1, 1, 1, 4, 1]</t>
  </si>
  <si>
    <t>[0, 0, 0, 0, 0, 0, 0, 1, 1, 27, 0, 0, 0, 4, 0, 0, 1, 0, 2, 0, 0, 3, 0, 0, 0, 0, 0, 1, 0, 1, 0, 0, 0, 0, 0, 0, 0, 1, 0, 2, 0, 1, 0, 0, 0, 0, 0, 0, 0, 0, 0, 0, 0, 0, 0, 2, 0, 0, 0, 0, 0, 0, 0, 0, 0, 0, 0, 0, 0, 0, 0, 0, 0, 1, 0, 0, 0, 2, 0]</t>
  </si>
  <si>
    <t>[100, 100, 100, 100, 100, 100, 100, 100, 100, 100, 100, 100, 100, 100, 100, 100, 100, 100, 100, 100, 100, 100, 100, 100, 100, 100, 100, 100, 100, 100, 100, 100, 100, 100, 100, 100, 100, 100, 100, 100, 100, 0, 100, 100, 100, 100, 100, 100, 100, 100, 100, 100, 100, 100, 100, 100, 100, 100, 100, 100, 100, 100, 100, 100, 100, 100, 100, 100, 100, 100, 100, 100, 100, 100, 100, 100, 100, 100, 100]</t>
  </si>
  <si>
    <t>森林中的兔子</t>
  </si>
  <si>
    <t>[10, 3, 1, 1, 1, 1, 1, 3, 1, 2, 1, 1, 1, 2, 1, 3, 1, 1, 1, 1, 1, 1, 1, 1, 1, 1, 1, 1, 1, 1, 1, 1, 1, 1, 3, 1, 1, 1, 1, 4, 1, 1]</t>
  </si>
  <si>
    <t>[9, 1, 0, 0, 0, 0, 0, 0, 0, 1, 0, 0, 0, 1, 0, 0, 0, 0, 0, 0, 0, 0, 0, 0, 0, 0, 0, 0, 0, 0, 0, 0, 0, 0, 2, 0, 0, 0, 0, 3, 0, 0]</t>
  </si>
  <si>
    <t>坏了的计算器</t>
  </si>
  <si>
    <t>[8, 2, 1, 1, 1, 1, 4, 14, 3, 14, 1, 1, 3, 1, 2, 1, 3, 1, 3, 1, 1, 1, 1, 1, 1, 4, 1, 4, 1, 2, 1, 1, 1, 1, 2, 1, 1, 1, 1, 1, 1, 1, 1, 1, 4, 1, 1, 1, 1, 1, 1, 1, 1, 1, 1, 2, 1, 1, 1, 5, 1, 1, 1, 1, 1, 1, 1, 1, 1, 1, 1, 1, 3, 1, 1, 1, 1, 1, 1, 2, 1, 1, 2, 3, 2, 1, 1, 3, 1, 1, 2, 1, 1, 1, 7, 2, 1, 1, 2]</t>
  </si>
  <si>
    <t>[1, 0, 0, 0, 0, 0, 1, 10, 0, 7, 0, 0, 0, 0, 0, 0, 1, 0, 0, 0, 0, 0, 0, 0, 0, 2, 0, 2, 0, 0, 0, 0, 0, 0, 0, 0, 0, 0, 0, 0, 0, 0, 0, 0, 0, 0, 0, 0, 0, 0, 0, 0, 0, 0, 0, 0, 0, 0, 0, 2, 0, 0, 0, 0, 0, 0, 0, 0, 0, 0, 0, 0, 1, 0, 0, 0, 0, 0, 0, 1, 0, 0, 1, 1, 0, 0, 0, 2, 0, 0, 0, 0, 0, 0, 4, 0, 0, 0, 1]</t>
  </si>
  <si>
    <t>[100, 100, 100, 100, 100, 100, 100, 100, 100, 100, 100, 100, 60,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</si>
  <si>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复数乘法</t>
  </si>
  <si>
    <t>[10, 2, 1, 1, 1, 1, 2, 3, 1, 4, 1, 1, 1, 2, 1, 3, 1, 1, 1, 1, 2, 1, 4, 1, 1, 1, 1, 1, 1, 1, 1, 1, 1, 1, 1, 1, 1, 1, 2, 1, 1, 1, 1]</t>
  </si>
  <si>
    <t>[9, 0, 0, 0, 0, 0, 0, 2, 0, 3, 0, 0, 0, 1, 0, 1, 0, 0, 0, 0, 1, 0, 2, 0, 0, 0, 0, 0, 0, 0, 0, 0, 0, 0, 0, 0, 0, 0, 0, 0, 0, 0, 0]</t>
  </si>
  <si>
    <t>三角形的最大周长</t>
  </si>
  <si>
    <t>[9, 6, 1, 1, 1, 1, 1, 3, 1, 11, 1, 1, 1, 3, 1, 3, 1, 1, 1, 1, 1, 2, 3, 1, 2, 1, 5, 1, 1, 1, 1, 1, 1, 1, 1, 1, 1, 2, 1, 1, 1, 1, 1, 1, 1]</t>
  </si>
  <si>
    <t>[7, 4, 0, 0, 0, 0, 0, 1, 0, 8, 0, 0, 0, 0, 0, 0, 0, 0, 0, 0, 0, 0, 1, 0, 0, 0, 4, 0, 0, 0, 0, 0, 0, 0, 0, 0, 0, 0, 0, 0, 0, 0, 0, 0, 0]</t>
  </si>
  <si>
    <t>[100, 100, 100, 100, 100, 100, 100, 100, 100, 100, 100, 100, 100, 100, 100, 100, 100, 100, 100, 100, 100, 100, 100, 100, 100, 100, 75, 100, 100, 100, 100, 100, 100, 100, 100, 100, 100, 100, 100, 100, 100, 100, 100, 100, 100]</t>
  </si>
  <si>
    <t>强整数</t>
  </si>
  <si>
    <t>[20, 1, 1, 1, 1, 1, 4, 9, 11, 12, 1, 2, 1, 2, 1, 1, 1, 2, 1, 4, 1, 4, 1, 3, 1, 13, 1, 1, 1, 1, 2, 1, 1, 1, 2, 1, 1, 1, 1, 1, 1, 2, 1, 1]</t>
  </si>
  <si>
    <t>[19, 0, 0, 0, 0, 0, 3, 6, 9, 11, 0, 1, 0, 1, 0, 0, 0, 1, 0, 3, 0, 3, 0, 1, 0, 9, 0, 0, 0, 0, 1, 0, 0, 0, 0, 0, 0, 0, 0, 0, 0, 1, 0, 0]</t>
  </si>
  <si>
    <t>除数博弈</t>
  </si>
  <si>
    <t>[5, 2, 1, 1, 1, 1, 8, 7, 19, 4, 16, 1, 4, 12, 1, 1, 2, 1, 6, 1, 4, 3, 8, 1, 1, 1, 3, 1, 3, 2, 1, 1, 1, 4, 19, 1, 1, 1, 1, 5, 1, 1]</t>
  </si>
  <si>
    <t>[2, 1, 0, 0, 0, 0, 2, 1, 10, 1, 6, 0, 2, 2, 0, 0, 0, 0, 3, 0, 0, 1, 6, 0, 0, 0, 2, 0, 2, 1, 0, 0, 0, 1, 10, 0, 0, 0, 0, 1, 0, 0]</t>
  </si>
  <si>
    <t>[100, 100, 100, 100, 100, 100, 100, 100, 100, 100, 80, 80, 100, 100, 100, 100, 100, 100, 100, 100, 100, 100, 100, 100, 100, 100, 100, 100, 80, 100, 100, 100, 100, 100, 100, 100, 100, 100, 100, 100, 100, 100]</t>
  </si>
  <si>
    <t>鸡蛋掉落</t>
  </si>
  <si>
    <t>[3, 5, 2, 1, 1, 1, 3, 5, 8, 21, 3, 1, 3, 1, 3, 1, 1, 1, 2, 1, 9, 1, 4, 1, 1, 1, 4, 1, 2, 2, 1, 1, 4, 1, 1, 1, 1, 1, 1]</t>
  </si>
  <si>
    <t>[0, 0, 1, 0, 0, 0, 1, 0, 2, 10, 1, 0, 1, 0, 0, 0, 0, 0, 0, 0, 6, 0, 0, 0, 0, 0, 1, 0, 1, 0, 0, 0, 1, 0, 0, 0, 0, 0, 0]</t>
  </si>
  <si>
    <t>三维形体的表面积</t>
  </si>
  <si>
    <t>[6, 6, 1, 1, 1, 1, 1, 6, 2, 15, 1, 1, 1, 3, 1, 1, 1, 2, 1, 2, 2, 1, 1, 1, 5, 5, 1, 4, 1, 3, 1, 1, 2, 1, 2, 3, 1, 1, 3, 1, 5, 1, 1]</t>
  </si>
  <si>
    <t>[5, 1, 0, 0, 0, 0, 0, 1, 1, 8, 0, 0, 0, 1, 0, 0, 0, 0, 0, 1, 0, 0, 0, 0, 2, 2, 0, 3, 0, 1, 0, 0, 0, 0, 1, 0, 0, 0, 0, 0, 2, 0, 0]</t>
  </si>
  <si>
    <t>受欢迎的牛</t>
  </si>
  <si>
    <t>[1, 2, 1, 1, 1, 1, 1, 2, 13, 5, 1, 1, 2, 3, 1, 1, 1, 1, 3, 3, 4, 1, 1, 2, 1, 9, 3, 1, 2, 3, 1, 1, 1, 1, 2, 1, 1, 1]</t>
  </si>
  <si>
    <t>[0, 0, 0, 0, 0, 0, 0, 1, 5, 4, 0, 0, 1, 0, 0, 0, 0, 0, 2, 2, 2, 0, 0, 1, 0, 8, 1, 0, 1, 0, 0, 0, 0, 0, 1, 0, 0, 0]</t>
  </si>
  <si>
    <t>分离的路径</t>
  </si>
  <si>
    <t>[1, 2, 1, 1, 1, 1, 33, 1, 16, 80, 1, 2, 10, 1, 1, 4, 2, 1, 1, 2, 1, 1, 1, 3, 1, 1, 2, 1, 1, 1, 1, 1, 1, 1, 1, 2, 1, 1, 1, 2, 1, 1, 2, 2, 1, 1, 1, 1, 1, 1, 1, 1, 1, 1, 1, 4, 1, 1, 1, 1, 1, 1, 1, 1, 11, 13, 1, 2, 1, 4, 1, 1, 4, 1]</t>
  </si>
  <si>
    <t>[0, 0, 0, 0, 0, 0, 15, 0, 4, 39, 0, 1, 0, 0, 0, 3, 1, 0, 0, 1, 1, 0, 0, 1, 0, 0, 1, 0, 0, 0, 0, 0, 0, 0, 0, 1, 0, 0, 0, 1, 0, 0, 0, 1, 0, 0, 0, 0, 0, 0, 0, 0, 0, 0, 0, 3, 0, 0, 0, 0, 0, 0, 0, 0, 2, 6, 0, 0, 0, 0, 0, 0, 1, 0]</t>
  </si>
  <si>
    <t>[100, 100, 100, 100, 100, 100, 100, 100, 100, 100, 100, 100, 100, 100, 100, 100, 100, 100, 100, 100, 0, 100, 100, 100, 100, 100, 100, 100, 100, 100, 100, 100, 100, 100, 100, 100, 100, 40, 100, 40, 60, 100, 70, 100, 100, 100, 100, 100, 100, 100, 100, 100, 100, 100, 100, 100, 100, 100, 100, 100, 100, 100, 100, 100, 100, 100, 100, 100, 100, 100, 100, 100, 100, 100]</t>
  </si>
  <si>
    <t>电话线缆网络</t>
  </si>
  <si>
    <t>[2, 4, 1, 1, 1, 2, 5, 4, 18, 27, 1, 1, 4, 1, 6, 3, 1, 1, 1, 2, 1, 1, 4, 1, 1, 1, 1, 1]</t>
  </si>
  <si>
    <t>[1, 3, 0, 0, 0, 0, 3, 3, 7, 20, 0, 0, 3, 0, 5, 2, 0, 0, 0, 1, 0, 0, 1, 0, 0, 0, 0, 0]</t>
  </si>
  <si>
    <t>[100, 50, 100, 100, 100, 100, 100, 100, 100, 100, 100, 100, 50, 100, 100, 100, 100, 100, 100, 100, 100, 100, 100, 100, 100, 100, 100, 100]</t>
  </si>
  <si>
    <t>网络协议</t>
  </si>
  <si>
    <t>[2, 2, 1, 1, 1, 12, 29, 36, 11, 3, 1, 3, 1, 49, 3, 1, 1, 1, 1, 2, 1, 1, 2, 1, 1, 1, 5, 1]</t>
  </si>
  <si>
    <t>[1, 0, 0, 0, 0, 7, 4, 16, 5, 0, 0, 1, 0, 24, 1, 0, 0, 0, 0, 1, 0, 0, 1, 0, 0, 0, 1, 0]</t>
  </si>
  <si>
    <t>[72.73, 100, 100, 100, 100, 100, 100, 100, 100, 100, 100, 100, 100, 100, 100, 100, 100, 100, 100, 100, 100, 100, 100, 100, 100, 100, 100, 100]</t>
  </si>
  <si>
    <t>[1, 1, 1, 1, 1, 1, 3, 1, 5, 10, 1, 1, 1, 1, 2, 2, 1, 1, 1, 7, 1, 6, 1, 1, 1, 1, 1, 2, 1, 1, 1, 1, 1, 1, 1, 4, 1]</t>
  </si>
  <si>
    <t>[0, 0, 0, 0, 0, 0, 2, 0, 2, 9, 0, 0, 0, 0, 1, 1, 0, 0, 0, 6, 0, 5, 0, 0, 0, 0, 0, 1, 0, 0, 0, 0, 0, 0, 0, 3, 0]</t>
  </si>
  <si>
    <t>矿场搭建</t>
  </si>
  <si>
    <t>[1, 15, 1, 1, 1, 1, 10, 2, 32, 86, 1, 1, 1, 2, 1, 2, 1, 1, 2, 1, 9, 1, 5, 1, 12, 1, 1, 1, 1, 1, 1]</t>
  </si>
  <si>
    <t>[0, 7, 0, 0, 0, 0, 5, 1, 7, 79, 0, 0, 0, 1, 0, 1, 0, 0, 0, 0, 1, 0, 2, 0, 1, 0, 0, 0, 0, 0, 0]</t>
  </si>
  <si>
    <t>[100, 70, 100, 100, 100, 100, 100, 100, 100, 100, 100, 100, 100, 100, 100, 100, 100, 100, 100, 100, 100, 100, 100, 100, 100, 100, 100, 100, 70, 100, 100]</t>
  </si>
  <si>
    <t>Trees Gump</t>
  </si>
  <si>
    <t>[1, 3, 1, 1, 1, 1, 2, 4, 3, 37, 1, 1, 1, 1, 2, 3, 11, 1, 1, 1, 1, 1, 1, 1, 1, 1, 1, 1, 1, 1]</t>
  </si>
  <si>
    <t>[0, 2, 0, 0, 0, 0, 1, 3, 2, 30, 0, 0, 0, 0, 1, 2, 11, 0, 0, 0, 0, 0, 0, 0, 0, 0, 0, 0, 0, 0]</t>
  </si>
  <si>
    <t>[100, 100, 100, 100, 100, 100, 100, 100, 100, 100, 100, 100, 100, 100, 100, 100, 0, 100, 100, 100, 100, 100, 100, 100, 100, 100, 100, 100, 100, 100]</t>
  </si>
  <si>
    <t>游戏泡泡堂</t>
  </si>
  <si>
    <t>[1, 12, 1, 1, 1, 1, 11, 6, 33, 78, 1, 1, 4, 1, 1, 1, 1, 1, 6, 1, 23, 5, 2, 1, 1, 5, 3, 1, 1, 1, 2, 2, 1, 1, 4, 1]</t>
  </si>
  <si>
    <t>[0, 4, 0, 0, 0, 0, 10, 3, 14, 48, 0, 0, 4, 0, 0, 0, 0, 0, 5, 0, 20, 2, 1, 0, 0, 3, 2, 0, 0, 0, 1, 1, 0, 0, 3, 0]</t>
  </si>
  <si>
    <t>[100, 100, 100, 100, 100, 100, 100, 100, 100, 100, 100, 100, 0, 100, 100, 100, 100, 100, 100, 70, 0, 100, 100, 100, 100, 100, 100, 100, 100, 100, 100, 100, 100, 100, 100, 100]</t>
  </si>
  <si>
    <t>太鼓达人</t>
  </si>
  <si>
    <t>[1, 4, 1, 1, 1, 1, 3, 4, 5, 10, 1, 1, 1, 2, 1, 7, 3, 43, 3, 3, 1, 1, 1, 1, 1, 1, 1, 1, 1, 1, 1, 1, 1, 3, 1]</t>
  </si>
  <si>
    <t>[0, 0, 0, 0, 0, 0, 1, 3, 2, 9, 0, 0, 0, 0, 0, 2, 2, 33, 2, 2, 0, 0, 0, 0, 0, 0, 0, 0, 0, 0, 0, 0, 0, 2, 0]</t>
  </si>
  <si>
    <t>[100, 100, 100, 100, 100, 100, 100, 100, 100, 100, 100, 100, 100, 100, 100, 100, 100, 100, 100, 100, 100, 100, 100, 100, 100, 100, 100, 100, 100, 100, 100, 100, 100, 100, 100]</t>
  </si>
  <si>
    <t>小奇的旅行计划</t>
  </si>
  <si>
    <t>[1, 1, 1, 1, 1, 1, 1, 2, 2, 11, 1, 1, 1, 2, 1, 11, 1, 1, 1, 1, 1, 1, 1, 1, 1, 1, 1, 1, 1, 1, 1]</t>
  </si>
  <si>
    <t>[0, 0, 0, 0, 0, 0, 0, 1, 1, 8, 0, 0, 0, 1, 0, 10, 0, 0, 0, 0, 0, 0, 0, 0, 0, 0, 0, 0, 0, 0, 0]</t>
  </si>
  <si>
    <t>[100, 100, 100, 100, 100, 100, 100, 100, 100, 100, 100, 100, 100, 100, 100, 100, 100, 100, 100, 100, 100, 100, 100, 100, 100, 100, 100, 100, 100, 100, 100]</t>
  </si>
  <si>
    <t>间谍网络</t>
  </si>
  <si>
    <t>[2, 8, 1, 1, 1, 1, 3, 4, 30, 122, 1, 7, 1, 1, 7, 4, 1, 1, 1, 1, 1, 2, 1, 2, 3, 1, 1, 1, 1]</t>
  </si>
  <si>
    <t>[1, 3, 0, 0, 0, 0, 1, 3, 20, 102, 0, 1, 0, 0, 6, 3, 0, 0, 0, 0, 0, 0, 0, 1, 2, 0, 0, 0, 0]</t>
  </si>
  <si>
    <t>[100, 100, 100, 100, 100, 100, 100, 100, 100, 100, 100, 100, 100, 100, 100, 100, 100, 100, 100, 100, 100, 100, 100, 100, 100, 100, 100, 100, 100]</t>
  </si>
  <si>
    <t>消息的传递</t>
  </si>
  <si>
    <t>[2, 1, 1, 1, 1, 1, 38, 7, 25, 34, 1, 1, 1, 1, 1, 1, 1, 1, 35, 1, 1, 1, 1, 1, 3, 2, 2, 4, 1, 1, 2, 1, 1, 1, 1]</t>
  </si>
  <si>
    <t>[1, 0, 0, 0, 0, 0, 16, 1, 7, 20, 0, 0, 0, 0, 0, 0, 0, 0, 19, 0, 0, 0, 0, 0, 2, 1, 1, 1, 0, 0, 0, 0, 0, 0, 0]</t>
  </si>
  <si>
    <t>[100, 100, 100, 100, 100, 100, 100, 100, 100, 100, 100, 100, 100, 100, 66.67, 100, 100, 100, 100, 100, 100, 100, 100, 100, 66.67, 100, 100, 100, 100, 100, 100, 100, 100, 100, 100]</t>
  </si>
  <si>
    <t>岛屿数量</t>
  </si>
  <si>
    <t>[22, 1, 1, 1, 1, 1, 20, 6, 9, 15, 1, 1, 1, 1, 4, 4, 4, 1, 10, 1, 13, 2, 1, 1, 1, 1, 3, 1, 2, 1, 1, 1, 1, 1, 3, 1, 1, 1, 1, 1, 1]</t>
  </si>
  <si>
    <t>[19, 0, 0, 0, 0, 0, 10, 3, 4, 14, 0, 0, 0, 0, 2, 2, 2, 0, 9, 0, 7, 1, 0, 0, 0, 0, 2, 0, 1, 0, 0, 0, 0, 0, 1, 0, 0, 0, 0, 0, 0]</t>
  </si>
  <si>
    <t>阶乘函数后K个零</t>
  </si>
  <si>
    <t>[21, 1, 1, 1, 1, 1, 1, 1, 1, 7, 2, 1, 1, 1, 1, 1, 5, 1, 2, 1, 1, 1, 2, 1, 1, 1, 3, 2, 1, 1, 1, 1, 1, 1, 1, 1, 1, 1, 2, 1, 1, 11, 1, 2]</t>
  </si>
  <si>
    <t>[18, 0, 0, 0, 0, 0, 0, 0, 0, 3, 0, 0, 0, 0, 0, 0, 3, 0, 1, 0, 0, 0, 0, 0, 0, 0, 2, 1, 0, 0, 0, 0, 0, 0, 0, 0, 0, 0, 1, 0, 0, 7, 0, 0]</t>
  </si>
  <si>
    <t>[100, 100, 100, 100, 100, 100, 100, 100, 100, 100, 100, 100, 100, 100, 100, 100, 100, 100, 100, 100, 100, 100, 100, 100, 100, 100, 50, 100, 100, 100, 100, 100, 100, 100, 100, 100, 100, 100, 100, 100, 100, 100, 100, 100]</t>
  </si>
  <si>
    <t>爱吃香蕉的珂珂</t>
  </si>
  <si>
    <t>[5, 2, 1, 1, 1, 1, 1, 1, 3, 1, 1, 1, 1, 1, 1, 1, 4, 1, 3, 1, 4, 1, 1, 1, 2, 1, 1, 1, 1, 1, 1, 3, 1, 1, 1, 1, 2, 1, 1, 1, 1, 2]</t>
  </si>
  <si>
    <t>[4, 0, 0, 0, 0, 0, 0, 0, 1, 0, 0, 0, 0, 0, 0, 0, 3, 0, 0, 0, 2, 0, 0, 0, 2, 0, 0, 0, 0, 0, 0, 0, 0, 0, 0, 0, 1, 0, 0, 0, 0, 1]</t>
  </si>
  <si>
    <t>[100, 100, 100, 100, 100, 100, 100, 100, 100, 100, 100, 100, 100, 100, 100, 100, 100, 100, 100, 100, 100, 100, 100, 100, 0, 100, 100, 100, 100, 100, 100, 100, 100, 100, 100, 100, 100, 100, 100, 100, 100, 100]</t>
  </si>
  <si>
    <t>和至少为K的最短子数组</t>
  </si>
  <si>
    <t>[18, 2, 1, 1, 1, 1, 6, 12, 2, 6, 4, 1, 2, 1, 4, 1, 1, 1, 1, 2, 6, 2, 2, 1, 2, 1, 1, 1, 1, 1, 1, 1, 1, 1, 1, 1, 1, 1, 2, 1, 4]</t>
  </si>
  <si>
    <t>[13, 1, 0, 0, 0, 0, 4, 6, 0, 3, 1, 0, 1, 0, 2, 0, 0, 0, 0, 1, 2, 1, 0, 0, 1, 0, 0, 0, 0, 0, 0, 0, 0, 0, 0, 0, 0, 0, 0, 0, 2]</t>
  </si>
  <si>
    <t>爱生气的书店老板</t>
  </si>
  <si>
    <t>[4, 1, 1, 1, 1, 1, 1, 1, 1, 7, 3, 1, 1, 1, 1, 1, 1, 1, 1, 1, 1, 1, 1, 1, 4, 2, 1, 1, 1, 6, 1, 1, 1, 1, 1, 1, 1, 1, 1, 1, 1, 2]</t>
  </si>
  <si>
    <t>[3, 0, 0, 0, 0, 0, 0, 0, 0, 6, 0, 0, 0, 0, 0, 0, 0, 0, 0, 0, 0, 0, 0, 0, 3, 0, 0, 0, 0, 3, 0, 0, 0, 0, 0, 0, 0, 0, 0, 0, 0, 0]</t>
  </si>
  <si>
    <t>地下城游戏</t>
  </si>
  <si>
    <t>[4, 12, 1, 1, 1, 1, 1, 12, 2, 20, 1, 1, 2, 3, 2, 1, 1, 1, 27, 1, 2, 1, 2, 1, 1, 1, 2, 1, 3, 1, 1, 1, 1, 1, 1, 1, 1, 1, 2]</t>
  </si>
  <si>
    <t>[3, 6, 0, 0, 0, 0, 0, 11, 1, 13, 0, 0, 0, 0, 1, 0, 0, 0, 19, 0, 1, 0, 1, 0, 0, 0, 1, 0, 2, 0, 0, 0, 0, 0, 0, 0, 0, 0, 1]</t>
  </si>
  <si>
    <t>转变数组后最接近目标值的数组和</t>
  </si>
  <si>
    <t>[17, 4, 1, 1, 1, 1, 6, 2, 4, 15, 1, 1, 1, 1, 1, 6, 1, 1, 1, 2, 1, 1, 1, 2, 4, 1, 3, 1, 4, 1, 2, 1, 1, 1, 1, 1, 1, 1, 3, 1, 1, 1]</t>
  </si>
  <si>
    <t>[9, 1, 0, 0, 0, 0, 2, 1, 2, 6, 0, 0, 0, 0, 0, 3, 0, 0, 0, 1, 0, 0, 0, 0, 3, 0, 2, 0, 1, 0, 1, 0, 0, 0, 0, 0, 0, 0, 0, 0, 0, 0]</t>
  </si>
  <si>
    <t>移动石子直到连续 II</t>
  </si>
  <si>
    <t>[3, 4, 1, 1, 1, 1, 1, 3, 13, 4, 1, 1, 1, 1, 2, 1, 2, 1, 3, 1, 4, 1, 5, 4, 1, 4, 1, 2, 1, 1, 1, 1, 1, 1, 1, 1, 1, 6, 1, 2]</t>
  </si>
  <si>
    <t>[2, 1, 0, 0, 0, 0, 0, 0, 7, 3, 0, 0, 0, 0, 1, 0, 1, 0, 2, 0, 3, 0, 1, 0, 0, 2, 0, 1, 0, 0, 0, 0, 0, 0, 0, 0, 0, 3, 0, 0]</t>
  </si>
  <si>
    <t>[100, 100, 100, 100, 100, 100, 100, 100, 100, 100, 80, 100, 100, 40, 100, 100, 100, 100, 100, 100, 100, 100, 40, 100, 100, 100, 100, 100, 100, 100, 100, 100, 100, 100, 100, 100, 100, 100, 100, 100]</t>
  </si>
  <si>
    <t>寻找两个有序数组的中位数</t>
  </si>
  <si>
    <t>[19, 5, 1, 1, 1, 4, 1, 4, 10, 4, 7, 1, 1, 1, 4, 1, 3, 1, 2, 1, 3, 1, 2, 1, 4, 1, 2, 1, 5, 1, 2, 1, 1, 1, 2, 2, 2, 1, 4, 4, 2]</t>
  </si>
  <si>
    <t>[14, 2, 0, 0, 0, 3, 0, 2, 6, 2, 6, 0, 0, 0, 3, 0, 2, 0, 1, 0, 2, 0, 1, 0, 0, 0, 1, 0, 3, 0, 1, 0, 0, 0, 1, 1, 1, 0, 3, 3, 0]</t>
  </si>
  <si>
    <t>[100, 100, 100, 100, 100, 60, 100, 100, 100, 100, 100, 100, 100, 100, 100, 100, 100, 100, 100, 100, 100, 100, 100, 100, 100, 100, 100, 100, 100, 100, 100, 100, 100, 100, 100, 100, 100, 100, 100, 100, 100]</t>
  </si>
  <si>
    <t>字符串的排列</t>
  </si>
  <si>
    <t>[6, 2, 1, 1, 2, 1, 1, 4, 1, 36, 1, 1, 1, 1, 1, 1, 1, 1, 3, 1, 1, 1, 2, 4, 1, 4, 1, 1, 1, 1, 1, 1, 2, 1, 1, 1, 4, 1, 1, 1, 1, 2, 1]</t>
  </si>
  <si>
    <t>[2, 0, 0, 0, 1, 0, 0, 2, 0, 11, 0, 0, 0, 0, 0, 0, 0, 0, 1, 0, 0, 0, 0, 1, 0, 2, 0, 0, 0, 0, 0, 0, 1, 0, 0, 0, 0, 0, 0, 0, 0, 1, 0]</t>
  </si>
  <si>
    <t>[100, 100, 100, 100, 100, 100, 100, 100, 100, 100, 100, 100, 100, 100, 100, 100, 100, 100, 100, 100, 100, 100, 100, 100, 100, 80, 100, 100, 100, 100, 100, 100, 100, 100, 100, 100, 100, 100, 100, 100, 100, 100, 80]</t>
  </si>
  <si>
    <t>水位上升的泳池中游泳</t>
  </si>
  <si>
    <t>[6, 1, 2, 1, 1, 1, 7, 8, 3, 74, 5, 2, 1, 1, 1, 1, 1, 1, 2, 1, 1, 1, 3, 1, 3, 1, 3, 2, 1, 3, 1, 2, 1, 1, 1, 1, 2, 3, 1, 1, 1, 1, 3, 1]</t>
  </si>
  <si>
    <t>[5, 0, 1, 0, 0, 0, 5, 4, 1, 60, 0, 1, 0, 0, 0, 0, 0, 0, 1, 0, 0, 0, 2, 0, 1, 0, 2, 1, 0, 2, 0, 1, 0, 0, 0, 0, 0, 1, 0, 0, 0, 0, 1, 0]</t>
  </si>
  <si>
    <t>[100, 100, 100, 100, 100, 100, 100, 100, 100, 100, 100, 50, 100, 100, 50, 100, 100, 100, 100, 100, 100, 100, 100, 100, 100, 100, 50, 100, 100, 100, 100, 100, 100, 100, 100, 100, 100, 100, 100, 100, 100, 100, 100, 100]</t>
  </si>
  <si>
    <t>有效括号的嵌套深度</t>
  </si>
  <si>
    <t>[4, 4, 1, 1, 1, 1, 1, 2, 3, 6, 1, 1, 1, 1, 1, 1, 1, 1, 3, 1, 3, 1, 1, 1, 1, 1, 1, 1, 1, 1, 1, 2, 3, 1, 1, 1, 1, 1, 1, 1]</t>
  </si>
  <si>
    <t>[3, 1, 0, 0, 0, 0, 0, 1, 2, 3, 0, 0, 0, 0, 0, 0, 0, 0, 2, 0, 1, 0, 0, 0, 0, 0, 0, 0, 0, 0, 0, 1, 0, 0, 0, 0, 0, 0, 0, 0]</t>
  </si>
  <si>
    <t>矩阵中的最长递增路径</t>
  </si>
  <si>
    <t>[28, 1, 4, 1, 1, 1, 2, 11, 3, 31, 1, 1, 1, 1, 1, 1, 1, 6, 1, 10, 1, 3, 1, 2, 4, 1, 1, 2, 1, 1, 1, 1, 1, 1, 5, 1, 1, 1, 1, 3, 1, 2, 1, 2, 2, 3, 3, 1, 1, 1, 1, 1, 2, 1, 1, 5, 1, 1, 2, 1, 1, 1, 1, 1, 1, 2, 1, 1, 1, 1, 1, 2, 1, 1, 1, 1, 1, 1, 1, 1, 1, 8, 1, 1, 1, 1, 1, 2, 1, 1, 1, 1, 1, 3]</t>
  </si>
  <si>
    <t>[27, 0, 2, 0, 0, 0, 1, 8, 2, 27, 0, 0, 0, 0, 0, 0, 0, 3, 0, 9, 0, 0, 0, 1, 3, 0, 0, 1, 0, 0, 0, 0, 0, 0, 2, 0, 0, 0, 0, 2, 0, 1, 0, 1, 1, 2, 2, 0, 0, 0, 0, 0, 1, 0, 0, 4, 0, 0, 1, 0, 0, 0, 0, 0, 0, 1, 0, 0, 0, 0, 0, 1, 0, 0, 0, 0, 0, 0, 0, 0, 0, 7, 0, 1, 0, 0, 0, 1, 0, 0, 0, 0, 0, 2]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</si>
  <si>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0, 100, 100, 100, 100, 100, 100, 100, 100, 100, 100]</t>
  </si>
  <si>
    <t>[3, 5, 1, 1, 1, 1, 7, 9, 10, 29, 5, 4, 1, 1, 1, 1, 7, 1, 1, 1, 3, 1, 4, 1, 2, 1, 2, 1, 2, 1, 1, 1, 1, 1, 10, 1, 1, 1, 4, 1, 2]</t>
  </si>
  <si>
    <t>[2, 2, 0, 0, 0, 0, 4, 6, 7, 24, 4, 3, 0, 0, 0, 0, 5, 0, 0, 0, 2, 0, 2, 0, 0, 0, 0, 0, 1, 0, 0, 0, 0, 0, 9, 0, 0, 0, 3, 0, 1]</t>
  </si>
  <si>
    <t>二分查找</t>
  </si>
  <si>
    <t>[4, 1, 1, 1, 1, 5, 1, 1, 2, 3, 1, 2, 1, 1, 1, 1, 1, 1, 1, 1, 1, 8, 1, 1, 2, 1, 1, 1, 3, 1, 2, 2, 1, 1, 1, 1, 1, 1, 1, 1, 1, 1, 2, 1, 1, 2, 1, 1, 1, 1, 1, 1, 1, 1, 2, 2, 1, 1, 3, 1, 1, 2, 1, 7, 14, 1, 1, 4, 1, 1, 1, 1, 5, 6, 2, 2, 2, 1, 4, 3, 1, 1, 1, 2, 1, 1, 1, 1, 1, 1, 1, 1, 1, 1, 1, 3, 1, 2, 1, 1, 1, 1, 3, 2, 1, 1, 1, 1, 1, 1, 1, 1, 1, 1, 1, 1, 1, 1, 1, 1, 1, 1, 1, 1, 1, 1, 1, 1, 1, 1, 2, 1, 1, 3, 1, 3, 3, 1, 1, 1, 4, 1, 1]</t>
  </si>
  <si>
    <t>[0, 0, 0, 0, 0, 3, 0, 0, 1, 1, 0, 0, 0, 0, 0, 0, 0, 0, 0, 0, 0, 4, 0, 0, 0, 0, 0, 0, 2, 0, 0, 1, 0, 0, 0, 0, 0, 0, 0, 0, 0, 0, 0, 0, 0, 1, 0, 0, 0, 0, 0, 0, 0, 0, 1, 0, 0, 0, 2, 0, 0, 0, 0, 5, 13, 0, 0, 2, 0, 0, 0, 0, 4, 4, 0, 0, 0, 0, 3, 1, 0, 0, 0, 1, 0, 0, 0, 0, 0, 0, 0, 0, 0, 0, 0, 2, 0, 1, 0, 0, 0, 0, 2, 1, 0, 0, 0, 0, 0, 0, 0, 0, 0, 0, 0, 0, 0, 0, 0, 0, 0, 0, 0, 0, 0, 0, 0, 0, 0, 0, 0, 0, 0, 1, 0, 1, 1, 0, 0, 0, 2,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</si>
  <si>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50, 50, 50, 50, 100, 100, 100, 100, 100, 100, 100, 100, 100, 50, 100, 100, 50, 100, 100, 100, 100, 100, 100, 100, 100, 100, 100, 100, 100, 100, 100, 100, 100, 100, 100, 100, 100, 100, 100, 100, 100, 100, 100, 100, 100, 100, 100, 100, 100, 100, 100, 100, 100, 100]</t>
  </si>
  <si>
    <t xml:space="preserve"> 替换后的最长重复字符</t>
  </si>
  <si>
    <t>[3, 3, 1, 1, 1, 1, 4, 16, 11, 26, 1, 1, 1, 1, 1, 1, 2, 1, 1, 1, 11, 1, 1, 1, 4, 1, 1, 1, 1, 1, 1, 4, 1, 1, 1, 2, 1, 1, 1, 7, 1, 1, 5, 1, 1, 1, 1, 1, 2, 1, 3, 1, 1, 1, 2, 1, 1, 1, 1, 1, 1, 2, 1, 1, 7, 2, 4, 1, 2, 1, 1, 1, 1, 1, 3, 1, 1, 1, 1, 1, 1, 2, 1]</t>
  </si>
  <si>
    <t>[2, 0, 0, 0, 0, 0, 2, 5, 2, 13, 0, 0, 0, 0, 0, 0, 1, 0, 0, 0, 4, 0, 0, 0, 0, 0, 0, 0, 0, 0, 0, 3, 0, 0, 0, 1, 0, 0, 0, 3, 0, 0, 1, 0, 0, 0, 0, 0, 1, 0, 2, 0, 0, 0, 1, 0, 0, 0, 0, 0, 0, 0, 0, 0, 2, 1, 2, 0, 0, 0, 0, 0, 0, 0, 2, 0, 0, 0, 0, 0, 0, 1,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</si>
  <si>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</si>
  <si>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山脉数组的峰顶索引</t>
  </si>
  <si>
    <t>[34, 11, 1, 1, 1, 1, 1, 2, 1, 1, 1, 2, 1, 1, 1, 1, 1, 1, 1, 1, 1, 4, 1, 5, 1, 1, 1, 2, 2, 1, 1, 1, 1, 1, 1, 1, 1, 1, 3, 1, 1, 1, 1, 1, 1]</t>
  </si>
  <si>
    <t>[26, 10, 0, 0, 0, 0, 0, 0, 0, 0, 0, 0, 0, 0, 0, 0, 0, 0, 0, 0, 0, 0, 0, 4, 0, 0, 0, 2, 1, 0, 0, 0, 0, 0, 0, 0, 0, 0, 1, 0, 0, 0, 0, 0, 0]</t>
  </si>
  <si>
    <t>[100, 100, 100, 100, 100, 100, 100, 100, 100, 100, 100, 100, 100, 100, 100, 100, 100, 100, 100, 100, 100, 100, 100, 100, 100, 100, 100, 0, 100, 100, 100, 100, 100, 100, 100, 100, 100, 100, 100, 100, 100, 100, 100, 100, 100]</t>
  </si>
  <si>
    <t>两棵二叉搜索树中的所有元素</t>
  </si>
  <si>
    <t>[26, 15, 1, 1, 1, 1, 17, 12, 14, 12, 8, 6, 6, 1, 1, 1, 4, 1, 1, 1, 5, 3, 8, 15, 1, 3, 1, 2, 6, 1, 1, 1, 1, 1, 1, 1, 1, 1, 3, 1, 1, 2, 8, 1, 1, 1, 4, 1, 1, 1, 1, 1, 2, 2, 6, 1, 1, 2, 1, 1, 2, 2, 1, 1, 1, 2, 1, 1, 1, 1, 1, 10, 3, 1, 1, 2, 6, 1, 1, 2, 1, 1, 1, 1, 1, 1, 7, 1, 3, 1, 4, 1, 4, 1, 1, 1, 1, 6, 8, 2]</t>
  </si>
  <si>
    <t>[24, 2, 0, 0, 0, 0, 9, 8, 3, 8, 3, 5, 3, 0, 0, 0, 2, 0, 0, 0, 3, 1, 3, 9, 0, 0, 0, 1, 3, 0, 0, 0, 0, 0, 0, 0, 0, 0, 0, 0, 0, 1, 2, 0, 0, 0, 3, 0, 0, 0, 0, 0, 0, 0, 1, 0, 0, 0, 0, 0, 1, 1, 0, 0, 0, 0, 0, 0, 0, 0, 0, 7, 2, 0, 0, 0, 1, 0, 0, 0, 0, 0, 0, 0, 0, 0, 2, 0, 2, 0, 2, 0, 2, 0, 0, 0, 0, 2, 4, 2]</t>
  </si>
  <si>
    <t>[100, 100, 100, 100, 100, 100, 100, 100, 100, 100, 100, 40, 40, 100, 100, 100, 100, 100, 100, 100, 100, 100, 100, 100, 80, 100, 100, 20, 100, 100, 100, 100, 100, 100, 100, 100, 100, 100, 100, 100, 100, 100, 100, 100, 100, 100, 100, 100, 100, 100, 100, 100, 100, 100, 100, 40, 100, 100, 100, 100, 100, 100, 100, 100, 100, 100, 100, 100, 100, 100, 100, 100, 100, 100, 100, 100, 100, 100, 100, 100, 100, 100, 100, 100, 60, 100, 100, 100, 100, 100, 100, 100, 0, 100, 100, 100, 100, 100, 100, 0]</t>
  </si>
  <si>
    <t>最接近原点的K个点</t>
  </si>
  <si>
    <t>[41, 18, 1, 1, 1, 1, 1, 8, 1, 2, 2, 1, 1, 1, 1, 1, 1, 2, 1, 2, 1, 1, 3, 1, 1, 1, 2, 1, 1, 1, 1, 1, 1, 1, 1, 1, 1, 1, 1, 1, 1, 1, 1, 2]</t>
  </si>
  <si>
    <t>[40, 17, 0, 0, 0, 0, 0, 3, 0, 1, 1, 0, 0, 0, 0, 0, 0, 1, 0, 1, 0, 0, 2, 0, 0, 0, 1, 0, 0, 0, 0, 0, 0, 0, 0, 0, 0, 0, 0, 0, 0, 0, 0, 1]</t>
  </si>
  <si>
    <t>摆动排序</t>
  </si>
  <si>
    <t>[2, 9, 1, 1, 2, 1, 7, 8, 2, 17, 1, 2, 1, 1, 1, 2, 1, 2, 1, 1, 1, 1, 4, 1, 2, 1, 4, 1, 1, 1, 1, 1, 1, 1, 1, 1, 1, 1, 1, 1, 1, 5, 1, 1]</t>
  </si>
  <si>
    <t>[0, 1, 0, 0, 1, 0, 2, 3, 1, 13, 0, 1, 0, 0, 0, 0, 0, 1, 0, 0, 0, 0, 2, 0, 0, 0, 1, 0, 0, 0, 0, 0, 0, 0, 0, 0, 0, 0, 0, 0, 0, 2, 0, 0]</t>
  </si>
  <si>
    <t>[100, 100, 100, 100, 100, 100, 100, 100, 100, 100, 100, 100, 100, 100, 100, 100, 100, 100, 100, 100, 100, 100, 100, 100, 100, 100, 40, 100, 100, 100, 100, 100, 100, 100, 100, 100, 100, 100, 100, 100, 100, 100, 100, 100]</t>
  </si>
  <si>
    <t>距离顺序排列矩阵单元格</t>
  </si>
  <si>
    <t>[20, 1, 1, 1, 1, 1, 2, 7, 3, 3, 4, 1, 1, 1, 1, 4, 1, 1, 1, 1, 1, 3, 4, 1, 1, 2, 1, 1, 1, 1, 1, 1, 1, 2, 1, 1, 1, 1, 1, 1, 1, 1, 1, 1]</t>
  </si>
  <si>
    <t>[14, 0, 0, 0, 0, 0, 1, 3, 1, 2, 1, 0, 0, 0, 0, 1, 0, 0, 0, 0, 0, 2, 1, 0, 0, 1, 0, 0, 0, 0, 0, 0, 0, 1, 0, 0, 0, 0, 0, 0, 0, 0, 0, 0]</t>
  </si>
  <si>
    <t>[100, 100, 100, 100, 100, 100, 100, 100, 100, 100, 33.33, 100, 100, 100, 100, 100, 100, 100, 100, 100, 100, 100, 100, 100, 100, 100, 33.33, 100, 100, 100, 100, 100, 100, 100, 100, 100, 100, 100, 100, 100, 100, 100, 100, 100]</t>
  </si>
  <si>
    <t>Gobo sort</t>
  </si>
  <si>
    <t>[1, 6, 1, 2, 1, 1, 1, 1, 11, 31, 1, 2, 4, 1, 5, 1, 2, 1, 1, 12, 1, 1, 1, 4, 5, 1, 3, 1, 2, 1, 1, 2, 1, 4, 5, 1, 1, 2, 1, 5, 1]</t>
  </si>
  <si>
    <t>[0, 2, 0, 1, 0, 0, 0, 0, 8, 30, 0, 1, 0, 0, 4, 0, 0, 0, 0, 9, 0, 0, 0, 1, 4, 0, 2, 0, 1, 0, 0, 0, 0, 2, 3, 0, 0, 1, 0, 1, 0]</t>
  </si>
  <si>
    <t>[100, 100, 100, 100, 100, 100, 100, 100, 100, 100, 100, 25, 100, 100, 100, 100, 100, 100, 100, 100, 100, 100, 100, 25, 100, 100, 100, 100, 100, 100, 100, 100, 100, 100, 100, 25, 100, 100, 100, 100, 100]</t>
  </si>
  <si>
    <t>重构字符串</t>
  </si>
  <si>
    <t>[12, 12, 1, 1, 3, 1, 1, 6, 8, 1, 1, 1, 1, 1, 1, 1, 3, 1, 2, 1, 1, 8, 1, 1, 1, 3, 1, 1, 1, 1, 1, 2, 2, 1, 2, 1, 1, 1, 1, 1, 1, 1, 2]</t>
  </si>
  <si>
    <t>[4, 7, 0, 0, 2, 0, 0, 1, 3, 0, 0, 0, 0, 0, 0, 0, 2, 0, 0, 0, 0, 5, 0, 0, 0, 2, 0, 0, 0, 0, 0, 1, 1, 0, 1, 0, 0, 0, 0, 0, 0, 0, 1]</t>
  </si>
  <si>
    <t>[100, 100, 100, 100, 100, 100, 100, 100, 100, 100, 100, 100, 100, 100, 100, 100, 100, 100, 100, 100, 100, 100, 100, 100, 100, 60, 100, 100, 100, 100, 100, 100, 100, 100, 100, 100, 100, 100, 100, 100, 100, 100, 60]</t>
  </si>
  <si>
    <t>光开关</t>
  </si>
  <si>
    <t>[2, 7, 1, 1, 1, 1, 1, 1, 1, 1, 1, 1, 1, 1, 1, 1, 1, 1, 1, 1, 1, 1, 1, 1, 1, 1, 1, 1, 1, 1, 1, 1, 1, 1, 1, 1, 1, 1, 1, 1, 1]</t>
  </si>
  <si>
    <t>[1, 2, 0, 0, 0, 0, 0, 0, 0, 0, 0, 0, 0, 0, 0, 0, 0, 0, 0, 0, 0, 0, 0, 0, 0, 0, 0, 0, 0, 0, 0, 0, 0, 0, 0, 0, 0, 0, 0, 0, 0]</t>
  </si>
  <si>
    <t>树查找</t>
  </si>
  <si>
    <t>[1, 4, 1, 1, 1, 6, 1, 1, 2, 2, 2, 1, 1, 4, 1, 9, 1, 1, 1, 1, 1, 3, 6, 1, 3, 1, 2, 2, 1, 1, 1, 1, 1, 1, 1, 1, 1, 2, 1, 2, 1, 8, 1, 2, 0]</t>
  </si>
  <si>
    <t>[0, 1, 0, 0, 0, 2, 0, 0, 0, 1, 1, 0, 0, 1, 0, 7, 0, 0, 0, 0, 0, 1, 1, 0, 0, 0, 1, 1, 0, 0, 0, 0, 0, 0, 0, 0, 0, 0, 0, 0, 0, 2, 0, 0, 0]</t>
  </si>
  <si>
    <t>[100, 100, 100, 100, 100, 100, 100, 100, 100, 100, 100, 100, 100, 100, 100, 40, 100, 100, 100, 100, 100, 100, 100, 100, 100, 100, 100, 100, 100, 100, 100, 100, 100, 100, 100, 100, 100, 100, 100, 100, 100, 100, 100, 100, 0]</t>
  </si>
  <si>
    <t>开关</t>
  </si>
  <si>
    <t>[2, 8, 1, 1, 1, 1, 3, 1, 2, 1, 1, 1, 3, 1, 1, 1, 2, 1, 1, 1, 3, 1, 1, 1, 1, 1, 1, 1, 1, 1, 1, 1, 1, 1, 1, 1, 1, 1, 1, 4, 1]</t>
  </si>
  <si>
    <t>[1, 1, 0, 0, 0, 0, 0, 0, 1, 0, 0, 0, 0, 0, 0, 0, 1, 0, 0, 0, 2, 0, 0, 0, 0, 0, 0, 0, 0, 0, 0, 0, 0, 0, 0, 0, 0, 0, 0, 3, 0]</t>
  </si>
  <si>
    <t>[100, 100, 100, 100, 100, 100, 100, 100, 100, 100, 100, 100, 100, 100, 100, 100, 100, 100, 100, 100, 100, 100, 100, 100, 100, 100, 100, 100, 100, 100, 100, 100, 100, 100, 100, 100, 100, 80, 100, 100, 100]</t>
  </si>
  <si>
    <t>色板游戏</t>
  </si>
  <si>
    <t>[7, 4, 1, 1, 1, 1, 6, 1, 1, 2, 2, 3, 8, 1, 7, 1, 11, 1, 2, 3, 19, 1, 3, 1, 26, 1, 1, 1, 2, 1, 1, 2, 1, 23, 1, 2, 1, 1, 1, 1, 3]</t>
  </si>
  <si>
    <t>[4, 1, 0, 0, 0, 0, 2, 0, 0, 1, 0, 1, 4, 0, 2, 0, 7, 0, 1, 1, 11, 0, 0, 0, 15, 0, 0, 0, 0, 0, 0, 1, 0, 10, 0, 0, 0, 0, 0, 0, 2]</t>
  </si>
  <si>
    <t>[100, 100, 100, 100, 100, 100, 100, 100, 100, 100, 100, 100, 100, 100, 100, 100, 100, 100, 100, 60, 100, 100, 100, 100, 100, 100, 100, 100, 100, 100, 100, 100, 100, 100, 100, 100, 100, 100, 100, 100, 60]</t>
  </si>
  <si>
    <t>黑手党</t>
  </si>
  <si>
    <t>[10, 4, 1, 1, 1, 1, 17, 14, 18, 1, 7, 2, 1, 1, 1, 12, 2, 1, 2, 1, 1, 1, 2, 1, 3, 1, 1, 1, 1, 3, 1]</t>
  </si>
  <si>
    <t>[8, 0, 0, 0, 0, 0, 8, 4, 14, 0, 6, 1, 0, 0, 0, 6, 1, 0, 1, 0, 0, 0, 0, 0, 0, 0, 0, 0, 0, 2, 0]</t>
  </si>
  <si>
    <t>[100, 100, 100, 100, 100, 100, 100, 100, 100, 100, 40, 80, 100, 100, 100, 100, 100, 100, 100, 100, 100, 100, 100, 100, 100, 100, 100, 100, 80, 100, 100]</t>
  </si>
  <si>
    <t>HH的项链</t>
  </si>
  <si>
    <t>[1, 2, 1, 1, 1, 1, 1, 1, 2, 3, 1, 1, 1, 1, 1, 1, 1, 1, 1, 4, 1, 3, 1, 1, 1, 2, 1, 1, 1, 1, 1, 1, 1, 1, 1, 1, 1, 1, 1, 1, 1, 1]</t>
  </si>
  <si>
    <t>[0, 0, 0, 0, 0, 0, 0, 0, 1, 1, 0, 0, 0, 0, 0, 0, 0, 0, 0, 3, 0, 1, 0, 0, 0, 1, 0, 0, 0, 0, 0, 0, 0, 0, 0, 0, 0, 0, 0, 0, 0, 0]</t>
  </si>
  <si>
    <t>树的最长路径</t>
  </si>
  <si>
    <t>[1, 1, 1, 1, 1, 1, 4, 10, 21, 2, 1, 1, 1, 1, 1, 3, 4, 1, 58, 1, 14, 1, 2, 1, 1, 1, 2, 1, 1, 1, 1, 1, 1, 1, 2, 3, 1, 1]</t>
  </si>
  <si>
    <t>[0, 0, 0, 0, 0, 0, 1, 2, 12, 1, 0, 0, 0, 0, 0, 2, 2, 0, 55, 0, 10, 0, 1, 0, 0, 0, 1, 0, 0, 0, 0, 0, 0, 0, 1, 2, 0, 0]</t>
  </si>
  <si>
    <t>[100, 100, 100, 100, 100, 100, 100, 100, 100, 100, 100, 100, 100, 100, 100, 100, 100, 100, 100, 100, 100, 100, 100, 100, 100, 100, 100, 100, 100, 100, 100, 100, 100, 100, 100, 100, 100, 20]</t>
  </si>
  <si>
    <t>矿区</t>
  </si>
  <si>
    <t>[4, 1, 1, 1, 1, 1, 4, 2, 9, 1, 1, 3, 1, 1, 1, 2, 4, 1, 1, 1, 1, 1, 1, 1, 1, 1, 1, 1, 2, 1, 1, 1, 1, 1, 1, 1, 1, 1, 1, 1, 1, 1, 1, 1, 1, 1, 1, 2, 1, 1, 1, 1, 1, 1, 3, 1, 1, 1, 1, 1, 1, 1, 1, 1, 1, 2, 1, 4]</t>
  </si>
  <si>
    <t>[3, 0, 0, 0, 0, 0, 3, 1, 4, 0, 0, 2, 0, 0, 0, 1, 3, 0, 0, 0, 0, 0, 0, 0, 0, 0, 0, 0, 1, 0, 0, 0, 0, 0, 0, 0, 0, 0, 0, 0, 0, 0, 0, 0, 0, 0, 0, 1, 0, 0, 0, 0, 0, 0, 2, 0, 0, 0, 0, 0, 0, 0, 0, 0, 0, 1, 0, 3]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</si>
  <si>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</si>
  <si>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管家的忠诚</t>
  </si>
  <si>
    <t>[1, 7, 1, 1, 1, 1, 1, 6, 4, 3, 1, 1, 1, 2, 1, 1, 3, 2, 1, 2, 1, 6, 1, 2, 1, 3, 1, 2, 1, 1, 1, 1, 1, 1, 1, 4, 1, 1, 1, 4, 1, 1]</t>
  </si>
  <si>
    <t>[0, 2, 0, 0, 0, 0, 0, 5, 3, 2, 0, 0, 0, 1, 0, 0, 2, 1, 0, 1, 0, 2, 0, 1, 0, 2, 0, 0, 0, 0, 0, 0, 0, 0, 0, 3, 0, 0, 0, 3, 0, 0]</t>
  </si>
  <si>
    <t>序列问题</t>
  </si>
  <si>
    <t>[2, 3, 1, 1, 1, 2, 1, 5, 3, 3, 2, 1, 2, 5, 1, 12, 1, 7, 1, 2, 1, 28, 1, 1, 1, 2, 1, 1, 1, 1, 1, 1, 2, 1, 1, 2, 6, 1, 1, 1, 1, 8, 1, 2]</t>
  </si>
  <si>
    <t>[1, 1, 0, 0, 0, 0, 0, 2, 0, 1, 1, 0, 0, 2, 0, 5, 0, 4, 0, 0, 0, 18, 0, 0, 0, 1, 0, 0, 0, 0, 0, 0, 1, 0, 0, 1, 0, 0, 0, 0, 0, 4, 0, 1]</t>
  </si>
  <si>
    <t>[100, 100, 100, 100, 100, 100, 100, 100, 100, 100, 100, 100, 100, 60, 100, 60, 100, 100, 100, 100, 100, 100, 100, 100, 100, 20, 100, 100, 100, 100, 100, 100, 100, 100, 100, 100, 100, 100, 100, 100, 100, 100, 100, 60]</t>
  </si>
  <si>
    <t>新二叉树</t>
  </si>
  <si>
    <t>[2, 7, 1, 1, 1, 1, 1, 7, 14, 2, 9, 1, 1, 3, 1, 1, 1, 1, 1, 1, 1, 2, 3, 1, 1, 1, 2, 1, 2, 1, 1, 2, 1, 1, 1, 1, 1, 2, 1, 1, 10, 1, 2]</t>
  </si>
  <si>
    <t>[1, 5, 0, 0, 0, 0, 0, 6, 9, 1, 7, 0, 0, 2, 0, 0, 0, 0, 0, 0, 0, 1, 2, 0, 0, 0, 1, 0, 0, 0, 0, 1, 0, 0, 0, 0, 0, 1, 0, 0, 7, 0, 0]</t>
  </si>
  <si>
    <t>会议座位</t>
  </si>
  <si>
    <t>[1, 4, 1, 1, 1, 1, 1, 1, 4, 1, 1, 1, 1, 2, 1, 1, 1, 2, 1, 2, 1, 2, 1, 2, 1, 2, 1, 1, 1, 1, 1, 1, 1, 1, 1, 1, 1, 3, 1, 2, 1, 1]</t>
  </si>
  <si>
    <t>[0, 1, 0, 0, 0, 0, 0, 0, 1, 0, 0, 0, 0, 0, 0, 0, 0, 1, 0, 0, 0, 1, 0, 0, 0, 1, 0, 0, 0, 0, 0, 0, 0, 0, 0, 0, 0, 0, 0, 1, 0, 0]</t>
  </si>
  <si>
    <t>二叉苹果树</t>
  </si>
  <si>
    <t>[1, 2, 1, 1, 1, 1, 1, 5, 3, 1, 1, 1, 1, 1, 5, 1, 1, 2, 1, 1, 29, 2, 5, 1, 1, 1, 3, 1, 1, 1, 1, 1, 1, 1, 1, 1, 1, 6, 1]</t>
  </si>
  <si>
    <t>[0, 0, 0, 0, 0, 0, 0, 2, 1, 0, 0, 0, 0, 0, 0, 0, 1, 1, 0, 0, 19, 1, 4, 0, 0, 0, 1, 0, 0, 0, 0, 0, 0, 0, 0, 0, 0, 4, 0]</t>
  </si>
  <si>
    <t>[100, 100, 100, 100, 100, 100, 100, 100, 100, 100, 100, 100, 80, 100, 100, 100, 0, 100, 100, 100, 100, 100, 100, 100, 100, 100, 100, 100, 100, 100, 100, 100, 100, 100, 100, 100, 80, 100, 100]</t>
  </si>
  <si>
    <t>画栅栏</t>
  </si>
  <si>
    <t>[2, 2, 1, 1, 1, 1, 1, 2, 2, 8, 1, 1, 2, 2, 3, 2, 7, 1, 4, 1, 21, 1, 7, 10, 2, 2, 1, 2, 1, 1, 2, 1, 6, 1, 3, 1, 4, 1, 0]</t>
  </si>
  <si>
    <t>[1, 0, 0, 0, 0, 0, 0, 1, 0, 7, 0, 0, 1, 0, 1, 1, 6, 0, 3, 0, 20, 0, 5, 7, 0, 0, 0, 0, 0, 0, 1, 0, 5, 0, 0, 0, 2, 0, 0]</t>
  </si>
  <si>
    <t>[100, 100, 100, 100, 100, 100, 100, 100, 100, 100, 100, 100, 100, 100, 100, 100, 100, 100, 100, 100, 100, 100, 60, 100, 100, 100, 100, 100, 100, 100, 100, 100, 100, 100, 100, 100, 100, 100, 20]</t>
  </si>
  <si>
    <t>将搜索二叉树转换成双向链表</t>
  </si>
  <si>
    <t>[1, 2, 1, 1, 1, 1, 2, 8, 7, 5, 1, 2, 3, 1, 3, 1, 4, 1, 23, 11, 1, 2, 1, 1, 1, 1, 1, 1, 1, 10, 1, 1, 1, 1, 1]</t>
  </si>
  <si>
    <t>[0, 0, 0, 0, 0, 0, 1, 5, 5, 4, 0, 1, 2, 0, 2, 0, 3, 0, 20, 8, 0, 1, 0, 0, 0, 0, 0, 0, 0, 7, 0, 0, 0, 0, 0]</t>
  </si>
  <si>
    <t>维护序列</t>
  </si>
  <si>
    <t>[1, 7, 1, 1, 1, 1, 1, 2, 1, 1, 1, 3, 4, 1, 1, 1, 2, 1, 1, 1, 1, 1, 1, 1, 1, 1, 1, 1, 1, 1, 1, 1, 1, 1, 1, 1, 1, 1, 3, 1, 1]</t>
  </si>
  <si>
    <t>[0, 2, 0, 0, 0, 0, 0, 1, 0, 0, 0, 2, 3, 0, 0, 0, 0, 0, 0, 0, 0, 0, 0, 0, 0, 0, 0, 0, 0, 0, 0, 0, 0, 0, 0, 0, 0, 0, 2, 0, 0]</t>
  </si>
  <si>
    <t>方块重叠</t>
  </si>
  <si>
    <t>[1, 2, 1, 1, 1, 1, 1, 2, 3, 5, 1, 1, 3, 1, 5, 2, 1, 1, 3, 1, 11, 1, 1, 1, 2, 1, 1, 1, 2, 1, 1, 1, 1, 1, 1, 1, 1, 1, 2, 1, 2]</t>
  </si>
  <si>
    <t>[0, 1, 0, 0, 0, 0, 0, 0, 1, 3, 0, 0, 2, 0, 0, 0, 0, 0, 0, 0, 7, 0, 0, 0, 0, 0, 0, 0, 1, 0, 0, 0, 0, 0, 0, 0, 0, 0, 1, 0, 1]</t>
  </si>
  <si>
    <t>[100, 80, 100, 100, 100, 100, 100, 100, 100, 100, 100, 100, 80, 100, 100, 100, 100, 100, 100, 100, 100, 100, 100, 100, 100, 100, 100, 100, 100, 100, 100, 100, 100, 100, 100, 100, 100, 100, 100, 100, 20]</t>
  </si>
  <si>
    <t>判断树类型</t>
  </si>
  <si>
    <t>[2, 3, 3, 1, 1, 1, 1, 21, 13, 15, 6, 3, 10, 1, 5, 2, 21, 1, 1, 1, 50, 1, 2, 1, 10, 1, 2, 3, 2, 2, 3, 4, 11, 16, 1, 1, 1, 4, 1]</t>
  </si>
  <si>
    <t>[0, 0, 2, 0, 0, 0, 0, 12, 5, 11, 4, 1, 7, 0, 0, 1, 15, 0, 0, 0, 42, 0, 0, 0, 7, 0, 1, 2, 0, 0, 2, 1, 1, 6, 0, 0, 0, 3, 0]</t>
  </si>
  <si>
    <t>[100, 100, 100, 100, 100, 40, 100, 80, 100, 100, 100, 100, 40, 100, 100, 80, 100, 100, 100, 60, 100, 80, 80, 60, 100, 100, 100, 100, 100, 100, 100, 100, 100, 100, 100, 80, 100, 100, 100]</t>
  </si>
  <si>
    <t>Interesting序列</t>
  </si>
  <si>
    <t>[1, 5, 1, 1, 1, 1, 5, 15, 2, 1, 1, 2, 13, 1, 1, 1, 1, 1, 1, 18, 1, 1, 1, 2, 2, 2, 1, 1, 1, 1, 1, 1, 1, 4, 1, 1, 1, 2, 2]</t>
  </si>
  <si>
    <t>[0, 3, 0, 0, 0, 0, 1, 6, 1, 0, 0, 0, 6, 0, 0, 0, 0, 0, 0, 13, 0, 0, 0, 1, 0, 0, 0, 0, 0, 0, 0, 0, 0, 1, 0, 0, 0, 1, 1]</t>
  </si>
  <si>
    <t>[100, 40, 100, 100, 100, 100, 100, 100, 100, 100, 100, 100, 100, 100, 100, 100, 100, 100, 100, 100, 100, 100, 100, 100, 100, 100, 100, 100, 100, 100, 100, 100, 100, 100, 100, 100, 80, 100, 100]</t>
  </si>
  <si>
    <t>三元上升子序列</t>
  </si>
  <si>
    <t>[1, 5, 1, 1, 1, 1, 1, 2, 2, 2, 3, 1, 1, 6, 1, 3, 1, 2, 1, 3, 1, 2, 1, 2, 1, 2, 1, 1, 1, 1, 1, 1, 1, 1, 1, 2, 1, 1, 1, 1, 2, 2]</t>
  </si>
  <si>
    <t>[0, 3, 0, 0, 0, 0, 0, 1, 1, 1, 2, 0, 0, 5, 0, 2, 0, 1, 0, 2, 0, 1, 0, 1, 0, 1, 0, 0, 0, 0, 0, 0, 0, 0, 0, 1, 0, 0, 0, 0, 1, 1]</t>
  </si>
  <si>
    <t>不等式组</t>
  </si>
  <si>
    <t>[2, 1, 1, 1, 1, 1, 1, 3, 6, 2, 1, 1, 4, 1, 2, 1, 1, 1, 2, 22, 1, 3, 1, 69, 1, 1, 1, 2, 1, 1, 1, 1, 1, 23, 1, 1, 1, 3, 4, 2]</t>
  </si>
  <si>
    <t>[1, 0, 0, 0, 0, 0, 0, 1, 4, 0, 0, 0, 2, 0, 0, 0, 0, 0, 1, 14, 0, 1, 0, 47, 0, 0, 0, 0, 0, 0, 0, 0, 0, 10, 0, 0, 0, 2, 3, 0]</t>
  </si>
  <si>
    <t>[100, 100, 100, 100, 100, 100, 100, 100, 100, 100, 100, 100, 100, 100, 100, 100, 100, 100, 60, 100, 100, 100, 100, 100, 100, 100, 100, 100, 100, 100, 100, 100, 100, 100, 100, 60, 100, 100, 100, 60]</t>
  </si>
  <si>
    <t>解雇救生员</t>
  </si>
  <si>
    <t>[1, 14, 1, 1, 1, 1, 2, 2, 2, 4, 1, 1, 2, 6, 1, 3, 1, 1, 1, 5, 1, 3, 1, 8, 1, 1, 1, 4, 2, 2, 1, 1, 1, 2, 1, 1, 1, 3, 1, 1]</t>
  </si>
  <si>
    <t>[0, 6, 0, 0, 0, 0, 1, 1, 1, 3, 0, 0, 1, 3, 0, 1, 0, 0, 0, 4, 0, 2, 0, 7, 0, 0, 0, 3, 1, 1, 0, 0, 0, 1, 0, 0, 0, 2, 0, 0]</t>
  </si>
  <si>
    <t>[100, 100, 100, 100, 100, 100, 100, 100, 100, 100, 100, 100, 100, 80, 100, 100, 100, 100, 100, 100, 100, 100, 100, 100, 100, 100, 100, 100, 100, 100, 100, 100, 100, 100, 100, 100, 80, 100, 100, 100]</t>
  </si>
  <si>
    <t>改造二叉树</t>
  </si>
  <si>
    <t>[4, 6, 1, 1, 1, 1, 7, 3, 11, 4, 1, 2, 1, 4, 1, 1, 1, 29, 1, 17, 1, 1, 1, 1, 6, 1, 1, 1, 1, 14, 1, 1, 1, 2, 2]</t>
  </si>
  <si>
    <t>[3, 3, 0, 0, 0, 0, 4, 2, 3, 2, 0, 0, 0, 2, 0, 0, 0, 17, 0, 8, 0, 0, 0, 0, 2, 0, 0, 1, 0, 7, 0, 0, 0, 1, 1]</t>
  </si>
  <si>
    <t>[100, 100, 100, 100, 100, 100, 100, 100, 100, 100, 100, 100, 100, 100, 100, 100, 100, 100, 100, 100, 100, 100, 100, 100, 100, 100, 100, 0, 100, 100, 100, 100, 100, 100, 100]</t>
  </si>
  <si>
    <t>送花</t>
  </si>
  <si>
    <t>[1, 9, 1, 1, 1, 1, 4, 2, 9, 3, 2, 1, 2, 1, 6, 1, 4, 1, 1, 1, 7, 1, 1, 1, 25, 1, 1, 1, 1, 1, 1, 1, 1, 1, 3, 1, 1, 1, 2, 1, 2]</t>
  </si>
  <si>
    <t>[0, 5, 0, 0, 0, 0, 2, 1, 5, 1, 1, 0, 1, 0, 4, 0, 3, 0, 0, 0, 5, 0, 0, 0, 15, 0, 0, 0, 0, 0, 0, 0, 0, 0, 2, 0, 0, 0, 1, 0, 0]</t>
  </si>
  <si>
    <t>[100, 50, 100, 100, 100, 100, 100, 100, 100, 100, 100, 100, 100, 100, 100, 100, 100, 100, 100, 100, 100, 100, 100, 100, 100, 100, 100, 100, 100, 100, 100, 100, 100, 100, 100, 100, 100, 83.33, 100, 100, 100]</t>
  </si>
  <si>
    <t>贪婪大陆</t>
  </si>
  <si>
    <t>[2, 13, 1, 1, 1, 1, 6, 2, 18, 3, 2, 1, 12, 5, 1, 7, 1, 3, 2, 9, 1, 1, 1, 6, 1, 2, 1, 1, 1, 1, 1, 1, 1, 1, 1, 1, 1, 4, 4, 1]</t>
  </si>
  <si>
    <t>[1, 5, 0, 0, 0, 0, 2, 0, 6, 1, 0, 0, 5, 1, 0, 2, 0, 1, 0, 6, 0, 0, 0, 4, 0, 1, 0, 0, 0, 0, 0, 0, 0, 0, 0, 0, 0, 1, 3, 0]</t>
  </si>
  <si>
    <t>[100, 100, 100, 100, 100, 100, 100, 100, 100, 100, 100, 100, 100, 66.67, 100, 100, 100, 100, 100, 100, 100, 100, 100, 100, 100, 100, 100, 100, 100, 100, 100, 100, 100, 100, 100, 100, 100, 100, 100, 100]</t>
  </si>
  <si>
    <t>打印二叉树的边界节点</t>
  </si>
  <si>
    <t>[21, 8, 1, 1, 1, 7, 10, 13, 80, 2, 52, 1, 1, 1, 1, 15, 14, 2, 1, 1, 4, 1, 2, 1, 1, 10, 1, 1, 1, 5, 1]</t>
  </si>
  <si>
    <t>[20, 3, 0, 0, 0, 5, 3, 6, 51, 0, 31, 0, 0, 0, 0, 14, 7, 1, 0, 0, 3, 0, 1, 0, 0, 6, 0, 0, 0, 4, 0]</t>
  </si>
  <si>
    <t>[80, 100, 100, 100, 100, 80, 100, 100, 100, 100, 100, 100, 100, 100, 100, 100, 100, 100, 100, 100, 100, 100, 100, 100, 100, 100, 100, 100, 100, 100, 100]</t>
  </si>
  <si>
    <t>最大搜索二叉子树</t>
  </si>
  <si>
    <t>[3, 4, 4, 1, 1, 7, 8, 16, 78, 2, 3, 7, 1, 1, 1, 14, 1, 17, 1, 9, 1, 2, 2, 4, 1, 2, 2, 1, 6, 1, 3, 1, 4, 1]</t>
  </si>
  <si>
    <t>[0, 0, 3, 0, 0, 6, 2, 9, 48, 0, 0, 1, 0, 0, 0, 5, 0, 14, 0, 3, 0, 1, 1, 2, 0, 1, 0, 0, 3, 0, 0, 0, 2, 0]</t>
  </si>
  <si>
    <t>[100, 100, 100, 100, 100, 50, 100, 100, 100, 100, 50, 100, 100, 100, 100, 100, 100, 100, 100, 100, 100, 100, 100, 66.67, 100, 100, 100, 100, 100, 100, 100, 100, 100, 100]</t>
  </si>
  <si>
    <t>邮件传播</t>
  </si>
  <si>
    <t>[1, 1, 3, 2, 2, 2, 3, 1, 1, 1, 1, 1, 1, 1, 1, 1, 2, 2, 1, 1, 1, 1, 1, 1, 2, 1, 1, 1, 1, 1, 3, 1, 1, 2, 1, 1, 1, 1, 1, 1, 6, 1, 1, 1, 1, 2, 1, 4, 1, 2, 5, 1, 1]</t>
  </si>
  <si>
    <t>[0, 0, 2, 1, 2, 1, 2, 0, 0, 0, 0, 0, 0, 0, 1, 0, 1, 1, 0, 0, 0, 0, 0, 0, 1, 0, 0, 0, 0, 0, 2, 0, 0, 1, 0, 0, 0, 0, 0, 0, 1, 0, 0, 0, 0, 1, 0, 3, 0, 0, 2, 0, 0]</t>
  </si>
  <si>
    <t>[100, 100, 100, 100, 0, 100, 100, 100, 100, 100, 100, 100, 100, 100, 0, 100, 100, 100, 100, 100, 100, 100, 100, 100, 100, 100, 100, 100, 100, 100, 100, 100, 100, 100, 100, 100, 100, 100, 100, 100, 100, 100, 100, 100, 100, 100, 100, 100, 100, 100, 100, 100, 100]</t>
  </si>
  <si>
    <t>模式识别</t>
  </si>
  <si>
    <t>[2, 1, 1, 1, 1, 1, 1, 2, 2, 1, 1, 1, 1, 1, 1, 1, 1, 1, 1, 1, 1, 1, 1, 1, 1, 1, 1, 1, 1, 1, 2, 1, 1, 1, 1, 1, 1, 1, 1, 1, 1, 1, 1, 1, 2, 1, 1, 1, 1, 1, 2, 2, 1, 1, 1]</t>
  </si>
  <si>
    <t>[1, 0, 0, 0, 0, 0, 0, 1, 1, 0, 0, 0, 0, 0, 0, 0, 0, 0, 0, 0, 0, 0, 0, 0, 0, 0, 0, 0, 0, 0, 1, 0, 0, 0, 0, 0, 0, 0, 0, 0, 0, 0, 0, 0, 1, 0, 0, 0, 0, 0, 1, 1,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</si>
  <si>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</si>
  <si>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反转位</t>
  </si>
  <si>
    <t>[1, 1, 1, 1, 1, 1, 1, 1, 2, 2, 1, 1, 1, 1, 1, 1, 1, 1, 2, 2, 1, 1, 1, 1, 1, 1, 1, 2, 1, 1, 1, 1, 1, 1, 1, 1, 1, 1, 1, 1, 2, 1, 1, 1, 1, 1, 1, 2, 1, 1, 2, 2, 1]</t>
  </si>
  <si>
    <t>[0, 0, 0, 0, 0, 0, 0, 0, 0, 1, 0, 0, 0, 0, 0, 0, 0, 0, 1, 1, 0, 0, 0, 0, 0, 0, 0, 1, 0, 0, 0, 0, 0, 0, 0, 0, 0, 0, 0, 0, 1, 0, 0, 0, 0, 0, 0, 1, 0, 0, 1, 1,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</si>
  <si>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0]</t>
  </si>
  <si>
    <t>[6, 2, 1, 2, 1, 1, 1, 2, 4, 1, 3, 1, 1, 1, 1, 1, 3, 1, 3, 1, 1, 1, 8, 2, 1, 1, 1, 1, 2, 2, 1, 1, 5, 4, 1, 1, 1, 2, 1, 1]</t>
  </si>
  <si>
    <t>[2, 1, 0, 0, 0, 0, 0, 1, 2, 0, 3, 0, 0, 0, 0, 0, 1, 0, 2, 0, 0, 0, 3, 1, 0, 0, 0, 0, 0, 1, 0, 0, 3, 3, 0, 0, 0, 1, 0, 0]</t>
  </si>
  <si>
    <t>[40, 100, 100, 100, 100, 100, 100, 100, 100, 100, 0, 100, 100, 100, 100, 100, 100, 100, 100, 100, 100, 100, 100, 100, 100, 100, 100, 100, 100, 100, 100, 100, 100, 100, 100, 100, 100, 100, 100, 100]</t>
  </si>
  <si>
    <t>最小总和分区</t>
  </si>
  <si>
    <t>[10, 1, 1, 1, 1, 2, 1, 3, 2, 2, 1, 2, 7, 1, 1, 2, 1, 6, 1, 1, 1, 5, 1, 1, 1, 1, 1, 1, 2, 5, 1, 2, 1, 1, 1, 1, 1]</t>
  </si>
  <si>
    <t>[5, 0, 0, 0, 0, 1, 0, 2, 1, 1, 0, 0, 6, 0, 0, 1, 0, 2, 0, 0, 0, 1, 0, 0, 0, 0, 0, 0, 1, 4, 0, 1, 0, 0, 0, 0, 0]</t>
  </si>
  <si>
    <t>[50, 100, 100, 100, 100, 100, 100, 100, 100, 100, 100, 100, 100, 100, 100, 100, 100, 100, 100, 100, 100, 100, 100, 100, 100, 100, 100, 100, 100, 100, 100, 100, 100, 100, 100, 100, 25]</t>
  </si>
  <si>
    <t>括号检查器</t>
  </si>
  <si>
    <t>[1, 1, 1, 2, 1, 1, 1, 3, 1, 3, 7, 1, 3, 1, 1, 1, 7, 1, 20, 3, 1, 1, 9, 1, 1, 1, 2, 1, 1, 1, 2, 1, 1, 1, 7, 1, 1, 1, 2, 1, 1]</t>
  </si>
  <si>
    <t>[0, 0, 0, 0, 0, 0, 0, 0, 0, 0, 3, 0, 0, 0, 0, 0, 4, 0, 5, 1, 0, 0, 4, 0, 0, 0, 0, 0, 0, 0, 1, 0, 0, 0, 3, 0, 0, 0, 0, 0, 0]</t>
  </si>
  <si>
    <t>[80, 100, 100, 100, 100, 100, 100, 100, 100, 100, 100, 100, 100, 100, 100, 100, 100, 100, 100, 100, 100, 100, 100, 100, 100, 100, 100, 100, 100, 100, 100, 100, 20, 100, 100, 100, 100, 100, 100, 100, 100]</t>
  </si>
  <si>
    <t>查找字符串作为子序列出现的次数</t>
  </si>
  <si>
    <t>[14, 2, 2, 5, 1, 2, 1, 1, 14, 1, 1, 1, 8, 1, 1, 1, 1, 12, 1, 2, 1, 12, 2, 1, 1, 6, 6, 1, 2, 12, 2, 13, 1, 1, 1, 6, 1]</t>
  </si>
  <si>
    <t>[5, 1, 1, 2, 0, 1, 0, 0, 6, 0, 0, 0, 4, 0, 0, 0, 0, 6, 0, 1, 0, 4, 0, 0, 0, 1, 2, 0, 1, 3, 1, 7, 0, 0, 0, 1, 0]</t>
  </si>
  <si>
    <t>[100, 100, 100, 100, 100, 100, 100, 100, 100, 100, 50, 100, 100, 100, 100, 100, 75, 100, 100, 100, 100, 100, 100, 100, 100, 100, 100, 100, 100, 100, 100, 100, 50, 75, 100, 75, 75]</t>
  </si>
  <si>
    <t>伪造的个人资料</t>
  </si>
  <si>
    <t>[7, 1, 1, 3, 1, 1, 2, 1, 16, 1, 2, 1, 1, 3, 2, 1, 1, 1, 1, 7, 1, 1, 6, 2, 3, 1, 4, 1, 1, 1, 4, 22, 1, 10, 1, 1, 1, 1, 2, 2, 1]</t>
  </si>
  <si>
    <t>[0, 0, 0, 1, 0, 0, 1, 0, 9, 0, 1, 0, 0, 2, 1, 0, 0, 0, 0, 3, 0, 0, 5, 1, 1, 0, 2, 0, 0, 0, 2, 13, 0, 6, 0, 0, 0, 0, 1, 0, 0]</t>
  </si>
  <si>
    <t>[75, 100, 100, 100, 100, 100, 100, 100, 100, 100, 100, 100, 100, 100, 100, 100, 100, 100, 100, 100, 100, 100, 100, 100, 100, 100, 100, 100, 75, 100, 100, 100, 100, 100, 100, 100, 100, 100, 100, 100, 100]</t>
  </si>
  <si>
    <t>骰子问题</t>
  </si>
  <si>
    <t>[1, 1, 1, 1, 1, 1, 1, 2, 1, 1, 1, 1, 1, 1, 1, 1, 1, 1, 1, 1, 1, 1, 4, 1, 1, 1, 1, 1, 1, 1, 1, 2, 1, 1, 1, 1, 1, 1, 1, 1, 1]</t>
  </si>
  <si>
    <t>[0, 0, 0, 0, 0, 0, 0, 1, 0, 0, 0, 0, 0, 0, 0, 0, 0, 0, 0, 0, 0, 0, 1, 0, 0, 0, 0, 0, 0, 0, 0, 1, 0, 0, 0, 0, 0, 0, 0, 0, 0]</t>
  </si>
  <si>
    <t>重复加数字</t>
  </si>
  <si>
    <t>[1, 1, 1, 1, 1, 1, 1, 1, 3, 2, 1, 1, 1, 2, 1, 1, 3, 1, 1, 1, 1, 1, 11, 1, 1, 1, 1, 1, 1, 2, 2, 6, 1, 1, 1, 1, 1, 1, 1, 1, 1]</t>
  </si>
  <si>
    <t>[0, 0, 0, 0, 0, 0, 0, 0, 1, 0, 0, 0, 0, 0, 0, 0, 1, 0, 0, 0, 0, 0, 3, 0, 0, 0, 0, 0, 0, 0, 1, 2, 0, 0, 0, 0, 0, 0, 0, 0, 0]</t>
  </si>
  <si>
    <t>寻找尼姆游戏的获胜者</t>
  </si>
  <si>
    <t>[4, 1, 1, 1, 1, 1, 1, 3, 2, 1, 2, 1, 1, 1, 1, 1, 1, 1, 2, 1, 1, 1, 2, 1, 1, 1, 2, 1, 1, 2, 2, 3, 1, 2, 1, 1, 1, 1, 2, 1, 1]</t>
  </si>
  <si>
    <t>[1, 0, 0, 0, 0, 0, 0, 1, 1, 0, 1, 0, 0, 0, 0, 0, 0, 0, 1, 0, 0, 0, 1, 0, 0, 0, 1, 0, 0, 0, 0, 1, 0, 1, 0, 0, 0, 0, 1, 0, 0]</t>
  </si>
  <si>
    <t>[50, 100, 100, 100, 100, 100, 100, 100, 100, 100, 100, 100, 100, 100, 100, 100, 100, 100, 100, 100, 100, 100, 100, 100, 100, 100, 100, 100, 100, 100, 100, 100, 100, 100, 100, 100, 100, 100, 100, 100, 100]</t>
  </si>
  <si>
    <t>安斯曼的最爱号码</t>
  </si>
  <si>
    <t>[44, 1, 1, 1, 1, 1, 1, 1, 2, 1, 1, 1, 1, 1, 1, 1, 1, 1, 1, 1, 1, 1, 7, 1, 1, 1, 1, 1, 1, 1, 1, 2, 1, 1, 2, 1, 1, 1, 1, 1, 1]</t>
  </si>
  <si>
    <t>[13, 0, 0, 0, 0, 0, 0, 0, 1, 0, 0, 0, 0, 0, 0, 0, 0, 0, 0, 0, 0, 0, 2, 0, 0, 0, 0, 0, 0, 0, 0, 1, 0, 0, 1, 0, 0, 0, 0, 0, 0]</t>
  </si>
  <si>
    <t>[60, 100, 100, 100, 100, 100, 100, 100, 100, 100, 100, 100, 100, 100, 100, 100, 100, 100, 100, 100, 100, 100, 100, 100, 100, 100, 100, 100, 100, 100, 100, 100, 100, 100, 100, 100, 100, 100, 100, 100, 100]</t>
  </si>
  <si>
    <t>唐津算法</t>
  </si>
  <si>
    <t>[23, 1, 1, 1, 1, 1, 1, 2, 1, 1, 4, 1, 1, 3, 1, 1, 1, 1, 1, 1, 1, 1, 7, 1, 1, 1, 1, 1, 1, 1, 1, 2, 1, 1, 1, 1, 1, 1, 1, 1, 1]</t>
  </si>
  <si>
    <t>[6, 0, 0, 0, 0, 0, 0, 1, 0, 0, 3, 0, 0, 2, 0, 0, 0, 0, 0, 0, 0, 0, 2, 0, 0, 0, 0, 0, 0, 0, 0, 1, 0, 0, 0, 0, 0, 0, 0, 0, 0]</t>
  </si>
  <si>
    <t>[20, 100, 100, 100, 100, 100, 100, 100, 100, 100, 100, 100, 100, 100, 100, 100, 100, 100, 100, 100, 100, 100, 100, 100, 100, 100, 100, 100, 100, 100, 100, 100, 100, 100, 100, 100, 100, 100, 100, 100, 100]</t>
  </si>
  <si>
    <t>选举获胜者</t>
  </si>
  <si>
    <t>[4, 1, 1, 1, 1, 2, 1, 1, 5, 1, 25, 2, 1, 5, 1, 1, 1, 2, 2, 1, 2, 1, 11, 1, 1, 2, 1, 4, 1, 1, 1, 7, 1, 3, 1, 1, 1, 1, 1, 1, 1]</t>
  </si>
  <si>
    <t>[1, 0, 0, 0, 0, 1, 0, 0, 2, 0, 9, 0, 0, 4, 0, 0, 0, 1, 1, 0, 1, 0, 8, 0, 0, 0, 0, 3, 0, 0, 0, 3, 0, 2, 0, 0, 0, 0, 0, 0, 0]</t>
  </si>
  <si>
    <t>N*N棋盘中的方块</t>
  </si>
  <si>
    <t>[3, 1, 1, 1, 1, 2, 1, 1, 2, 1, 2, 1, 1, 1, 1, 1, 4, 1, 1, 1, 1, 1, 5, 1, 2, 1, 1, 2, 1, 1, 2, 1, 1, 2, 1, 1, 1, 2, 1, 1, 1]</t>
  </si>
  <si>
    <t>[0, 0, 0, 0, 0, 1, 0, 0, 0, 0, 1, 0, 0, 0, 0, 0, 1, 0, 0, 0, 0, 0, 1, 0, 1, 0, 0, 1, 0, 0, 0, 0, 0, 1, 0, 0, 0, 1, 0, 0, 0]</t>
  </si>
  <si>
    <t>[50, 100, 100, 100, 100, 100, 100, 100, 100, 100, 100, 100, 100, 100, 100, 100, 100, 100, 100, 100, 100, 100, 100, 100, 100, 100, 100, 100, 100, 100, 100, 100, 100, 100, 100, 25, 100, 100, 100, 100, 100]</t>
  </si>
  <si>
    <t>解码字符串</t>
  </si>
  <si>
    <t>[5, 1, 1, 1, 1, 6, 1, 2, 2, 2, 1, 1, 1, 4, 1, 1, 1, 1, 2, 11, 1, 1, 10, 1, 1, 1, 2, 1, 1, 1, 3, 1, 2, 2, 1, 1, 1, 1, 1]</t>
  </si>
  <si>
    <t>[1, 0, 0, 0, 0, 1, 0, 1, 1, 1, 0, 0, 0, 3, 0, 0, 1, 0, 1, 10, 0, 0, 2, 0, 0, 0, 1, 0, 0, 0, 1, 0, 1, 1, 0, 0, 0, 0, 0]</t>
  </si>
  <si>
    <t>[40, 100, 100, 100, 100, 100, 100, 100, 100, 100, 100, 100, 100, 100, 100, 100, 0, 100, 100, 100, 100, 100, 100, 100, 100, 100, 100, 100, 100, 100, 100, 100, 100, 100, 20, 100, 100, 100, 100]</t>
  </si>
  <si>
    <t>盛满水的容器</t>
  </si>
  <si>
    <t>[5, 1, 1, 1, 1, 1, 1, 1, 6, 3, 1, 1, 1, 1, 1, 3, 1, 1, 2, 1, 2, 6, 1, 1, 1, 2, 3, 1, 2, 11, 2, 4, 1, 1, 1, 1, 2, 2]</t>
  </si>
  <si>
    <t>[1, 0, 0, 0, 0, 0, 0, 0, 5, 2, 0, 0, 0, 0, 0, 2, 0, 0, 0, 0, 0, 1, 0, 0, 0, 0, 2, 0, 1, 10, 1, 3, 0, 0, 0, 0, 0, 1]</t>
  </si>
  <si>
    <t>分配老鼠洞</t>
  </si>
  <si>
    <t>[14, 2, 1, 2, 1, 1, 1, 2, 1, 1, 1, 3, 1, 1, 6, 1, 1, 1, 1, 17, 1, 1, 1, 1, 3, 1, 1, 1, 1, 1, 14, 5, 1, 2, 2, 1, 1]</t>
  </si>
  <si>
    <t>[6, 1, 0, 1, 0, 0, 0, 1, 0, 0, 0, 2, 0, 0, 5, 0, 0, 0, 0, 7, 0, 0, 0, 0, 2, 0, 0, 0, 0, 0, 12, 2, 0, 1, 1, 0, 0]</t>
  </si>
  <si>
    <t>[75, 100, 100, 100, 100, 100, 100, 100, 100, 100, 100, 100, 100, 100, 100, 100, 100, 100, 100, 100, 100, 100, 100, 100, 100, 100, 100, 100, 100, 100, 50, 100, 50, 100, 100, 100, 100]</t>
  </si>
  <si>
    <t>切换给定范围的位</t>
  </si>
  <si>
    <t>[7, 1, 1, 1, 1, 1, 4, 1, 7, 1, 2, 1, 2, 10, 1, 1, 1, 2, 1, 1, 1, 1, 3, 1, 1, 1, 3, 1, 1, 1, 3, 6, 1, 3, 3, 1, 1, 1, 3, 1, 1]</t>
  </si>
  <si>
    <t>[1, 0, 0, 0, 0, 0, 0, 0, 6, 0, 1, 0, 1, 9, 0, 0, 0, 1, 0, 0, 0, 0, 2, 0, 0, 0, 1, 0, 0, 0, 2, 3, 0, 2, 2, 0, 0, 0, 0, 0, 0]</t>
  </si>
  <si>
    <t>汤姆和杰瑞</t>
  </si>
  <si>
    <t>[5, 1, 2, 23, 1, 1, 1, 4, 2, 4, 1, 1, 1, 1, 1, 1, 1, 1, 1, 1, 7, 1, 1, 1, 1, 1, 1, 1, 3, 2, 1, 2, 6, 1, 1, 3, 1, 1]</t>
  </si>
  <si>
    <t>[0, 0, 1, 5, 0, 0, 0, 3, 0, 1, 0, 0, 0, 0, 0, 0, 0, 0, 0, 0, 2, 0, 0, 0, 0, 0, 0, 0, 1, 1, 0, 1, 4, 0, 0, 0, 0, 0]</t>
  </si>
  <si>
    <t>[60, 100, 100, 100, 100, 100, 100, 100, 100, 100, 100, 100, 100, 100, 100, 60, 100, 100, 100, 100, 100, 100, 100, 100, 100, 100, 100, 100, 100, 100, 60, 100, 100, 20, 100, 100, 100, 100]</t>
  </si>
  <si>
    <t>最高金额</t>
  </si>
  <si>
    <t>[3, 1, 1, 1, 1, 1, 1, 1, 1, 2, 1, 1, 1, 1, 1, 1, 3, 1, 1, 1, 1, 1, 5, 2, 1, 1, 1, 3, 1, 1, 2, 1, 1, 6, 3, 1, 1, 1, 1, 1, 1]</t>
  </si>
  <si>
    <t>[2, 0, 0, 0, 0, 0, 0, 0, 0, 1, 0, 0, 0, 0, 0, 0, 2, 0, 0, 0, 0, 0, 1, 1, 0, 0, 0, 2, 0, 0, 1, 0, 0, 5, 2, 0, 0, 0, 0, 0, 0]</t>
  </si>
  <si>
    <t>相同字符组</t>
  </si>
  <si>
    <t>[19, 1, 1, 1, 1, 1, 1, 1, 5, 1, 4, 1, 1, 3, 1, 1, 1, 2, 1, 1, 1, 1, 1, 1, 1, 1, 3, 1, 1, 2, 5, 1, 1, 4, 1, 1, 1, 2, 1, 1]</t>
  </si>
  <si>
    <t>[5, 0, 0, 0, 0, 0, 0, 0, 4, 0, 3, 0, 0, 2, 0, 0, 0, 1, 0, 0, 0, 0, 0, 0, 0, 0, 2, 0, 0, 1, 4, 0, 0, 3, 0, 0, 0, 1, 0, 0]</t>
  </si>
  <si>
    <t>[100, 100, 100, 100, 100, 100, 100, 100, 100, 100, 100, 100, 100, 100, 100, 100, 100, 100, 100, 100, 100, 100, 100, 100, 100, 100, 100, 100, 100, 100, 100, 100, 100, 100, 50, 100, 100, 100, 100, 100]</t>
  </si>
  <si>
    <t>两个数组的并集</t>
  </si>
  <si>
    <t>[20, 1, 1, 1, 1, 1, 1, 1, 1, 1, 1, 1, 1, 1, 1, 1, 1, 1, 2, 11, 2, 1, 1, 1, 1, 1, 1, 3, 1, 1, 3, 27, 1, 2, 7, 1, 1, 1, 8, 1, 1]</t>
  </si>
  <si>
    <t>[9, 0, 0, 0, 0, 0, 0, 0, 0, 0, 0, 0, 0, 0, 0, 0, 0, 0, 1, 5, 1, 0, 0, 0, 0, 0, 0, 0, 0, 0, 2, 12, 0, 0, 6, 0, 0, 0, 3, 0, 0]</t>
  </si>
  <si>
    <t>[50, 100, 100, 100, 100, 100, 100, 100, 100, 100, 100, 100, 100, 100, 100, 100, 100, 100, 100, 100, 100, 100, 100, 100, 100, 100, 100, 100, 75, 100, 100, 100, 100, 100, 100, 100, 100, 100, 75, 100, 100]</t>
  </si>
  <si>
    <t>唯一ID</t>
  </si>
  <si>
    <t>[3, 3, 1, 1, 1, 1, 3, 1, 2, 1, 1, 1, 1, 5, 1, 1, 1, 1, 2, 1, 1, 1, 3, 1, 1, 1, 7, 1, 4, 1, 6, 1, 1, 4, 1, 3, 1, 1, 1, 1]</t>
  </si>
  <si>
    <t>[1, 2, 0, 0, 0, 0, 1, 0, 1, 0, 0, 0, 0, 2, 0, 0, 0, 0, 1, 0, 0, 0, 2, 0, 0, 0, 3, 0, 3, 0, 4, 0, 0, 0, 0, 1, 0, 0, 0, 0]</t>
  </si>
  <si>
    <t>[40, 100, 100, 100, 100, 100, 100, 100, 100, 100, 100, 100, 100, 80, 100, 100, 100, 100, 100, 100, 100, 100, 100, 100, 100, 100, 80, 100, 100, 100, 100, 100, 100, 100, 80, 100, 100, 100, 100, 100]</t>
  </si>
  <si>
    <t>最小索引字符</t>
  </si>
  <si>
    <t>[4, 1, 1, 1, 1, 1, 1, 1, 4, 1, 3, 1, 1, 4, 1, 1, 1, 1, 2, 1, 1, 2, 1, 1, 1, 1, 1, 1, 1, 1, 1, 5, 1, 1, 1, 1, 4, 1, 1, 2, 1]</t>
  </si>
  <si>
    <t>[0, 0, 0, 0, 0, 0, 0, 0, 3, 0, 2, 0, 0, 2, 0, 0, 0, 0, 0, 0, 0, 1, 0, 0, 0, 0, 0, 0, 0, 0, 0, 4, 0, 0, 0, 0, 1, 0, 0, 1, 0]</t>
  </si>
  <si>
    <t>[40, 100, 100, 100, 100, 100, 100, 100, 100, 100, 100, 100, 100, 100, 100, 100, 100, 100, 100, 100, 100, 100, 100, 100, 100, 100, 100, 100, 100, 100, 100, 100, 100, 100, 100, 100, 100, 100, 100, 100, 100]</t>
  </si>
  <si>
    <t>检查字符串是否为Isogram</t>
  </si>
  <si>
    <t>[1, 3, 1, 1, 1, 1, 1, 1, 1, 1, 1, 1, 1, 4, 1, 1, 1, 2, 1, 1, 1, 1, 12, 1, 1, 1, 1, 3, 1, 1, 1, 2, 1, 2, 1, 1, 1, 1, 1, 1, 1]</t>
  </si>
  <si>
    <t>[0, 2, 0, 0, 0, 0, 0, 0, 0, 0, 0, 0, 0, 1, 0, 0, 0, 1, 0, 0, 0, 0, 7, 0, 0, 0, 0, 1, 0, 0, 0, 1, 0, 1, 0, 0, 0, 0, 0, 0, 0]</t>
  </si>
  <si>
    <t>删除给定数字中的重复数字</t>
  </si>
  <si>
    <t>[3, 1, 1, 1, 1, 1, 4, 1, 15, 1, 4, 1, 1, 9, 1, 1, 1, 1, 1, 3, 1, 1, 10, 2, 1, 1, 1, 6, 1, 1, 1, 3, 1, 5, 2, 1, 1, 1, 1, 1, 1]</t>
  </si>
  <si>
    <t>[0, 0, 0, 0, 0, 0, 2, 0, 12, 0, 3, 0, 0, 8, 0, 0, 0, 0, 0, 1, 0, 0, 9, 1, 0, 0, 0, 4, 0, 0, 0, 2, 0, 4, 1, 0, 0, 0, 0, 0, 0]</t>
  </si>
  <si>
    <t>将两个多项式相乘</t>
  </si>
  <si>
    <t>[10, 1, 1, 1, 1, 1, 1, 4, 7, 1, 5, 1, 1, 4, 1, 1, 4, 1, 2, 1, 1, 1, 10, 1, 1, 1, 10, 1, 1, 3, 6, 1, 1, 5, 1, 1, 1, 2, 1, 1]</t>
  </si>
  <si>
    <t>[6, 0, 0, 0, 0, 0, 0, 3, 6, 0, 4, 0, 0, 3, 0, 0, 3, 0, 1, 0, 0, 0, 2, 0, 0, 0, 9, 0, 0, 2, 5, 0, 0, 4, 0, 0, 0, 1, 0, 0]</t>
  </si>
  <si>
    <t>[50, 100, 100, 100, 100, 100, 100, 100, 100, 100, 100, 100, 100, 100, 100, 100, 100, 100, 100, 100, 100, 100, 100, 100, 100, 100, 100, 100, 100, 100, 100, 100, 100, 100, 100, 100, 100, 100, 100, 100]</t>
  </si>
  <si>
    <t>模</t>
  </si>
  <si>
    <t>[3, 1, 1, 1, 1, 1, 1, 2, 1, 1, 3, 1, 1, 15, 1, 1, 5, 1, 1, 1, 1, 1, 5, 1, 2, 1, 1, 1, 1, 1, 1, 1, 6, 2, 1, 1, 1, 1, 1, 1]</t>
  </si>
  <si>
    <t>[0, 0, 0, 0, 0, 0, 0, 1, 0, 0, 2, 0, 0, 14, 0, 0, 2, 0, 0, 0, 0, 0, 1, 0, 1, 0, 0, 0, 0, 0, 0, 0, 5, 1, 0, 0, 0, 0, 0, 0]</t>
  </si>
  <si>
    <t>大小为k的所有子数组的最大值</t>
  </si>
  <si>
    <t>[15, 2, 2, 1, 1, 1, 1, 3, 3, 2, 1, 8, 1, 1, 2, 2, 5, 5, 1, 2, 5, 1, 1, 1, 2, 7, 1, 4, 3, 1, 4, 3, 1, 1, 3, 4, 1, 1]</t>
  </si>
  <si>
    <t>[15, 1, 1, 0, 0, 0, 0, 2, 2, 1, 0, 2, 0, 0, 1, 1, 4, 4, 0, 1, 1, 0, 0, 0, 1, 6, 0, 3, 2, 0, 3, 2, 0, 0, 2, 3, 0, 0]</t>
  </si>
  <si>
    <t>[0, 100, 100, 100, 100, 100, 100, 100, 100, 100, 100, 100, 100, 100, 100, 100, 100, 100, 100, 100, 100, 100, 100, 100, 100, 100, 100, 100, 100, 100, 100, 100, 100, 100, 100, 100, 100, 100]</t>
  </si>
  <si>
    <t>成对</t>
  </si>
  <si>
    <t>[3, 1, 1, 1, 1, 1, 2, 1, 2, 2, 1, 1, 1, 1, 1, 2, 1, 2, 1, 1, 1, 6, 1, 1, 1, 1, 2, 1, 1, 1, 6, 1, 2, 1, 1, 1, 1, 1, 1]</t>
  </si>
  <si>
    <t>[0, 0, 0, 0, 0, 0, 1, 0, 1, 1, 0, 0, 0, 0, 0, 1, 0, 1, 0, 0, 0, 1, 0, 0, 0, 0, 1, 0, 0, 0, 3, 0, 1, 0, 0, 0, 0, 0, 0]</t>
  </si>
  <si>
    <t>使用数组数字形成一个可被3整除的数字</t>
  </si>
  <si>
    <t>[3, 3, 1, 1, 1, 1, 1, 1, 1, 1, 12, 1, 1, 1, 1, 1, 1, 1, 1, 1, 1, 1, 7, 1, 2, 1, 1, 1, 1, 1, 2, 2, 1, 4, 2, 1, 1, 1, 1, 1, 1]</t>
  </si>
  <si>
    <t>[0, 1, 0, 0, 0, 0, 0, 0, 0, 0, 1, 0, 0, 0, 0, 0, 0, 0, 0, 0, 0, 0, 2, 0, 1, 0, 0, 0, 0, 0, 1, 1, 0, 1, 1, 0, 0, 0, 0, 0, 0]</t>
  </si>
  <si>
    <t>给定范围内的除数</t>
  </si>
  <si>
    <t>[5, 1, 1, 1, 1, 2, 1, 1, 2, 1, 1, 1, 1, 1, 1, 1, 1, 1, 1, 1, 1, 1, 5, 1, 1, 1, 3, 1, 1, 1, 1, 1, 1, 10, 1, 1, 1, 1, 1, 1, 1]</t>
  </si>
  <si>
    <t>[2, 0, 0, 0, 0, 1, 0, 0, 1, 0, 0, 0, 0, 0, 0, 0, 0, 0, 0, 0, 0, 0, 1, 0, 0, 0, 2, 0, 0, 0, 0, 0, 0, 9, 0, 0, 0, 0, 0, 0, 0]</t>
  </si>
  <si>
    <t>[50, 100, 100, 100, 100, 100, 100, 100, 100, 100, 100, 100, 100, 100, 100, 100, 100, 100, 100, 100, 100, 100, 100, 100, 100, 100, 100, 100, 100, 100, 100, 100, 100, 100, 100, 100, 100, 100, 100, 75, 100]</t>
  </si>
  <si>
    <t>破译符号</t>
  </si>
  <si>
    <t>[3, 1, 1, 9, 1, 15, 2, 2, 8, 6, 6, 1, 1, 6, 1, 1, 3, 3, 1, 1, 1, 10, 1, 1, 1, 1, 12, 1, 1, 11, 7, 1, 1, 1, 1, 1]</t>
  </si>
  <si>
    <t>[1, 0, 0, 4, 0, 5, 1, 1, 3, 2, 0, 0, 0, 2, 0, 0, 1, 1, 0, 0, 0, 6, 0, 0, 0, 0, 4, 0, 0, 5, 2, 0, 0, 0, 0, 0]</t>
  </si>
  <si>
    <t>[50, 100, 100, 100, 100, 100, 100, 100, 100, 100, 100, 100, 100, 100, 100, 100, 50, 100, 100, 100, 100, 100, 100, 100, 100, 100, 100, 100, 100, 100, 100, 100, 50, 50, 100, 25]</t>
  </si>
  <si>
    <t>字符串内排序</t>
  </si>
  <si>
    <t>[6, 1, 2, 1, 1, 1, 1, 1, 4, 1, 1, 1, 1, 1, 1, 1, 3, 1, 1, 2, 1, 1, 1, 1, 1, 1, 1, 3, 2, 2, 1, 2, 1, 2, 1, 1, 1, 1, 2, 1, 1, 1]</t>
  </si>
  <si>
    <t>[3, 0, 1, 0, 0, 0, 0, 0, 3, 0, 0, 0, 0, 0, 0, 0, 2, 0, 0, 1, 0, 0, 0, 0, 0, 0, 0, 2, 0, 1, 0, 1, 0, 1, 0, 0, 0, 0, 1, 0, 0, 0]</t>
  </si>
  <si>
    <t>拼数</t>
  </si>
  <si>
    <t>[2, 2, 1, 1, 1, 1, 2, 1, 5, 6, 2, 1, 1, 10, 1, 1, 3, 1, 5, 4, 1, 1, 30, 1, 2, 6, 2, 5, 2, 2, 1, 10, 20, 7, 2, 1, 5, 2, 6, 2, 2]</t>
  </si>
  <si>
    <t>[1, 1, 0, 0, 0, 0, 1, 0, 4, 5, 1, 0, 0, 5, 0, 0, 2, 0, 3, 3, 0, 0, 10, 0, 1, 5, 1, 4, 1, 0, 0, 4, 16, 6, 1, 0, 3, 1, 5, 1, 1]</t>
  </si>
  <si>
    <t>[100, 100, 100, 100, 100, 100, 100, 100, 100, 100, 100, 100, 100, 100, 100, 100, 100, 100, 100, 100, 100, 100, 100, 100, 100, 100, 100, 100, 100, 100, 100, 100, 100, 100, 100, 100, 100, 100, 80, 100, 100]</t>
  </si>
  <si>
    <t>树上的回文串</t>
  </si>
  <si>
    <t>[14, 1, 1, 2, 1, 4, 1, 1, 13, 3, 5, 1, 1, 1, 1, 3, 3, 1, 1, 3, 1, 10, 1, 3, 1, 1, 7, 2, 1, 2, 7, 4, 1, 1, 1, 2]</t>
  </si>
  <si>
    <t>[10, 0, 0, 1, 0, 2, 0, 0, 7, 2, 1, 0, 0, 0, 0, 2, 1, 0, 0, 2, 0, 6, 0, 2, 0, 0, 3, 1, 0, 1, 3, 2, 0, 0, 0, 1]</t>
  </si>
  <si>
    <t>[50, 100, 100, 100, 100, 100, 100, 100, 100, 25, 100, 100, 100, 100, 100, 100, 100, 100, 100, 100, 100, 100, 100, 100, 100, 100, 100, 100, 100, 100, 100, 100, 25, 100, 100, 25]</t>
  </si>
  <si>
    <t>切开字符串</t>
  </si>
  <si>
    <t>[5, 1, 1, 1, 1, 1, 1, 1, 1, 1, 13, 1, 1, 1, 1, 6, 1, 1, 1, 1, 1, 6, 1, 1, 1, 1, 1, 1, 1, 7, 1, 7, 1, 1, 1, 2]</t>
  </si>
  <si>
    <t>[1, 0, 0, 0, 0, 0, 0, 0, 0, 0, 4, 0, 0, 0, 0, 1, 0, 0, 0, 0, 0, 1, 0, 0, 0, 0, 0, 0, 0, 1, 0, 2, 0, 0, 0, 1]</t>
  </si>
  <si>
    <t>[33.33, 100, 100, 100, 100, 100, 100, 100, 100, 100, 100, 100, 100, 100, 100, 100, 100, 100, 100, 100, 100, 100, 100, 100, 100, 100, 100, 100, 100, 100, 100, 100, 100, 100, 100, 100]</t>
  </si>
  <si>
    <t>字符串对比</t>
  </si>
  <si>
    <t>[6, 3, 1, 2, 1, 2, 3, 2, 3, 1, 35, 1, 2, 1, 1, 1, 1, 1, 3, 2, 1, 1, 4, 1, 2, 3, 5, 1, 1, 1, 1, 11, 2, 3, 1, 1, 1, 5, 1, 1, 1, 1]</t>
  </si>
  <si>
    <t>[4, 2, 0, 0, 0, 1, 1, 0, 1, 0, 16, 0, 0, 0, 0, 0, 0, 0, 1, 1, 0, 0, 1, 0, 0, 1, 3, 0, 0, 0, 0, 4, 1, 1, 0, 0, 0, 3, 0, 0, 0, 0]</t>
  </si>
  <si>
    <t>字符加密</t>
  </si>
  <si>
    <t>[2, 1, 1, 1, 1, 3, 1, 1, 7, 2, 4, 1, 2, 1, 1, 2, 1, 2, 2, 1, 1, 5, 1, 1, 1, 2, 4, 1, 1, 1, 2, 2, 3, 1, 1, 5, 2, 3]</t>
  </si>
  <si>
    <t>[1, 0, 0, 0, 0, 2, 0, 0, 6, 1, 3, 0, 0, 0, 0, 1, 0, 1, 1, 0, 0, 3, 0, 0, 0, 1, 1, 0, 0, 0, 1, 1, 1, 0, 0, 4, 1, 0]</t>
  </si>
  <si>
    <t>[100, 100, 100, 100, 100, 100, 100, 100, 100, 100, 100, 100, 100, 100, 100, 100, 100, 100, 100, 100, 100, 100, 100, 100, 100, 100, 100, 66.67, 100, 100, 100, 100, 100, 100, 100, 100, 100, 100]</t>
  </si>
  <si>
    <t>LW的字符串</t>
  </si>
  <si>
    <t>[4, 1, 2, 1, 1, 8, 1, 2, 1, 9, 23, 1, 5, 1, 1, 3, 7, 32, 1, 1, 3, 12, 4, 1, 1, 4, 2, 2, 1, 7, 12, 34, 1, 1, 3, 10]</t>
  </si>
  <si>
    <t>[1, 0, 1, 0, 0, 3, 0, 0, 0, 2, 9, 0, 2, 0, 0, 1, 4, 17, 0, 0, 1, 2, 3, 0, 0, 1, 0, 0, 0, 0, 4, 17, 0, 0, 1, 7]</t>
  </si>
  <si>
    <t>[60, 100, 100, 100, 100, 100, 100, 100, 100, 100, 100, 100, 100, 100, 100, 100, 40, 100, 100, 100, 100, 100, 100, 100, 100, 100, 100, 100, 100, 100, 100, 100, 40, 40, 100, 20]</t>
  </si>
  <si>
    <t>正则表达式</t>
  </si>
  <si>
    <t>[12, 1, 3, 1, 1, 6, 1, 1, 8, 1, 1, 1, 1, 1, 1, 1, 1, 1, 19, 2, 1, 1, 1, 3, 1, 1, 5, 2, 1, 1, 3, 5]</t>
  </si>
  <si>
    <t>[4, 0, 1, 0, 0, 3, 0, 0, 3, 0, 0, 0, 0, 0, 0, 0, 0, 0, 18, 0, 0, 0, 0, 2, 0, 0, 2, 1, 0, 0, 0, 4]</t>
  </si>
  <si>
    <t>[66.67, 100, 100, 100, 100, 100, 100, 100, 100, 100, 100, 100, 100, 100, 100, 100, 100, 100, 100, 100, 100, 100, 100, 100, 100, 100, 100, 100, 100, 33.33, 100, 33.33]</t>
  </si>
  <si>
    <t>字符串的展开</t>
  </si>
  <si>
    <t>[2, 2, 1, 1, 1, 8, 1, 1, 2, 1, 2, 1, 1, 1, 7, 1, 5, 2, 1, 1, 22, 1, 1, 1, 1, 3, 1, 1, 3, 1, 6, 1, 1, 1, 2]</t>
  </si>
  <si>
    <t>[1, 1, 0, 0, 0, 4, 0, 0, 0, 0, 1, 0, 0, 0, 5, 0, 3, 1, 0, 0, 11, 0, 0, 0, 0, 1, 0, 0, 0, 0, 3, 0, 0, 0, 1]</t>
  </si>
  <si>
    <t>[20, 100, 100, 100, 100, 100, 100, 100, 100, 100, 100, 100, 100, 100, 100, 100, 100, 100, 100, 100, 100, 100, 100, 100, 100, 100, 100, 100, 100, 100, 100, 100, 100, 100, 100]</t>
  </si>
  <si>
    <t>Lyndon 分解</t>
  </si>
  <si>
    <t>[2, 2, 2, 1, 1, 8, 1, 2, 1, 2, 8, 1, 1, 1, 1, 7, 5, 1, 2, 12, 1, 1, 1, 1, 9, 1, 2, 3, 8, 13, 1, 1, 1, 5]</t>
  </si>
  <si>
    <t>[0, 1, 1, 0, 0, 1, 0, 0, 0, 1, 1, 0, 0, 0, 0, 0, 4, 0, 1, 4, 0, 0, 0, 0, 2, 0, 0, 1, 5, 7, 0, 0, 0, 4]</t>
  </si>
  <si>
    <t>[28.57, 100, 100, 100, 100, 100, 100, 100, 100, 100, 100, 100, 100, 100, 100, 100, 100, 100, 100, 100, 100, 100, 100, 28.57, 100, 100, 100, 100, 100, 100, 14.29, 100, 100, 100]</t>
  </si>
  <si>
    <t>最长字符串</t>
  </si>
  <si>
    <t>[1, 1, 2, 1, 1, 1, 1, 1, 2, 1, 2, 1, 1, 1, 1, 1, 5, 1, 1, 1, 1, 2, 1, 2, 1, 1, 1, 1, 1, 1, 3, 2, 1, 2, 2, 1, 1, 1, 1, 1, 1, 1]</t>
  </si>
  <si>
    <t>[0, 0, 1, 0, 0, 0, 0, 0, 0, 0, 0, 0, 0, 0, 0, 0, 4, 0, 0, 0, 0, 0, 0, 1, 0, 0, 0, 0, 0, 0, 2, 1, 0, 1, 1, 0, 0, 0, 0, 0, 0, 0]</t>
  </si>
  <si>
    <t>硬币翻转</t>
  </si>
  <si>
    <t>[3, 3, 1, 1, 1, 1, 1, 3, 3, 2, 2, 1, 1, 2, 1, 1, 2, 1, 2, 3, 1, 1, 6, 1, 1, 1, 2, 3, 1, 1, 2, 4, 8, 3, 1, 1, 3, 2, 1, 1, 1]</t>
  </si>
  <si>
    <t>[2, 2, 0, 0, 0, 0, 0, 2, 2, 1, 1, 0, 0, 1, 0, 0, 1, 0, 1, 2, 0, 0, 5, 0, 0, 0, 1, 2, 0, 0, 1, 3, 7, 2, 0, 0, 0, 1, 0, 0, 0]</t>
  </si>
  <si>
    <t>奇怪的字符串</t>
  </si>
  <si>
    <t>[3, 1, 1, 3, 1, 6, 5, 5, 1, 3, 7, 1, 1, 1, 1, 2, 1, 1, 1, 1, 1, 6, 1, 1, 1, 1, 1, 1, 1, 1, 7, 1, 1, 1, 1, 3, 2]</t>
  </si>
  <si>
    <t>[2, 0, 0, 1, 0, 3, 4, 3, 0, 2, 1, 0, 0, 0, 0, 0, 0, 0, 0, 0, 0, 1, 0, 0, 0, 0, 0, 0, 0, 0, 1, 0, 0, 0, 0, 0, 0]</t>
  </si>
  <si>
    <t>[40, 100, 100, 100, 100, 100, 100, 100, 100, 100, 100, 100, 100, 100, 100, 100, 40, 100, 100, 100, 100, 100, 100, 100, 100, 100, 100, 100, 100, 100, 100, 100, 100, 40, 100, 100, 100]</t>
  </si>
  <si>
    <t>回文子串</t>
  </si>
  <si>
    <t>[8, 1, 1, 2, 1, 1, 1, 1, 1, 2, 1, 1, 1, 1, 4, 2, 1, 2, 1, 1, 11, 2, 1, 1, 4, 1, 1, 2, 5, 5, 4, 1, 3, 1, 1]</t>
  </si>
  <si>
    <t>[1, 0, 0, 1, 0, 0, 0, 0, 0, 2, 0, 0, 0, 0, 3, 0, 0, 1, 0, 0, 9, 0, 0, 0, 2, 0, 0, 0, 2, 4, 3, 0, 0, 0, 0]</t>
  </si>
  <si>
    <t>[40, 100, 100, 100, 100, 100, 100, 100, 100, 0, 100, 100, 100, 100, 100, 100, 100, 100, 100, 100, 100, 100, 100, 100, 100, 100, 100, 100, 100, 100, 100, 100, 100, 100, 100]</t>
  </si>
  <si>
    <t>比较字符串</t>
  </si>
  <si>
    <t>[7, 1, 1, 2, 2, 1, 1, 1, 2, 1, 3, 1, 1, 13, 1, 1, 3, 2, 2, 3, 1, 1, 3, 3, 1, 1, 1, 1, 1, 3, 1, 152, 2, 5, 10, 1, 1, 5, 1, 1, 1, 1]</t>
  </si>
  <si>
    <t>[3, 0, 0, 0, 1, 0, 0, 0, 1, 0, 0, 0, 0, 4, 0, 0, 2, 0, 0, 1, 0, 0, 2, 2, 0, 0, 0, 0, 0, 0, 0, 57, 1, 1, 8, 0, 0, 0, 0, 0, 0, 0]</t>
  </si>
  <si>
    <t>[100, 100, 100, 100, 100, 100, 100, 100, 100, 100, 100, 100, 100, 100, 100, 100, 100, 100, 100, 100, 100, 100, 100, 100, 100, 100, 100, 100, 100, 100, 100, 100, 100, 100, 100, 100, 100, 100, 100, 100, 100, 40]</t>
  </si>
  <si>
    <t>单词覆盖还原</t>
  </si>
  <si>
    <t>[2, 2, 1, 1, 1, 1, 1, 1, 3, 2, 3, 1, 2, 3, 1, 1, 2, 1, 4, 2, 1, 1, 11, 1, 1, 2, 1, 7, 1, 1, 3, 5, 3, 9, 1, 1, 2, 2, 1, 1, 1]</t>
  </si>
  <si>
    <t>[1, 1, 0, 0, 0, 0, 0, 0, 2, 1, 2, 0, 1, 2, 0, 0, 1, 0, 2, 1, 0, 0, 7, 0, 0, 0, 0, 4, 0, 0, 2, 1, 2, 7, 0, 0, 1, 1, 0, 0, 0]</t>
  </si>
  <si>
    <t>A先生的字符串</t>
  </si>
  <si>
    <t>[4, 1, 3, 1, 1, 2, 1, 6, 2, 8, 16, 1, 1, 1, 1, 8, 1, 1, 1, 1, 1, 7, 1, 1, 1, 1, 1, 1, 1, 12, 6, 6, 1, 1, 1, 2]</t>
  </si>
  <si>
    <t>[1, 0, 2, 0, 0, 0, 0, 3, 0, 2, 3, 0, 0, 0, 0, 4, 0, 0, 0, 0, 0, 1, 0, 0, 0, 0, 0, 0, 0, 4, 4, 3, 0, 0, 0, 1]</t>
  </si>
  <si>
    <t>花札</t>
  </si>
  <si>
    <t>[4, 3, 1, 4, 1, 14, 1, 4, 1, 12, 1, 1, 1, 1, 1, 9, 1, 1, 1, 9, 2, 4, 1, 1, 12, 1, 1, 4, 8, 1, 1]</t>
  </si>
  <si>
    <t>[2, 0, 0, 0, 0, 3, 0, 0, 0, 3, 0, 0, 0, 0, 0, 0, 0, 0, 0, 5, 0, 1, 0, 0, 3, 0, 0, 3, 2, 0, 0]</t>
  </si>
  <si>
    <t>[22.22, 100, 100, 100, 100, 100, 100, 100, 100, 100, 100, 100, 100, 100, 100, 100, 100, 100, 100, 22.22, 100, 88.89, 100, 33.33, 100, 100, 100, 22.22, 44.44, 11.11, 100]</t>
  </si>
  <si>
    <t>新生舞会</t>
  </si>
  <si>
    <t>[13, 1, 1, 2, 2, 17, 6, 3, 14, 5, 21, 1, 1, 1, 1, 1, 2, 2, 1, 1, 2, 2, 1, 14, 1, 1, 7, 19, 2, 2]</t>
  </si>
  <si>
    <t>[8, 0, 0, 1, 1, 5, 5, 2, 2, 2, 5, 0, 0, 0, 0, 0, 0, 1, 0, 0, 1, 1, 0, 4, 0, 0, 6, 6, 1, 1]</t>
  </si>
  <si>
    <t>[20, 100, 100, 100, 100, 100, 100, 100, 100, 30, 100, 100, 100, 100, 100, 10, 100, 100, 100, 100, 100, 100, 100, 100, 100, 100, 100, 100, 10, 100]</t>
  </si>
  <si>
    <t>棋盘游戏</t>
  </si>
  <si>
    <t>[4, 1, 1, 4, 1, 9, 2, 2, 1, 1, 9, 2, 1, 1, 1, 1, 1, 1, 1, 2, 2, 1, 1, 13, 1, 3, 19, 10, 1, 1]</t>
  </si>
  <si>
    <t>[2, 0, 0, 1, 0, 2, 0, 0, 0, 0, 2, 1, 0, 0, 0, 0, 0, 0, 0, 0, 1, 0, 0, 2, 0, 0, 6, 4, 0, 0]</t>
  </si>
  <si>
    <t>[28.57, 100, 100, 100, 100, 100, 100, 100, 14.29, 100, 100, 100, 100, 100, 100, 100, 100, 100, 100, 100, 100, 100, 42.86, 100, 100, 100, 100, 85.71, 14.29, 100]</t>
  </si>
  <si>
    <t>搭配飞行员</t>
  </si>
  <si>
    <t>[3, 1, 1, 4, 1, 45, 2, 1, 1, 2, 2, 2, 2, 2, 2, 2, 1, 1, 1, 1, 2, 1, 1, 1, 32, 1, 1, 1, 7, 1, 2, 5]</t>
  </si>
  <si>
    <t>[1, 0, 0, 2, 0, 13, 1, 0, 0, 1, 0, 1, 0, 0, 1, 1, 0, 0, 0, 0, 1, 0, 0, 0, 9, 0, 0, 0, 5, 0, 1, 2]</t>
  </si>
  <si>
    <t>[22.22, 100, 100, 100, 100, 100, 100, 100, 11.11, 88.89, 0, 100, 100, 100, 100, 100, 100, 100, 100, 100, 100, 100, 88.89, 44.44, 100, 100, 100, 100, 100, 44.44, 66.67, 100]</t>
  </si>
  <si>
    <t>和平委员会</t>
  </si>
  <si>
    <t>[8, 1, 2, 1, 1, 5, 5, 7, 3, 8, 5, 1, 3, 1, 1, 2, 1, 1, 1, 2, 2, 1, 1, 1, 5, 1, 1, 1, 3, 6, 2, 1, 2]</t>
  </si>
  <si>
    <t>[3, 0, 1, 0, 0, 3, 4, 5, 0, 3, 2, 0, 1, 0, 0, 0, 0, 0, 0, 0, 1, 0, 0, 0, 2, 0, 0, 0, 1, 3, 0, 0, 1]</t>
  </si>
  <si>
    <t>[66.67, 100, 100, 100, 100, 100, 100, 100, 100, 100, 100, 100, 100, 100, 100, 100, 100, 100, 100, 100, 100, 100, 100, 16.67, 100, 100, 100, 100, 66.67, 100, 66.67, 100, 100]</t>
  </si>
  <si>
    <t>积木</t>
  </si>
  <si>
    <t>[1, 1, 1, 1, 1, 1, 1, 1, 1, 1, 1, 2, 1, 1, 1, 1, 1, 1, 1, 2, 2, 1, 1, 1, 1, 1, 1, 1, 1, 2, 1, 1]</t>
  </si>
  <si>
    <t>[0, 0, 0, 0, 0, 0, 0, 0, 0, 0, 0, 1, 0, 0, 0, 0, 0, 0, 0, 1, 1, 0, 0, 0, 0, 0, 0, 0, 0, 1, 0, 0]</t>
  </si>
  <si>
    <t>[100, 100, 100, 100, 100, 100, 100, 100, 100, 100, 100, 100, 100, 100, 100, 100, 100, 100, 100, 100, 100, 100, 100, 100, 100, 100, 100, 100, 100, 100, 100, 100]</t>
  </si>
  <si>
    <t>分形之分数</t>
  </si>
  <si>
    <t>[1, 1, 1, 2, 1, 8, 1, 4, 22, 8, 8, 1, 2, 1, 1, 1, 1, 1, 1, 1, 2, 1, 1, 1, 12, 1, 1, 1, 3, 7, 1, 1, 2, 1, 1, 1, 1, 1, 1, 17, 1, 8, 1, 1, 1, 1, 1, 1, 1, 1, 2, 1, 1, 1, 2, 1, 1, 1, 1, 1, 1, 1, 2, 21, 1, 1, 1, 2, 1, 1, 1]</t>
  </si>
  <si>
    <t>[0, 0, 0, 1, 0, 1, 0, 0, 3, 1, 1, 0, 0, 0, 0, 0, 0, 0, 0, 0, 1, 0, 0, 0, 3, 0, 0, 0, 2, 0, 0, 0, 1, 0, 0, 0, 0, 0, 0, 6, 0, 4, 0, 0, 0, 0, 0, 0, 0, 0, 0, 0, 0, 0, 0, 0, 0, 0, 0, 0, 0, 0, 1, 13, 0, 0, 0, 0, 0, 0, 0]</t>
  </si>
  <si>
    <t>[57.14, 100, 100, 100, 100, 100, 100, 100, 100, 100, 100, 100, 100, 100, 100, 14.29, 100, 100, 100, 100, 100, 100, 100, 100, 100, 100, 100, 100, 42.86, 100, 42.86, 100, 100, 100, 100, 57.14, 100, 100, 42.86, 100, 100, 100, 100, 100, 100, 100, 100, 100, 100, 100, 100, 100, 100, 100, 100, 100, 100, 100, 100, 100, 100, 100, 100, 100, 100, 100, 100, 100, 100, 100, 100]</t>
  </si>
  <si>
    <t>小凸玩矩阵</t>
  </si>
  <si>
    <t>[6, 1, 1, 2, 1, 1, 1, 7, 2, 1, 12, 1, 1, 1, 1, 2, 1, 17, 1, 1, 2, 1, 3, 1, 1, 12, 6, 1, 4, 14, 1, 1, 1]</t>
  </si>
  <si>
    <t>[3, 0, 0, 0, 0, 1, 0, 2, 0, 0, 2, 0, 0, 0, 0, 2, 0, 6, 0, 0, 1, 0, 1, 0, 0, 2, 3, 0, 3, 4, 0, 0, 0]</t>
  </si>
  <si>
    <t>[20, 100, 100, 100, 100, 0, 100, 100, 100, 100, 100, 100, 100, 100, 100, 0, 100, 100, 100, 100, 100, 100, 100, 100, 100, 100, 100, 100, 100, 100, 40, 50, 100]</t>
  </si>
  <si>
    <t>四联通块</t>
  </si>
  <si>
    <t>[6, 1, 2, 2, 1, 11, 3, 1, 1, 1, 1, 1, 1, 2, 1, 8, 1, 1, 1, 13, 1, 1, 1, 1, 2, 1, 1, 1, 2, 5, 1, 1]</t>
  </si>
  <si>
    <t>[3, 0, 1, 1, 0, 1, 2, 0, 0, 0, 0, 0, 0, 0, 0, 0, 0, 0, 0, 3, 0, 0, 0, 0, 0, 0, 0, 0, 0, 3, 0, 0]</t>
  </si>
  <si>
    <t>[16.67, 100, 100, 100, 100, 100, 100, 100, 100, 100, 100, 100, 100, 100, 100, 100, 100, 100, 100, 100, 100, 100, 100, 100, 100, 100, 100, 100, 100, 66.67, 16.67, 100]</t>
  </si>
  <si>
    <t>冗余连接</t>
  </si>
  <si>
    <t>[3, 1, 2, 1, 1, 1, 1, 1, 3, 1, 4, 1, 1, 1, 1, 1, 3, 1, 3, 1, 1, 2, 3, 1, 1, 1, 1, 1, 1, 1, 2, 2, 3, 1, 1, 1, 1, 5, 1, 1, 4, 1, 1, 1, 2, 1, 1, 1, 1, 2, 1, 1, 1, 2, 1, 1, 1, 1, 1, 1, 1, 1, 1, 1, 1, 1, 1, 1, 1, 1, 1, 1, 1, 1, 3, 1, 1, 1, 1, 1, 1, 1, 1, 1, 3]</t>
  </si>
  <si>
    <t>[1, 0, 1, 0, 0, 0, 0, 0, 1, 0, 2, 0, 0, 0, 0, 0, 0, 0, 1, 0, 0, 1, 1, 0, 0, 0, 0, 0, 0, 0, 1, 1, 2, 0, 0, 0, 0, 4, 1, 1, 2, 0, 0, 0, 1, 0, 0, 0, 0, 2, 0, 0, 1, 1, 0, 0, 0, 0, 0, 0, 0, 0, 0, 0, 0, 0, 0, 0, 0, 0, 0, 0, 0, 0, 2, 0, 0, 0, 0, 0, 0, 0, 0, 0, 2]</t>
  </si>
  <si>
    <t>[100, 100, 100, 100, 100, 100, 100, 100, 100, 100, 100, 100, 100, 100, 100, 100, 100, 100, 100, 100, 100, 100, 100, 100, 100, 100, 100, 100, 100, 100, 100, 100, 50, 100, 100, 100, 100, 100, 0, 0, 100, 100, 100, 100, 100, 100, 100, 100, 100, 0, 100, 100, 0, 100, 100, 100, 100, 100, 100, 100, 100, 100, 100, 100, 100, 100, 100, 100, 100, 100, 100, 100, 100, 100, 100, 100, 100, 100, 100, 100, 100, 100, 100, 100, 100]</t>
  </si>
  <si>
    <t>按频率对数组元素排序</t>
  </si>
  <si>
    <t>[7, 1, 1, 2, 1, 2, 1, 2, 8, 4, 1, 2, 1, 1, 2, 6, 1, 2, 9, 1, 1, 1, 2, 1, 1, 2, 4, 1, 2, 5, 3, 15, 1, 1, 2, 1, 1, 1, 1, 1, 1, 1, 1, 1, 1, 1, 2, 1, 1, 1, 1, 1, 2, 1, 1, 1, 1, 1, 1, 1, 2, 1, 1, 2, 1, 2, 1, 1, 1, 1, 1, 1, 1, 1, 2, 1, 1, 2, 1, 2, 3, 1, 2, 1]</t>
  </si>
  <si>
    <t>[7, 0, 0, 1, 0, 1, 0, 1, 5, 3, 0, 1, 0, 0, 1, 5, 0, 1, 8, 0, 0, 0, 1, 0, 0, 1, 3, 0, 1, 4, 2, 14, 0, 0, 1, 0, 0, 0, 0, 0, 0, 0, 0, 0, 0, 0, 1, 1, 0, 0, 0, 0, 1, 0, 0, 0, 0, 0, 0, 0, 1, 0, 0, 1, 0, 1, 0, 0, 0, 0, 0, 0, 0, 0, 0, 0, 0, 1, 0, 1, 2, 0, 0, 1]</t>
  </si>
  <si>
    <t>[0, 100, 100, 100, 100, 100, 100, 100, 100, 100, 100, 100, 100, 100, 100, 100, 100, 100, 100, 100, 100, 100, 100, 100, 100, 100, 100, 100, 100, 100, 100, 100, 100, 100, 100, 100, 100, 100, 100, 100, 100, 100, 100, 100, 100, 100, 100, 0, 100, 100, 100, 100, 100, 100, 100, 100, 100, 100, 100, 100, 100, 100, 100, 100, 100, 100, 100, 100, 100, 100, 100, 100, 100, 100, 100, 100, 100, 100, 100, 100, 100, 100, 100, 0]</t>
  </si>
  <si>
    <t>旋转2D阵列而无需占用额外空间</t>
  </si>
  <si>
    <t>[7, 1, 1, 1, 1, 2, 1, 2, 15, 2, 1, 1, 1, 1, 1, 6, 3, 2, 3, 1, 1, 6, 2, 1, 1, 1, 2, 1, 1, 3, 2, 2, 1, 1, 2, 1, 1]</t>
  </si>
  <si>
    <t>[7, 0, 0, 0, 0, 1, 0, 1, 12, 1, 0, 0, 0, 0, 0, 5, 1, 1, 2, 0, 0, 5, 1, 0, 0, 0, 1, 0, 0, 2, 1, 1, 0, 0, 1, 0, 0]</t>
  </si>
  <si>
    <t>[0, 100, 100, 100, 100, 100, 100, 100, 100, 100, 100, 100, 100, 100, 100, 100, 100, 100, 100, 100, 100, 100, 100, 100, 100, 100, 100, 100, 100, 100, 100, 100, 100, 100, 100, 100, 100]</t>
  </si>
  <si>
    <t>成对个数</t>
  </si>
  <si>
    <t>[2, 1, 1, 1, 1, 27, 1, 1, 1, 1, 1, 1, 1, 1, 1, 1, 1, 1, 4, 1, 1, 1, 2, 2, 1, 1, 1, 2, 1, 1, 1, 1, 1, 2, 1, 1, 1, 1]</t>
  </si>
  <si>
    <t>[1, 0, 0, 0, 0, 11, 0, 0, 0, 0, 0, 0, 0, 0, 0, 0, 0, 0, 2, 0, 0, 0, 1, 1, 0, 0, 0, 0, 0, 0, 0, 0, 0, 0, 0, 0, 0, 0]</t>
  </si>
  <si>
    <t>[50, 100, 100, 100, 100, 100, 100, 100, 100, 100, 100, 100, 100, 100, 100, 100, 100, 100, 100, 100, 100, 100, 100, 100, 100, 100, 100, 100, 100, 100, 100, 100, 100, 100, 100, 100, 100, 100]</t>
  </si>
  <si>
    <t>最小窗口</t>
  </si>
  <si>
    <t>[4, 1, 1, 1, 1, 1, 1, 2, 8, 1, 1, 1, 1, 1, 1, 2, 3, 2, 1, 1, 1, 3, 2, 1, 1, 4, 5, 1, 1, 4, 1, 7, 1, 2, 1, 3, 3, 1]</t>
  </si>
  <si>
    <t>[1, 0, 0, 0, 0, 0, 0, 0, 2, 0, 0, 0, 0, 0, 0, 1, 1, 0, 0, 0, 0, 2, 1, 0, 0, 0, 2, 0, 0, 3, 0, 5, 0, 0, 0, 1, 1, 0]</t>
  </si>
  <si>
    <t>[60, 100, 100, 100, 100, 100, 100, 100, 100, 100, 100, 100, 100, 100, 100, 100, 100, 100, 100, 100, 100, 100, 100, 100, 100, 100, 100, 100, 100, 100, 100, 100, 100, 100, 100, 100, 100, 100]</t>
  </si>
  <si>
    <t>缺失的最小正数</t>
  </si>
  <si>
    <t>[8, 1, 1, 1, 1, 1, 1, 3, 2, 1, 1, 1, 1, 1, 1, 4, 1, 1, 1, 1, 1, 5, 1, 1, 1, 1, 4, 1, 1, 2, 1, 5, 1, 1, 1, 1, 1, 1]</t>
  </si>
  <si>
    <t>[7, 0, 0, 0, 0, 0, 0, 2, 1, 0, 0, 0, 0, 0, 0, 3, 0, 0, 0, 0, 0, 1, 0, 0, 0, 0, 2, 0, 0, 1, 0, 4, 0, 0, 0, 0, 0, 0]</t>
  </si>
  <si>
    <t>[25, 100, 100, 100, 100, 100, 100, 100, 100, 100, 100, 100, 100, 100, 100, 100, 100, 100, 100, 100, 100, 100, 100, 100, 100, 100, 100, 100, 100, 100, 100, 100, 100, 100, 100, 100, 100, 100]</t>
  </si>
  <si>
    <t>距离相等的条形码</t>
  </si>
  <si>
    <t>[3, 1, 1, 1, 1, 1, 1, 1, 7, 2, 9, 1, 1, 1, 1, 1, 8, 1, 6, 1, 1, 1, 7, 1, 1, 1, 1, 2, 1, 1, 2, 5, 1, 1, 1, 1, 1, 1, 7, 1, 1, 1]</t>
  </si>
  <si>
    <t>[1, 0, 0, 0, 0, 0, 0, 0, 5, 1, 6, 0, 0, 0, 0, 0, 7, 0, 3, 0, 0, 0, 4, 0, 0, 0, 0, 1, 0, 0, 1, 2, 0, 0, 0, 0, 0, 0, 2, 0, 0, 0]</t>
  </si>
  <si>
    <t>[2, 1, 3, 3, 1, 2, 1, 2, 2, 5, 3, 1, 1, 6, 1, 1, 3, 1, 9, 3, 1, 1, 3, 1, 1, 1, 1, 2, 1, 1, 1, 2, 5, 1, 1, 1, 2, 5, 1]</t>
  </si>
  <si>
    <t>[0, 0, 2, 1, 0, 0, 0, 0, 0, 1, 1, 0, 0, 4, 0, 0, 2, 0, 4, 1, 0, 0, 1, 0, 0, 0, 0, 1, 0, 0, 0, 1, 1, 0, 0, 0, 0, 2, 0]</t>
  </si>
  <si>
    <t>[100, 100, 100, 100, 100, 100, 100, 100, 100, 100, 100, 100, 100, 100, 100, 100, 100, 100, 100, 100, 100, 100, 100, 100, 100, 100, 100, 100, 100, 100, 100, 100, 100, 100, 100, 100, 100, 50, 100]</t>
  </si>
  <si>
    <t>车队</t>
  </si>
  <si>
    <t>[2, 1, 1, 2, 1, 1, 1, 1, 9, 2, 2, 1, 1, 1, 2, 1, 4, 1, 1, 1, 1, 1, 5, 1, 1, 1, 1, 1, 1, 1, 2, 1, 1, 2, 1, 1, 1, 1, 4, 1]</t>
  </si>
  <si>
    <t>[1, 0, 0, 1, 0, 0, 0, 0, 6, 1, 1, 0, 0, 0, 1, 0, 3, 0, 0, 0, 0, 0, 4, 0, 0, 0, 0, 0, 0, 0, 1, 0, 0, 1, 0, 0, 0, 0, 3, 0]</t>
  </si>
  <si>
    <t>[1, 1, 1, 1, 1, 2, 1, 1, 1, 2, 1, 1, 1, 2, 1, 1, 6, 1, 5, 2, 1, 1, 3, 1, 1, 1, 1, 2, 11, 1, 2, 5, 1, 1, 2, 1, 1, 2, 3, 1, 1, 3]</t>
  </si>
  <si>
    <t>[0, 0, 0, 0, 0, 0, 0, 0, 0, 0, 0, 0, 0, 0, 0, 0, 5, 0, 1, 0, 0, 0, 1, 0, 0, 0, 0, 0, 6, 0, 1, 3, 0, 0, 0, 0, 0, 0, 0, 0, 0, 1]</t>
  </si>
  <si>
    <t>[6, 1, 1, 1, 1, 2, 1, 1, 18, 2, 1, 1, 2, 7, 1, 1, 6, 1, 1, 1, 1, 5, 3, 2, 1, 1, 1, 1, 2, 1, 1, 15, 1, 1, 4, 1, 1, 2, 1, 1, 1, 1, 1, 1, 1, 1, 1, 1, 1, 2, 1, 2, 1, 1, 1, 1, 3, 1, 1, 1, 1, 2, 1, 1, 1, 1, 1, 4, 2, 1, 1, 1, 3, 1, 2, 2, 2, 1, 1, 1, 1, 1, 1, 2, 2, 1, 1, 5, 1, 5, 1, 2, 1, 2, 2, 6, 1, 1, 3, 1, 1, 1]</t>
  </si>
  <si>
    <t>[1, 0, 0, 0, 0, 0, 0, 0, 7, 0, 0, 0, 0, 4, 0, 0, 4, 0, 0, 0, 0, 2, 2, 1, 0, 0, 0, 0, 0, 0, 0, 5, 0, 0, 1, 0, 0, 0, 0, 0, 0, 0, 0, 0, 0, 0, 0, 0, 0, 0, 0, 0, 0, 0, 0, 0, 2, 0, 0, 0, 0, 0, 0, 0, 0, 0, 0, 2, 1, 0, 0, 0, 1, 0, 0, 0, 1, 0, 0, 0, 0, 0, 0, 1, 1, 0, 0, 3, 0, 5, 0, 1, 0, 1, 1, 0, 0, 0, 2, 0, 0, 0]</t>
  </si>
  <si>
    <t>[100, 100, 100, 100, 100, 100, 100, 100, 100, 100, 100, 100, 100, 100, 100, 100, 100, 100, 100, 100, 100, 100, 100, 100, 100, 100, 100, 100, 100, 100, 100, 100, 100, 100, 100, 100, 80, 100, 100, 100, 100, 60, 100, 100, 100, 100, 100, 100, 100, 100, 100, 100, 100, 100, 100, 100, 100, 100, 100, 100, 100, 100, 100, 100, 100, 100, 100, 100, 100, 100, 100, 100, 100, 100, 100, 100, 100, 100, 100, 100, 100, 100, 100, 100, 100, 100, 100, 100, 100, 0, 100, 100, 100, 100, 100, 100, 100, 100, 100, 100, 100, 100]</t>
  </si>
  <si>
    <t>可怜的狗狗</t>
  </si>
  <si>
    <t>[7, 1, 1, 2, 1, 1, 1, 1, 1, 7, 9, 1, 1, 1, 1, 1, 1, 1, 1, 1, 1, 1, 1, 1, 1, 1, 3, 1, 3, 2, 1, 2, 1, 1, 1, 1]</t>
  </si>
  <si>
    <t>[3, 0, 0, 1, 0, 0, 0, 0, 0, 1, 2, 0, 0, 1, 0, 0, 1, 0, 0, 0, 0, 0, 0, 0, 0, 0, 2, 0, 1, 1, 0, 1, 0, 0, 0, 0]</t>
  </si>
  <si>
    <t>[33.33, 100, 100, 100, 100, 100, 100, 100, 100, 100, 100, 100, 100, 0, 100, 100, 0, 100, 100, 100, 100, 100, 100, 100, 100, 100, 100, 100, 100, 100, 100, 100, 100, 100, 100, 100]</t>
  </si>
  <si>
    <t>树的合并</t>
  </si>
  <si>
    <t>[3, 1, 2, 1, 1, 1, 1, 1, 22, 2, 4, 1, 1, 4, 1, 1, 4, 1, 2, 2, 1, 1, 1, 1, 1, 1, 13, 1, 2, 1, 3, 16, 1, 1, 3]</t>
  </si>
  <si>
    <t>[1, 0, 0, 0, 0, 0, 0, 0, 9, 1, 1, 0, 0, 1, 0, 0, 3, 0, 1, 1, 0, 0, 0, 0, 0, 0, 4, 0, 1, 0, 1, 7, 0, 0, 2]</t>
  </si>
  <si>
    <t>[66.67, 100, 100, 100, 100, 100, 100, 100, 100, 100, 100, 100, 100, 100, 100, 100, 100, 100, 100, 100, 100, 100, 100, 100, 100, 100, 100, 100, 100, 100, 100, 100, 33.33, 100, 100]</t>
  </si>
  <si>
    <t>树的序</t>
  </si>
  <si>
    <t>[19, 1, 2, 2, 1, 13, 1, 4, 8, 16, 5, 1, 2, 1, 1, 1, 3, 1, 8, 1, 1, 1, 2, 1, 1, 11, 1, 1, 11, 1, 3, 14, 1, 1, 1, 1]</t>
  </si>
  <si>
    <t>[16, 0, 1, 1, 0, 6, 0, 3, 5, 11, 5, 0, 0, 0, 0, 0, 1, 0, 4, 0, 0, 0, 0, 0, 0, 6, 0, 0, 6, 0, 2, 9, 0, 0, 0, 0]</t>
  </si>
  <si>
    <t>[40, 100, 100, 100, 100, 100, 100, 100, 100, 100, 0, 100, 100, 100, 100, 100, 100, 100, 100, 100, 100, 100, 100, 100, 100, 100, 100, 100, 100, 100, 100, 100, 20, 100, 100, 100]</t>
  </si>
  <si>
    <t>摧毁数列</t>
  </si>
  <si>
    <t>[5, 1, 1, 1, 1, 2, 2, 1, 1, 6, 8, 2, 2, 1, 1, 1, 1, 1, 1, 1, 1, 1, 4, 1, 2, 1, 1, 1, 4, 5, 3, 1, 1, 1, 1]</t>
  </si>
  <si>
    <t>[3, 0, 0, 0, 0, 0, 1, 0, 0, 1, 2, 1, 0, 0, 0, 0, 0, 0, 0, 0, 0, 0, 2, 0, 1, 0, 0, 0, 3, 3, 1, 0, 0, 0, 0]</t>
  </si>
  <si>
    <t>[40, 100, 100, 100, 100, 100, 100, 100, 100, 100, 100, 100, 100, 100, 100, 40, 100, 100, 100, 100, 100, 100, 100, 100, 40, 100, 100, 100, 100, 100, 100, 100, 100, 100, 100]</t>
  </si>
  <si>
    <t>下落的树叶</t>
  </si>
  <si>
    <t>[9, 1, 1, 3, 1, 21, 1, 1, 5, 1, 1, 15, 1, 1, 1, 5, 1, 1, 1, 2, 1, 1, 1, 16, 1, 1, 2, 7, 3, 1]</t>
  </si>
  <si>
    <t>[7, 0, 0, 0, 0, 19, 0, 0, 3, 0, 0, 9, 0, 0, 1, 3, 0, 0, 0, 0, 0, 0, 0, 8, 0, 0, 0, 6, 2, 0]</t>
  </si>
  <si>
    <t>[33.33, 100, 100, 100, 100, 100, 100, 100, 100, 100, 100, 100, 100, 83.33, 0, 100, 100, 100, 100, 100, 100, 83.33, 83.33, 100, 83.33, 100, 100, 100, 100, 100]</t>
  </si>
  <si>
    <t>中位数</t>
  </si>
  <si>
    <t>[4, 1, 1, 1, 1, 1, 1, 1, 3, 6, 9, 1, 1, 1, 1, 1, 2, 1, 1, 1, 1, 2, 1, 1, 1, 1, 1, 1, 1, 3, 1, 1, 1, 1, 1, 1, 2, 1]</t>
  </si>
  <si>
    <t>[2, 0, 0, 0, 0, 0, 0, 0, 2, 1, 1, 0, 0, 0, 0, 0, 0, 0, 0, 0, 0, 1, 0, 0, 0, 0, 0, 0, 0, 1, 0, 0, 0, 0, 0, 0, 0, 0]</t>
  </si>
  <si>
    <t>左偏树</t>
  </si>
  <si>
    <t>[4, 1, 1, 2, 1, 2, 1, 2, 2, 6, 7, 1, 2, 1, 1, 1, 3, 1, 1, 1, 3, 1, 1, 1, 1, 2, 1, 1, 29, 1, 3, 6, 1, 1, 1, 1]</t>
  </si>
  <si>
    <t>[2, 0, 0, 1, 0, 0, 0, 0, 0, 1, 1, 0, 0, 0, 0, 0, 2, 0, 0, 0, 1, 0, 0, 0, 0, 1, 0, 0, 17, 0, 2, 3, 0, 0, 0, 0]</t>
  </si>
  <si>
    <t>[40, 100, 100, 100, 100, 100, 100, 100, 100, 100, 100, 100, 100, 100, 100, 100, 100, 100, 100, 100, 100, 100, 100, 100, 100, 100, 100, 100, 100, 100, 100, 100, 100, 100, 100, 100]</t>
  </si>
  <si>
    <t>宝石管理系统</t>
  </si>
  <si>
    <t>[4, 1, 1, 1, 1, 1, 2, 1, 1, 6, 10, 1, 1, 1, 1, 2, 3, 1, 1, 1, 1, 2, 1, 1, 1, 5, 1, 1, 1, 5, 1, 1, 2, 1, 1, 1, 1]</t>
  </si>
  <si>
    <t>[2, 0, 0, 0, 0, 0, 0, 0, 0, 1, 2, 0, 0, 0, 0, 1, 2, 0, 0, 0, 0, 1, 0, 0, 0, 1, 0, 0, 0, 2, 0, 0, 1, 0, 0, 0, 0]</t>
  </si>
  <si>
    <t>[40, 100, 100, 100, 100, 100, 100, 100, 100, 100, 100, 100, 100, 100, 100, 100, 100, 100, 100, 100, 100, 100, 100, 100, 100, 100, 100, 100, 100, 100, 100, 100, 100, 100, 100, 100, 100]</t>
  </si>
  <si>
    <t>审查</t>
  </si>
  <si>
    <t>[8, 1, 1, 1, 1, 8, 1, 2, 1, 1, 11, 1, 1, 10, 1, 1, 6, 1, 16, 2, 1, 4, 1, 1, 1, 2, 5, 1, 1, 3, 6, 8, 1, 1, 1, 1]</t>
  </si>
  <si>
    <t>[6, 0, 0, 0, 0, 6, 0, 1, 0, 0, 4, 0, 0, 6, 0, 0, 4, 0, 10, 0, 0, 3, 0, 0, 0, 1, 1, 0, 0, 1, 4, 6, 0, 0, 0, 0]</t>
  </si>
  <si>
    <t>[50, 100, 100, 100, 100, 100, 100, 100, 100, 100, 100, 75, 100, 100, 100, 100, 100, 100, 100, 100, 100, 100, 100, 100, 100, 100, 100, 100, 100, 100, 100, 100, 100, 100, 100, 100]</t>
  </si>
  <si>
    <t>庙会班车</t>
  </si>
  <si>
    <t>[6, 1, 1, 1, 1, 4, 1, 2, 2, 1, 7, 3, 1, 13, 1, 1, 2, 1, 1, 1, 1, 1, 1, 1, 10, 2, 2, 1, 10, 13, 1, 2]</t>
  </si>
  <si>
    <t>[2, 0, 0, 0, 0, 3, 0, 0, 0, 0, 1, 0, 0, 2, 0, 0, 0, 0, 0, 0, 0, 0, 0, 0, 7, 1, 1, 0, 7, 10, 0, 1]</t>
  </si>
  <si>
    <t>[40, 100, 100, 100, 100, 20, 100, 100, 100, 80, 100, 100, 100, 100, 100, 100, 100, 100, 100, 100, 100, 100, 100, 100, 100, 100, 100, 100, 60, 100, 40, 100]</t>
  </si>
  <si>
    <t>高级打印机</t>
  </si>
  <si>
    <t>[9, 1, 1, 1, 1, 1, 2, 1, 1, 1, 8, 1, 1, 6, 1, 1, 2, 1, 1, 1, 1, 2, 1, 1, 2, 1, 1, 1, 1, 1, 2, 1, 1, 1, 1, 1, 4, 1, 1, 1, 2, 1, 1, 1, 1, 1, 2, 1, 1, 1, 14, 2, 1, 1, 2, 1, 1, 1, 1, 1, 1, 1, 1, 1, 1, 1, 1, 1, 1, 1, 1, 1, 1, 1, 3, 1, 1, 2, 1, 1, 1, 1, 1, 6]</t>
  </si>
  <si>
    <t>[2, 0, 0, 0, 0, 0, 1, 0, 0, 0, 3, 0, 0, 1, 0, 0, 1, 0, 0, 0, 0, 1, 0, 0, 1, 0, 0, 0, 0, 0, 1, 0, 0, 0, 0, 0, 3, 0, 0, 0, 0, 0, 0, 0, 0, 0, 0, 0, 0, 0, 7, 1, 0, 0, 1, 0, 0, 0, 0, 0, 0, 0, 0, 0, 0, 0, 0, 0, 0, 0, 0, 0, 0, 0, 2, 0, 0, 1, 0, 0, 0, 0, 0, 2]</t>
  </si>
  <si>
    <t>[20, 100, 100, 100, 100, 100, 100, 100, 100, 100, 100, 100, 100, 100, 100, 100, 100, 100, 100, 100, 100, 100, 100, 100, 100, 100, 100, 100, 100, 100, 100, 100, 100, 100, 100, 100, 100, 100, 100, 100, 100, 100, 100, 100, 20, 100, 100, 100, 100, 100, 100, 100, 100, 100, 100, 100, 100, 100, 100, 100, 100, 100, 100, 100, 100, 100, 100, 100, 100, 100, 100, 100, 100, 100, 100, 100, 100, 100, 100, 100, 100, 100, 100, 100]</t>
  </si>
  <si>
    <t>区间</t>
  </si>
  <si>
    <t>[9, 1, 1, 2, 1, 3, 1, 1, 2, 10, 7, 2, 1, 8, 1, 1, 1, 1, 2, 1, 1, 2, 1, 1, 2, 1, 2, 1, 1, 3, 14, 1, 6, 3, 1, 1, 1, 1, 1]</t>
  </si>
  <si>
    <t>[3, 0, 0, 0, 0, 1, 0, 0, 1, 5, 0, 0, 0, 3, 0, 0, 0, 0, 0, 0, 0, 1, 0, 0, 1, 0, 0, 0, 0, 1, 13, 0, 5, 2, 0, 0, 0, 0, 0]</t>
  </si>
  <si>
    <t>[40, 100, 100, 100, 100, 100, 100, 100, 100, 100, 100, 100, 100, 100, 100, 100, 100, 80, 100, 100, 100, 100, 100, 100, 100, 100, 100, 100, 100, 100, 100, 100, 100, 100, 20, 100, 100, 100, 100]</t>
  </si>
  <si>
    <t>腰鼓</t>
  </si>
  <si>
    <t>[6, 1, 1, 1, 1, 2, 1, 1, 6, 6, 5, 1, 3, 5, 1, 1, 1, 2, 1, 1, 1, 1, 4, 1, 2, 2, 1, 3, 2, 3, 1, 1, 3, 1, 2, 1, 1]</t>
  </si>
  <si>
    <t>[2, 0, 0, 0, 0, 0, 0, 0, 5, 2, 1, 0, 0, 1, 0, 0, 0, 0, 0, 0, 0, 0, 2, 0, 1, 0, 0, 1, 0, 2, 0, 0, 1, 0, 0, 0, 0]</t>
  </si>
  <si>
    <t>[50, 100, 100, 100, 100, 100, 100, 100, 100, 100, 100, 100, 100, 100, 100, 100, 100, 100, 100, 100, 100, 100, 100, 100, 100, 100, 100, 100, 100, 100, 100, 100, 100, 100, 100, 100, 100]</t>
  </si>
  <si>
    <t>逃学的小孩</t>
  </si>
  <si>
    <t>[6, 1, 1, 1, 1, 12, 1, 2, 5, 1, 6, 1, 1, 1, 1, 1, 2, 1, 1, 1, 1, 1, 1, 4, 1, 1, 5, 4, 1, 1, 1, 1, 10, 1, 1]</t>
  </si>
  <si>
    <t>[2, 0, 0, 0, 0, 4, 0, 0, 1, 0, 1, 0, 0, 0, 0, 0, 1, 0, 0, 0, 0, 0, 0, 2, 0, 0, 1, 3, 0, 0, 0, 0, 4, 0, 0]</t>
  </si>
  <si>
    <t>[40, 100, 100, 100, 100, 100, 100, 100, 100, 100, 100, 100, 100, 100, 100, 100, 80, 100, 100, 100, 100, 100, 100, 100, 100, 100, 100, 100, 100, 100, 100, 100, 100, 20, 100]</t>
  </si>
  <si>
    <t>树的标记和询问</t>
  </si>
  <si>
    <t>[5, 4, 1, 1, 1, 1, 1, 1, 1, 2, 6, 1, 1, 10, 1, 1, 4, 2, 1, 2, 1, 1, 1, 1, 1, 1, 1, 1, 1, 2, 14, 2, 1, 1]</t>
  </si>
  <si>
    <t>[3, 3, 0, 0, 0, 0, 0, 0, 0, 1, 1, 0, 0, 5, 0, 0, 2, 1, 0, 1, 0, 0, 0, 0, 0, 0, 0, 0, 0, 1, 11, 1, 0, 0]</t>
  </si>
  <si>
    <t>[40, 100, 100, 100, 100, 100, 100, 100, 100, 80, 100, 100, 100, 100, 100, 100, 100, 20, 100, 100, 100, 100, 100, 100, 100, 100, 100, 100, 100, 100, 100, 100, 20, 100]</t>
  </si>
  <si>
    <t>无聊的数列</t>
  </si>
  <si>
    <t>[13, 1, 1, 1, 1, 1, 1, 1, 1, 10, 6, 1, 1, 1, 1, 1, 5, 2, 1, 1, 1, 7, 1, 1, 1, 3, 1, 1, 2, 19, 1, 3, 4, 1, 1, 1, 1]</t>
  </si>
  <si>
    <t>[9, 0, 0, 0, 0, 0, 0, 0, 0, 5, 1, 0, 0, 0, 0, 0, 1, 0, 0, 0, 0, 2, 0, 0, 0, 1, 0, 0, 1, 14, 0, 1, 2, 0, 0, 0, 0]</t>
  </si>
  <si>
    <t>[20, 100, 100, 100, 100, 100, 100, 100, 100, 100, 100, 100, 100, 100, 100, 100, 100, 100, 100, 100, 100, 100, 100, 100, 100, 100, 100, 100, 100, 100, 100, 100, 100, 100, 100, 100, 100]</t>
  </si>
  <si>
    <t>第一</t>
  </si>
  <si>
    <t>[19, 1, 1, 2, 1, 6, 1, 15, 23, 1, 9, 1, 1, 14, 1, 1, 1, 1, 2, 1, 3, 1, 1, 1, 1, 17, 2, 1, 4, 8, 4, 2, 1, 1]</t>
  </si>
  <si>
    <t>[10, 0, 0, 1, 0, 0, 0, 12, 12, 0, 3, 0, 0, 5, 0, 0, 0, 0, 1, 0, 2, 0, 0, 0, 0, 11, 0, 0, 0, 5, 1, 0, 0, 0]</t>
  </si>
  <si>
    <t>[50, 100, 100, 100, 100, 100, 100, 100, 100, 100, 100, 100, 100, 100, 100, 100, 33.33, 100, 100, 100, 100, 100, 100, 100, 100, 100, 100, 100, 100, 100, 100, 33.33, 100, 100]</t>
  </si>
  <si>
    <t>畜栏分配</t>
  </si>
  <si>
    <t>[8, 1, 1, 1, 1, 1, 1, 1, 1, 8, 7, 1, 1, 1, 1, 1, 3, 12, 3, 1, 1, 1, 1, 1, 3, 1, 1, 2, 2, 1, 2, 2, 1, 1, 1]</t>
  </si>
  <si>
    <t>[3, 0, 0, 0, 0, 0, 0, 0, 0, 2, 1, 0, 0, 0, 0, 0, 1, 6, 2, 0, 0, 0, 0, 0, 2, 0, 0, 1, 0, 0, 1, 1, 0, 0, 0]</t>
  </si>
  <si>
    <t>[50, 100, 100, 100, 100, 100, 100, 100, 100, 100, 100, 100, 100, 100, 100, 100, 100, 100, 100, 100, 100, 100, 100, 100, 100, 100, 100, 100, 100, 100, 100, 100, 50, 100, 100]</t>
  </si>
  <si>
    <t>鬼子进村</t>
  </si>
  <si>
    <t>[6, 1, 1, 2, 1, 7, 1, 7, 1, 1, 6, 1, 1, 1, 1, 1, 8, 1, 2, 1, 1, 1, 1, 1, 1, 2, 3, 1, 1, 10, 2, 7, 3, 2, 1]</t>
  </si>
  <si>
    <t>[2, 0, 0, 1, 0, 3, 0, 2, 0, 0, 1, 0, 0, 0, 0, 0, 6, 0, 0, 0, 0, 0, 0, 0, 0, 0, 0, 0, 0, 6, 0, 5, 2, 0, 0]</t>
  </si>
  <si>
    <t>[40, 100, 100, 100, 100, 100, 100, 100, 100, 100, 100, 100, 100, 100, 100, 100, 100, 100, 100, 100, 100, 100, 100, 100, 100, 100, 100, 100, 100, 100, 100, 100, 100, 100, 100]</t>
  </si>
  <si>
    <t>城市的地平线</t>
  </si>
  <si>
    <t>[4, 1, 1, 1, 1, 1, 1, 1, 1, 1, 6, 1, 1, 6, 1, 1, 2, 1, 1, 2, 1, 1, 1, 1, 1, 1, 1, 1, 1, 3, 1, 2, 1, 1, 1, 1]</t>
  </si>
  <si>
    <t>[1, 0, 0, 0, 0, 0, 0, 0, 0, 0, 1, 0, 0, 1, 0, 0, 1, 0, 0, 0, 0, 0, 0, 0, 0, 0, 0, 0, 0, 2, 0, 1, 0, 0, 0, 0]</t>
  </si>
  <si>
    <t>[4, 1, 2, 1, 1, 3, 2, 2, 1, 10, 7, 1, 1, 1, 1, 1, 1, 1, 1, 1, 1, 2, 1, 1, 1, 2, 1, 1, 2, 2, 1, 1, 1, 1, 1, 1]</t>
  </si>
  <si>
    <t>[1, 0, 0, 0, 0, 0, 0, 0, 0, 1, 1, 0, 0, 0, 0, 0, 0, 0, 0, 0, 0, 0, 0, 0, 0, 0, 0, 0, 1, 1, 0, 0, 0, 0, 0, 0]</t>
  </si>
  <si>
    <t>[50, 100, 100, 100, 100, 100, 100, 100, 100, 100, 100, 100, 100, 100, 100, 100, 100, 100, 100, 100, 100, 100, 100, 100, 100, 100, 100, 100, 100, 100, 100, 100, 100, 100, 100, 100]</t>
  </si>
  <si>
    <t>奶牛产奶量</t>
  </si>
  <si>
    <t>[4, 1, 1, 1, 1, 3, 1, 3, 1, 1, 6, 2, 1, 1, 1, 1, 3, 1, 26, 2, 1, 2, 1, 1, 1, 3, 2, 1, 1, 22, 1, 7, 10, 1, 2, 1, 1]</t>
  </si>
  <si>
    <t>[2, 0, 0, 0, 0, 0, 0, 1, 0, 0, 2, 1, 0, 0, 0, 0, 2, 0, 7, 1, 0, 1, 0, 0, 0, 2, 1, 0, 0, 19, 0, 5, 7, 0, 0, 0, 0]</t>
  </si>
  <si>
    <t>[60, 100, 100, 100, 100, 100, 100, 100, 100, 100, 100, 100, 100, 100, 100, 100, 100, 100, 100, 100, 100, 100, 100, 100, 100, 100, 100, 100, 100, 100, 100, 100, 100, 100, 100, 100, 80]</t>
  </si>
  <si>
    <t>验证二叉搜索树</t>
  </si>
  <si>
    <t>[3, 1, 1, 2, 1, 1, 1, 1, 6, 1, 4, 1, 1, 4, 1, 1, 3, 1, 1, 1, 1, 1, 1, 1, 1, 1, 1, 1, 1, 2, 1, 8, 2, 1, 1, 1]</t>
  </si>
  <si>
    <t>[0, 0, 0, 0, 0, 0, 0, 0, 2, 0, 2, 0, 0, 2, 0, 0, 2, 0, 0, 0, 0, 0, 0, 0, 0, 0, 0, 0, 0, 0, 0, 5, 1, 0, 0, 0]</t>
  </si>
  <si>
    <t>[100, 100, 100, 100, 100, 100, 100, 100, 100, 100, 100, 100, 100, 100, 100, 100, 100, 100, 100, 100, 100, 100, 100, 100, 100, 100, 100, 100, 100, 100, 100, 100, 100, 50, 100, 100]</t>
  </si>
  <si>
    <t>最长波动数列</t>
  </si>
  <si>
    <t>[6, 1, 3, 1, 1, 6, 2, 2, 1, 2, 11, 2, 1, 7, 1, 1, 2, 1, 1, 1, 2, 1, 1, 1, 2, 16, 1, 2, 1, 1, 5, 1, 1, 1, 1]</t>
  </si>
  <si>
    <t>[4, 0, 2, 0, 0, 1, 1, 1, 0, 1, 6, 1, 0, 2, 0, 0, 0, 0, 0, 0, 1, 0, 0, 0, 1, 10, 0, 1, 0, 0, 4, 0, 0, 0, 0]</t>
  </si>
  <si>
    <t>[60, 100, 100, 100, 100, 100, 100, 100, 100, 100, 100, 100, 100, 100, 100, 100, 100, 100, 100, 100, 100, 100, 100, 100, 100, 100, 100, 100, 100, 100, 100, 100, 40, 100, 100]</t>
  </si>
  <si>
    <t>最小权值</t>
  </si>
  <si>
    <t>[20, 1, 1, 3, 1, 3, 1, 3, 1, 7, 1, 1, 2, 2, 1, 6, 1, 1, 5, 1, 1, 1, 1, 1, 21, 1, 1, 1, 21, 10, 1, 1, 2]</t>
  </si>
  <si>
    <t>[6, 0, 0, 1, 0, 2, 0, 1, 0, 1, 1, 0, 1, 1, 0, 4, 0, 0, 4, 0, 0, 0, 0, 0, 11, 0, 0, 0, 12, 8, 0, 0, 1]</t>
  </si>
  <si>
    <t>[75, 100, 100, 100, 100, 100, 100, 100, 100, 100, 0, 100, 100, 100, 100, 100, 100, 100, 100, 100, 100, 100, 100, 100, 100, 100, 100, 100, 100, 100, 50, 100, 100]</t>
  </si>
  <si>
    <t>树上操作</t>
  </si>
  <si>
    <t>[3, 1, 1, 5, 1, 1, 1, 1, 1, 3, 9, 1, 1, 7, 1, 1, 3, 1, 1, 2, 1, 1, 1, 1, 1, 1, 3, 1, 1, 5, 5, 7, 1, 2, 1]</t>
  </si>
  <si>
    <t>[1, 0, 0, 1, 0, 0, 0, 0, 0, 2, 2, 0, 0, 2, 0, 0, 2, 0, 0, 0, 0, 0, 0, 0, 0, 0, 1, 0, 0, 4, 2, 5, 0, 0, 0]</t>
  </si>
  <si>
    <t>[40, 100, 100, 100, 100, 100, 100, 100, 100, 100, 100, 100, 100, 100, 100, 100, 100, 40, 100, 100, 100, 100, 100, 100, 100, 100, 100, 100, 100, 100, 100, 100, 20, 40, 100]</t>
  </si>
  <si>
    <t>奶牛舞蹈</t>
  </si>
  <si>
    <t>[47, 2, 2, 1, 2, 2, 1, 1, 5, 1, 7, 1, 1, 12, 2, 1, 1, 6, 2, 1, 2, 1, 1, 1, 3, 11, 1, 1, 3, 1, 3, 1, 1, 1]</t>
  </si>
  <si>
    <t>[17, 1, 1, 0, 1, 0, 0, 0, 3, 0, 1, 0, 0, 3, 1, 0, 0, 3, 1, 0, 0, 0, 0, 0, 0, 6, 0, 0, 1, 0, 1, 0, 0, 0]</t>
  </si>
  <si>
    <t>[50, 100, 100, 100, 100, 100, 100, 100, 100, 100, 100, 100, 100, 100, 100, 100, 100, 100, 100, 100, 100, 100, 100, 100, 100, 100, 100, 100, 100, 100, 100, 50, 100, 100]</t>
  </si>
  <si>
    <t>平均数和方差</t>
  </si>
  <si>
    <t>[6, 1, 1, 1, 1, 1, 4, 1, 1, 9, 9, 1, 1, 1, 1, 1, 3, 1, 1, 1, 1, 1, 1, 2, 1, 1, 1, 1, 1, 3, 1, 2, 1, 2, 1, 1, 1]</t>
  </si>
  <si>
    <t>[1, 0, 0, 0, 0, 0, 3, 0, 0, 4, 2, 0, 0, 0, 0, 0, 2, 0, 0, 0, 0, 0, 0, 1, 0, 0, 0, 0, 0, 2, 0, 1, 0, 1, 0, 0, 0]</t>
  </si>
  <si>
    <t>[40, 100, 100, 100, 100, 100, 100, 100, 100, 100, 100, 100, 100, 100, 100, 100, 100, 100, 100, 100, 100, 100, 100, 100, 100, 100, 100, 100, 100, 100, 100, 100, 100, 20, 100, 100, 100]</t>
  </si>
  <si>
    <t>[14, 4, 1, 2, 1, 18, 2, 7, 5, 4, 14, 1, 1, 30, 2, 1, 7, 11, 7, 1, 2, 6, 1, 2, 3, 4, 1, 33, 1, 1, 6, 10, 1, 5, 25, 1, 1, 1, 12, 3, 1, 1]</t>
  </si>
  <si>
    <t>[8, 0, 0, 1, 0, 7, 0, 5, 4, 3, 4, 0, 0, 21, 1, 0, 2, 9, 4, 0, 1, 4, 0, 0, 1, 3, 0, 19, 1, 0, 5, 5, 0, 2, 16, 0, 1, 0, 11, 2, 0, 0]</t>
  </si>
  <si>
    <t>[22.22, 100, 100, 100, 100, 100, 100, 100, 100, 11.11, 100, 100, 100, 100, 100, 100, 33.33, 100, 100, 100, 100, 100, 100, 100, 100, 100, 88.89, 100, 0, 100, 100, 100, 66.67, 11.11, 100, 11.11, 0, 100, 11.11, 11.11, 11.11, 100]</t>
  </si>
  <si>
    <t>螺旋矩阵 III</t>
  </si>
  <si>
    <t>[1, 1, 1, 1, 1, 1, 1, 1, 6, 1, 9, 1, 1, 1, 1, 1, 4, 1, 1, 1, 1, 2, 1, 1, 1, 1, 3, 4, 2, 7, 1, 2, 9, 1, 1, 1, 4, 2, 1]</t>
  </si>
  <si>
    <t>[0, 0, 0, 0, 0, 0, 0, 0, 5, 0, 3, 0, 0, 0, 0, 0, 3, 0, 0, 0, 0, 1, 0, 0, 0, 0, 1, 1, 0, 3, 0, 1, 3, 0, 0, 0, 1, 0, 0]</t>
  </si>
  <si>
    <t>[75, 100, 100, 100, 100, 100, 100, 100, 100, 100, 100, 100, 100, 100, 100, 100, 100, 100, 100, 100, 100, 100, 100, 100, 100, 100, 100, 100, 100, 100, 100, 100, 100, 25, 100, 100, 100, 100, 100]</t>
  </si>
  <si>
    <t>变为棋盘</t>
  </si>
  <si>
    <t>[1, 1, 6, 2, 1, 8, 1, 1, 6, 2, 2, 1, 1, 7, 1, 1, 7, 1, 2, 1, 1, 6, 4, 1, 1, 3, 1, 2, 1, 2, 1, 1, 1, 1, 1, 1, 1]</t>
  </si>
  <si>
    <t>[0, 0, 2, 1, 0, 3, 0, 0, 2, 0, 0, 0, 0, 5, 0, 0, 5, 0, 1, 0, 0, 3, 2, 0, 0, 1, 0, 1, 0, 1, 0, 0, 0, 0, 0, 0, 0]</t>
  </si>
  <si>
    <t>[100, 100, 100, 100, 100, 100, 100, 100, 100, 0, 100, 100, 100, 100, 100, 100, 100, 100, 100, 100, 100, 100, 100, 100, 100, 100, 100, 100, 100, 100, 100, 100, 33.33, 100, 100, 66.67, 100]</t>
  </si>
  <si>
    <t>最小面积矩形 II</t>
  </si>
  <si>
    <t>[5, 1, 1, 1, 1, 7, 1, 2, 8, 8, 30, 1, 2, 12, 1, 1, 1, 2, 6, 2, 3, 12, 1, 1, 1, 4, 4, 1, 7, 6, 5, 2, 1, 1, 9, 1, 1, 1]</t>
  </si>
  <si>
    <t>[3, 0, 0, 0, 0, 3, 0, 0, 7, 5, 22, 0, 0, 9, 0, 0, 0, 0, 5, 1, 2, 6, 0, 0, 0, 1, 2, 0, 3, 5, 2, 1, 0, 0, 7, 0, 0, 0]</t>
  </si>
  <si>
    <t>[75, 100, 100, 100, 100, 100, 100, 100, 100, 100, 100, 100, 100, 100, 100, 100, 100, 100, 100, 100, 100, 100, 100, 100, 100, 100, 100, 100, 100, 100, 100, 100, 50, 100, 75, 100, 75, 100]</t>
  </si>
  <si>
    <t>直线上最多的点数</t>
  </si>
  <si>
    <t>[2, 1, 1, 2, 1, 5, 1, 2, 7, 1, 2, 1, 2, 1, 1, 1, 3, 8, 3, 1, 1, 1, 2, 1, 1, 1, 7, 2, 2, 3, 3, 1, 3, 1, 1, 1, 1, 1, 1, 1, 1, 1]</t>
  </si>
  <si>
    <t>[0, 0, 0, 1, 0, 1, 0, 0, 2, 0, 1, 0, 0, 0, 0, 0, 2, 5, 1, 0, 0, 0, 1, 0, 0, 0, 3, 0, 0, 0, 2, 0, 1, 0, 0, 0, 0, 0, 0, 0, 0, 0]</t>
  </si>
  <si>
    <t>[100, 100, 100, 100, 100, 100, 100, 100, 100, 100, 100, 100, 100, 100, 100, 100, 100, 100, 100, 100, 100, 100, 100, 100, 100, 100, 100, 100, 100, 100, 100, 100, 100, 100, 100, 100, 100, 100, 100, 100, 50, 100]</t>
  </si>
  <si>
    <t>负二进制转换</t>
  </si>
  <si>
    <t>[1, 1, 2, 1, 1, 2, 1, 2, 6, 2, 1, 1, 1, 1, 1, 1, 1, 1, 1, 2, 1, 1, 1, 2, 1, 1, 1, 2, 1, 1, 6, 1, 1, 4, 1, 1, 1, 2, 6, 1, 1]</t>
  </si>
  <si>
    <t>[0, 0, 1, 0, 0, 0, 0, 0, 5, 1, 0, 0, 0, 0, 0, 0, 0, 0, 0, 1, 0, 0, 0, 1, 0, 0, 0, 1, 0, 0, 2, 0, 0, 3, 0, 0, 0, 1, 5, 0, 0]</t>
  </si>
  <si>
    <t>[100, 100, 100, 100, 100, 100, 100, 100, 100, 100, 100, 100, 100, 100, 100, 100, 100, 100, 100, 100, 100, 100, 100, 100, 100, 100, 100, 100, 80, 100, 100, 100, 100, 100, 100, 100, 100, 100, 100, 100, 100]</t>
  </si>
  <si>
    <t>分糖果 II</t>
  </si>
  <si>
    <t>[4, 1, 1, 1, 1, 1, 1, 1, 5, 1, 1, 1, 1, 2, 1, 3, 2, 1, 3, 1, 1, 1, 1, 1, 1, 1, 3, 5, 1, 1, 1, 1, 1, 4, 1, 1, 2, 1, 1, 1, 2, 1]</t>
  </si>
  <si>
    <t>[2, 0, 0, 0, 0, 0, 0, 0, 3, 0, 0, 0, 0, 1, 0, 0, 1, 0, 1, 0, 0, 0, 0, 0, 0, 0, 1, 3, 0, 0, 0, 0, 0, 2, 0, 0, 0, 0, 0, 0, 1, 0]</t>
  </si>
  <si>
    <t>三等分</t>
  </si>
  <si>
    <t>[1, 1, 2, 1, 1, 4, 1, 1, 5, 11, 1, 1, 1, 1, 1, 1, 1, 1, 1, 1, 6, 1, 2, 1, 1, 2, 2, 2, 7, 1, 4, 2, 1, 2, 1, 1, 1]</t>
  </si>
  <si>
    <t>[0, 0, 1, 0, 0, 2, 0, 0, 3, 6, 0, 0, 0, 0, 0, 0, 0, 0, 0, 0, 1, 0, 1, 0, 0, 0, 0, 0, 2, 0, 2, 0, 0, 0, 0, 0, 0]</t>
  </si>
  <si>
    <t>[100, 100, 100, 100, 100, 100, 100, 100, 100, 100, 100, 100, 100, 100, 100, 100, 100, 100, 100, 100, 100, 100, 100, 100, 100, 100, 100, 100, 100, 100, 100, 100, 100, 100, 80, 100, 100]</t>
  </si>
  <si>
    <t>航班预订统计</t>
  </si>
  <si>
    <t>[1, 1, 1, 1, 1, 1, 1, 1, 2, 2, 1, 1, 1, 1, 1, 1, 2, 1, 1, 1, 1, 1, 2, 1, 1, 1, 1, 1, 1, 1, 1, 1, 1, 1, 1, 1, 1, 1, 1, 1]</t>
  </si>
  <si>
    <t>[0, 0, 0, 0, 0, 0, 0, 0, 1, 1, 0, 0, 0, 0, 0, 0, 1, 0, 0, 0, 0, 0, 1, 0, 0, 0, 0, 0, 0, 0, 0, 0, 0, 0, 0, 0, 0, 0, 0, 0]</t>
  </si>
  <si>
    <t>二叉树寻路</t>
  </si>
  <si>
    <t>[1, 1, 1, 1, 1, 1, 1, 1, 3, 1, 1, 1, 2, 1, 1, 1, 1, 1, 3, 1, 1, 1, 7, 1, 1, 1, 2, 2, 1, 1, 1, 1, 6, 1, 1, 1, 1, 1, 2]</t>
  </si>
  <si>
    <t>[0, 0, 0, 0, 0, 0, 0, 0, 2, 0, 0, 0, 0, 0, 0, 0, 0, 0, 0, 0, 0, 0, 2, 0, 0, 0, 1, 1, 0, 0, 0, 0, 3, 0, 0, 0, 0, 0, 1]</t>
  </si>
  <si>
    <t>最小差值 II</t>
  </si>
  <si>
    <t>[1, 1, 1, 1, 1, 1, 1, 1, 6, 2, 8, 1, 1, 1, 1, 1, 4, 1, 1, 1, 1, 1, 7, 1, 1, 1, 1, 1, 1, 1, 1, 5, 9, 7, 1, 2, 1, 1, 1, 1]</t>
  </si>
  <si>
    <t>[0, 0, 0, 0, 0, 0, 0, 0, 2, 0, 3, 0, 0, 0, 0, 0, 1, 0, 0, 0, 0, 0, 0, 0, 0, 0, 0, 0, 0, 0, 0, 2, 4, 2, 0, 0, 0, 0, 0, 0]</t>
  </si>
  <si>
    <t>可被 K 整除的最小整数</t>
  </si>
  <si>
    <t>[2, 1, 1, 2, 1, 2, 1, 2, 4, 1, 2, 1, 1, 3, 1, 1, 4, 1, 4, 6, 2, 4, 1, 1, 2, 1, 1, 4, 1, 1, 1, 1, 3, 1, 1, 1, 1, 1, 1, 1, 1]</t>
  </si>
  <si>
    <t>[0, 0, 0, 0, 0, 0, 0, 0, 2, 0, 0, 0, 0, 1, 0, 0, 1, 0, 1, 1, 0, 0, 0, 0, 0, 0, 0, 0, 0, 0, 0, 0, 1, 0, 0, 0, 0, 0, 0, 0, 0]</t>
  </si>
  <si>
    <t>6 和 9 组成的最大数字</t>
  </si>
  <si>
    <t>[2, 1, 1, 1, 1, 2, 1, 1, 10, 1, 1, 1, 1, 1, 1, 1, 5, 2, 1, 4, 1, 1, 1, 1, 1, 1, 1, 4, 3, 1, 3, 2, 1, 5, 13, 1, 1, 1, 5, 1, 2, 3, 1]</t>
  </si>
  <si>
    <t>[0, 0, 0, 0, 0, 0, 0, 0, 6, 0, 0, 0, 0, 0, 0, 0, 1, 0, 0, 1, 0, 0, 0, 0, 0, 0, 0, 2, 0, 0, 1, 0, 0, 1, 7, 0, 0, 0, 1, 0, 0, 2, 0]</t>
  </si>
  <si>
    <t>超级回文数</t>
  </si>
  <si>
    <t>[3, 1, 1, 2, 1, 1, 1, 1, 3, 1, 10, 1, 1, 8, 1, 1, 3, 1, 1, 1, 1, 5, 7, 1, 1, 1, 1, 2, 1, 2, 1, 2, 4, 2, 1, 1, 1, 1, 1]</t>
  </si>
  <si>
    <t>[1, 0, 0, 1, 0, 0, 0, 0, 2, 0, 5, 0, 0, 5, 0, 0, 0, 0, 0, 0, 0, 4, 1, 0, 0, 0, 0, 0, 0, 0, 0, 1, 3, 0, 0, 0, 0, 0, 0]</t>
  </si>
  <si>
    <t>[100, 100, 100, 100, 100, 100, 100, 100, 100, 100, 100, 100, 100, 60, 100, 100, 100, 100, 100, 100, 100, 100, 100, 100, 100, 100, 100, 100, 100, 100, 100, 100, 100, 100, 100, 100, 100, 100, 100]</t>
  </si>
  <si>
    <t>将整数转换为两个无零整数的和</t>
  </si>
  <si>
    <t>[1, 1, 1, 2, 1, 1, 1, 2, 2, 1, 2, 1, 1, 12, 1, 1, 3, 4, 1, 1, 1, 1, 1, 1, 1, 1, 1, 1, 1, 1, 1, 2, 1, 1, 1, 1, 1, 1, 2, 2, 1, 1, 1]</t>
  </si>
  <si>
    <t>[0, 0, 0, 0, 0, 0, 0, 1, 0, 0, 1, 0, 0, 10, 0, 0, 1, 2, 0, 0, 0, 0, 0, 0, 0, 0, 0, 0, 0, 0, 0, 0, 0, 0, 0, 0, 0, 0, 0, 0, 0, 0, 0]</t>
  </si>
  <si>
    <t xml:space="preserve"> 最大为 N 的数字组合</t>
  </si>
  <si>
    <t>[4, 1, 1, 1, 1, 1, 1, 1, 10, 17, 1, 3, 2, 1, 1, 3, 1, 2, 21, 1, 2, 14, 1, 2, 1, 1, 4, 1, 1, 8, 2, 3, 1, 1, 1, 1, 1]</t>
  </si>
  <si>
    <t>[3, 0, 0, 0, 0, 0, 0, 0, 5, 8, 0, 0, 0, 0, 0, 2, 0, 0, 11, 0, 1, 6, 0, 1, 0, 0, 0, 0, 0, 1, 0, 1, 0, 0, 0, 0, 0]</t>
  </si>
  <si>
    <t>玩筹码</t>
  </si>
  <si>
    <t>[4, 1, 1, 1, 1, 1, 1, 1, 8, 1, 2, 1, 1, 2, 1, 1, 1, 1, 2, 1, 2, 1, 1, 1, 1, 2, 1, 4, 2, 1, 2, 16, 1, 1, 4, 1, 1, 2, 5, 2, 1, 2, 1]</t>
  </si>
  <si>
    <t>[1, 0, 0, 0, 0, 0, 0, 0, 6, 0, 1, 0, 0, 1, 0, 0, 0, 0, 0, 0, 1, 0, 0, 0, 0, 1, 0, 3, 1, 0, 1, 10, 0, 0, 2, 0, 0, 0, 4, 1, 0, 1, 0]</t>
  </si>
  <si>
    <t>质数排列</t>
  </si>
  <si>
    <t>[4, 1, 2, 2, 1, 1, 1, 2, 17, 1, 1, 1, 2, 1, 1, 1, 7, 4, 1, 1, 1, 2, 2, 1, 1, 1, 1, 1, 1, 1, 7, 1, 3, 10, 1, 3, 1, 1, 1, 1, 1, 1]</t>
  </si>
  <si>
    <t>[1, 0, 1, 0, 0, 0, 0, 0, 5, 0, 0, 0, 1, 0, 0, 0, 2, 2, 0, 0, 0, 0, 1, 0, 0, 0, 0, 0, 0, 0, 4, 0, 0, 3, 0, 1, 0, 0, 0, 0, 0, 0]</t>
  </si>
  <si>
    <t>[100, 100, 100, 100, 100, 100, 100, 100, 100, 100, 100, 100, 100, 100, 100, 100, 100, 100, 100, 100, 100, 100, 100, 100, 100, 100, 100, 100, 100, 100, 100, 100, 100, 100, 100, 100, 100, 100, 100, 100, 80, 100]</t>
  </si>
  <si>
    <t>一年中的第几天</t>
  </si>
  <si>
    <t>[3, 1, 1, 1, 1, 1, 1, 1, 3, 1, 1, 1, 1, 1, 1, 1, 1, 1, 2, 1, 1, 1, 1, 1, 1, 1, 2, 3, 9, 1, 1, 7, 1, 1, 4, 1, 1, 1, 2, 1, 1, 5, 1]</t>
  </si>
  <si>
    <t>[1, 0, 0, 0, 0, 0, 0, 0, 1, 0, 0, 0, 0, 0, 0, 0, 0, 0, 1, 0, 0, 0, 0, 0, 0, 0, 1, 2, 7, 0, 0, 4, 0, 0, 3, 0, 0, 0, 1, 0, 0, 5, 0]</t>
  </si>
  <si>
    <t>[100, 100, 100, 100, 100, 100, 100, 100, 100, 100, 100, 100, 100, 100, 100, 100, 100, 100, 100, 100, 100, 100, 100, 100, 100, 100, 100, 100, 100, 100, 100, 100, 100, 100, 100, 100, 100, 100, 100, 100, 100, 0, 100]</t>
  </si>
  <si>
    <t>按公因数计算最大组件大小</t>
  </si>
  <si>
    <t>[1, 1, 2, 2, 1, 7, 1, 1, 2, 6, 1, 1, 5, 1, 1, 2, 1, 1, 2, 1, 1, 8, 2, 1, 1, 1, 1, 1, 2, 7, 1, 1, 1, 1, 1, 1]</t>
  </si>
  <si>
    <t>[0, 0, 1, 1, 0, 2, 0, 0, 1, 1, 0, 0, 4, 0, 0, 1, 0, 0, 1, 0, 0, 3, 0, 0, 0, 0, 0, 0, 1, 4, 0, 0, 0, 0, 0, 0]</t>
  </si>
  <si>
    <t>[100, 100, 100, 100, 100, 100, 100, 100, 100, 100, 100, 100, 100, 100, 100, 100, 100, 100, 100, 100, 100, 100, 100, 100, 100, 100, 100, 100, 100, 100, 100, 100, 100, 100, 40, 100]</t>
  </si>
  <si>
    <t>至少有 1 位重复的数字</t>
  </si>
  <si>
    <t>[1, 1, 1, 1, 1, 1, 1, 1, 1, 2, 8, 1, 1, 1, 1, 1, 2, 1, 1, 1, 1, 2, 8, 1, 3, 1, 1, 1, 1, 1, 1, 1, 2, 1, 1, 1, 1, 1, 1]</t>
  </si>
  <si>
    <t>[0, 0, 0, 0, 0, 0, 0, 0, 0, 1, 3, 0, 0, 0, 0, 0, 0, 0, 0, 0, 0, 0, 3, 0, 2, 0, 0, 0, 0, 0, 0, 0, 0, 0, 0, 0, 0, 0, 0]</t>
  </si>
  <si>
    <t>十进制整数的反码</t>
  </si>
  <si>
    <t>[1, 1, 1, 1, 1, 1, 1, 2, 5, 1, 1, 1, 1, 1, 2, 1, 1, 2, 1, 1, 1, 1, 1, 1, 1, 1, 1, 1, 2, 2, 1, 3, 1, 1, 5, 1, 1, 1, 2, 1, 1, 1, 1]</t>
  </si>
  <si>
    <t>[0, 0, 0, 0, 0, 0, 0, 1, 4, 0, 0, 0, 0, 0, 1, 0, 0, 1, 0, 0, 0, 0, 0, 0, 0, 0, 0, 0, 1, 1, 0, 2, 0, 0, 4, 0, 0, 0, 0, 0, 0, 0, 0]</t>
  </si>
  <si>
    <t>笨阶乘</t>
  </si>
  <si>
    <t>[2, 1, 1, 1, 1, 4, 1, 1, 7, 1, 1, 1, 1, 1, 1, 1, 1, 1, 1, 3, 1, 2, 1, 2, 1, 1, 2, 1, 1, 1, 3, 10, 2, 1, 1, 1, 1, 6, 1, 1, 1]</t>
  </si>
  <si>
    <t>[1, 0, 0, 0, 0, 1, 0, 0, 4, 0, 0, 0, 0, 0, 0, 0, 0, 0, 0, 1, 0, 0, 0, 1, 0, 0, 0, 0, 0, 0, 1, 5, 1, 0, 0, 0, 0, 2, 0, 0, 0]</t>
  </si>
  <si>
    <t>[100, 100, 100, 100, 100, 100, 100, 100, 100, 100, 100, 100, 100, 100, 100, 100, 100, 100, 100, 100, 100, 100, 100, 100, 100, 100, 100, 100, 100, 100, 100, 100, 100, 100, 100, 100, 100, 100, 66.67, 100, 100]</t>
  </si>
  <si>
    <t>正方形数组的数目</t>
  </si>
  <si>
    <t>[1, 1, 1, 5, 1, 1, 1, 1, 3, 1, 1, 1, 2, 1, 1, 3, 1, 1, 2, 1, 1, 7, 1, 1, 1, 2, 1, 1, 4, 4, 3, 1, 1, 1, 1, 1, 1]</t>
  </si>
  <si>
    <t>[0, 0, 0, 1, 0, 0, 0, 0, 2, 0, 0, 0, 1, 0, 0, 2, 0, 0, 0, 0, 0, 2, 0, 0, 0, 1, 0, 0, 1, 2, 2, 0, 0, 0, 0, 0, 0]</t>
  </si>
  <si>
    <t>负二进制数相加</t>
  </si>
  <si>
    <t>[1, 1, 3, 1, 1, 1, 1, 1, 6, 1, 1, 1, 1, 3, 1, 1, 5, 1, 4, 4, 1, 1, 3, 1, 2, 1, 1, 1, 1, 2, 4, 2, 12, 1, 1, 1, 1, 3, 2, 1]</t>
  </si>
  <si>
    <t>[0, 0, 1, 0, 0, 0, 0, 0, 3, 0, 0, 0, 0, 2, 0, 0, 3, 0, 1, 2, 0, 0, 2, 0, 1, 0, 0, 0, 0, 1, 3, 1, 10, 0, 0, 0, 0, 2, 1, 0]</t>
  </si>
  <si>
    <t>有效的井字游戏</t>
  </si>
  <si>
    <t>[1, 1, 1, 1, 1, 1, 1, 3, 3, 1, 2, 1, 1, 4, 1, 1, 2, 2, 8, 2, 1, 1, 7, 1, 1, 1, 1, 4, 1, 4, 24, 1, 1, 1, 1, 1, 2, 1, 1]</t>
  </si>
  <si>
    <t>[0, 0, 0, 0, 0, 0, 0, 2, 2, 0, 1, 0, 0, 3, 0, 0, 0, 0, 2, 0, 0, 0, 3, 0, 0, 0, 0, 1, 0, 2, 12, 0, 0, 0, 0, 0, 0, 0, 0]</t>
  </si>
  <si>
    <t>困于环中的机器人</t>
  </si>
  <si>
    <t>[4, 1, 1, 1, 1, 1, 1, 1, 1, 1, 1, 1, 2, 1, 1, 1, 1, 1, 1, 1, 1, 1, 15, 1, 2, 1, 1, 1, 1, 1, 1, 2, 1, 2, 3, 1, 2, 2, 6, 1]</t>
  </si>
  <si>
    <t>[0, 0, 0, 0, 0, 0, 0, 0, 0, 0, 0, 0, 0, 0, 0, 0, 0, 0, 0, 0, 0, 0, 4, 0, 0, 0, 0, 0, 0, 0, 0, 0, 0, 0, 0, 0, 1, 0, 2, 0]</t>
  </si>
  <si>
    <t>缀点成线</t>
  </si>
  <si>
    <t>[2, 1, 1, 1, 1, 5, 1, 1, 4, 1, 3, 1, 2, 1, 2, 1, 1, 1, 2, 1, 1, 1, 1, 1, 1, 2, 1, 3, 14, 1, 2, 2, 1, 4, 5, 1, 1, 1, 1, 1, 1, 1, 1]</t>
  </si>
  <si>
    <t>[1, 0, 0, 0, 0, 3, 0, 0, 3, 0, 0, 0, 0, 0, 1, 0, 0, 0, 1, 0, 0, 0, 0, 0, 0, 0, 0, 1, 7, 0, 0, 1, 0, 3, 2, 0, 0, 0, 0, 0, 0, 0, 0]</t>
  </si>
  <si>
    <t>[100, 100, 100, 100, 100, 100, 100, 100, 100, 100, 100, 100, 100, 100, 100, 100, 100, 100, 100, 100, 100, 100, 100, 100, 100, 100, 100, 100, 100, 75, 100, 100, 100, 100, 100, 100, 100, 100, 100, 100, 100, 100, 100]</t>
  </si>
  <si>
    <t>有效的回旋镖</t>
  </si>
  <si>
    <t>[4, 1, 1, 1, 1, 3, 1, 2, 6, 2, 1, 1, 1, 1, 1, 1, 2, 1, 1, 25, 1, 1, 1, 1, 2, 1, 1, 5, 1, 1, 1, 4, 1, 1, 5, 1, 1, 2, 1, 1, 2, 1, 1]</t>
  </si>
  <si>
    <t>[3, 0, 0, 0, 0, 0, 0, 1, 4, 1, 0, 0, 0, 0, 0, 0, 1, 0, 0, 18, 0, 0, 0, 0, 1, 0, 0, 4, 0, 0, 0, 1, 0, 0, 1, 0, 0, 1, 0, 0, 0, 0, 0]</t>
  </si>
  <si>
    <t>[100, 100, 100, 100, 100, 100, 100, 100, 100, 100, 100, 100, 100, 100, 100, 100, 100, 100, 100, 100, 100, 100, 100, 100, 100, 100, 100, 100, 100, 100, 100, 100, 100, 100, 100, 100, 100, 100, 100, 100, 100, 66.67, 100]</t>
  </si>
  <si>
    <t>表示数字的最少运算符</t>
  </si>
  <si>
    <t>[1, 1, 1, 1, 1, 8, 1, 1, 2, 1, 1, 1, 1, 1, 1, 1, 5, 1, 1, 1, 5, 1, 1, 1, 1, 9, 1, 1, 2, 2, 1, 1, 1, 2, 1, 1]</t>
  </si>
  <si>
    <t>[0, 0, 0, 0, 0, 3, 0, 0, 1, 0, 0, 0, 0, 0, 0, 0, 2, 0, 0, 0, 1, 0, 0, 0, 0, 7, 0, 0, 1, 0, 0, 0, 0, 0, 0, 0]</t>
  </si>
  <si>
    <t>整数的各位积和之差</t>
  </si>
  <si>
    <t>[1, 1, 1, 1, 1, 1, 1, 1, 1, 2, 1, 1, 1, 1, 1, 1, 2, 1, 1, 1, 1, 1, 1, 1, 1, 1, 1, 1, 2, 1, 5, 2, 1, 1, 2, 2, 1, 1, 1, 2, 1, 1, 1]</t>
  </si>
  <si>
    <t>[0, 0, 0, 0, 0, 0, 0, 0, 0, 0, 0, 0, 0, 0, 0, 0, 1, 0, 0, 0, 0, 0, 0, 0, 0, 0, 0, 0, 1, 0, 2, 1, 0, 0, 1, 1, 0, 0, 0, 0, 0, 0, 0]</t>
  </si>
  <si>
    <t>供暖器</t>
  </si>
  <si>
    <t>[4, 1, 1, 1, 1, 1, 1, 2, 3, 2, 1, 1, 2, 3, 1, 1, 2, 2, 1, 3, 1, 1, 1, 1, 1, 3, 2, 1, 9, 1, 2, 5, 2, 1, 4, 1, 2, 2, 1, 1, 4, 1, 1]</t>
  </si>
  <si>
    <t>[0, 0, 0, 0, 0, 0, 0, 0, 0, 1, 0, 0, 1, 2, 0, 0, 1, 1, 0, 0, 0, 0, 0, 0, 0, 2, 0, 0, 6, 0, 1, 3, 0, 0, 0, 0, 0, 0, 0, 0, 0, 0, 0]</t>
  </si>
  <si>
    <t>[100, 100, 100, 100, 100, 100, 100, 100, 100, 100, 100, 100, 100, 100, 100, 100, 100, 100, 100, 100, 100, 100, 100, 100, 100, 100, 100, 100, 100, 100, 100, 100, 100, 100, 100, 100, 100, 100, 100, 100, 100, 20, 100]</t>
  </si>
  <si>
    <t>最长重复子串</t>
  </si>
  <si>
    <t>[1, 1, 1, 1, 1, 1, 1, 2, 5, 7, 1, 1, 1, 1, 1, 2, 1, 1, 1, 1, 1, 8, 1, 1, 1, 1, 1, 1, 1, 2, 1, 1, 1, 1, 1, 1, 1]</t>
  </si>
  <si>
    <t>[0, 0, 0, 0, 0, 0, 0, 0, 2, 2, 0, 0, 0, 0, 0, 1, 0, 0, 0, 0, 0, 1, 0, 0, 0, 0, 0, 0, 0, 0, 0, 0, 0, 0, 0, 0, 0]</t>
  </si>
  <si>
    <t>[100, 100, 100, 100, 100, 100, 100, 100, 100, 100, 100, 100, 100, 100, 100, 100, 100, 100, 100, 100, 100, 100, 100, 100, 100, 100, 100, 100, 100, 100, 100, 100, 80, 100, 100, 100, 100]</t>
  </si>
  <si>
    <t xml:space="preserve"> 俄罗斯套娃信封问题</t>
  </si>
  <si>
    <t>[1, 1, 1, 1, 1, 9, 1, 2, 4, 1, 1, 2, 1, 1, 1, 1, 2, 1, 1, 1, 10, 1, 1, 1, 2, 3, 2, 1, 1, 9, 1, 1, 1, 1, 1, 1]</t>
  </si>
  <si>
    <t>[0, 0, 0, 0, 0, 2, 0, 0, 1, 0, 0, 0, 0, 0, 0, 0, 1, 0, 0, 0, 1, 0, 0, 0, 1, 1, 1, 0, 0, 4, 0, 0, 0, 0, 0, 0]</t>
  </si>
  <si>
    <t>[100, 100, 100, 100, 100, 100, 100, 100, 100, 100, 100, 100, 100, 100, 100, 100, 100, 100, 100, 100, 100, 100, 100, 100, 100, 100, 100, 100, 100, 100, 100, 28.57, 100, 100, 100, 100]</t>
  </si>
  <si>
    <t>[1, 1, 1, 1, 1, 1, 1, 1, 4, 1, 1, 1, 1, 1, 9, 1, 1, 1, 1, 7, 5, 1, 1, 1, 2, 2, 1, 2, 2, 3, 1, 1, 1, 2, 1, 2, 1, 1, 1, 1, 1, 1, 1, 1, 1, 1, 1, 1, 1, 1, 1, 1, 1, 1, 1, 1, 1, 1, 1, 1, 1, 1, 3, 1, 1, 5, 2, 1, 1, 2, 1, 1, 8, 1, 1, 1, 1, 1, 2, 1, 1, 1]</t>
  </si>
  <si>
    <t>[0, 0, 0, 0, 0, 0, 0, 0, 3, 0, 0, 0, 0, 0, 7, 0, 0, 0, 0, 3, 1, 0, 0, 0, 1, 1, 0, 1, 1, 2, 0, 0, 0, 1, 0, 1, 0, 0, 0, 0, 0, 0, 0, 0, 0, 0, 1, 0, 0, 0, 0, 0, 0, 0, 0, 0, 0, 0, 0, 0, 0, 0, 2, 0, 0, 4, 1, 0, 0, 1, 0, 0, 7, 0, 0, 0, 0, 0, 0, 0, 0, 0]</t>
  </si>
  <si>
    <t>[100, 100, 100, 100, 100, 100, 100, 100, 100, 100, 100, 100, 100, 100, 100, 100, 100, 100, 100, 100, 100, 100, 100, 100, 100, 100, 100, 100, 100, 100, 100, 100, 100, 100, 100, 100, 75, 75, 75, 75, 100, 100, 100, 100, 100, 100, 0, 75, 100, 100, 75, 100, 100, 100, 100, 100, 100, 100, 100, 100, 100, 100, 100, 100, 100, 100, 100, 100, 100, 100, 100, 100, 100, 100, 100, 100, 100, 100, 100, 100, 100, 100]</t>
  </si>
  <si>
    <t>相似字符串组</t>
  </si>
  <si>
    <t>[1, 1, 1, 2, 1, 1, 1, 1, 1, 2, 1, 1, 1, 1, 1, 2, 1, 1, 1, 1, 1, 3, 1, 3, 1, 1, 1, 2, 1, 1, 1, 1, 1, 1, 1, 1, 1, 1, 1, 1, 1, 1, 1, 2, 1, 1, 1, 2, 1, 1, 2, 2, 1, 1, 1, 1, 1, 1, 1, 1, 1, 1, 1, 1, 1, 1, 1, 1, 1, 1, 1, 1, 1, 3, 1, 1, 1, 1, 1, 1, 2, 1, 1, 3, 1, 1, 1, 1]</t>
  </si>
  <si>
    <t>[0, 0, 0, 1, 0, 0, 0, 0, 0, 1, 0, 0, 0, 0, 0, 1, 0, 0, 0, 0, 0, 2, 0, 2, 0, 0, 0, 1, 0, 0, 0, 0, 0, 0, 0, 0, 0, 0, 0, 0, 0, 0, 0, 1, 0, 0, 0, 1, 0, 0, 1, 1, 0, 0, 0, 0, 0, 0, 0, 0, 0, 0, 0, 0, 0, 0, 0, 0, 0, 0, 0, 0, 0, 2, 0, 0, 0, 0, 0, 0, 1, 0, 0, 2, 0, 0, 0, 0]</t>
  </si>
  <si>
    <t>[3, 2, 1, 1, 1, 2, 1, 2, 5, 5, 3, 1, 2, 1, 1, 1, 2, 1, 3, 4, 1, 2, 3, 2, 1, 1, 2, 2, 1, 1, 2, 5, 1, 2, 1, 1, 1, 1]</t>
  </si>
  <si>
    <t>[2, 1, 0, 0, 0, 1, 0, 1, 2, 4, 1, 0, 0, 0, 0, 0, 1, 0, 2, 3, 0, 0, 1, 1, 0, 0, 1, 1, 0, 0, 1, 3, 0, 1, 0, 0, 0, 0]</t>
  </si>
  <si>
    <t>连通网络的操作次数</t>
  </si>
  <si>
    <t>[4, 1, 1, 1, 1, 1, 1, 1, 3, 5, 1, 1, 1, 1, 1, 2, 1, 1, 1, 1, 1, 5, 2, 1, 1, 1, 1, 1, 1, 2, 8, 1, 1, 1, 1, 1, 1]</t>
  </si>
  <si>
    <t>[2, 0, 0, 0, 0, 0, 0, 0, 2, 1, 0, 0, 0, 0, 0, 0, 0, 0, 0, 0, 0, 1, 0, 0, 0, 0, 0, 0, 0, 0, 4, 0, 0, 0, 0, 0, 0]</t>
  </si>
  <si>
    <t>情侣牵手</t>
  </si>
  <si>
    <t>[3, 1, 1, 1, 1, 1, 1, 1, 7, 4, 2, 1, 1, 1, 1, 1, 1, 2, 1, 1, 1, 1, 3, 2, 1, 1, 1, 1, 6, 1, 2, 1, 1, 1, 3, 1, 1, 1, 2, 1, 1, 1, 1, 1, 1, 1, 1, 1, 1, 3, 1, 1, 1, 1, 1, 2, 1, 1, 3, 1, 1, 1, 1, 1, 1, 1, 1, 1, 1, 1, 1, 2, 1, 1, 1, 1, 1, 1, 1, 1, 1, 1, 3, 2, 2, 1, 1, 2, 1, 1, 1, 2, 1, 5, 1, 2]</t>
  </si>
  <si>
    <t>[1, 0, 0, 0, 0, 0, 0, 0, 5, 2, 0, 0, 0, 0, 0, 0, 0, 1, 0, 0, 0, 0, 1, 0, 0, 0, 0, 0, 4, 0, 0, 0, 0, 0, 0, 0, 0, 0, 0, 0, 0, 0, 0, 0, 0, 0, 0, 0, 0, 2, 0, 0, 0, 0, 0, 1, 0, 0, 2, 0, 0, 0, 0, 0, 0, 0, 0, 0, 0, 0, 0, 0, 0, 0, 0, 0, 0, 0, 0, 0, 0, 0, 2, 0, 1, 0, 0, 1, 0, 0, 0, 1, 0, 4, 0,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</si>
  <si>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</si>
  <si>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账户合并</t>
  </si>
  <si>
    <t>[9, 1, 3, 2, 1, 1, 1, 2, 3, 3, 1, 1, 7, 2, 1, 2, 1, 3, 1, 1, 6, 2, 4, 2, 1, 2, 3, 1, 1, 1, 2, 1, 1, 1, 1, 1]</t>
  </si>
  <si>
    <t>[8, 0, 2, 1, 0, 0, 0, 1, 2, 2, 0, 0, 6, 1, 0, 1, 0, 2, 0, 0, 5, 1, 3, 1, 0, 1, 2, 0, 0, 0, 1, 0, 0, 0, 0, 0]</t>
  </si>
  <si>
    <t>等式方程的可满足性</t>
  </si>
  <si>
    <t>[2, 1, 1, 1, 1, 1, 1, 2, 5, 3, 1, 1, 13, 1, 1, 4, 1, 2, 1, 1, 1, 6, 1, 3, 1, 7, 5, 2, 1, 1, 2, 1, 1, 1, 1, 1, 1, 1, 1, 1, 1, 1, 1, 3, 1, 3, 1, 1, 1, 2, 1, 1, 1, 1, 1, 1, 1, 1, 1, 1, 1, 1, 1, 1, 1, 1, 1, 1, 1, 1, 1, 1, 1, 3, 11, 2, 1, 2, 2, 1, 1, 1, 1, 3, 2, 1]</t>
  </si>
  <si>
    <t>[1, 0, 0, 0, 0, 0, 0, 0, 2, 2, 0, 0, 8, 0, 0, 2, 0, 0, 0, 0, 0, 1, 0, 1, 0, 3, 2, 1, 0, 0, 1, 0, 0, 0, 0, 0, 0, 0, 0, 0, 0, 0, 0, 0, 0, 0, 0, 0, 0, 1, 0, 0, 0, 0, 0, 0, 0, 0, 0, 0, 0, 0, 0, 0, 0, 0, 0, 0, 0, 0, 0, 0, 0, 1, 5, 0, 0, 1, 0, 0, 0, 0, 0, 0, 1, 0]</t>
  </si>
  <si>
    <t>[100, 100, 100, 100, 100, 100, 100, 100, 100, 100, 100, 100, 100, 100, 100, 100, 100, 100, 100, 100, 100, 100, 100, 100, 100, 100, 100, 100, 100, 100, 100, 100, 100, 100, 100, 100, 100, 100, 100, 100, 100, 100, 100, 100, 100, 100, 60, 100, 100, 100, 100, 100, 100, 100, 100, 100, 100, 100, 100, 100, 100, 100, 100, 100, 100, 100, 100, 100, 100, 100, 100, 100, 100, 100, 100, 100, 100, 100, 100, 100, 100, 100, 100, 100, 100, 100]</t>
  </si>
  <si>
    <t>由斜杠划分区域</t>
  </si>
  <si>
    <t>[14, 1, 1, 3, 2, 13, 2, 3, 7, 3, 1, 1, 9, 5, 1, 3, 2, 1, 1, 1, 2, 13, 2, 2, 1, 5, 11, 2, 1, 1, 1, 3, 3, 1, 1, 4, 1, 6, 2, 1, 1, 2, 1, 3, 1, 1, 5, 4, 4, 1, 1, 1, 1, 1, 1, 2, 1, 1, 1, 1, 2, 38, 1, 1, 1, 1, 1, 1, 3, 4, 1, 21, 1, 1, 1, 1, 1, 1, 1, 42, 1]</t>
  </si>
  <si>
    <t>[9, 0, 0, 0, 0, 9, 1, 1, 0, 3, 0, 0, 2, 3, 0, 2, 0, 0, 0, 0, 0, 8, 1, 0, 0, 4, 7, 0, 0, 0, 0, 1, 1, 0, 0, 2, 0, 3, 1, 0, 0, 0, 0, 2, 0, 0, 4, 4, 3, 1, 0, 0, 0, 0, 0, 0, 0, 0, 0, 0, 0, 24, 0, 0, 0, 0, 0, 0, 2, 0, 0, 11, 0, 0, 0, 0, 0, 0, 0, 26, 0]</t>
  </si>
  <si>
    <t>[20, 100, 100, 100, 100, 40, 100, 100, 60, 0, 100, 100, 100, 100, 100, 100, 100, 100, 100, 100, 100, 100, 100, 100, 100, 20, 40, 60, 100, 100, 80, 100, 100, 80, 100, 100, 100, 100, 20, 100, 100, 100, 20, 100, 20, 100, 20, 0, 60, 0, 100, 100, 100, 100, 100, 100, 100, 100, 100, 100, 100, 100, 100, 100, 100, 100, 100, 100, 100, 100, 100, 100, 100, 100, 100, 100, 100, 100, 100, 100, 100]</t>
  </si>
  <si>
    <t>冗余连接2</t>
  </si>
  <si>
    <t>[1, 1, 1, 1, 1, 1, 1, 1, 3, 1, 1, 1, 5, 1, 1, 1, 1, 1, 1, 1, 1, 5, 4, 2, 1, 1, 5, 1, 1, 1, 14, 4, 2, 1, 1, 1, 1, 1, 4, 2, 2, 4, 1, 3, 1, 1, 1, 1, 2, 1, 6, 1, 1, 1, 1, 1, 1, 1, 1, 1, 1, 1, 1, 1, 1, 1, 3, 1, 1, 1, 1, 1, 1, 1, 2, 1, 5, 1, 1, 1, 1, 1, 1, 2, 1, 1, 1, 1, 1]</t>
  </si>
  <si>
    <t>[0, 0, 0, 0, 0, 0, 0, 0, 2, 0, 0, 0, 4, 0, 0, 0, 0, 0, 0, 0, 0, 1, 3, 1, 0, 0, 3, 0, 0, 0, 10, 2, 0, 0, 0, 0, 0, 0, 3, 1, 1, 3, 0, 1, 0, 0, 0, 0, 1, 0, 5, 0, 0, 0, 0, 0, 0, 0, 0, 0, 0, 0, 0, 0, 0, 0, 2, 0, 0, 0, 0, 0, 0, 0, 1, 0, 2, 0, 0, 0, 0, 0, 0, 1, 0, 0, 0, 0, 0]</t>
  </si>
  <si>
    <t>[100, 100, 100, 100, 100, 100, 100, 100, 100, 100, 100, 100, 100, 100, 100, 50, 100, 100, 100, 100, 100, 100, 100, 100, 100, 100, 100, 100, 100, 100, 100, 100, 100, 100, 100, 100, 100, 100, 100, 100, 100, 100, 50, 100, 100, 100, 50, 100, 100, 100, 100, 100, 100, 100, 100, 100, 100, 100, 100, 100, 100, 100, 100, 100, 100, 100, 100, 100, 100, 100, 100, 100, 100, 100, 100, 100, 100, 100, 50, 100, 100, 100, 100, 100, 100, 100, 100, 100, 100]</t>
  </si>
  <si>
    <t>二叉树的最小深度</t>
  </si>
  <si>
    <t>[5, 1, 1, 1, 1, 1, 1, 1, 1, 2, 1, 1, 2, 1, 1, 3, 2, 4, 1, 1, 1, 3, 1, 1, 1, 1, 2, 1, 1, 1, 1, 1, 1, 2, 1, 1, 1, 1, 2, 1, 1, 1, 1, 1, 1, 1, 1, 1, 1, 2, 1, 1, 1, 1, 1, 1, 2, 1, 1, 1, 2, 1, 1, 1, 2, 3, 1, 1, 1, 1, 1, 1, 1, 1, 1, 1, 1, 2, 1, 1, 1, 2, 1, 1]</t>
  </si>
  <si>
    <t>[2, 0, 0, 0, 0, 0, 0, 0, 0, 1, 0, 0, 2, 0, 0, 2, 1, 1, 0, 0, 0, 2, 0, 0, 0, 0, 1, 0, 0, 0, 0, 0, 0, 1, 0, 0, 0, 0, 1, 1, 0, 0, 1, 0, 0, 0, 0, 0, 0, 1, 0, 0, 0, 0, 0, 0, 1, 0, 0, 0, 1, 0, 0, 0, 1, 2, 0, 0, 0, 0, 0, 0, 0, 0, 0, 0, 0, 1, 0, 0, 0, 1, 0, 0]</t>
  </si>
  <si>
    <t>[100, 100, 100, 100, 100, 100, 100, 100, 100, 100, 100, 100, 0, 100, 100, 100, 100, 100, 100, 100, 100, 100, 100, 100, 100, 100, 100, 100, 100, 100, 100, 100, 100, 100, 100, 100, 100, 100, 100, 0, 100, 100, 0, 100, 100, 100, 100, 100, 100, 100, 100, 100, 100, 100, 100, 100, 100, 100, 100, 100, 100, 100, 100, 100, 100, 100, 100, 100, 100, 100, 100, 100, 100, 100, 100, 100, 100, 100, 100, 100, 100, 100, 100, 100]</t>
  </si>
  <si>
    <t>移除最多的同行或同列石头</t>
  </si>
  <si>
    <t>[1, 1, 1, 1, 1, 2, 1, 1, 12, 1, 1, 1, 1, 9, 1, 1, 4, 1, 1, 1, 1, 1, 4, 1, 1, 1, 1, 6, 18, 1, 1, 2, 1, 3, 1, 2, 1, 1, 2, 1, 1, 1]</t>
  </si>
  <si>
    <t>[0, 0, 0, 0, 0, 0, 0, 0, 3, 0, 0, 0, 0, 7, 0, 0, 2, 0, 0, 0, 0, 0, 1, 0, 0, 0, 0, 2, 7, 0, 0, 1, 0, 1, 0, 1, 0, 0, 0, 0, 0, 0]</t>
  </si>
  <si>
    <t>[100, 100, 100, 100, 100, 100, 100, 100, 100, 100, 100, 100, 100, 100, 100, 100, 100, 100, 100, 100, 100, 100, 100, 100, 100, 100, 100, 100, 33.33, 100, 100, 100, 100, 100, 100, 100, 100, 100, 100, 100, 100, 100]</t>
  </si>
  <si>
    <t>朋友圈</t>
  </si>
  <si>
    <t>[9, 1, 1, 1, 1, 1, 1, 1, 6, 2, 1, 1, 16, 1, 1, 4, 6, 3, 1, 1, 1, 8, 1, 1, 1, 1, 1, 19, 3, 1, 6, 1, 7, 1, 1, 2, 1, 1, 2, 1, 1]</t>
  </si>
  <si>
    <t>[7, 0, 0, 0, 0, 0, 0, 0, 3, 1, 0, 0, 8, 0, 0, 1, 1, 2, 0, 0, 0, 6, 0, 0, 0, 0, 0, 11, 2, 0, 4, 0, 6, 0, 0, 1, 0, 0, 1, 0, 0]</t>
  </si>
  <si>
    <t>[100, 100, 100, 100, 100, 100, 100, 100, 100, 100, 100, 100, 100, 100, 100, 100, 100, 100, 100, 100, 100, 100, 100, 100, 100, 100, 100, 100, 100, 100, 100, 100, 100, 100, 100, 100, 100, 100, 50, 100, 100]</t>
  </si>
  <si>
    <t>破解系列</t>
  </si>
  <si>
    <t>[1, 1, 3, 1, 1, 3, 2, 2, 8, 2, 1, 1, 1, 1, 3, 11, 2, 2, 1, 1, 1, 1, 1, 2, 2, 1, 1, 1, 1, 6, 1, 1, 2, 1, 2, 1, 1, 1, 1, 1, 7, 1, 2, 1, 1, 4, 1, 1, 2, 4, 2, 1]</t>
  </si>
  <si>
    <t>[0, 0, 0, 0, 0, 1, 1, 0, 3, 1, 0, 0, 0, 0, 1, 3, 1, 1, 0, 0, 0, 0, 0, 1, 0, 0, 0, 0, 0, 2, 0, 0, 1, 0, 1, 0, 0, 0, 0, 0, 4, 0, 0, 0, 0, 2, 0, 0, 1, 0, 1, 0]</t>
  </si>
  <si>
    <t>[100, 100, 100, 100, 100, 100, 100, 100, 100, 20, 100, 100, 100, 100, 100, 100, 100, 100, 100, 100, 100, 100, 100, 100, 100, 100, 100, 100, 100, 100, 100, 100, 100, 100, 100, 100, 100, 100, 20, 100, 100, 100, 100, 100, 100, 100, 100, 100, 100, 100, 100, 20]</t>
  </si>
  <si>
    <t>检查数字是否为完全平方</t>
  </si>
  <si>
    <t>[1, 1, 1, 1, 1, 1, 1, 3, 1, 1, 1, 1, 2, 1, 1, 1, 1, 1, 1, 1, 1, 1, 1, 2, 1, 1, 1, 1, 2, 1, 1, 1, 1, 1, 1, 1, 1, 1, 1, 1, 1, 1, 1, 1, 1, 2, 1, 1, 3, 2]</t>
  </si>
  <si>
    <t>[0, 0, 0, 0, 0, 0, 0, 2, 0, 0, 0, 0, 1, 0, 0, 0, 0, 0, 0, 0, 0, 0, 0, 0, 0, 0, 0, 0, 1, 0, 0, 0, 0, 0, 0, 0, 0, 0, 0, 0, 0, 0, 0, 0, 0, 1, 0, 0, 2, 1]</t>
  </si>
  <si>
    <t>任何两个相同字符之间的最大字符数</t>
  </si>
  <si>
    <t>[1, 1, 1, 1, 1, 1, 2, 2, 1, 1, 1, 1, 1, 1, 1, 1, 1, 1, 1, 1, 1, 1, 1, 1, 1, 1, 2, 1, 1, 1, 1, 1, 2, 1, 1, 2, 1, 1, 1, 1, 1, 1, 1, 1, 1, 1, 2, 1, 1, 1, 1, 1]</t>
  </si>
  <si>
    <t>[0, 0, 0, 0, 0, 0, 1, 0, 0, 0, 0, 0, 0, 0, 0, 0, 0, 0, 0, 0, 0, 0, 0, 0, 0, 0, 0, 0, 0, 0, 0, 0, 1, 0, 0, 1, 0, 0, 0, 0, 0, 0, 0, 0, 0, 0, 1, 0, 0, 0, 0, 0]</t>
  </si>
  <si>
    <t>[100, 100, 100, 100, 100, 100, 100, 100, 100, 83.33, 100, 100, 100, 100, 100, 100, 100, 100, 100, 100, 100, 100, 100, 100, 100, 100, 100, 100, 100, 100, 100, 100, 100, 100, 100, 100, 100, 100, 100, 100, 100, 100, 100, 100, 100, 100, 100, 100, 100, 100, 100, 100]</t>
  </si>
  <si>
    <t>一间房间N次会议</t>
  </si>
  <si>
    <t>[1, 5, 3, 2, 1, 1, 4, 3, 1, 1, 2, 1, 2, 1, 1, 2, 1, 1, 3, 1, 1, 5, 2, 1, 1, 1, 2, 1, 1, 1, 1, 1, 1, 2, 1, 6, 2, 1, 2, 1, 4, 1, 1, 1]</t>
  </si>
  <si>
    <t>[0, 5, 3, 1, 0, 0, 3, 2, 0, 0, 2, 0, 1, 1, 0, 1, 0, 0, 1, 0, 0, 4, 1, 0, 0, 0, 1, 0, 0, 0, 0, 0, 0, 1, 0, 5, 1, 0, 1, 0, 3, 0, 0, 0]</t>
  </si>
  <si>
    <t>[100, 0, 0, 100, 100, 100, 100, 100, 100, 100, 0, 100, 100, 0, 100, 100, 100, 100, 100, 100, 100, 100, 100, 100, 100, 100, 100, 100, 100, 100, 100, 100, 100, 100, 100, 100, 100, 100, 100, 100, 100, 100, 100, 100]</t>
  </si>
  <si>
    <t>补码</t>
  </si>
  <si>
    <t>[1, 1, 1, 1, 1, 1, 2, 1, 2, 1, 2, 1, 1, 1, 1, 1, 1, 1, 1, 1, 1, 1, 1, 2, 1, 2, 1, 1, 1, 3, 1, 1, 1, 1, 1, 1, 1, 1, 1, 6, 1, 1, 1, 1, 1, 1, 2, 1, 1, 6, 2, 1, 1]</t>
  </si>
  <si>
    <t>[0, 0, 0, 0, 0, 0, 1, 0, 1, 0, 0, 0, 0, 0, 0, 0, 0, 0, 0, 0, 0, 0, 0, 1, 0, 1, 0, 0, 0, 1, 0, 0, 0, 0, 0, 0, 0, 0, 0, 2, 0, 0, 0, 0, 0, 0, 1, 0, 0, 4, 1, 0, 1]</t>
  </si>
  <si>
    <t>从属之数</t>
  </si>
  <si>
    <t>[1, 1, 1, 1, 1, 1, 1, 3, 1, 1, 1, 2, 1, 6, 1, 1, 7, 1, 1, 2, 1, 1, 4, 2, 1, 1, 1, 5, 1, 1, 1, 1, 1, 1, 1, 1, 10, 1, 1, 1, 1, 1, 1, 1, 1, 2]</t>
  </si>
  <si>
    <t>[0, 0, 0, 0, 0, 0, 0, 2, 0, 0, 0, 1, 0, 3, 0, 0, 4, 0, 0, 1, 0, 0, 1, 1, 0, 0, 0, 4, 0, 0, 0, 0, 0, 0, 0, 0, 3, 0, 0, 0, 0, 0, 0, 0, 0, 1]</t>
  </si>
  <si>
    <t>[100, 100, 100, 100, 100, 100, 100, 100, 100, 100, 100, 100, 100, 80, 100, 100, 100, 100, 60, 100, 100, 100, 100, 100, 100, 100, 100, 100, 100, 100, 100, 100, 100, 100, 100, 100, 100, 100, 100, 100, 100, 100, 100, 100, 100, 100]</t>
  </si>
  <si>
    <t>计数可被M整除的数字</t>
  </si>
  <si>
    <t>[1, 1, 2, 1, 2, 1, 2, 1, 1, 1, 1, 5, 1, 6, 2, 1, 1, 1, 1, 1, 1, 1, 3, 1, 1, 1, 1, 1, 1, 1, 1, 1, 1, 1, 1, 1, 1, 2, 1, 2, 1, 1, 1, 2, 1, 1, 1, 1, 1]</t>
  </si>
  <si>
    <t>[0, 1, 1, 1, 1, 0, 1, 0, 0, 0, 0, 5, 0, 2, 1, 0, 0, 0, 0, 0, 0, 0, 1, 0, 0, 0, 0, 0, 0, 0, 0, 0, 0, 0, 0, 0, 0, 1, 0, 0, 0, 0, 0, 1, 0, 0, 0, 0, 0]</t>
  </si>
  <si>
    <t>[100, 0, 100, 0, 80, 100, 100, 100, 100, 100, 100, 0, 100, 100, 100, 100, 100, 100, 100, 100, 100, 100, 100, 100, 100, 100, 100, 100, 100, 100, 100, 100, 100, 100, 100, 100, 100, 100, 100, 100, 100, 100, 100, 100, 100, 100, 100, 100, 100]</t>
  </si>
  <si>
    <t>达到指定分数</t>
  </si>
  <si>
    <t>[1, 2, 1, 2, 2, 2, 1, 2, 1, 2, 11, 1, 7, 3, 1, 2, 1, 1, 1, 1, 1, 1, 4, 1, 1, 2, 1, 1, 1, 2, 1, 1, 1, 1, 2, 1, 1, 2, 1, 1, 1, 1, 1, 1, 2, 1, 1]</t>
  </si>
  <si>
    <t>[0, 2, 1, 1, 1, 1, 0, 0, 0, 0, 9, 0, 4, 3, 0, 1, 0, 0, 0, 0, 0, 0, 2, 0, 0, 0, 0, 0, 0, 0, 0, 0, 0, 0, 0, 0, 0, 0, 0, 0, 0, 0, 0, 0, 0, 0, 0]</t>
  </si>
  <si>
    <t>[100, 0, 0, 100, 100, 100, 100, 40, 100, 100, 60, 100, 100, 0, 100, 100, 100, 60, 100, 100, 100, 100, 100, 100, 100, 100, 100, 100, 100, 100, 100, 100, 100, 100, 100, 100, 100, 100, 100, 100, 100, 100, 100, 100, 100, 100, 100]</t>
  </si>
  <si>
    <t>火柴游戏</t>
  </si>
  <si>
    <t>[2, 4, 1, 1, 2, 1, 1, 2, 1, 1, 1, 1, 3, 1, 1, 2, 1, 1, 1, 1, 1, 1, 1, 1, 1, 1, 1, 1, 1, 1, 1, 1, 1, 1, 1, 2, 1, 1, 1, 1, 1, 1, 1, 1, 1, 1, 1, 1, 3, 3]</t>
  </si>
  <si>
    <t>[1, 3, 0, 1, 1, 0, 0, 1, 0, 0, 0, 0, 3, 0, 0, 2, 0, 0, 0, 0, 0, 0, 0, 0, 0, 0, 0, 0, 0, 0, 0, 0, 0, 0, 0, 1, 0, 0, 0, 0, 0, 0, 0, 0, 0, 0, 0, 0, 1, 2]</t>
  </si>
  <si>
    <t>[100, 100, 100, 0, 100, 100, 100, 100, 100, 100, 100, 100, 0, 100, 100, 0, 100, 100, 100, 100, 100, 100, 100, 100, 100, 100, 100, 100, 100, 100, 100, 100, 100, 100, 100, 100, 100, 100, 100, 100, 100, 100, 100, 100, 100, 100, 100, 100, 100, 100]</t>
  </si>
  <si>
    <t>总和为0的子数组</t>
  </si>
  <si>
    <t>[1, 1, 2, 1, 1, 1, 3, 1, 1, 2, 2, 1, 1, 1, 1, 1, 2, 1, 1, 1, 1, 1, 1, 1, 2, 1, 2, 2, 1, 1, 2, 1, 1, 1, 1, 1, 2, 1, 2, 2, 1, 1, 2, 1, 1, 1, 1, 2, 2, 7]</t>
  </si>
  <si>
    <t>[0, 0, 0, 0, 0, 0, 1, 0, 0, 1, 1, 0, 0, 0, 0, 0, 1, 0, 0, 0, 0, 0, 0, 0, 0, 0, 0, 1, 0, 0, 1, 0, 0, 0, 0, 0, 2, 0, 0, 1, 0, 0, 1, 0, 0, 0, 0, 0, 1, 6]</t>
  </si>
  <si>
    <t>[100, 100, 100, 100, 100, 100, 100, 100, 100, 50, 100, 100, 100, 100, 100, 100, 100, 100, 75, 100, 100, 100, 100, 100, 100, 100, 100, 100, 100, 100, 100, 100, 100, 100, 100, 100, 0, 100, 100, 100, 100, 100, 100, 100, 100, 100, 100, 100, 100, 100]</t>
  </si>
  <si>
    <t>利率问题</t>
  </si>
  <si>
    <t>[1, 1, 1, 1, 1, 1, 1, 2, 4, 1, 1, 1, 1, 2, 1, 1, 1, 1, 1, 1, 1, 1, 1, 1, 1, 1, 1, 1, 1, 1, 1, 1, 1, 1, 1, 1, 1, 2, 1, 1, 1, 1, 1, 1, 2, 1, 1, 2]</t>
  </si>
  <si>
    <t>[0, 0, 0, 0, 0, 0, 0, 1, 3, 0, 0, 0, 0, 1, 0, 0, 0, 0, 0, 0, 0, 0, 0, 0, 0, 0, 0, 0, 0, 0, 0, 0, 0, 0, 0, 0, 0, 1, 0, 0, 0, 0, 0, 0, 1, 0, 0, 1]</t>
  </si>
  <si>
    <t>[100, 100, 100, 100, 100, 100, 100, 100, 50, 100, 100, 100, 100, 100, 100, 100, 100, 100, 25, 100, 100, 100, 100, 100, 100, 100, 100, 100, 100, 100, 100, 100, 100, 100, 100, 100, 100, 100, 100, 100, 100, 100, 100, 100, 100, 100, 100, 100]</t>
  </si>
  <si>
    <t>检查两个线段是否相交</t>
  </si>
  <si>
    <t>[1, 6, 1, 1, 1, 1, 4, 1, 3, 1, 2, 1, 1, 1, 1, 1, 1, 1, 1, 1, 1, 1, 2, 1, 1, 1, 1, 2, 1, 1, 2, 1, 1, 1, 1, 1, 2, 1, 15, 2, 4, 1, 6, 2, 1, 2, 1, 1, 3, 7]</t>
  </si>
  <si>
    <t>[0, 5, 0, 0, 0, 0, 3, 0, 1, 0, 1, 0, 0, 1, 0, 0, 0, 0, 0, 0, 0, 0, 0, 0, 0, 0, 0, 1, 0, 0, 1, 0, 0, 0, 0, 0, 1, 0, 4, 0, 1, 0, 2, 1, 0, 1, 0, 0, 2, 3]</t>
  </si>
  <si>
    <t>[100, 100, 100, 100, 100, 100, 100, 42.86, 100, 71.43, 100, 100, 100, 0, 100, 100, 100, 100, 100, 100, 100, 100, 100, 100, 100, 100, 100, 100, 100, 100, 100, 100, 100, 100, 100, 100, 28.57, 100, 100, 100, 100, 100, 100, 100, 100, 100, 100, 100, 100, 100]</t>
  </si>
  <si>
    <t>最大总和问题</t>
  </si>
  <si>
    <t>[1, 1, 2, 1, 2, 1, 1, 1, 1, 1, 1, 6, 1, 1, 1, 1, 1, 1, 1, 2, 1, 1, 1, 1, 1, 1, 1, 1, 1, 1, 1, 1, 1, 1, 1, 1, 1, 4, 1, 1, 1, 1, 1, 1, 1, 1, 1]</t>
  </si>
  <si>
    <t>[0, 0, 1, 0, 1, 0, 0, 0, 0, 0, 0, 3, 0, 0, 0, 0, 0, 0, 0, 1, 0, 0, 0, 0, 0, 0, 0, 0, 0, 0, 0, 0, 0, 0, 0, 0, 0, 2, 0, 0, 0, 0, 0, 0, 0, 0, 0]</t>
  </si>
  <si>
    <t>[100, 25, 25, 25, 25, 100, 100, 100, 75, 100, 100, 100, 100, 100, 25, 100, 100, 100, 100, 100, 100, 100, 100, 100, 100, 100, 100, 100, 100, 100, 100, 100, 100, 100, 100, 100, 100, 100, 100, 100, 100, 100, 100, 100, 100, 100, 100]</t>
  </si>
  <si>
    <t>序列顺序</t>
  </si>
  <si>
    <t>[1, 1, 1, 1, 1, 1, 4, 1, 1, 1, 1, 1, 1, 3, 1, 4, 1, 1, 1, 1, 1, 1, 1, 1, 1, 1, 1, 1, 1, 4, 1, 1, 1, 1, 2, 5, 1, 1, 1, 1, 2, 1, 1, 3]</t>
  </si>
  <si>
    <t>[0, 0, 0, 0, 0, 0, 3, 0, 0, 0, 0, 0, 0, 2, 0, 3, 0, 0, 0, 0, 0, 0, 0, 0, 0, 0, 0, 0, 0, 1, 0, 0, 0, 0, 0, 2, 0, 0, 0, 0, 1, 0, 0, 2]</t>
  </si>
  <si>
    <t>[100, 100, 100, 100, 100, 100, 100, 100, 75, 100, 100, 100, 100, 100, 100, 100, 100, 100, 100, 100, 100, 100, 100, 100, 100, 100, 100, 100, 100, 100, 100, 100, 100, 100, 100, 100, 100, 100, 100, 100, 100, 100, 100, 100]</t>
  </si>
  <si>
    <t xml:space="preserve">我在哪里 </t>
  </si>
  <si>
    <t>[1, 1, 1, 1, 1, 1, 1, 1, 1, 1, 1, 1, 1, 1, 1, 1, 1, 1, 2, 1, 1, 1, 1, 1, 2, 2, 1, 1, 1, 2, 1, 1, 1, 1, 1, 1, 1, 1, 1, 1, 1, 1, 1, 1, 3]</t>
  </si>
  <si>
    <t>[0, 0, 0, 0, 0, 0, 0, 0, 0, 0, 0, 0, 0, 0, 0, 0, 0, 0, 1, 0, 0, 0, 0, 0, 1, 1, 0, 0, 0, 1, 0, 0, 0, 0, 0, 0, 0, 0, 0, 0, 0, 0, 0, 0, 1]</t>
  </si>
  <si>
    <t>[100, 100, 100, 100, 100, 100, 100, 20, 100, 20, 100, 100, 100, 100, 100, 100, 100, 20, 100, 100, 100, 100, 100, 100, 100, 100, 100, 100, 100, 100, 100, 100, 100, 100, 100, 100, 100, 100, 100, 100, 100, 100, 100, 100, 100]</t>
  </si>
  <si>
    <t>第K个不同元素</t>
  </si>
  <si>
    <t>[2, 1, 2, 1, 1, 1, 1, 1, 2, 1, 1, 1, 1, 1, 3, 1, 1, 1, 4, 1, 1, 1, 1, 1, 2, 1, 1, 1, 1, 1, 1, 1, 1, 1, 1, 1, 1, 3, 1, 1, 1, 1, 2, 1, 3, 2, 1, 1, 1, 1, 5]</t>
  </si>
  <si>
    <t>[1, 0, 1, 0, 0, 0, 0, 0, 1, 0, 0, 1, 0, 0, 2, 0, 0, 0, 2, 0, 0, 0, 0, 0, 0, 0, 0, 0, 0, 0, 0, 0, 0, 0, 0, 0, 0, 2, 0, 0, 0, 0, 0, 0, 1, 1, 0, 0, 0, 0, 1]</t>
  </si>
  <si>
    <t>[100, 100, 100, 100, 100, 100, 100, 50, 100, 100, 100, 0, 100, 100, 100, 100, 100, 100, 100, 100, 25, 100, 100, 100, 100, 100, 100, 100, 100, 100, 100, 100, 100, 100, 100, 100, 100, 100, 100, 100, 100, 100, 75, 100, 100, 100, 100, 100, 100, 100, 100]</t>
  </si>
  <si>
    <t>二进制链表转整数</t>
  </si>
  <si>
    <t>[1, 1, 2, 1, 1, 1, 1, 1, 1, 1, 1, 1, 1, 1, 1, 2, 1, 1, 1, 1, 1, 1, 1, 1, 2, 1, 1, 1, 1, 1, 1, 1, 1, 1, 1, 1, 1, 1, 1, 1, 2, 1, 1, 1, 1, 1, 1, 1, 1, 1, 1, 3, 1]</t>
  </si>
  <si>
    <t>[0, 0, 1, 0, 0, 0, 0, 0, 0, 0, 0, 0, 0, 0, 0, 0, 0, 0, 0, 0, 0, 0, 0, 0, 1, 0, 0, 0, 0, 0, 0, 0, 0, 0, 0, 0, 0, 0, 0, 0, 1, 0, 0, 0, 0, 0, 0, 0, 0, 0, 0, 0, 0]</t>
  </si>
  <si>
    <t>数组乘法的余数</t>
  </si>
  <si>
    <t>[1, 1, 1, 1, 1, 2, 1, 2, 1, 1, 1, 2, 1, 1, 1, 1, 1, 1, 1, 1, 1, 1, 1, 1, 2, 1, 1, 1, 1, 1, 1, 1, 2, 1, 1, 1, 1, 2, 1, 1, 1, 1, 1, 2, 1, 2, 2, 1]</t>
  </si>
  <si>
    <t>[0, 0, 0, 0, 0, 1, 0, 0, 0, 0, 0, 0, 0, 0, 0, 0, 0, 0, 0, 0, 0, 0, 0, 0, 1, 0, 0, 0, 0, 0, 0, 0, 0, 0, 0, 0, 0, 1, 0, 0, 0, 0, 0, 1, 0, 1, 1, 0]</t>
  </si>
  <si>
    <t>[100, 100, 100, 100, 100, 100, 100, 100, 57.14, 100, 100, 100, 100, 100, 100, 100, 85.71, 100, 100, 100, 100, 100, 100, 100, 100, 100, 100, 100, 100, 100, 100, 100, 100, 100, 100, 100, 100, 100, 100, 100, 100, 100, 100, 100, 100, 100, 100, 71.43]</t>
  </si>
  <si>
    <t>购买数组</t>
  </si>
  <si>
    <t>[1, 1, 1, 1, 1, 1, 1, 3, 1, 2, 1, 2, 1, 3, 1, 1, 1, 2, 1, 1, 2, 2, 1, 1, 1, 3, 1, 1, 1, 1, 1, 1, 1, 1, 1, 1, 1, 1, 1, 1, 2, 1, 2, 1, 1, 1, 1, 3]</t>
  </si>
  <si>
    <t>[0, 0, 0, 0, 0, 0, 0, 0, 0, 0, 0, 1, 0, 1, 0, 0, 0, 1, 0, 0, 1, 1, 0, 0, 0, 0, 0, 0, 0, 0, 0, 0, 0, 0, 0, 0, 0, 0, 0, 0, 0, 0, 1, 0, 0, 0, 0, 0]</t>
  </si>
  <si>
    <t>[100, 100, 100, 100, 100, 100, 100, 100, 75, 100, 100, 100, 100, 100, 100, 100, 100, 75, 100, 100, 100, 100, 100, 100, 100, 100, 100, 100, 100, 100, 100, 100, 100, 100, 100, 100, 100, 100, 100, 100, 100, 100, 100, 100, 100, 100, 100, 100]</t>
  </si>
  <si>
    <t>相同的第一位和最后一位数字</t>
  </si>
  <si>
    <t>[1, 1, 1, 1, 1, 1, 2, 12, 1, 1, 1, 2, 2, 1, 1, 1, 1, 1, 1, 1, 1, 1, 1, 1, 1, 1, 1, 1, 1, 1, 1, 1, 1, 1, 1, 1, 2, 1, 1, 1, 1, 1, 1, 1, 1, 2, 1]</t>
  </si>
  <si>
    <t>[0, 0, 0, 0, 0, 0, 1, 7, 0, 0, 0, 1, 1, 0, 0, 0, 0, 0, 0, 0, 0, 0, 0, 0, 0, 0, 0, 0, 0, 0, 0, 0, 0, 0, 0, 0, 1, 0, 0, 0, 0, 0, 0, 0, 0, 1, 0]</t>
  </si>
  <si>
    <t>[100, 100, 100, 100, 100, 100, 100, 100, 25, 100, 100, 100, 100, 100, 100, 100, 100, 100, 100, 100, 100, 100, 100, 100, 100, 100, 100, 100, 100, 100, 100, 100, 100, 100, 100, 100, 100, 100, 100, 100, 100, 100, 100, 100, 100, 100, 100]</t>
  </si>
  <si>
    <t>查找设置位的位置</t>
  </si>
  <si>
    <t>[1, 1, 3, 1, 1, 1, 1, 1, 1, 1, 1, 1, 1, 1, 1, 4, 1, 1, 1, 1, 1, 1, 1, 2, 1, 1, 1, 1, 2, 1, 1, 1, 2, 1, 1, 1, 1, 1, 4, 1, 1, 1, 1, 1, 1, 1, 1, 1, 2]</t>
  </si>
  <si>
    <t>[0, 0, 1, 0, 0, 0, 0, 0, 0, 0, 0, 0, 0, 0, 0, 2, 0, 0, 0, 0, 0, 0, 0, 0, 0, 0, 0, 0, 0, 0, 0, 0, 1, 0, 0, 0, 0, 0, 2, 0, 0, 0, 0, 0, 0, 0, 0, 0, 1]</t>
  </si>
  <si>
    <t>求中位数</t>
  </si>
  <si>
    <t>[1, 1, 2, 1, 1, 1, 1, 5, 1, 1, 1, 1, 2, 1, 3, 1, 1, 1, 1, 1, 1, 1, 1, 2, 1, 1, 1, 1, 3, 1, 1, 1, 1, 1, 1, 1, 1, 1, 1, 1, 1, 1, 1, 1, 3, 1, 1, 1, 8, 3, 2]</t>
  </si>
  <si>
    <t>[0, 0, 1, 0, 0, 0, 0, 4, 0, 0, 0, 0, 1, 0, 2, 0, 0, 0, 0, 0, 0, 0, 0, 1, 0, 0, 0, 0, 2, 0, 0, 0, 0, 0, 0, 0, 0, 0, 0, 0, 0, 0, 0, 0, 2, 0, 0, 0, 7, 2, 2]</t>
  </si>
  <si>
    <t>[100, 100, 100, 100, 100, 100, 100, 100, 100, 100, 100, 100, 100, 100, 100, 100, 100, 100, 100, 40, 100, 100, 100, 100, 100, 100, 100, 100, 100, 100, 100, 100, 100, 100, 100, 100, 100, 100, 100, 100, 100, 100, 100, 100, 100, 100, 100, 100, 100, 100, 0]</t>
  </si>
  <si>
    <t>检查三个连续数字</t>
  </si>
  <si>
    <t>[1, 1, 2, 1, 1, 2, 1, 15, 1, 1, 1, 1, 2, 1, 1, 1, 1, 1, 1, 1, 1, 1, 1, 1, 1, 1, 1, 1, 1, 1, 1, 1, 1, 1, 1, 1, 1, 1, 2, 1, 1, 1, 1, 1, 2, 1, 1, 1, 3, 1, 1]</t>
  </si>
  <si>
    <t>[0, 0, 0, 0, 0, 1, 0, 11, 0, 0, 0, 0, 1, 0, 0, 0, 0, 0, 0, 0, 0, 0, 0, 0, 0, 0, 0, 0, 0, 0, 0, 0, 0, 0, 0, 0, 0, 0, 1, 0, 0, 0, 0, 0, 0, 0, 0, 0, 1, 0, 0]</t>
  </si>
  <si>
    <t>最大化玩具</t>
  </si>
  <si>
    <t>[1, 1, 1, 1, 1, 1, 2, 4, 1, 1, 1, 1, 2, 1, 1, 1, 1, 1, 1, 1, 1, 1, 1, 2, 1, 2, 1, 1, 1, 1, 1, 1, 1, 1, 1, 1, 1, 1, 2, 1, 1, 1, 1, 4, 1, 1, 1, 2, 2]</t>
  </si>
  <si>
    <t>[0, 0, 0, 0, 0, 0, 1, 3, 0, 0, 0, 0, 1, 0, 0, 0, 0, 0, 0, 0, 0, 0, 0, 1, 0, 0, 0, 0, 0, 0, 0, 0, 0, 0, 0, 0, 0, 0, 1, 0, 0, 0, 0, 1, 0, 0, 0, 1, 1]</t>
  </si>
  <si>
    <t>绳索的最低成本</t>
  </si>
  <si>
    <t>[1, 1, 2, 1, 1, 1, 5, 1, 1, 1, 2, 2, 3, 1, 1, 1, 1, 1, 1, 1, 1, 1, 1, 1, 1, 1, 1, 1, 4, 1, 1, 1, 1, 1, 1, 2, 3, 1, 1, 1, 1, 1, 1, 2, 1, 1, 2]</t>
  </si>
  <si>
    <t>[0, 0, 1, 0, 0, 0, 4, 0, 0, 0, 1, 1, 2, 0, 0, 0, 0, 0, 0, 0, 0, 0, 0, 0, 0, 0, 0, 0, 3, 0, 0, 0, 0, 1, 0, 1, 2, 0, 0, 0, 0, 0, 0, 1, 0, 0, 1]</t>
  </si>
  <si>
    <t>[100, 100, 100, 100, 100, 100, 100, 100, 16.67, 100, 100, 100, 100, 100, 100, 100, 100, 100, 100, 100, 100, 100, 100, 100, 100, 100, 100, 100, 100, 100, 100, 100, 100, 0, 100, 100, 100, 100, 100, 100, 100, 100, 100, 100, 100, 100, 100]</t>
  </si>
  <si>
    <t>计算a ^ i b ^ j c ^ k类型的子序列</t>
  </si>
  <si>
    <t>[1, 1, 1, 1, 1, 1, 3, 1, 1, 1, 1, 1, 2, 1, 3, 1, 1, 1, 1, 1, 1, 1, 1, 1, 1, 1, 1, 1, 3, 1, 1, 1, 1, 1, 1, 1, 1, 5, 1, 1, 1, 1, 1, 2, 1, 1, 4, 1]</t>
  </si>
  <si>
    <t>[0, 0, 0, 0, 0, 0, 1, 0, 0, 0, 0, 0, 1, 0, 2, 0, 0, 0, 0, 0, 0, 0, 0, 0, 0, 0, 0, 0, 2, 0, 0, 0, 0, 0, 0, 0, 0, 1, 0, 0, 0, 0, 0, 1, 0, 0, 1, 0]</t>
  </si>
  <si>
    <t>[100, 100, 100, 100, 100, 100, 100, 100, 75, 100, 100, 100, 100, 100, 100, 100, 100, 100, 100, 100, 100, 100, 100, 100, 100, 100, 100, 100, 100, 100, 100, 100, 100, 100, 100, 100, 100, 100, 100, 100, 100, 100, 100, 100, 100, 100, 100, 100]</t>
  </si>
  <si>
    <t>山洞石刻</t>
  </si>
  <si>
    <t>[1, 1, 2, 1, 1, 1, 2, 1, 2, 1, 2, 3, 1, 2, 1, 4, 1, 1, 1, 1, 1, 1, 1, 1, 6, 1, 1, 1, 2, 2, 1, 1, 2, 1, 1, 1, 1, 1, 1, 5, 1, 2, 1, 1, 2, 1, 1, 2, 1, 1, 1, 2]</t>
  </si>
  <si>
    <t>[0, 0, 1, 0, 0, 0, 1, 0, 1, 0, 1, 2, 0, 1, 0, 0, 0, 0, 0, 0, 0, 0, 0, 0, 2, 0, 0, 0, 1, 1, 0, 0, 1, 0, 0, 0, 0, 0, 0, 3, 0, 1, 0, 0, 1, 0, 0, 1, 0, 0, 0, 1]</t>
  </si>
  <si>
    <t>[100, 100, 100, 100, 100, 100, 100, 100, 100, 60, 100, 100, 100, 100, 100, 100, 100, 100, 100, 100, 40, 100, 100, 100, 100, 100, 100, 100, 100, 100, 100, 100, 100, 100, 100, 100, 100, 100, 100, 100, 100, 100, 100, 100, 100, 100, 100, 100, 100, 100, 100, 100]</t>
  </si>
  <si>
    <t>数的立方根</t>
  </si>
  <si>
    <t>[1, 1, 2, 1, 1, 1, 1, 1, 1, 1, 1, 1, 2, 1, 1, 1, 1, 1, 1, 1, 1, 1, 2, 1, 1, 1, 1, 1, 1, 2, 1, 1, 1, 1, 1, 1, 1, 1, 2, 1, 1, 1, 1, 1, 1, 1, 1, 1, 4, 2]</t>
  </si>
  <si>
    <t>[0, 0, 1, 0, 0, 0, 0, 0, 0, 0, 0, 0, 1, 0, 0, 0, 0, 0, 0, 0, 0, 0, 1, 0, 0, 0, 0, 0, 0, 1, 0, 0, 0, 0, 0, 0, 0, 0, 0, 0, 0, 0, 0, 0, 0, 0, 0, 0, 1, 1]</t>
  </si>
  <si>
    <t>最长连续子序列</t>
  </si>
  <si>
    <t>[1, 1, 1, 1, 1, 1, 2, 1, 1, 1, 1, 2, 1, 2, 1, 3, 1, 1, 1, 1, 1, 1, 1, 1, 1, 1, 1, 1, 1, 1, 1, 1, 1, 1, 1, 1, 1, 1, 1, 1, 1, 1, 1, 3, 1, 1, 1, 1]</t>
  </si>
  <si>
    <t>[0, 0, 0, 0, 0, 0, 0, 0, 0, 0, 0, 1, 0, 0, 0, 2, 0, 0, 0, 0, 0, 0, 0, 0, 0, 0, 0, 0, 0, 0, 0, 0, 0, 0, 0, 1, 0, 0, 0, 0, 0, 0, 0, 2, 0, 0, 0, 0]</t>
  </si>
  <si>
    <t>[100, 100, 100, 100, 100, 100, 100, 100, 100, 100, 100, 100, 100, 100, 100, 100, 100, 100, 80, 100, 100, 100, 100, 100, 100, 100, 100, 100, 100, 100, 100, 100, 100, 100, 100, 0, 100, 100, 100, 100, 100, 100, 100, 100, 100, 100, 100, 100]</t>
  </si>
  <si>
    <t>字符串分类统计</t>
  </si>
  <si>
    <t>[1, 1, 1, 1, 1, 5, 1, 2, 2, 3, 3, 2, 6, 1, 1, 8, 1, 1, 1, 1, 2, 1, 1, 1, 1, 1, 2, 1, 1, 1, 2, 1, 2, 2, 2, 2, 1, 1, 1, 2, 1, 1, 1, 5, 1, 1, 1, 12, 1, 5, 2, 2, 2, 1, 2, 2, 1, 1, 1]</t>
  </si>
  <si>
    <t>[0, 0, 0, 0, 0, 4, 0, 1, 1, 2, 2, 1, 5, 0, 0, 7, 0, 0, 0, 0, 1, 0, 0, 0, 0, 0, 1, 0, 0, 0, 1, 0, 1, 1, 1, 1, 0, 0, 0, 1, 0, 0, 0, 4, 0, 0, 0, 11, 0, 5, 1, 1, 1, 0, 1, 1, 0, 1, 0]</t>
  </si>
  <si>
    <t>[100, 100, 100, 100, 100, 100, 100, 100, 100, 100, 100, 100, 100, 100, 100, 100, 100, 100, 100, 100, 100, 100, 100, 100, 100, 100, 100, 100, 100, 100, 100, 100, 100, 100, 100, 100, 100, 100, 100, 100, 100, 100, 100, 100, 100, 100, 100, 100, 100, 0, 100, 100, 100, 100, 100, 100, 100, 0, 100]</t>
  </si>
  <si>
    <t>字符串编辑</t>
  </si>
  <si>
    <t>[1, 1, 1, 1, 1, 1, 1, 1, 1, 1, 1, 1, 1, 1, 1, 2, 1, 2, 1, 1, 1, 1, 1, 1, 1, 1, 1, 1, 1, 1, 14, 1, 1, 3, 1, 2, 1, 1, 1, 2, 9, 1, 1, 2, 5, 2, 3, 1, 1, 1, 5]</t>
  </si>
  <si>
    <t>[0, 0, 0, 0, 0, 0, 0, 0, 0, 0, 0, 0, 0, 0, 0, 0, 0, 0, 0, 0, 0, 0, 0, 0, 0, 0, 0, 0, 0, 0, 12, 0, 0, 2, 0, 1, 0, 0, 0, 1, 7, 0, 0, 1, 2, 0, 2, 0, 0, 0, 3]</t>
  </si>
  <si>
    <t>[100, 100, 100, 100, 100, 100, 100, 100, 100, 100, 100, 100, 100, 100, 100, 60, 100, 100, 100, 100, 100, 100, 100, 100, 100, 100, 100, 100, 100, 100, 100, 100, 100, 100, 100, 100, 100, 100, 100, 100, 100, 100, 100, 100, 100, 100, 100, 100, 100, 100, 100]</t>
  </si>
  <si>
    <t>自定义函数之字符串连接</t>
  </si>
  <si>
    <t>[1, 1, 1, 1, 1, 1, 1, 1, 1, 1, 1, 1, 1, 1, 1, 1, 2, 1, 1, 2, 1, 1, 1, 1, 1, 1, 1, 1, 1, 1, 1, 1, 1, 1, 1, 1, 1, 1, 1, 1, 1, 1, 1, 1, 1, 1, 1, 1, 1, 1, 1, 1, 1, 1, 1, 1, 1, 2, 1, 1]</t>
  </si>
  <si>
    <t>[0, 0, 0, 0, 0, 0, 0, 0, 0, 0, 0, 0, 0, 0, 0, 0, 1, 0, 0, 1, 0, 0, 0, 0, 0, 0, 0, 0, 0, 0, 0, 0, 0, 0, 0, 0, 0, 0, 0, 0, 0, 0, 0, 0, 0, 0, 0, 0, 0, 0, 0, 0, 0, 0, 0, 0, 0, 1,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</si>
  <si>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</si>
  <si>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自定义函数之字符串拷贝</t>
  </si>
  <si>
    <t>[1, 1, 1, 1, 1, 2, 1, 4, 1, 1, 1, 1, 3, 1, 1, 1, 1, 1, 1, 1, 1, 2, 1, 1, 1, 1, 1, 2, 1, 1, 1, 1, 2, 1, 1, 1, 1, 1, 1, 1, 1, 1, 1, 1, 1, 1, 1, 1, 1, 1, 1, 1, 1, 1, 2, 1, 1, 1, 1, 1]</t>
  </si>
  <si>
    <t>[0, 0, 0, 0, 0, 1, 0, 3, 0, 0, 0, 0, 2, 0, 0, 0, 0, 0, 0, 0, 0, 1, 0, 0, 0, 0, 0, 1, 0, 0, 0, 0, 0, 0, 0, 0, 0, 0, 0, 0, 0, 0, 0, 0, 0, 0, 0, 0, 0, 0, 0, 0, 0, 0, 1, 0, 0, 0, 0, 0]</t>
  </si>
  <si>
    <t>字符串的反码</t>
  </si>
  <si>
    <t>[1, 1, 1, 1, 1, 2, 1, 1, 1, 2, 1, 4, 3, 1, 1, 1, 1, 1, 1, 1, 1, 1, 1, 1, 1, 1, 1, 1, 1, 1, 1, 1, 1, 1, 1, 1, 1, 1, 1, 1, 1, 1, 14, 2, 1, 3, 1, 1, 2, 2, 1, 2, 1]</t>
  </si>
  <si>
    <t>[0, 0, 0, 0, 0, 1, 0, 0, 0, 1, 0, 3, 1, 0, 0, 0, 0, 0, 0, 0, 0, 0, 0, 0, 0, 0, 0, 0, 0, 0, 0, 0, 0, 0, 0, 0, 0, 0, 0, 0, 0, 0, 9, 1, 0, 2, 0, 0, 1, 1, 0, 0, 0]</t>
  </si>
  <si>
    <t>[100, 100, 100, 100, 100, 100, 100, 100, 100, 100, 100, 100, 75, 100, 100, 100, 100, 100, 100, 100, 100, 100, 100, 100, 100, 100, 100, 100, 100, 100, 100, 100, 100, 100, 100, 100, 100, 100, 100, 100, 100, 100, 100, 100, 100, 100, 100, 100, 100, 100, 100, 100, 100]</t>
  </si>
  <si>
    <t>文本校正</t>
  </si>
  <si>
    <t>[1, 1, 1, 1, 1, 2, 1, 1, 1, 1, 1, 1, 1, 1, 1, 1, 1, 1, 1, 1, 1, 1, 1, 5, 1, 1, 2, 1, 1, 1, 1, 1, 4, 1, 1, 4, 1, 1, 2, 1]</t>
  </si>
  <si>
    <t>[0, 0, 0, 0, 0, 1, 0, 0, 0, 0, 0, 0, 0, 0, 0, 0, 0, 0, 0, 0, 0, 0, 0, 1, 0, 0, 1, 0, 0, 0, 0, 0, 2, 0, 0, 3, 0, 0, 1, 0]</t>
  </si>
  <si>
    <t>[100, 100, 100, 100, 100, 50, 100, 100, 100, 100, 100, 100, 100, 100, 100, 100, 100, 100, 100, 100, 100, 100, 100, 100, 100, 100, 100, 100, 100, 100, 100, 100, 100, 100, 100, 100, 100, 100, 100, 100]</t>
  </si>
  <si>
    <t>字符串正反连接</t>
  </si>
  <si>
    <t>[1, 1, 1, 1, 1, 1, 1, 1, 1, 2, 1, 1, 1, 1, 1, 1, 1, 1, 2, 1, 1, 2, 1, 1, 1, 1, 1, 1, 2, 1, 1, 1, 1, 1, 1, 1, 1, 1, 1, 1, 1, 1, 1, 1, 1, 1, 3, 1, 1, 1, 1, 2, 1, 1, 3, 1, 1, 1, 1, 3, 1, 3]</t>
  </si>
  <si>
    <t>[0, 0, 0, 0, 0, 0, 0, 0, 0, 1, 0, 0, 0, 0, 0, 0, 0, 0, 1, 0, 0, 1, 0, 0, 0, 0, 0, 0, 1, 0, 0, 0, 0, 0, 0, 0, 0, 0, 0, 0, 0, 0, 0, 0, 0, 0, 2, 0, 0, 0, 0, 1, 0, 0, 2, 0, 0, 0, 0, 2,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</si>
  <si>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</si>
  <si>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字符串的查找删除</t>
  </si>
  <si>
    <t>[1, 1, 1, 1, 1, 2, 1, 1, 1, 6, 1, 1, 1, 1, 1, 1, 1, 1, 1, 2, 2, 1, 1, 1, 1, 1, 1, 1, 5, 1, 1, 1, 1, 2, 1, 1, 1, 1, 28, 2, 1, 1, 2, 4, 1, 2, 1, 8, 1]</t>
  </si>
  <si>
    <t>[0, 0, 0, 0, 0, 1, 0, 0, 0, 4, 0, 0, 0, 0, 0, 0, 0, 0, 0, 1, 0, 0, 0, 0, 0, 0, 0, 0, 4, 0, 0, 0, 0, 1, 0, 0, 0, 0, 19, 1, 0, 0, 0, 2, 0, 1, 0, 6, 0]</t>
  </si>
  <si>
    <t>[100, 100, 100, 100, 100, 100, 100, 100, 100, 100, 75, 100, 100, 100, 100, 100, 100, 100, 100, 100, 100, 100, 100, 100, 100, 100, 100, 100, 100, 100, 100, 100, 100, 100, 100, 100, 100, 100, 100, 100, 100, 100, 100, 100, 100, 100, 100, 100, 100]</t>
  </si>
  <si>
    <t>复制粘贴</t>
  </si>
  <si>
    <t>[1, 1, 1, 1, 1, 1, 1, 1, 1, 2, 1, 1, 2, 1, 2, 5, 1, 1, 1, 1, 1, 1, 1, 1, 1, 2, 2, 1, 1, 2, 1, 1, 3, 1, 1, 1, 1, 2, 2, 2, 3, 2, 1, 1, 1, 1, 2, 1, 1, 1]</t>
  </si>
  <si>
    <t>[0, 0, 0, 0, 0, 0, 0, 0, 0, 1, 0, 0, 0, 0, 1, 4, 0, 0, 0, 0, 0, 0, 0, 0, 0, 1, 1, 0, 0, 1, 0, 0, 2, 0, 0, 0, 0, 1, 1, 1, 2, 1, 0, 0, 0, 0, 1, 0, 0, 0]</t>
  </si>
  <si>
    <t>[100, 100, 100, 100, 100, 100, 100, 100, 100, 100, 33.33, 100, 100, 100, 100, 100, 100, 100, 100, 100, 100, 100, 100, 100, 100, 100, 100, 100, 100, 100, 100, 100, 100, 100, 100, 100, 100, 100, 100, 100, 100, 100, 100, 100, 100, 100, 100, 100, 100, 100]</t>
  </si>
  <si>
    <t>字符串的修改</t>
  </si>
  <si>
    <t>[1, 1, 1, 1, 1, 2, 1, 2, 1, 2, 1, 1, 1, 1, 1, 1, 1, 1, 2, 1, 2, 1, 1, 1, 1, 2, 2, 2, 1, 3, 1, 1, 3, 1, 1, 1, 2, 1, 2, 1, 1, 1, 1, 1, 1, 1, 2, 1, 6, 1]</t>
  </si>
  <si>
    <t>[0, 0, 0, 0, 0, 2, 0, 0, 0, 1, 0, 0, 0, 0, 0, 0, 0, 0, 0, 0, 0, 0, 0, 0, 0, 1, 0, 0, 0, 0, 0, 0, 1, 0, 0, 0, 0, 0, 0, 0, 0, 0, 0, 0, 0, 0, 1, 0, 3, 0]</t>
  </si>
  <si>
    <t>[100, 100, 100, 100, 100, 0, 80, 100, 100, 100, 40, 100, 100, 100, 100, 100, 100, 100, 100, 100, 100, 100, 100, 100, 100, 100, 100, 100, 100, 100, 100, 100, 100, 100, 100, 100, 100, 100, 100, 100, 60, 100, 100, 100, 100, 100, 100, 100, 100, 100]</t>
  </si>
  <si>
    <t>密文搜索</t>
  </si>
  <si>
    <t>[1, 1, 1, 1, 1, 1, 1, 1, 1, 2, 1, 1, 1, 1, 1, 1, 1, 1, 1, 1, 1, 1, 1, 1, 1, 1, 1, 1, 3, 1, 1, 3, 1, 1, 1, 1, 1, 1, 1, 1, 4, 1, 1, 1, 1, 1, 1, 1, 1, 2, 1, 2]</t>
  </si>
  <si>
    <t>[0, 0, 0, 0, 0, 1, 0, 0, 0, 0, 0, 0, 0, 0, 0, 0, 0, 0, 0, 0, 0, 0, 0, 0, 0, 0, 0, 0, 0, 0, 0, 2, 0, 0, 0, 0, 0, 0, 0, 0, 2, 0, 0, 0, 0, 0, 0, 0, 0, 1, 0, 2]</t>
  </si>
  <si>
    <t>[100, 100, 100, 100, 100, 0, 66.67, 100, 100, 100, 100, 100, 100, 100, 100, 100, 100, 100, 100, 100, 100, 100, 100, 100, 100, 100, 100, 100, 100, 100, 100, 100, 100, 100, 100, 100, 100, 100, 100, 100, 100, 100, 100, 100, 100, 100, 100, 100, 100, 100, 100, 0]</t>
  </si>
  <si>
    <t>完美的代价</t>
  </si>
  <si>
    <t>[1, 1, 1, 1, 2, 1, 1, 1, 1, 4, 1, 1, 1, 1, 1, 1, 2, 2, 1, 1, 1, 1, 1, 2, 1, 1, 1, 1, 5, 2, 1, 2, 1, 2, 1, 1, 3, 17, 2, 1, 4, 1, 4, 2, 2, 1, 1]</t>
  </si>
  <si>
    <t>[0, 0, 0, 0, 1, 0, 0, 0, 0, 3, 0, 0, 0, 0, 0, 0, 0, 1, 0, 0, 0, 0, 0, 0, 0, 0, 0, 0, 1, 0, 0, 0, 0, 0, 0, 0, 2, 9, 0, 0, 3, 0, 1, 1, 0, 0, 0]</t>
  </si>
  <si>
    <t>[100, 100, 100, 100, 100, 40, 100, 100, 100, 60, 100, 100, 100, 100, 100, 100, 100, 100, 100, 100, 100, 100, 100, 100, 100, 100, 100, 100, 100, 100, 100, 100, 100, 100, 100, 100, 100, 100, 100, 100, 100, 100, 100, 100, 100, 100, 100]</t>
  </si>
  <si>
    <t>[1, 1, 3, 1, 1, 1, 2, 1, 1, 1, 1, 1, 1, 2, 5, 1, 4, 1, 1, 1, 1, 1, 1, 1, 2, 1, 2, 1, 6, 2, 1, 4, 2, 1, 1, 2, 1, 1, 5, 4, 3, 1, 2, 1, 6, 3, 1, 8, 1]</t>
  </si>
  <si>
    <t>[0, 0, 2, 0, 0, 1, 1, 0, 0, 0, 0, 0, 0, 1, 3, 0, 2, 0, 0, 0, 0, 0, 0, 0, 0, 0, 1, 0, 4, 0, 0, 1, 0, 0, 0, 1, 0, 0, 1, 1, 1, 0, 0, 0, 2, 2, 0, 6, 0]</t>
  </si>
  <si>
    <t>[100, 100, 100, 100, 100, 0, 25, 100, 100, 75, 100, 100, 100, 100, 100, 100, 100, 100, 100, 100, 100, 100, 100, 100, 100, 100, 100, 100, 100, 100, 100, 100, 100, 100, 100, 100, 100, 100, 100, 100, 100, 100, 100, 100, 100, 100, 100, 100, 100]</t>
  </si>
  <si>
    <t>缘分计算</t>
  </si>
  <si>
    <t>[1, 2, 1, 1, 1, 4, 1, 2, 3, 6, 5, 2, 1, 1, 1, 6, 1, 1, 1, 1, 1, 1, 1, 1, 1, 1, 1, 1, 1, 1, 1, 1, 1, 1, 1, 1, 1, 1, 5, 1, 3, 1, 2, 1, 4, 4, 1, 4, 2, 2, 2, 1, 1, 1, 1]</t>
  </si>
  <si>
    <t>[0, 1, 0, 0, 0, 3, 0, 0, 2, 4, 4, 1, 0, 0, 0, 5, 0, 0, 0, 0, 0, 0, 0, 0, 0, 0, 0, 0, 0, 0, 0, 0, 0, 0, 0, 0, 0, 0, 2, 0, 2, 0, 1, 0, 3, 3, 0, 4, 1, 0, 1, 0, 0, 0, 0]</t>
  </si>
  <si>
    <t>[100, 100, 100, 100, 100, 100, 100, 100, 100, 100, 20, 100, 100, 100, 100, 100, 100, 100, 100, 100, 100, 100, 100, 100, 100, 100, 100, 100, 100, 100, 100, 100, 100, 100, 100, 100, 100, 100, 100, 100, 60, 100, 100, 100, 100, 100, 100, 0, 100, 100, 100, 100, 100, 100, 100]</t>
  </si>
  <si>
    <t>三个字符串的排序</t>
  </si>
  <si>
    <t>[1, 1, 1, 1, 1, 2, 1, 1, 1, 1, 1, 1, 1, 1, 1, 1, 1, 1, 1, 1, 1, 1, 1, 1, 1, 1, 1, 1, 1, 1, 1, 1, 1, 1, 1, 1, 1, 3, 1, 1, 1, 1, 1, 1, 2, 1, 1, 1, 2, 1, 1, 4, 1, 2, 1, 1, 2, 1]</t>
  </si>
  <si>
    <t>[0, 0, 0, 0, 0, 1, 0, 0, 0, 0, 0, 0, 0, 0, 0, 0, 0, 0, 0, 0, 0, 0, 0, 0, 0, 0, 0, 0, 0, 0, 0, 0, 0, 0, 0, 0, 0, 2, 0, 0, 0, 0, 0, 0, 1, 0, 0, 0, 1, 0, 0, 1, 0, 1, 0, 0, 1, 0]</t>
  </si>
  <si>
    <t>最长公共子串</t>
  </si>
  <si>
    <t>[1, 1, 1, 1, 3, 1, 1, 2, 1, 1, 1, 1, 1, 1, 1, 2, 1, 1, 1, 2, 1, 1, 1, 1, 1, 1, 1, 1, 1, 1, 6, 1, 1, 1, 1, 1, 1, 2, 1, 1, 3, 3, 1, 1, 1, 1, 1, 1, 1, 1, 1]</t>
  </si>
  <si>
    <t>[0, 0, 0, 0, 0, 0, 0, 1, 0, 0, 0, 0, 0, 0, 0, 0, 0, 0, 0, 1, 0, 0, 0, 0, 0, 0, 0, 0, 0, 0, 1, 0, 0, 0, 0, 0, 0, 1, 0, 0, 1, 1, 0, 0, 0, 0, 0, 0, 0, 0, 0]</t>
  </si>
  <si>
    <t>[100, 100, 100, 100, 100, 75, 100, 100, 100, 50, 100, 100, 100, 100, 100, 100, 100, 75, 100, 100, 100, 100, 100, 100, 100, 100, 100, 100, 100, 100, 100, 100, 100, 100, 100, 100, 100, 100, 100, 100, 100, 100, 100, 100, 100, 100, 100, 100, 100, 100, 100]</t>
  </si>
  <si>
    <t>小清新计算题</t>
  </si>
  <si>
    <t>[1, 1, 2, 1, 2, 5, 1, 1, 1, 1, 1, 3, 1, 2, 3, 2, 1, 1, 1, 1, 1, 2, 1, 1, 1, 1, 2, 1, 2, 1, 1, 2, 1, 1, 8, 1, 1, 1, 1, 1, 2, 1, 1, 1]</t>
  </si>
  <si>
    <t>[0, 0, 1, 0, 1, 0, 0, 0, 0, 0, 0, 2, 0, 1, 2, 1, 0, 0, 0, 0, 0, 1, 0, 0, 0, 0, 1, 0, 0, 0, 0, 1, 0, 0, 2, 0, 0, 0, 0, 0, 0, 0, 0, 0]</t>
  </si>
  <si>
    <t>[100, 100, 100, 100, 100, 100, 100, 50, 100, 100, 100, 100, 100, 100, 100, 100, 100, 100, 100, 100, 100, 100, 100, 100, 100, 100, 100, 100, 100, 100, 100, 100, 100, 100, 100, 100, 100, 100, 100, 100, 100, 100, 100, 100]</t>
  </si>
  <si>
    <t>回文串</t>
  </si>
  <si>
    <t>[1, 1, 1, 1, 1, 1, 1, 2, 1, 1, 1, 2, 2, 1, 1, 1, 1, 1, 1, 1, 1, 1, 1, 1, 1, 2, 2, 1, 1, 1, 1, 1, 1, 1, 1, 2, 1, 1, 1, 1, 1, 2, 1, 1, 1, 1]</t>
  </si>
  <si>
    <t>[0, 0, 0, 0, 0, 0, 0, 0, 0, 0, 0, 1, 0, 0, 0, 0, 0, 0, 0, 0, 0, 0, 0, 0, 0, 1, 0, 0, 0, 0, 0, 0, 0, 0, 0, 1, 0, 0, 0, 0, 0, 0, 0, 0, 0, 0]</t>
  </si>
  <si>
    <t>[100, 100, 100, 100, 100, 60, 100, 20, 20, 100, 100, 100, 100, 100, 100, 100, 100, 20, 100, 100, 100, 100, 100, 100, 100, 100, 100, 100, 100, 100, 100, 100, 100, 100, 100, 100, 100, 100, 100, 100, 100, 100, 100, 100, 100, 100]</t>
  </si>
  <si>
    <t>松鼠的新家</t>
  </si>
  <si>
    <t>[1, 2, 1, 1, 1, 1, 1, 1, 1, 1, 1, 1, 2, 1, 1, 1, 1, 1, 1, 1, 1, 1, 4, 2, 1, 1, 1, 1, 1, 1, 1, 1, 1, 11, 1, 2, 1, 1, 3, 1, 1, 1]</t>
  </si>
  <si>
    <t>[0, 1, 0, 0, 0, 0, 0, 1, 0, 0, 0, 0, 0, 0, 0, 0, 0, 0, 0, 0, 0, 0, 3, 0, 0, 0, 0, 0, 0, 0, 0, 0, 0, 4, 0, 1, 0, 0, 2, 0, 0, 0]</t>
  </si>
  <si>
    <t>[100, 100, 100, 100, 100, 100, 100, 0, 40, 100, 100, 100, 100, 100, 100, 100, 100, 100, 100, 100, 100, 100, 100, 100, 100, 100, 100, 100, 100, 100, 100, 100, 100, 100, 100, 100, 100, 100, 100, 100, 100, 100]</t>
  </si>
  <si>
    <t>可持久化平衡树</t>
  </si>
  <si>
    <t>[1, 3, 1, 1, 4, 2, 1, 1, 1, 1, 1, 2, 6, 1, 1, 1, 1, 2, 1, 1, 1, 1, 1, 1, 1, 1, 2, 1, 1, 1, 1, 1, 1, 1, 16, 1, 1, 1, 1, 1, 1, 1, 1]</t>
  </si>
  <si>
    <t>[0, 2, 0, 0, 3, 1, 0, 1, 0, 0, 0, 1, 2, 0, 0, 0, 0, 1, 0, 0, 0, 0, 0, 0, 0, 0, 1, 0, 0, 0, 0, 0, 0, 0, 7, 0, 0, 0, 0, 0, 0, 0, 0]</t>
  </si>
  <si>
    <t>[100, 100, 100, 100, 100, 100, 100, 0, 40, 100, 100, 100, 100, 100, 100, 100, 100, 20, 100, 100, 100, 100, 100, 100, 100, 100, 100, 100, 100, 100, 100, 100, 100, 100, 100, 100, 100, 100, 100, 100, 100, 100, 100]</t>
  </si>
  <si>
    <t>人类基因组计划2</t>
  </si>
  <si>
    <t>[1, 3, 1, 1, 1, 1, 2, 2, 1, 2, 1, 1, 12, 1, 1, 1, 1, 1, 1, 1, 1, 1, 1, 1, 1, 1, 1, 1, 1, 1, 1, 1, 1, 1, 1, 42, 4, 1, 1, 1, 1, 1, 1, 3]</t>
  </si>
  <si>
    <t>[0, 2, 0, 0, 0, 0, 1, 1, 0, 1, 0, 0, 6, 0, 0, 0, 0, 0, 0, 0, 0, 0, 0, 0, 0, 0, 0, 0, 0, 0, 0, 0, 0, 0, 0, 15, 2, 0, 0, 0, 0, 0, 0, 1]</t>
  </si>
  <si>
    <t>[100, 100, 100, 100, 100, 100, 100, 16.67, 100, 100, 100, 100, 100, 100, 100, 100, 100, 66.67, 100, 100, 100, 100, 100, 100, 100, 100, 100, 100, 100, 100, 100, 100, 100, 100, 100, 100, 100, 100, 100, 100, 100, 100, 100, 100]</t>
  </si>
  <si>
    <t>树上后缀排序</t>
  </si>
  <si>
    <t>[1, 2, 1, 3, 6, 2, 1, 2, 1, 2, 1, 5, 1, 3, 1, 1, 1, 1, 1, 1, 1, 1, 1, 1, 1, 3, 1, 1, 1, 1, 1, 2, 1, 13, 8, 1, 1, 1, 5, 1, 1, 1]</t>
  </si>
  <si>
    <t>[0, 1, 0, 3, 4, 1, 1, 0, 0, 1, 0, 5, 0, 3, 0, 0, 0, 0, 0, 0, 0, 0, 0, 0, 0, 2, 0, 0, 0, 0, 0, 1, 0, 6, 7, 0, 0, 0, 4, 0, 0, 0]</t>
  </si>
  <si>
    <t>[100, 100, 100, 0, 100, 83.33, 0, 33.33, 100, 100, 100, 0, 100, 0, 100, 100, 100, 100, 100, 100, 100, 100, 100, 100, 100, 100, 100, 100, 100, 100, 100, 100, 100, 100, 100, 100, 100, 100, 100, 100, 100, 100]</t>
  </si>
  <si>
    <t>水晶矿</t>
  </si>
  <si>
    <t>[1, 3, 1, 1, 1, 1, 1, 1, 1, 1, 1, 1, 1, 1, 1, 1, 3, 1, 1, 1, 1, 1, 1, 1, 1, 1, 1, 1, 1, 1, 1, 1, 1, 1, 1, 1, 1, 1, 1, 1, 1, 1, 1, 1, 1, 2, 1, 1, 3, 1]</t>
  </si>
  <si>
    <t>[0, 2, 0, 0, 0, 0, 0, 0, 0, 0, 0, 0, 0, 0, 0, 0, 2, 0, 0, 0, 0, 0, 0, 0, 0, 0, 0, 0, 0, 0, 0, 0, 0, 0, 0, 0, 0, 0, 0, 0, 0, 0, 0, 0, 0, 1, 0, 0, 2, 0]</t>
  </si>
  <si>
    <t>[100, 100, 100, 100, 100, 100, 100, 100, 100, 40, 100, 100, 100, 100, 100, 100, 100, 100, 100, 100, 100, 100, 100, 100, 100, 100, 100, 100, 100, 100, 100, 100, 100, 100, 100, 100, 100, 100, 100, 100, 100, 100, 100, 100, 100, 100, 100, 100, 100, 100]</t>
  </si>
  <si>
    <t>营业额统计</t>
  </si>
  <si>
    <t>[1, 1, 2, 2, 1, 1, 2, 7, 1, 2, 1, 1, 2, 4, 1, 1, 1, 1, 2, 1, 1, 1, 1, 1, 1, 1, 1, 12, 4, 1, 1, 1, 1, 1, 1, 2, 3, 2, 1, 2, 1, 4, 1, 3, 1]</t>
  </si>
  <si>
    <t>[0, 0, 1, 1, 0, 0, 1, 2, 0, 1, 0, 0, 1, 2, 0, 0, 0, 0, 1, 0, 0, 0, 0, 0, 0, 0, 0, 11, 3, 0, 0, 0, 0, 0, 0, 1, 1, 0, 0, 1, 0, 3, 0, 2, 0]</t>
  </si>
  <si>
    <t>[100, 100, 100, 100, 100, 100, 100, 100, 100, 20, 100, 80, 100, 100, 100, 100, 100, 100, 100, 100, 100, 100, 100, 100, 100, 100, 100, 100, 100, 100, 100, 100, 100, 100, 100, 100, 100, 100, 100, 100, 100, 100, 100, 100, 100]</t>
  </si>
  <si>
    <t>存在前缀</t>
  </si>
  <si>
    <t>[1, 1, 1, 1, 8, 1, 1, 1, 2, 1, 1, 1, 1, 5, 1, 1, 1, 1, 1, 1, 1, 1, 1, 1, 1, 1, 1, 12, 3, 1, 1, 1, 1, 1, 1, 8, 2, 1, 1, 1, 1, 5, 5]</t>
  </si>
  <si>
    <t>[0, 0, 0, 0, 4, 0, 1, 0, 0, 0, 0, 0, 0, 1, 0, 0, 0, 0, 0, 0, 0, 0, 0, 0, 0, 0, 0, 6, 1, 0, 0, 0, 0, 0, 0, 5, 0, 0, 0, 0, 0, 3, 0]</t>
  </si>
  <si>
    <t>[100, 100, 100, 100, 80, 100, 0, 100, 100, 40, 100, 100, 100, 100, 100, 100, 100, 100, 100, 100, 100, 100, 100, 100, 100, 100, 100, 100, 100, 100, 100, 100, 100, 100, 100, 100, 100, 100, 100, 100, 100, 100, 100]</t>
  </si>
  <si>
    <t>可得数列</t>
  </si>
  <si>
    <t>[1, 1, 1, 1, 1, 1, 1, 1, 1, 1, 1, 1, 1, 21, 1, 4, 1, 1, 1, 1, 1, 1, 1, 1, 2, 1, 3, 1, 1, 1, 1, 1, 1, 1, 1, 11, 1, 1, 1, 2, 1, 1, 1, 2, 3]</t>
  </si>
  <si>
    <t>[0, 0, 0, 0, 0, 0, 0, 1, 0, 0, 0, 0, 0, 17, 0, 2, 0, 0, 0, 0, 0, 0, 0, 0, 1, 0, 1, 0, 0, 0, 0, 0, 0, 0, 0, 3, 0, 0, 0, 0, 0, 0, 0, 0, 1]</t>
  </si>
  <si>
    <t>[100, 83.33, 100, 100, 100, 100, 100, 0, 33.33, 100, 100, 100, 100, 100, 100, 100, 100, 100, 100, 100, 100, 100, 100, 100, 100, 100, 100, 100, 100, 100, 100, 100, 100, 100, 100, 100, 100, 83.33, 100, 100, 16.67, 100, 100, 100, 100]</t>
  </si>
  <si>
    <t>主席树1</t>
  </si>
  <si>
    <t>[1, 1, 1, 1, 2, 1, 1, 1, 2, 1, 1, 1, 1, 1, 7, 1, 1, 1, 1, 2, 1, 1, 1, 1, 1, 1, 1, 1, 1, 2, 1, 1, 1, 1, 1, 1, 1, 6, 1, 2, 2, 2, 1, 1, 1, 1, 1]</t>
  </si>
  <si>
    <t>[0, 0, 0, 0, 1, 0, 0, 0, 2, 0, 0, 0, 0, 0, 2, 0, 0, 0, 0, 0, 0, 0, 0, 0, 0, 0, 0, 0, 0, 1, 0, 0, 0, 0, 0, 0, 0, 2, 0, 1, 1, 0, 0, 0, 0, 0, 0]</t>
  </si>
  <si>
    <t>[100, 100, 100, 100, 100, 100, 100, 100, 0, 20, 100, 100, 100, 100, 100, 100, 100, 100, 100, 100, 100, 100, 100, 100, 100, 100, 100, 100, 100, 100, 100, 100, 100, 100, 100, 100, 100, 100, 100, 80, 100, 100, 100, 100, 100, 100, 100]</t>
  </si>
  <si>
    <t>连通块乘积</t>
  </si>
  <si>
    <t>[1, 2, 1, 1, 1, 1, 2, 1, 1, 2, 1, 1, 10, 1, 2, 2, 2, 1, 1, 1, 1, 1, 1, 1, 1, 1, 2, 1, 1, 1, 1, 1, 1, 1, 8, 4, 2, 1, 3, 1, 5, 1, 1, 1]</t>
  </si>
  <si>
    <t>[0, 1, 0, 0, 0, 0, 1, 0, 0, 1, 0, 0, 4, 0, 1, 0, 1, 0, 0, 0, 0, 0, 0, 0, 0, 0, 0, 0, 0, 0, 0, 0, 0, 0, 3, 1, 0, 0, 0, 0, 4, 0, 0, 0]</t>
  </si>
  <si>
    <t>模式串</t>
  </si>
  <si>
    <t>[1, 1, 1, 1, 1, 2, 1, 1, 1, 2, 8, 1, 1, 1, 1, 1, 1, 1, 1, 1, 1, 1, 1, 1, 1, 1, 1, 4, 1, 1, 1, 1, 1, 3, 2, 1, 1, 1, 1, 1, 1, 2, 1]</t>
  </si>
  <si>
    <t>[0, 0, 0, 0, 0, 0, 0, 1, 0, 1, 2, 0, 0, 0, 0, 0, 0, 0, 0, 0, 0, 0, 0, 0, 0, 0, 0, 3, 0, 0, 0, 0, 0, 1, 0, 0, 0, 0, 0, 0, 0, 0, 0]</t>
  </si>
  <si>
    <t>[100, 100, 100, 100, 100, 100, 100, 0, 100, 100, 100, 100, 100, 100, 100, 20, 100, 100, 100, 100, 100, 100, 100, 100, 100, 100, 100, 100, 100, 100, 100, 100, 100, 100, 100, 100, 100, 100, 100, 100, 100, 100, 100]</t>
  </si>
  <si>
    <t>采花</t>
  </si>
  <si>
    <t>[1, 1, 1, 1, 3, 2, 1, 1, 1, 1, 4, 1, 2, 2, 1, 1, 1, 1, 1, 1, 1, 1, 1, 4, 1, 1, 1, 1, 1, 1, 1, 1, 1, 2, 1, 1, 1, 1, 1, 1, 1, 1]</t>
  </si>
  <si>
    <t>[0, 0, 0, 0, 2, 1, 0, 0, 0, 0, 0, 0, 1, 1, 0, 0, 0, 0, 0, 0, 0, 0, 0, 0, 0, 0, 0, 0, 0, 0, 0, 0, 0, 1, 0, 0, 0, 0, 0, 0, 0, 0]</t>
  </si>
  <si>
    <t>[100, 100, 100, 83.33, 100, 16.67, 16.67, 33.33, 100, 100, 100, 100, 100, 100, 16.67, 100, 100, 100, 100, 100, 100, 100, 100, 100, 100, 100, 100, 100, 100, 100, 100, 100, 100, 100, 100, 100, 100, 100, 100, 100, 100, 100]</t>
  </si>
  <si>
    <t>加密询问</t>
  </si>
  <si>
    <t>[1, 1, 1, 1, 1, 7, 2, 1, 1, 3, 1, 1, 2, 1, 1, 1, 1, 2, 1, 1, 1, 1, 1, 6, 1, 1, 1, 1, 1, 1, 15, 1, 1, 5, 1, 1, 3, 2]</t>
  </si>
  <si>
    <t>[0, 0, 0, 0, 0, 4, 1, 0, 0, 0, 0, 0, 1, 0, 0, 0, 0, 1, 0, 0, 0, 0, 0, 2, 0, 0, 0, 0, 0, 0, 4, 0, 0, 2, 0, 0, 1, 0]</t>
  </si>
  <si>
    <t>[100, 100, 100, 100, 100, 20, 60, 40, 100, 100, 100, 100, 100, 100, 60, 100, 100, 100, 100, 100, 100, 100, 100, 100, 100, 100, 100, 100, 100, 100, 100, 100, 100, 100, 100, 100, 100, 100]</t>
  </si>
  <si>
    <t>连接词</t>
  </si>
  <si>
    <t>[1, 4, 3, 1, 3, 1, 2, 1, 1, 1, 2, 2, 1, 5, 2, 4, 1, 1, 1, 2, 1, 1, 1, 1, 1, 1, 1, 1, 1, 2, 2, 2, 4, 1, 1, 1, 1, 1, 1, 3, 1, 1, 1, 1, 1, 1, 1, 3]</t>
  </si>
  <si>
    <t>[0, 2, 3, 0, 1, 0, 1, 0, 0, 0, 1, 1, 0, 4, 1, 2, 0, 0, 0, 1, 0, 0, 0, 0, 0, 0, 0, 0, 0, 1, 0, 1, 1, 0, 0, 0, 0, 0, 0, 2, 0, 0, 0, 0, 0, 0, 0, 2]</t>
  </si>
  <si>
    <t>[100, 100, 0, 20, 100, 100, 100, 100, 100, 80, 100, 100, 100, 20, 100, 100, 20, 100, 100, 100, 100, 100, 100, 100, 100, 100, 100, 100, 100, 100, 100, 100, 100, 100, 100, 100, 100, 100, 100, 100, 100, 100, 100, 100, 100, 100, 100, 100]</t>
  </si>
  <si>
    <t>严格N元树</t>
  </si>
  <si>
    <t>[1, 5, 1, 4, 2, 1, 1, 1, 1, 1, 1, 1, 1, 5, 1, 2, 2, 1, 1, 1, 2, 2, 1, 1, 6, 1, 1, 1, 1, 4, 1, 1, 2, 1, 1, 1, 1, 4, 1, 1, 1, 2, 1, 1, 1, 1, 5]</t>
  </si>
  <si>
    <t>[0, 2, 0, 3, 1, 0, 0, 0, 0, 0, 0, 0, 0, 2, 0, 1, 1, 0, 0, 0, 1, 1, 0, 0, 2, 0, 0, 0, 0, 3, 0, 0, 1, 0, 0, 0, 0, 1, 0, 0, 0, 1, 0, 0, 0, 0, 2]</t>
  </si>
  <si>
    <t>[100, 100, 100, 100, 100, 100, 100, 100, 100, 50, 100, 100, 100, 100, 100, 100, 100, 100, 100, 100, 100, 100, 100, 100, 100, 100, 100, 100, 100, 100, 100, 100, 100, 100, 100, 100, 100, 100, 100, 100, 100, 100, 100, 100, 100, 100, 100]</t>
  </si>
  <si>
    <t>树链剖分</t>
  </si>
  <si>
    <t>[1, 1, 1, 1, 1, 2, 1, 1, 1, 1, 1, 3, 2, 2, 1, 1, 1, 1, 1, 1, 1, 1, 1, 1, 5, 1, 1, 1, 1, 1, 3, 21, 1, 1, 1, 1, 1, 1, 2, 1]</t>
  </si>
  <si>
    <t>[0, 0, 0, 0, 0, 1, 0, 0, 0, 0, 0, 0, 1, 1, 0, 0, 0, 0, 0, 0, 0, 0, 0, 0, 1, 0, 0, 0, 0, 0, 0, 7, 0, 0, 0, 0, 0, 0, 1, 0]</t>
  </si>
  <si>
    <t>[100, 100, 100, 100, 100, 20, 20, 100, 100, 100, 100, 100, 100, 100, 100, 40, 100, 100, 100, 100, 100, 100, 100, 100, 100, 100, 100, 100, 100, 100, 100, 100, 100, 100, 100, 100, 100, 100, 40, 100]</t>
  </si>
  <si>
    <t>奖学金</t>
  </si>
  <si>
    <t>[1, 2, 1, 2, 2, 3, 1, 5, 1, 2, 1, 1, 1, 1, 1, 23, 2, 2, 1, 1, 1, 1, 1, 1, 1, 1, 1, 1, 1, 2, 1, 1, 1, 1, 1, 1, 2, 1, 20, 4, 1, 3, 2, 2, 1, 1, 4]</t>
  </si>
  <si>
    <t>[0, 1, 0, 1, 1, 1, 1, 3, 0, 2, 0, 0, 0, 0, 0, 13, 1, 0, 0, 0, 0, 0, 0, 0, 0, 0, 0, 0, 0, 1, 0, 0, 0, 0, 0, 0, 1, 0, 17, 3, 0, 1, 1, 1, 0, 0, 1]</t>
  </si>
  <si>
    <t>[100, 100, 100, 100, 100, 100, 0, 100, 100, 0, 20, 100, 100, 100, 100, 100, 100, 0, 100, 100, 100, 100, 100, 100, 100, 100, 100, 100, 100, 100, 100, 100, 100, 100, 100, 100, 100, 100, 100, 100, 100, 100, 100, 100, 100, 100, 100]</t>
  </si>
  <si>
    <t>会场预约</t>
  </si>
  <si>
    <t>[1, 3, 1, 1, 1, 1, 1, 1, 1, 1, 1, 1, 1, 5, 1, 1, 1, 1, 1, 1, 1, 1, 2, 1, 1, 1, 1, 1, 2, 1, 1, 1, 1, 1, 1, 1, 2, 1, 3, 1, 2, 1, 1, 1, 1]</t>
  </si>
  <si>
    <t>[0, 2, 0, 0, 0, 0, 0, 1, 0, 0, 0, 0, 0, 0, 0, 0, 0, 0, 0, 0, 0, 0, 0, 0, 0, 0, 0, 0, 0, 0, 0, 0, 0, 0, 0, 0, 0, 0, 0, 0, 0, 0, 0, 0, 0]</t>
  </si>
  <si>
    <t>[100, 100, 100, 100, 100, 100, 100, 0, 40, 100, 100, 100, 100, 100, 100, 100, 100, 100, 100, 100, 100, 100, 100, 100, 100, 100, 100, 100, 100, 100, 100, 100, 100, 100, 100, 100, 100, 100, 100, 100, 100, 100, 100, 100, 100]</t>
  </si>
  <si>
    <t>m叉树的数量</t>
  </si>
  <si>
    <t>[1, 2, 1, 2, 1, 1, 1, 3, 1, 1, 1, 1, 1, 1, 6, 1, 1, 3, 1, 1, 1, 1, 1, 1, 2, 1, 1, 1, 4, 1, 1, 1, 2, 1, 1, 1, 1, 3, 3, 1, 3, 2, 1, 2, 1, 1, 2]</t>
  </si>
  <si>
    <t>[0, 1, 0, 1, 0, 0, 0, 1, 0, 0, 0, 0, 0, 0, 0, 0, 0, 2, 0, 0, 0, 0, 0, 0, 1, 0, 0, 0, 2, 0, 0, 0, 0, 0, 0, 0, 0, 2, 1, 0, 0, 1, 0, 0, 0, 0, 1]</t>
  </si>
  <si>
    <t>[100, 100, 100, 100, 100, 83.33, 100, 100, 33.33, 100, 100, 100, 100, 100, 100, 100, 33.33, 100, 100, 100, 100, 100, 100, 100, 100, 100, 100, 100, 100, 100, 100, 100, 100, 100, 100, 100, 100, 100, 100, 100, 100, 100, 100, 100, 100, 100, 100]</t>
  </si>
  <si>
    <t>词语接龙游戏</t>
  </si>
  <si>
    <t>[1, 7, 1, 1, 1, 1, 1, 1, 1, 1, 1, 2, 1, 1, 5, 1, 1, 1, 1, 1, 2, 1, 1, 1, 1, 1, 2, 19, 1, 1, 1, 2, 1, 1, 1, 3, 25, 6, 1, 1, 1, 1, 1, 2, 1]</t>
  </si>
  <si>
    <t>[0, 6, 0, 0, 0, 0, 1, 0, 1, 0, 0, 0, 0, 0, 1, 0, 0, 0, 0, 0, 1, 0, 0, 0, 0, 0, 1, 17, 0, 0, 0, 0, 0, 0, 0, 1, 20, 3, 0, 0, 0, 0, 0, 1, 0]</t>
  </si>
  <si>
    <t>[100, 80, 100, 100, 100, 40, 0, 100, 0, 20, 100, 100, 100, 100, 100, 100, 100, 100, 100, 40, 100, 100, 100, 100, 100, 100, 100, 100, 100, 100, 100, 100, 100, 100, 100, 100, 100, 100, 100, 100, 100, 100, 100, 100, 100]</t>
  </si>
  <si>
    <t>主席树2</t>
  </si>
  <si>
    <t>[1, 2, 1, 1, 1, 1, 6, 1, 1, 1, 2, 2, 1, 1, 6, 1, 1, 1, 1, 1, 1, 1, 1, 1, 1, 1, 1, 1, 1, 1, 1, 1, 1, 1, 1, 1, 2, 1, 1, 1, 1, 1, 1, 2, 1, 1, 1]</t>
  </si>
  <si>
    <t>[0, 1, 0, 0, 0, 0, 1, 0, 1, 0, 1, 1, 0, 0, 1, 0, 0, 0, 0, 0, 0, 0, 0, 0, 0, 0, 0, 0, 0, 0, 0, 0, 0, 0, 0, 0, 1, 0, 0, 0, 0, 0, 0, 1, 0, 0, 0]</t>
  </si>
  <si>
    <t>[100, 100, 100, 100, 100, 100, 100, 100, 0, 40, 100, 100, 100, 100, 100, 100, 100, 100, 100, 100, 100, 100, 100, 100, 100, 100, 100, 100, 100, 100, 100, 100, 100, 100, 100, 100, 100, 100, 100, 100, 100, 100, 100, 100, 100, 100, 100]</t>
  </si>
  <si>
    <t>无聊的杰克</t>
  </si>
  <si>
    <t>[1, 1, 1, 1, 1, 2, 1, 1, 2, 1, 1, 1, 1, 1, 1, 1, 1, 1, 2, 1, 1, 1, 1, 1, 1, 1, 1, 1, 1, 1, 1, 1, 1, 1, 1, 1, 1, 1, 1, 1, 1, 1, 1, 1, 1, 1, 1, 1, 2, 1, 4, 1, 1, 1, 4, 1, 2, 1]</t>
  </si>
  <si>
    <t>[0, 0, 0, 0, 0, 1, 0, 0, 1, 0, 0, 0, 0, 0, 0, 0, 0, 0, 1, 0, 0, 0, 0, 0, 0, 0, 0, 0, 0, 0, 0, 0, 0, 0, 0, 0, 0, 0, 0, 0, 0, 0, 0, 0, 0, 0, 0, 0, 1, 0, 3, 0, 0, 0, 3, 0, 1, 0]</t>
  </si>
  <si>
    <t>搜索二维矩阵</t>
  </si>
  <si>
    <t>[1, 1, 1, 1, 1, 1, 1, 1, 2, 1, 2, 1, 2, 4, 1, 1, 1, 1, 1, 1, 1, 1, 1, 1, 1, 1, 1, 1, 1, 1, 2, 2, 1, 1, 1, 1, 1, 1, 1, 1, 1, 2, 1, 1, 8, 1, 1, 1, 1, 2, 1, 1, 4, 1, 1]</t>
  </si>
  <si>
    <t>[0, 0, 0, 0, 0, 0, 0, 0, 1, 0, 0, 0, 1, 3, 0, 0, 0, 0, 0, 0, 0, 0, 0, 0, 0, 0, 0, 0, 0, 0, 0, 0, 0, 0, 0, 0, 0, 0, 0, 0, 0, 1, 0, 0, 5, 0, 0, 0, 0, 1, 0, 0, 3, 0, 0]</t>
  </si>
  <si>
    <t>[100, 100, 100, 100, 100, 100, 100, 100, 100, 100, 100, 100, 100, 100, 100, 100, 100, 100, 100, 100, 100, 80, 100, 100, 100, 100, 100, 100, 100, 100, 100, 100, 100, 100, 100, 100, 100, 100, 100, 20, 100, 100, 100, 100, 100, 100, 100, 100, 100, 100, 100, 100, 100, 100, 100]</t>
  </si>
  <si>
    <t>给表达式添加运算符</t>
  </si>
  <si>
    <t>[1, 1, 1, 1, 1, 1, 1, 1, 3, 1, 1, 1, 1, 1, 1, 1, 1, 1, 1, 1, 1, 3, 1, 1, 1, 1, 37, 1, 1, 4, 1, 1, 2, 2, 1, 1, 3, 1, 1, 4, 1, 1, 2, 2, 1, 3, 2, 1, 1, 1, 1, 8]</t>
  </si>
  <si>
    <t>[0, 0, 0, 0, 0, 0, 0, 0, 1, 0, 0, 0, 0, 0, 0, 0, 0, 0, 0, 0, 0, 1, 0, 0, 0, 0, 9, 0, 0, 1, 0, 0, 0, 0, 0, 0, 0, 0, 0, 2, 0, 0, 0, 0, 0, 2, 0, 0, 0, 0, 0, 4]</t>
  </si>
  <si>
    <t>[100, 100, 100, 100, 100, 100, 100, 100, 100, 80, 100, 100, 100, 100, 100, 100, 100, 100, 100, 100, 100, 100, 100, 100, 100, 100, 100, 100, 100, 100, 100, 100, 100, 100, 100, 100, 100, 100, 100, 100, 100, 100, 100, 100, 100, 100, 100, 100, 100, 100, 100, 100]</t>
  </si>
  <si>
    <t>为运算表达式设计优先级</t>
  </si>
  <si>
    <t>[1, 1, 1, 1, 3, 1, 1, 1, 4, 1, 3, 1, 1, 2, 1, 6, 1, 1, 1, 1, 1, 1, 1, 1, 1, 1, 1, 1, 4, 1, 3, 1, 1, 1, 1, 1, 1, 1, 1, 1, 1, 1, 1, 1, 1, 1, 1, 1, 1, 2, 5, 1, 1, 3]</t>
  </si>
  <si>
    <t>[0, 0, 0, 0, 2, 0, 0, 0, 3, 0, 2, 0, 0, 1, 0, 3, 0, 0, 0, 0, 0, 0, 0, 0, 0, 0, 0, 0, 0, 0, 2, 0, 0, 0, 0, 0, 0, 0, 0, 0, 0, 0, 0, 0, 0, 0, 0, 0, 0, 1, 4, 0, 0, 0]</t>
  </si>
  <si>
    <t>[100, 100, 100, 100, 100, 100, 100, 100, 100, 20, 100, 100, 100, 100, 100, 100, 100, 100, 100, 100, 100, 100, 100, 100, 100, 100, 100, 100, 100, 100, 100, 100, 100, 100, 100, 100, 100, 100, 100, 100, 100, 100, 100, 100, 100, 100, 100, 100, 100, 100, 100, 100, 100, 100]</t>
  </si>
  <si>
    <t>[1, 2, 1, 1, 1, 1, 1, 1, 1, 2, 1, 1, 1, 1, 1, 2, 1, 1, 1, 1, 1, 1, 1, 1, 2, 1, 4, 1, 1, 1, 3, 1, 1, 1, 2, 1, 1, 1, 1, 1, 1, 2, 1, 1, 1, 2, 1, 1, 1, 2, 1, 4, 2, 1, 1]</t>
  </si>
  <si>
    <t>[0, 1, 0, 0, 0, 0, 0, 0, 0, 1, 0, 0, 0, 0, 0, 1, 0, 0, 0, 0, 0, 0, 0, 0, 1, 0, 1, 0, 0, 0, 2, 0, 0, 0, 1, 0, 0, 0, 0, 0, 0, 1, 0, 0, 0, 0, 0, 0, 0, 0, 0, 1, 1, 0, 0]</t>
  </si>
  <si>
    <t>[100, 100, 100, 100, 100, 100, 100, 100, 100, 60, 100, 100, 100, 100, 100, 100, 100, 100, 100, 100, 100, 100, 100, 100, 100, 100, 100, 100, 100, 100, 100, 100, 100, 100, 100, 100, 100, 100, 100, 100, 100, 100, 100, 100, 100, 100, 100, 100, 100, 100, 100, 100, 100, 100, 100]</t>
  </si>
  <si>
    <t>[1, 1, 1, 2, 1, 1, 1, 1, 1, 2, 1, 1, 1, 1, 2, 1, 1, 1, 1, 1, 2, 1, 1, 1, 2, 1, 1, 8, 1, 1, 1, 2, 1, 1, 1, 1, 1, 1, 1, 1, 1, 1, 23, 1, 1, 13, 1, 1, 2, 6, 1, 1, 26, 5, 1, 2, 2]</t>
  </si>
  <si>
    <t>[0, 0, 0, 1, 0, 0, 0, 0, 0, 1, 0, 0, 0, 0, 1, 0, 0, 0, 0, 0, 1, 0, 0, 0, 1, 0, 0, 4, 0, 0, 0, 1, 0, 0, 0, 0, 0, 0, 0, 0, 0, 0, 8, 0, 0, 6, 0, 0, 1, 3, 0, 0, 16, 1, 0, 0,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</si>
  <si>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0, 100]</t>
  </si>
  <si>
    <t>最大子序和</t>
  </si>
  <si>
    <t>[1, 1, 4, 2, 1, 1, 1, 1, 1, 1, 1, 1, 2, 1, 1, 1, 1, 1, 1, 1, 1, 1, 1, 1, 1, 1, 1, 2, 2, 1, 1, 3, 1, 1, 1, 1, 1, 1, 1, 1, 1, 3, 4, 1, 1, 1, 6, 1, 3, 2, 1, 1, 2, 1, 4, 1, 1, 1]</t>
  </si>
  <si>
    <t>[0, 0, 3, 1, 0, 0, 0, 0, 0, 0, 0, 0, 0, 0, 0, 0, 0, 0, 0, 0, 0, 0, 0, 0, 0, 0, 0, 1, 0, 0, 0, 2, 0, 0, 0, 0, 0, 0, 0, 0, 0, 2, 1, 0, 0, 0, 3, 0, 1, 0, 0, 0, 1, 0, 2, 0, 0, 1]</t>
  </si>
  <si>
    <t>[100, 100, 100, 100, 100, 100, 100, 100, 100, 100, 100, 100, 100, 100, 100, 100, 100, 100, 100, 100, 100, 100, 100, 100, 100, 100, 100, 100, 100, 100, 100, 100, 100, 100, 100, 100, 100, 100, 100, 100, 100, 100, 100, 100, 100, 100, 100, 100, 60, 100, 100, 100, 100, 100, 100, 100, 100, 0]</t>
  </si>
  <si>
    <t>前n个自然数的第五次幂的和</t>
  </si>
  <si>
    <t>[2, 1, 2, 2, 4, 2, 1, 1, 1, 1, 1, 1, 1, 1, 1, 1, 1, 2, 2, 1, 2, 1, 1, 1, 1, 1, 1, 1, 1, 1, 1, 1, 1, 1, 1, 1, 1, 1, 1, 1, 1, 1, 1, 1, 1, 1, 1, 1, 2, 1, 1, 1, 1, 1, 1, 1, 1, 1, 1]</t>
  </si>
  <si>
    <t>[1, 0, 1, 1, 3, 1, 0, 0, 0, 0, 0, 0, 0, 0, 0, 0, 0, 1, 0, 0, 1, 0, 0, 0, 0, 0, 0, 0, 0, 0, 0, 0, 0, 0, 0, 0, 0, 0, 0, 0, 0, 0, 0, 0, 0, 0, 0, 0, 0, 0, 0, 0, 0, 0, 0, 0, 0, 0,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</si>
  <si>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0]</t>
  </si>
  <si>
    <t>访问所有点的最小时间</t>
  </si>
  <si>
    <t>[1, 1, 1, 1, 1, 1, 1, 1, 1, 1, 1, 4, 1, 1, 1, 1, 1, 1, 1, 1, 1, 1, 1, 1, 1, 1, 1, 2, 3, 1, 1, 1, 1, 1, 1, 1, 1, 2, 1, 1, 1, 1, 1, 1, 1, 6, 1, 1, 1, 1, 2, 1, 1, 1, 1, 6]</t>
  </si>
  <si>
    <t>[0, 0, 0, 0, 0, 0, 0, 0, 0, 0, 0, 3, 0, 0, 0, 0, 0, 0, 0, 0, 0, 0, 0, 0, 0, 0, 0, 1, 1, 0, 0, 0, 0, 0, 0, 0, 0, 1, 0, 0, 0, 0, 0, 0, 0, 2, 0, 0, 0, 0, 1, 0, 0, 0, 0, 5]</t>
  </si>
  <si>
    <t>[100, 100, 100, 100, 100, 100, 100, 100, 100, 100, 100, 100, 100, 100, 100, 100, 100, 100, 100, 100, 100, 100, 80, 100, 100, 100, 100, 100, 100, 100, 100, 100, 100, 100, 100, 100, 100, 100, 100, 100, 100, 100, 100, 100, 100, 100, 100, 100, 100, 100, 100, 100, 100, 100, 100, 100]</t>
  </si>
  <si>
    <t>移动石子直到连续</t>
  </si>
  <si>
    <t>[1, 1, 1, 1, 1, 1, 1, 1, 1, 1, 3, 2, 1, 1, 1, 1, 1, 1, 1, 1, 1, 1, 2, 1, 2, 1, 1, 5, 1, 1, 5, 1, 1, 3, 1, 1, 1, 1, 1, 1, 1, 1, 2, 1, 4, 2, 1, 1, 2, 1, 1, 1, 2, 1, 1, 1]</t>
  </si>
  <si>
    <t>[0, 0, 0, 0, 0, 0, 0, 0, 0, 0, 1, 1, 0, 0, 0, 0, 0, 0, 0, 0, 0, 0, 1, 0, 1, 0, 0, 3, 0, 0, 3, 0, 0, 2, 0, 0, 0, 0, 0, 0, 0, 0, 0, 0, 1, 0, 0, 0, 1, 0, 0, 0, 1, 0, 0, 0]</t>
  </si>
  <si>
    <t>在LR字符串中交换相邻字符</t>
  </si>
  <si>
    <t>[1, 1, 1, 1, 1, 1, 3, 1, 3, 1, 2, 1, 1, 1, 1, 1, 1, 2, 1, 1, 1, 1, 1, 1, 1, 1, 1, 1, 1, 1, 2, 1, 1, 12, 1, 1, 1, 1, 2, 1, 1, 1, 1, 1, 1, 1, 2, 2, 4, 1, 2, 1, 1, 2]</t>
  </si>
  <si>
    <t>[0, 0, 0, 0, 0, 0, 1, 0, 1, 0, 1, 0, 0, 0, 0, 0, 0, 1, 0, 0, 0, 0, 0, 0, 0, 0, 0, 0, 0, 0, 0, 0, 0, 5, 0, 0, 0, 0, 0, 0, 0, 0, 0, 0, 0, 0, 0, 1, 1, 0, 1, 0, 0, 1]</t>
  </si>
  <si>
    <t>弦子序列游戏</t>
  </si>
  <si>
    <t>[1, 1, 1, 1, 1, 1, 1, 1, 3, 1, 1, 1, 2, 1, 7, 1, 2, 1, 1, 1, 1, 1, 1, 1, 1, 1, 1, 1, 1, 6, 1, 1, 1, 1, 1, 1, 1, 1, 2, 6, 1, 8, 1, 1, 1, 5, 4, 1, 11, 5, 1, 5]</t>
  </si>
  <si>
    <t>[0, 0, 0, 0, 0, 0, 0, 0, 1, 0, 0, 0, 1, 0, 6, 0, 1, 0, 0, 0, 0, 0, 0, 0, 0, 0, 0, 0, 0, 4, 0, 0, 0, 0, 0, 0, 0, 0, 0, 2, 0, 4, 0, 0, 0, 3, 3, 0, 7, 1, 0, 1]</t>
  </si>
  <si>
    <t>[100, 100, 100, 100, 100, 100, 100, 100, 100, 100, 100, 100, 100, 20, 100, 100, 100, 20, 100, 100, 60, 100, 100, 100, 100, 100, 100, 100, 100, 100, 100, 100, 100, 100, 100, 100, 100, 100, 100, 100, 100, 100, 100, 40, 100, 100, 100, 100, 100, 100, 100, 100]</t>
  </si>
  <si>
    <t>积分点数</t>
  </si>
  <si>
    <t>[1, 1, 1, 1, 1, 1, 1, 2, 4, 1, 1, 1, 2, 1, 1, 2, 1, 2, 2, 1, 1, 1, 1, 1, 1, 1, 1, 1, 1, 1, 1, 1, 1, 1, 1, 1, 1, 1, 1, 1, 1, 1, 1, 1, 3, 1, 4, 1]</t>
  </si>
  <si>
    <t>[0, 0, 0, 0, 0, 0, 0, 1, 3, 0, 0, 0, 1, 0, 0, 0, 0, 0, 0, 0, 0, 0, 0, 0, 0, 0, 0, 0, 0, 0, 0, 0, 0, 0, 0, 0, 0, 0, 0, 0, 0, 0, 0, 0, 2, 0, 1, 0]</t>
  </si>
  <si>
    <t>魔盒</t>
  </si>
  <si>
    <t>[1, 1, 1, 1, 1, 1, 3, 1, 3, 1, 1, 1, 1, 1, 4, 1, 1, 1, 2, 1, 1, 1, 1, 1, 1, 1, 1, 3, 1, 1, 2, 1, 1, 1, 1, 1, 1, 35, 1, 1, 1, 1, 2, 2, 1, 1, 8, 6]</t>
  </si>
  <si>
    <t>[0, 0, 0, 0, 0, 0, 2, 0, 2, 0, 0, 0, 0, 0, 2, 0, 0, 0, 1, 0, 0, 0, 0, 0, 0, 0, 0, 2, 0, 0, 0, 0, 0, 0, 0, 0, 0, 31, 0, 0, 0, 0, 1, 1, 0, 0, 5, 3]</t>
  </si>
  <si>
    <t>[100, 100, 100, 100, 100, 100, 100, 100, 100, 33.33, 100, 100, 100, 100, 100, 100, 100, 100, 100, 100, 100, 100, 100, 100, 100, 100, 100, 100, 100, 100, 100, 100, 100, 100, 100, 100, 100, 100, 100, 100, 100, 100, 100, 100, 100, 100, 100, 100]</t>
  </si>
  <si>
    <t>交替位二进制数</t>
  </si>
  <si>
    <t>[1, 1, 1, 1, 1, 1, 1, 1, 7, 1, 1, 1, 1, 1, 2, 1, 1, 1, 1, 1, 1, 1, 1, 1, 1, 1, 1, 1, 1, 1, 1, 1, 1, 1, 1, 1, 1, 1, 3, 1, 1, 1, 4, 1, 1, 5, 1, 1, 1, 1, 2, 1, 1, 6, 1, 2, 2]</t>
  </si>
  <si>
    <t>[0, 0, 0, 0, 0, 0, 0, 0, 4, 0, 0, 0, 0, 0, 1, 0, 0, 0, 0, 0, 0, 0, 0, 0, 0, 0, 0, 0, 0, 0, 0, 0, 0, 0, 0, 0, 0, 0, 0, 0, 0, 0, 3, 0, 0, 3, 0, 0, 0, 0, 0, 0, 0, 3, 0, 1, 1]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</si>
  <si>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</si>
  <si>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戳气球</t>
  </si>
  <si>
    <t>[1, 1, 1, 1, 1, 1, 1, 1, 4, 2, 1, 4, 1, 1, 3, 1, 1, 1, 1, 1, 1, 3, 1, 1, 1, 1, 1, 1, 1, 1, 1, 1, 1, 1, 1, 1, 1, 1, 1, 1, 1, 1, 3, 1, 1, 1, 1, 1, 2, 1, 1, 4, 1, 1, 1]</t>
  </si>
  <si>
    <t>[0, 0, 0, 0, 0, 0, 0, 0, 2, 1, 0, 3, 0, 0, 2, 0, 0, 0, 0, 0, 0, 0, 0, 0, 0, 0, 0, 0, 0, 0, 0, 0, 0, 0, 0, 0, 0, 0, 0, 0, 0, 0, 1, 0, 0, 0, 0, 0, 1, 0, 0, 3, 0, 0,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</si>
  <si>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20, 100]</t>
  </si>
  <si>
    <t>丑数 III</t>
  </si>
  <si>
    <t>[1, 1, 1, 1, 1, 1, 1, 1, 1, 1, 2, 1, 1, 2, 3, 1, 1, 1, 1, 3, 1, 1, 1, 1, 1, 2, 1, 1, 2, 1, 2, 1, 2, 2, 1, 2, 1, 1, 1, 1, 2, 7, 2, 1, 1, 4, 1, 2, 1, 1, 1, 2, 2, 1, 1]</t>
  </si>
  <si>
    <t>[0, 0, 0, 0, 0, 0, 0, 0, 0, 0, 0, 0, 0, 0, 1, 0, 0, 0, 0, 2, 0, 0, 0, 0, 0, 1, 0, 0, 0, 0, 1, 0, 0, 0, 0, 1, 0, 0, 0, 0, 0, 3, 0, 0, 0, 2, 0, 0, 0, 0, 0, 1, 0, 0, 0]</t>
  </si>
  <si>
    <t>[100, 100, 100, 100, 100, 100, 100, 100, 100, 100, 100, 100, 80, 100, 100, 100, 100, 100, 100, 100, 100, 40, 100, 100, 100, 100, 100, 100, 100, 100, 100, 100, 100, 100, 100, 100, 100, 100, 100, 80, 100, 100, 100, 80, 100, 100, 80, 100, 100, 100, 100, 100, 100, 100, 100]</t>
  </si>
  <si>
    <t>绝对值表达式的最大值</t>
  </si>
  <si>
    <t>[1, 1, 1, 1, 1, 1, 1, 1, 1, 1, 1, 1, 1, 3, 1, 1, 1, 1, 1, 1, 1, 1, 1, 1, 1, 1, 1, 1, 1, 1, 1, 1, 1, 1, 1, 1, 1, 1, 1, 1, 1, 1, 1, 1, 1, 1, 1, 1, 1, 1, 1, 3, 3, 1, 2, 1]</t>
  </si>
  <si>
    <t>[0, 0, 0, 0, 0, 0, 0, 0, 0, 0, 0, 0, 0, 2, 0, 0, 0, 0, 0, 0, 0, 0, 0, 0, 0, 0, 0, 0, 0, 0, 0, 0, 0, 0, 0, 0, 0, 0, 0, 0, 0, 0, 0, 0, 0, 0, 0, 0, 0, 0, 0, 2, 2, 0, 1, 0]</t>
  </si>
  <si>
    <t>[1, 1, 1, 1, 1, 1, 1, 1, 2, 1, 1, 1, 1, 2, 1, 2, 1, 1, 1, 1, 1, 1, 1, 1, 1, 1, 1, 1, 1, 1, 1, 1, 1, 6, 1, 1, 1, 1, 1, 1, 1, 1, 5, 1, 1, 1, 1, 1, 3, 1, 1, 1, 4, 1, 1]</t>
  </si>
  <si>
    <t>[0, 0, 0, 0, 0, 0, 0, 0, 0, 0, 0, 0, 0, 1, 0, 1, 0, 0, 0, 0, 0, 0, 0, 0, 0, 0, 0, 0, 0, 0, 0, 0, 0, 2, 0, 0, 0, 0, 0, 0, 0, 0, 1, 0, 0, 0, 0, 0, 1, 0, 0, 0, 2, 0, 0]</t>
  </si>
  <si>
    <t>[100, 100, 100, 100, 100, 100, 100, 100, 100, 80, 100, 60, 100, 100, 100, 100, 100, 100, 100, 100, 100, 100, 100, 100, 100, 100, 100, 100, 100, 100, 100, 100, 100, 100, 100, 100, 100, 100, 100, 60, 100, 100, 100, 100, 100, 100, 100, 100, 100, 100, 100, 100, 100, 100, 100]</t>
  </si>
  <si>
    <t>逃脱阻碍者</t>
  </si>
  <si>
    <t>[1, 1, 1, 1, 1, 1, 1, 3, 1, 1, 2, 1, 1, 6, 1, 1, 1, 1, 1, 1, 1, 1, 1, 1, 2, 1, 1, 1, 1, 1, 2, 1, 1, 1, 1, 1, 1, 1, 1, 1, 1, 1, 3, 1, 1, 1, 1, 1, 1, 1, 1, 1, 1, 1]</t>
  </si>
  <si>
    <t>[0, 0, 0, 0, 0, 0, 0, 0, 0, 0, 1, 0, 0, 2, 0, 0, 0, 0, 0, 0, 0, 0, 0, 0, 1, 0, 0, 0, 0, 0, 1, 0, 0, 0, 0, 0, 0, 0, 0, 0, 0, 0, 1, 0, 0, 0, 0, 0, 0, 0, 0, 0, 0, 0]</t>
  </si>
  <si>
    <t>[100, 100, 100, 100, 100, 100, 100, 100, 100, 66.67, 100, 100, 100, 100, 100, 100, 100, 100, 100, 100, 100, 83.33, 100, 100, 100, 100, 100, 100, 100, 100, 100, 100, 100, 100, 100, 100, 100, 100, 100, 100, 100, 100, 100, 100, 100, 100, 100, 100, 100, 100, 100, 100, 100, 100]</t>
  </si>
  <si>
    <t>范围求和 II</t>
  </si>
  <si>
    <t>[1, 1, 1, 1, 1, 1, 1, 1, 2, 1, 3, 2, 2, 1, 1, 1, 1, 1, 1, 1, 1, 1, 1, 1, 1, 5, 1, 1, 1, 1, 8, 1, 1, 1, 1, 1, 1, 1, 1, 1, 1, 3, 4, 1, 1, 1, 1, 1, 1, 4, 1, 11, 1, 1]</t>
  </si>
  <si>
    <t>[0, 0, 0, 0, 0, 0, 0, 0, 0, 0, 1, 0, 1, 0, 0, 0, 0, 0, 0, 0, 0, 0, 0, 0, 0, 1, 0, 0, 0, 0, 3, 0, 0, 0, 0, 0, 0, 0, 0, 0, 0, 0, 2, 0, 0, 0, 0, 0, 0, 1, 0, 4, 0, 0]</t>
  </si>
  <si>
    <t>[100, 100, 100, 100, 100, 100, 100, 100, 100, 60, 100, 100, 100, 100, 100, 100, 100, 100, 100, 100, 100, 80, 100, 100, 100, 100, 100, 100, 100, 100, 100, 100, 100, 100, 100, 100, 100, 100, 100, 60, 100, 100, 100, 100, 100, 100, 60, 100, 100, 100, 100, 100, 100, 100]</t>
  </si>
  <si>
    <t>4的幂</t>
  </si>
  <si>
    <t>[1, 1, 1, 1, 1, 1, 1, 1, 1, 1, 1, 2, 2, 1, 3, 1, 1, 1, 2, 1, 1, 1, 1, 1, 1, 1, 2, 1, 1, 2, 1, 1, 1, 1, 1, 2, 1, 1, 2, 1, 1, 1, 1, 1, 1, 1, 2, 1, 2, 1, 2, 1, 1, 1, 1, 1, 1, 1]</t>
  </si>
  <si>
    <t>[0, 0, 0, 0, 0, 0, 0, 0, 0, 0, 0, 1, 1, 0, 2, 0, 0, 0, 0, 0, 0, 0, 0, 0, 0, 0, 1, 0, 0, 0, 0, 0, 0, 0, 0, 0, 0, 0, 0, 0, 0, 0, 0, 0, 0, 0, 1, 0, 1, 0, 1, 0, 0, 0, 0, 0, 0, 0]</t>
  </si>
  <si>
    <t>Connell序列</t>
  </si>
  <si>
    <t>[1, 2, 1, 1, 1, 1, 1, 1, 1, 1, 1, 2, 1, 1, 3, 1, 2, 1, 1, 1, 1, 2, 1, 1, 1, 1, 1, 1, 1, 8, 1, 1, 2, 1, 1, 1, 1, 1, 1, 1, 3, 3, 2, 6, 2, 1, 1, 4, 4, 1, 5, 1]</t>
  </si>
  <si>
    <t>[0, 1, 0, 0, 0, 0, 0, 0, 0, 0, 0, 1, 0, 0, 2, 0, 1, 0, 0, 0, 0, 1, 0, 0, 0, 0, 0, 0, 0, 6, 0, 0, 1, 0, 0, 0, 0, 0, 0, 0, 2, 1, 1, 4, 1, 0, 0, 3, 1, 0, 1, 0]</t>
  </si>
  <si>
    <t>[100, 100, 100, 100, 100, 100, 100, 100, 100, 100, 100, 100, 100, 100, 100, 100, 100, 100, 100, 100, 25, 100, 100, 100, 100, 100, 100, 100, 100, 100, 100, 100, 100, 100, 100, 100, 100, 100, 100, 100, 100, 100, 100, 100, 100, 100, 100, 100, 100, 100, 100, 100]</t>
  </si>
  <si>
    <t>飞机座位分配概率</t>
  </si>
  <si>
    <t>[1, 1, 1, 1, 1, 1, 1, 1, 2, 1, 1, 1, 1, 1, 1, 1, 1, 1, 1, 1, 1, 2, 1, 1, 1, 1, 1, 1, 1, 1, 4, 1, 1, 1, 1, 1, 1, 1, 1, 2, 3, 7, 1, 3, 1, 1, 1, 1, 2, 1, 3, 2, 1, 3]</t>
  </si>
  <si>
    <t>[0, 0, 0, 0, 0, 0, 0, 0, 1, 0, 0, 0, 0, 0, 0, 0, 0, 0, 0, 0, 0, 0, 0, 0, 0, 0, 0, 0, 0, 0, 2, 0, 0, 0, 0, 0, 0, 0, 0, 0, 1, 2, 0, 0, 0, 0, 0, 0, 1, 0, 2, 1, 0, 2]</t>
  </si>
  <si>
    <t>非重合点对</t>
  </si>
  <si>
    <t>[1, 1, 1, 1, 1, 1, 1, 2, 3, 1, 1, 1, 1, 1, 1, 1, 1, 1, 4, 1, 1, 2, 3, 1, 1, 1, 1, 1, 1, 1, 1, 1, 3, 1, 1, 1, 2, 6, 2, 2, 1, 9, 1, 1, 4, 4, 2, 1, 1]</t>
  </si>
  <si>
    <t>[0, 0, 0, 0, 0, 0, 0, 1, 1, 0, 0, 0, 0, 0, 0, 0, 0, 0, 2, 0, 0, 1, 1, 0, 0, 0, 0, 0, 0, 0, 0, 0, 1, 0, 0, 0, 0, 4, 0, 0, 0, 3, 0, 0, 2, 2, 0, 0, 0]</t>
  </si>
  <si>
    <t>[100, 100, 100, 100, 100, 75, 100, 100, 100, 100, 100, 100, 100, 100, 100, 100, 100, 100, 100, 100, 100, 100, 100, 100, 100, 100, 100, 100, 100, 100, 100, 100, 100, 100, 100, 100, 100, 100, 100, 100, 100, 100, 100, 100, 100, 100, 100, 100, 100]</t>
  </si>
  <si>
    <t>循环码排列</t>
  </si>
  <si>
    <t>[1, 1, 1, 1, 1, 1, 2, 2, 1, 1, 2, 1, 2, 1, 1, 1, 2, 1, 2, 1, 1, 1, 1, 1, 1, 1, 6, 1, 1, 3, 1, 1, 1, 1, 1, 1, 1, 1, 1, 1, 13, 3, 2, 3, 1, 1, 2, 2, 1, 3, 1, 1, 1]</t>
  </si>
  <si>
    <t>[0, 0, 0, 0, 0, 0, 1, 1, 0, 0, 1, 0, 1, 0, 0, 0, 1, 0, 1, 0, 0, 0, 0, 0, 0, 0, 2, 0, 0, 0, 0, 0, 0, 0, 0, 0, 0, 0, 0, 0, 7, 0, 1, 2, 0, 0, 1, 0, 0, 2, 0, 0, 0]</t>
  </si>
  <si>
    <t>数字范围按位与</t>
  </si>
  <si>
    <t>[2, 1, 2, 1, 1, 1, 1, 1, 1, 1, 1, 1, 1, 1, 1, 1, 1, 1, 1, 1, 1, 1, 1, 1, 1, 1, 2, 1, 2, 1, 1, 1, 1, 1, 1, 1, 1, 1, 2, 1, 1, 1, 1, 1, 1, 1, 1, 1, 2, 2, 1, 1, 3, 1, 1, 1]</t>
  </si>
  <si>
    <t>[1, 0, 0, 0, 0, 0, 0, 0, 0, 0, 0, 0, 0, 0, 0, 0, 0, 0, 0, 0, 0, 0, 0, 0, 0, 0, 1, 0, 1, 0, 0, 0, 0, 0, 0, 0, 0, 0, 0, 0, 0, 0, 0, 0, 0, 0, 0, 0, 1, 0, 0, 0, 2, 0, 0, 0]</t>
  </si>
  <si>
    <t>最长定差子序列</t>
  </si>
  <si>
    <t>[1, 1, 2, 1, 1, 1, 1, 3, 2, 1, 4, 1, 1, 3, 1, 1, 1, 2, 1, 1, 1, 1, 1, 1, 1, 1, 1, 9, 1, 1, 5, 1, 1, 4, 1, 1, 1, 1, 1, 2, 1, 1, 2, 3, 3, 1, 1, 3, 5, 1, 1, 10, 1, 2, 10]</t>
  </si>
  <si>
    <t>[0, 0, 1, 0, 0, 0, 0, 1, 0, 0, 3, 0, 0, 2, 0, 0, 0, 0, 0, 0, 0, 0, 0, 0, 0, 0, 0, 7, 0, 0, 4, 0, 0, 1, 0, 0, 0, 0, 0, 1, 0, 0, 0, 2, 2, 0, 0, 1, 2, 0, 0, 7, 0, 1, 4]</t>
  </si>
  <si>
    <t>[100, 100, 100, 100, 100, 100, 100, 100, 100, 80, 100, 100, 100, 100, 100, 100, 100, 100, 100, 100, 100, 100, 100, 100, 100, 100, 100, 100, 100, 100, 100, 100, 100, 100, 100, 100, 100, 100, 100, 100, 100, 100, 100, 100, 100, 100, 100, 100, 100, 100, 100, 100, 100, 100, 100]</t>
  </si>
  <si>
    <t>幸运数字</t>
  </si>
  <si>
    <t>[1, 1, 1, 1, 1, 1, 1, 2, 2, 2, 1, 1, 1, 1, 1, 1, 1, 1, 1, 1, 1, 1, 1, 1, 2, 1, 1, 2, 1, 1, 2, 1, 1, 1, 1, 1, 1, 1, 3, 2, 1, 5, 1, 1, 1, 1, 1, 1, 4, 1, 1]</t>
  </si>
  <si>
    <t>[0, 0, 0, 0, 0, 0, 0, 1, 1, 0, 0, 0, 0, 0, 0, 0, 0, 0, 0, 0, 0, 0, 0, 0, 0, 0, 0, 1, 0, 0, 1, 0, 0, 0, 0, 0, 0, 0, 0, 1, 0, 2, 0, 0, 0, 0, 0, 0, 1, 0, 0]</t>
  </si>
  <si>
    <t>不浪费原料的汉堡制作方案</t>
  </si>
  <si>
    <t>[1, 1, 1, 1, 1, 1, 1, 1, 1, 1, 1, 1, 1, 1, 1, 1, 1, 1, 1, 1, 1, 1, 1, 1, 1, 2, 2, 1, 1, 1, 1, 1, 1, 2, 1, 1, 1, 1, 1, 3, 1, 3, 3, 1, 9, 4, 1, 1, 1, 2, 1, 1, 2, 1, 1]</t>
  </si>
  <si>
    <t>[0, 0, 0, 0, 0, 0, 0, 0, 0, 0, 0, 0, 0, 0, 0, 0, 0, 0, 0, 0, 0, 0, 0, 0, 0, 0, 0, 0, 0, 0, 0, 0, 0, 1, 0, 0, 0, 0, 0, 2, 0, 0, 1, 0, 5, 2, 0, 0, 0, 0, 0, 0, 1, 0, 0]</t>
  </si>
  <si>
    <t>[100, 100, 100, 100, 100, 100, 100, 100, 100, 100, 100, 100, 100, 100, 100, 100, 100, 100, 100, 100, 100, 100, 100, 100, 100, 100, 100, 100, 100, 100, 100, 100, 100, 100, 100, 100, 100, 100, 100, 60, 100, 100, 100, 100, 100, 100, 100, 100, 100, 100, 100, 100, 100, 100, 100]</t>
  </si>
  <si>
    <t>伊桑的总和问题</t>
  </si>
  <si>
    <t>[1, 2, 1, 1, 1, 1, 2, 1, 2, 1, 1, 1, 1, 1, 1, 1, 1, 1, 1, 1, 1, 1, 1, 1, 1, 1, 1, 1, 1, 2, 1, 1, 1, 1, 1, 1, 1, 1, 2, 1, 1, 1, 1, 1, 1, 1, 1, 1, 1, 1, 6, 2, 1]</t>
  </si>
  <si>
    <t>[0, 1, 0, 0, 0, 0, 0, 0, 1, 0, 0, 0, 0, 0, 0, 0, 0, 0, 0, 0, 0, 0, 0, 0, 0, 0, 0, 0, 0, 0, 0, 0, 0, 0, 0, 0, 0, 0, 1, 0, 0, 0, 0, 0, 0, 0, 0, 0, 0, 0, 2, 1, 0]</t>
  </si>
  <si>
    <t>[100, 100, 100, 100, 100, 100, 100, 100, 100, 100, 100, 100, 100, 100, 100, 100, 100, 25, 100, 100, 75, 100, 100, 100, 100, 100, 100, 100, 100, 100, 100, 100, 100, 100, 100, 100, 100, 100, 50, 100, 100, 100, 100, 100, 100, 100, 100, 100, 100, 100, 100, 100, 100]</t>
  </si>
  <si>
    <t>检查「好数组」</t>
  </si>
  <si>
    <t>[1, 1, 1, 1, 1, 1, 1, 1, 1, 1, 1, 2, 1, 1, 3, 1, 2, 1, 1, 1, 1, 1, 1, 1, 1, 1, 1, 1, 2, 1, 1, 1, 1, 1, 1, 1, 1, 1, 1, 1, 1, 2, 3, 1, 2, 1, 1, 1, 1, 1, 2, 1, 2, 2, 1, 1]</t>
  </si>
  <si>
    <t>[0, 0, 0, 0, 0, 0, 0, 0, 0, 0, 0, 1, 0, 0, 0, 0, 1, 0, 0, 0, 0, 0, 0, 0, 0, 0, 0, 0, 1, 0, 0, 0, 0, 0, 0, 0, 0, 0, 0, 0, 0, 1, 1, 0, 0, 0, 0, 0, 0, 0, 0, 0, 1, 1, 0, 0]</t>
  </si>
  <si>
    <t>颜色交替的最短路径</t>
  </si>
  <si>
    <t>[1, 1, 1, 3, 1, 1, 1, 1, 1, 1, 1, 1, 2, 1, 1, 1, 1, 1, 1, 1, 2, 1, 1, 1, 1, 1, 2, 1, 1, 1, 1, 1, 1, 1, 1, 1, 1, 3, 1, 1, 1, 1, 1, 2, 1, 1, 3, 1]</t>
  </si>
  <si>
    <t>[0, 0, 0, 0, 0, 0, 0, 0, 0, 0, 0, 0, 1, 0, 0, 0, 0, 0, 0, 0, 0, 0, 0, 0, 0, 0, 0, 0, 0, 0, 0, 0, 0, 0, 0, 0, 0, 1, 0, 0, 0, 0, 0, 0, 0, 0, 2, 0]</t>
  </si>
  <si>
    <t>[100, 100, 100, 100, 100, 100, 100, 20, 100, 100, 100, 100, 100, 100, 100, 100, 100, 100, 100, 100, 100, 100, 100, 100, 100, 100, 100, 100, 100, 100, 100, 100, 100, 100, 100, 100, 100, 100, 100, 100, 100, 100, 100, 100, 100, 100, 100, 100]</t>
  </si>
  <si>
    <t>地图分析</t>
  </si>
  <si>
    <t>[1, 2, 1, 2, 2, 1, 1, 2, 1, 1, 1, 1, 3, 1, 1, 1, 1, 2, 1, 1, 1, 1, 1, 1, 1, 3, 1, 1, 1, 1, 1, 1, 1, 1, 1, 1, 1, 1, 1, 1, 1, 1, 2, 1, 1, 2, 1, 1, 8, 1]</t>
  </si>
  <si>
    <t>[0, 1, 0, 1, 1, 0, 0, 0, 0, 0, 0, 0, 2, 0, 0, 0, 0, 1, 0, 0, 0, 0, 0, 0, 0, 2, 0, 0, 0, 0, 0, 0, 0, 0, 0, 0, 0, 0, 0, 0, 0, 0, 1, 0, 0, 0, 0, 0, 7, 0]</t>
  </si>
  <si>
    <t>[100, 100, 100, 100, 100, 75, 100, 100, 100, 100, 100, 100, 100, 100, 100, 100, 100, 100, 100, 100, 100, 100, 100, 100, 100, 100, 100, 100, 100, 100, 100, 100, 100, 100, 100, 100, 100, 100, 100, 100, 100, 100, 100, 100, 100, 100, 100, 100, 100, 100]</t>
  </si>
  <si>
    <t>最小高度树</t>
  </si>
  <si>
    <t>[1, 2, 1, 1, 5, 1, 1, 1, 1, 1, 1, 1, 1, 8, 1, 1, 1, 1, 1, 1, 1, 1, 1, 1, 1, 1, 1, 1, 1, 1, 1, 1, 1, 1, 1, 1, 1, 1, 1, 1, 1, 1, 1, 1, 1, 1, 2, 1, 1, 1, 1]</t>
  </si>
  <si>
    <t>[0, 1, 0, 0, 4, 0, 0, 0, 0, 0, 0, 0, 0, 7, 0, 0, 0, 0, 0, 0, 0, 0, 0, 0, 0, 0, 0, 0, 0, 0, 0, 0, 0, 0, 0, 0, 0, 0, 0, 0, 0, 0, 0, 0, 0, 0, 1, 0, 0, 0, 0]</t>
  </si>
  <si>
    <t>矩形区域不超过 K 的最大数值和</t>
  </si>
  <si>
    <t>[1, 1, 1, 1, 1, 1, 3, 1, 2, 1, 1, 2, 1, 1, 1, 1, 1, 1, 1, 1, 1, 1, 1, 2, 1, 1, 1, 1, 1, 1, 1, 1, 1, 1, 1, 3, 2, 1, 1, 1, 2, 2, 1, 1, 1, 1]</t>
  </si>
  <si>
    <t>[0, 0, 0, 0, 0, 0, 1, 0, 0, 0, 0, 1, 0, 0, 0, 0, 0, 0, 0, 0, 0, 0, 0, 0, 0, 0, 0, 0, 0, 0, 0, 0, 0, 0, 0, 2, 0, 0, 0, 0, 0, 1, 0, 0, 0, 0]</t>
  </si>
  <si>
    <t>单词接龙2</t>
  </si>
  <si>
    <t>[2, 1, 1, 1, 1, 1, 2, 1, 1, 1, 2, 1, 4, 1, 1, 1, 2, 3, 3, 1, 1, 1, 1, 1, 2, 1, 1, 1, 1, 2, 1, 1, 1, 2, 1, 1, 2, 2, 1, 1, 1, 1, 1, 3, 1, 1, 3, 1, 1, 1]</t>
  </si>
  <si>
    <t>[1, 0, 0, 0, 0, 0, 1, 0, 0, 0, 1, 0, 3, 0, 0, 0, 1, 2, 2, 0, 0, 0, 0, 0, 1, 0, 0, 0, 0, 1, 0, 0, 0, 1, 0, 0, 1, 1, 0, 0, 0, 0, 0, 1, 0, 0, 1, 0, 0, 0]</t>
  </si>
  <si>
    <t>[100, 50, 50, 50, 50, 100, 100, 100, 100, 50, 100, 100, 50, 100, 100, 50, 100, 100, 100, 100, 100, 100, 100, 100, 50, 100, 100, 100, 100, 100, 100, 100, 100, 100, 100, 100, 100, 100, 100, 100, 100, 100, 100, 100, 100, 100, 100, 100, 100, 100]</t>
  </si>
  <si>
    <t>最大单词长度乘积</t>
  </si>
  <si>
    <t>[1, 1, 1, 1, 1, 1, 1, 1, 1, 1, 1, 1, 1, 1, 3, 1, 1, 1, 1, 1, 1, 1, 1, 1, 1, 1, 1, 1, 1, 1, 1, 3, 1, 1, 4, 1, 1, 1, 1, 1, 1, 1, 1, 1, 1, 1, 1, 1, 2, 2, 1, 4, 1]</t>
  </si>
  <si>
    <t>[0, 0, 0, 0, 0, 0, 0, 0, 0, 0, 0, 0, 0, 0, 1, 0, 0, 0, 0, 0, 0, 0, 0, 0, 0, 0, 0, 0, 0, 0, 0, 2, 0, 0, 1, 0, 0, 0, 0, 0, 0, 0, 0, 0, 0, 0, 0, 0, 0, 1, 0, 3, 0]</t>
  </si>
  <si>
    <t>[1, 1, 1, 1, 1, 1, 2, 1, 1, 1, 2, 1, 2, 1, 1, 1, 3, 4, 1, 1, 1, 1, 1, 2, 1, 1, 1, 9, 1, 1, 2, 1, 1, 1, 2, 1, 1, 2, 3, 3, 1, 2, 2, 5, 3, 1, 2, 1]</t>
  </si>
  <si>
    <t>[0, 0, 0, 0, 0, 0, 0, 0, 0, 0, 1, 0, 1, 0, 0, 0, 2, 0, 0, 0, 0, 0, 0, 0, 0, 0, 0, 5, 0, 0, 1, 0, 0, 0, 0, 0, 0, 0, 1, 2, 0, 1, 1, 3, 0, 0, 0, 0]</t>
  </si>
  <si>
    <t>[100, 100, 100, 100, 100, 100, 100, 100, 100, 100, 100, 100, 100, 100, 100, 100, 100, 100, 100, 100, 100, 100, 100, 100, 100, 100, 100, 100, 100, 100, 100, 100, 100, 100, 100, 60, 100, 100, 100, 100, 100, 80, 60, 100, 100, 100, 100, 100]</t>
  </si>
  <si>
    <t>K站中转内最便宜的航班</t>
  </si>
  <si>
    <t>[1, 1, 1, 1, 1, 1, 1, 1, 1, 1, 2, 2, 3, 4, 1, 1, 2, 1, 2, 1, 1, 1, 1, 2, 1, 1, 1, 1, 4, 1, 1, 3, 2, 1, 1, 1, 1, 1, 1, 1, 1, 1, 1, 1, 2, 1, 1, 1, 1, 1]</t>
  </si>
  <si>
    <t>[0, 0, 0, 0, 0, 0, 0, 0, 0, 0, 1, 1, 2, 3, 0, 0, 1, 0, 1, 0, 0, 0, 0, 1, 0, 0, 0, 0, 2, 0, 0, 2, 1, 0, 0, 0, 0, 0, 0, 0, 0, 0, 0, 0, 1, 0, 0, 0, 0, 0]</t>
  </si>
  <si>
    <t>为高尔夫比赛砍树</t>
  </si>
  <si>
    <t>[1, 1, 1, 1, 1, 1, 2, 1, 1, 1, 2, 1, 2, 3, 1, 1, 1, 1, 1, 2, 1, 1, 1, 1, 1, 1, 2, 1, 1, 1, 1, 1, 1, 1, 1, 1, 1, 1, 1, 1, 1, 2, 3, 2, 1, 4, 1]</t>
  </si>
  <si>
    <t>[0, 0, 0, 0, 0, 0, 1, 0, 0, 0, 1, 0, 1, 2, 0, 0, 0, 0, 0, 0, 0, 0, 0, 0, 0, 0, 1, 0, 0, 0, 0, 0, 0, 0, 0, 0, 0, 0, 0, 0, 0, 1, 2, 0, 0, 3, 0]</t>
  </si>
  <si>
    <t>[100, 100, 100, 100, 100, 100, 100, 100, 100, 66.67, 100, 100, 100, 100, 100, 100, 100, 100, 100, 100, 100, 100, 100, 100, 100, 100, 100, 100, 100, 100, 100, 100, 100, 100, 100, 100, 100, 100, 100, 100, 100, 100, 100, 100, 100, 100, 100]</t>
  </si>
  <si>
    <t>01矩阵</t>
  </si>
  <si>
    <t>[1, 1, 1, 1, 1, 1, 1, 1, 4, 1, 2, 1, 1, 4, 3, 1, 1, 1, 1, 1, 1, 1, 1, 1, 1, 1, 2, 1, 10, 1, 1, 2, 1, 1, 1, 1, 1, 8, 5, 2, 2, 4, 1, 3, 2, 3, 1, 2, 1]</t>
  </si>
  <si>
    <t>[0, 0, 0, 0, 0, 0, 0, 0, 1, 0, 1, 0, 0, 3, 2, 0, 0, 0, 0, 0, 0, 0, 0, 0, 0, 0, 1, 0, 8, 0, 0, 0, 0, 0, 0, 0, 0, 7, 3, 1, 1, 3, 0, 1, 1, 2, 0, 1, 0]</t>
  </si>
  <si>
    <t>[100, 100, 100, 100, 100, 100, 100, 100, 100, 20, 100, 20, 100, 100, 100, 100, 100, 100, 100, 100, 100, 100, 100, 100, 100, 100, 100, 100, 100, 100, 100, 100, 100, 100, 100, 100, 100, 100, 100, 100, 100, 100, 100, 100, 100, 100, 100, 100, 100]</t>
  </si>
  <si>
    <t>最小覆盖子串</t>
  </si>
  <si>
    <t>[1, 1, 1, 1, 1, 1, 3, 1, 1, 1, 1, 1, 2, 1, 1, 1, 1, 2, 1, 1, 1, 1, 1, 1, 1, 1, 1, 2, 1, 1, 1, 1, 1, 1, 1, 1, 1, 1, 3, 1, 5, 1, 1, 1, 2, 2, 1, 3, 1, 1, 1]</t>
  </si>
  <si>
    <t>[0, 0, 0, 0, 0, 0, 2, 0, 0, 0, 0, 0, 1, 0, 0, 0, 0, 1, 0, 0, 0, 0, 0, 0, 0, 0, 0, 1, 0, 0, 0, 0, 0, 0, 0, 0, 0, 0, 2, 0, 2, 0, 0, 0, 1, 0, 0, 2, 0, 0, 0]</t>
  </si>
  <si>
    <t>打砖块</t>
  </si>
  <si>
    <t>[1, 1, 1, 1, 1, 1, 1, 1, 2, 1, 1, 1, 1, 1, 1, 1, 1, 1, 1, 1, 1, 1, 1, 1, 1, 1, 2, 1, 1, 1, 1, 1, 1, 1, 1, 3, 1, 1, 2, 1, 1, 1, 3, 1, 4, 1]</t>
  </si>
  <si>
    <t>[0, 0, 0, 0, 0, 0, 0, 0, 0, 0, 0, 0, 0, 0, 0, 0, 0, 0, 0, 0, 0, 0, 0, 0, 0, 0, 1, 0, 0, 0, 0, 0, 0, 0, 0, 1, 0, 0, 1, 0, 0, 0, 2, 0, 3, 0]</t>
  </si>
  <si>
    <t>删除无效的括号</t>
  </si>
  <si>
    <t>[2, 1, 1, 1, 1, 1, 1, 1, 1, 1, 1, 3, 2, 1, 1, 1, 4, 3, 1, 1, 8, 1, 1, 1, 1, 4, 1, 1, 3, 1, 1, 4, 1, 14, 2, 1, 9, 4, 2, 1, 8, 4, 1, 6, 5, 4, 12, 1, 1, 1]</t>
  </si>
  <si>
    <t>[0, 0, 0, 0, 0, 0, 0, 0, 0, 0, 0, 2, 0, 0, 0, 0, 2, 1, 0, 0, 5, 0, 0, 0, 0, 0, 0, 0, 1, 0, 0, 2, 0, 10, 0, 0, 2, 1, 1, 0, 2, 3, 0, 4, 2, 1, 9, 0, 0, 1]</t>
  </si>
  <si>
    <t>[100, 100, 100, 100, 100, 100, 100, 100, 100, 100, 100, 100, 100, 100, 100, 100, 100, 100, 100, 100, 100, 100, 100, 100, 100, 100, 100, 100, 100, 100, 100, 100, 100, 100, 100, 100, 100, 100, 100, 100, 100, 66.67, 100, 100, 100, 100, 100, 66.67, 100, 0]</t>
  </si>
  <si>
    <t>网格中的最短路径</t>
  </si>
  <si>
    <t>[1, 1, 1, 1, 1, 1, 1, 1, 1, 1, 2, 1, 1, 1, 1, 1, 1, 1, 1, 1, 1, 1, 1, 1, 1, 1, 3, 1, 1, 5, 1, 1, 1, 1, 1, 1, 4, 2, 2, 1, 1, 1, 1, 2, 1, 1, 1]</t>
  </si>
  <si>
    <t>[0, 0, 0, 0, 0, 0, 0, 0, 0, 0, 1, 0, 0, 0, 0, 0, 0, 0, 0, 0, 0, 0, 0, 0, 0, 0, 2, 0, 0, 4, 0, 0, 0, 0, 1, 0, 1, 0, 0, 0, 0, 0, 0, 1, 0, 0, 0]</t>
  </si>
  <si>
    <t>[100, 100, 100, 100, 100, 50, 100, 100, 100, 50, 100, 100, 100, 100, 100, 100, 100, 100, 100, 100, 100, 100, 100, 100, 100, 100, 100, 100, 100, 100, 100, 100, 100, 100, 0, 100, 100, 100, 100, 100, 100, 100, 100, 100, 100, 100, 100]</t>
  </si>
  <si>
    <t>快速排序</t>
  </si>
  <si>
    <t>[1, 1, 1, 1, 1, 1, 1, 1, 1, 1, 1, 1, 1, 1, 2, 2, 2, 1, 1, 1, 1, 1, 1, 1, 1, 11, 1, 1, 1, 1, 1, 1, 1, 1, 5, 1, 1, 1, 1, 2, 1, 3, 6, 3]</t>
  </si>
  <si>
    <t>[0, 0, 0, 0, 1, 0, 0, 0, 0, 0, 0, 0, 0, 0, 1, 1, 1, 0, 0, 0, 0, 0, 0, 0, 0, 10, 0, 0, 0, 0, 0, 0, 0, 0, 4, 0, 0, 0, 0, 1, 0, 2, 5, 0]</t>
  </si>
  <si>
    <t>[100, 100, 100, 100, 0, 100, 100, 100, 100, 100, 100, 100, 100, 100, 100, 100, 100, 100, 100, 100, 100, 100, 100, 100, 100, 100, 100, 100, 100, 100, 100, 100, 100, 100, 100, 100, 100, 100, 100, 100, 100, 100, 100, 100]</t>
  </si>
  <si>
    <t>串联字符串的最大长度</t>
  </si>
  <si>
    <t>[1, 1, 1, 1, 1, 2, 6, 2, 1, 1, 1, 1, 1, 1, 1, 2, 1, 1, 1, 1, 1, 1, 1, 1, 1, 1, 1, 2, 1, 1, 2, 1, 1, 1, 1, 1, 1, 1, 1, 1, 3, 2, 1, 1, 2, 1, 1, 9]</t>
  </si>
  <si>
    <t>[0, 0, 0, 0, 0, 1, 3, 1, 0, 0, 0, 0, 0, 0, 0, 1, 0, 0, 0, 0, 0, 0, 0, 0, 0, 0, 0, 1, 0, 0, 0, 0, 0, 0, 0, 0, 0, 0, 0, 0, 1, 0, 0, 0, 1, 0, 0, 4]</t>
  </si>
  <si>
    <t>[66.67, 66.67, 66.67, 66.67, 100, 100, 100, 100, 100, 100, 100, 66.67, 100, 100, 66.67, 100, 100, 100, 100, 100, 100, 100, 100, 100, 100, 100, 100, 100, 100, 100, 100, 100, 100, 100, 100, 66.67, 100, 100, 100, 33.33, 100, 100, 100, 100, 100, 100, 100, 100]</t>
  </si>
  <si>
    <t>只出现一次的数字</t>
  </si>
  <si>
    <t>[1, 1, 1, 1, 1, 1, 1, 6, 1, 1, 1, 1, 1, 1, 1, 1, 2, 1, 1, 1, 1, 1, 1, 1, 1, 2, 1, 1, 1, 1, 1, 1, 2, 1, 1, 1, 1, 1, 1, 1, 2, 1, 1, 1, 1, 1, 2, 1, 1, 2, 5]</t>
  </si>
  <si>
    <t>[0, 0, 0, 0, 0, 0, 0, 4, 0, 0, 0, 0, 0, 0, 0, 0, 1, 0, 0, 0, 0, 0, 0, 0, 0, 1, 0, 0, 0, 0, 0, 0, 1, 0, 0, 0, 0, 0, 0, 0, 1, 0, 0, 0, 0, 0, 1, 0, 0, 1, 4]</t>
  </si>
  <si>
    <t>数字对</t>
  </si>
  <si>
    <t>[1, 1, 1, 2, 1, 3, 1, 4, 3, 2, 6, 1, 1, 1, 5, 1, 1, 1, 2, 1, 2, 1, 1, 2, 1, 2, 3, 1, 1, 14, 2, 1, 1, 2, 3, 1, 2, 3, 1, 2, 21, 9, 2, 3, 2, 1, 6, 15, 6, 1, 7, 1, 2]</t>
  </si>
  <si>
    <t>[0, 0, 0, 0, 0, 1, 0, 1, 1, 0, 3, 0, 0, 0, 1, 0, 0, 0, 0, 0, 0, 0, 0, 1, 0, 0, 1, 0, 0, 4, 1, 0, 0, 0, 1, 0, 0, 0, 0, 0, 13, 4, 0, 1, 1, 0, 3, 10, 2, 0, 3, 0, 2]</t>
  </si>
  <si>
    <t>[50, 100, 100, 100, 50, 50, 100, 50, 50, 100, 100, 100, 100, 100, 50, 100, 50, 100, 100, 100, 100, 100, 100, 100, 100, 100, 100, 100, 100, 100, 100, 100, 100, 100, 100, 100, 100, 100, 50, 100, 100, 100, 66.67, 100, 100, 50, 100, 100, 100, 100, 100, 100, 0]</t>
  </si>
  <si>
    <t>史密斯数</t>
  </si>
  <si>
    <t>[1, 1, 1, 1, 1, 1, 5, 1, 7, 1, 1, 1, 1, 9, 1, 1, 1, 2, 1, 1, 1, 1, 2, 1, 2, 1, 1, 4, 1, 1, 1, 1, 1, 1, 1, 1, 1, 1, 16, 4, 1, 3, 2, 1, 1, 3, 4, 1, 3, 3, 1]</t>
  </si>
  <si>
    <t>[0, 0, 0, 0, 0, 0, 2, 0, 5, 0, 0, 0, 0, 6, 0, 0, 0, 0, 0, 0, 0, 0, 0, 0, 1, 0, 0, 2, 0, 0, 0, 0, 0, 0, 0, 0, 0, 0, 11, 1, 0, 1, 0, 0, 0, 2, 2, 0, 0, 3, 0]</t>
  </si>
  <si>
    <t>[100, 100, 100, 100, 100, 100, 100, 100, 100, 100, 100, 100, 100, 50, 100, 100, 100, 100, 100, 100, 100, 100, 100, 100, 100, 100, 100, 100, 100, 100, 100, 100, 100, 100, 100, 100, 50, 100, 100, 100, 100, 100, 100, 100, 100, 100, 100, 100, 100, 0, 100]</t>
  </si>
  <si>
    <t>小Y和地铁</t>
  </si>
  <si>
    <t>[1, 1, 1, 1, 1, 1, 1, 2, 1, 1, 1, 1, 1, 1, 1, 1, 1, 1, 1, 2, 1, 4, 1, 2, 1, 2, 24, 6, 3, 1, 4, 1, 1, 3, 1]</t>
  </si>
  <si>
    <t>[0, 0, 0, 0, 0, 0, 0, 1, 0, 0, 0, 0, 0, 0, 0, 0, 0, 0, 0, 0, 0, 1, 0, 0, 0, 1, 14, 3, 2, 0, 3, 0, 0, 3, 0]</t>
  </si>
  <si>
    <t>[100, 100, 100, 100, 100, 100, 10, 100, 100, 100, 10, 100, 100, 100, 100, 100, 100, 100, 100, 100, 100, 100, 100, 100, 100, 100, 100, 100, 20, 100, 100, 100, 10, 0, 100]</t>
  </si>
  <si>
    <t>满分率</t>
    <phoneticPr fontId="18" type="noConversion"/>
  </si>
  <si>
    <t>零分率</t>
    <phoneticPr fontId="18" type="noConversion"/>
  </si>
  <si>
    <t>难度系数（分数越高越难）</t>
    <phoneticPr fontId="18" type="noConversion"/>
  </si>
  <si>
    <t>平均提交次数平均值</t>
    <phoneticPr fontId="18" type="noConversion"/>
  </si>
  <si>
    <t>平均相邻提交分数相同次数平均值</t>
    <phoneticPr fontId="18" type="noConversion"/>
  </si>
  <si>
    <t>复杂系数</t>
    <phoneticPr fontId="18" type="noConversion"/>
  </si>
  <si>
    <t>权重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</si>
</sst>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平均提交次数分布直方图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平均提交次数分布直方图</a:t>
          </a:r>
        </a:p>
      </cx:txPr>
    </cx:title>
    <cx:plotArea>
      <cx:plotAreaRegion>
        <cx:series layoutId="clusteredColumn" uniqueId="{5F3D692A-F859-4199-80F0-2886A1A822D3}">
          <cx:tx>
            <cx:txData>
              <cx:f>_xlchart.v1.0</cx:f>
              <cx:v>平均提交次数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平均相邻提交分数相同次数分布直方图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平均相邻提交分数相同次数分布直方图</a:t>
          </a:r>
        </a:p>
      </cx:txPr>
    </cx:title>
    <cx:plotArea>
      <cx:plotAreaRegion>
        <cx:series layoutId="clusteredColumn" uniqueId="{D6FA485B-79D7-4AB0-9033-846B08088434}">
          <cx:tx>
            <cx:txData>
              <cx:f>_xlchart.v1.2</cx:f>
              <cx:v>平均相邻提交分数相同次数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平均提交次数排列图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平均提交次数排列图</a:t>
          </a:r>
        </a:p>
      </cx:txPr>
    </cx:title>
    <cx:plotArea>
      <cx:plotAreaRegion>
        <cx:series layoutId="clusteredColumn" uniqueId="{F825643C-50A0-45A7-BB3F-D9A2C927EA54}">
          <cx:tx>
            <cx:txData>
              <cx:f>_xlchart.v1.6</cx:f>
              <cx:v>平均提交次数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23A05108-F412-4D71-828C-15BF02516D2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平均相邻提交分数相同次数排列图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平均相邻提交分数相同次数排列图</a:t>
          </a:r>
        </a:p>
      </cx:txPr>
    </cx:title>
    <cx:plotArea>
      <cx:plotAreaRegion>
        <cx:series layoutId="clusteredColumn" uniqueId="{E217A454-7B6D-4348-92EF-F3BDD1B8CFA8}">
          <cx:tx>
            <cx:txData>
              <cx:f>_xlchart.v1.4</cx:f>
              <cx:v>平均相邻提交分数相同次数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06AC82F8-CE68-4323-BB8A-01EEC94C42D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</xdr:row>
      <xdr:rowOff>72390</xdr:rowOff>
    </xdr:from>
    <xdr:to>
      <xdr:col>24</xdr:col>
      <xdr:colOff>335280</xdr:colOff>
      <xdr:row>17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0E141C5-9B45-416C-BB40-0C04720F1F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93340" y="24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17</xdr:col>
      <xdr:colOff>30480</xdr:colOff>
      <xdr:row>33</xdr:row>
      <xdr:rowOff>95250</xdr:rowOff>
    </xdr:from>
    <xdr:to>
      <xdr:col>24</xdr:col>
      <xdr:colOff>335280</xdr:colOff>
      <xdr:row>49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AF0F86C6-014E-4229-A134-6D0DDEB25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93340" y="5878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17</xdr:col>
      <xdr:colOff>38100</xdr:colOff>
      <xdr:row>17</xdr:row>
      <xdr:rowOff>57150</xdr:rowOff>
    </xdr:from>
    <xdr:to>
      <xdr:col>24</xdr:col>
      <xdr:colOff>342900</xdr:colOff>
      <xdr:row>32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C4CF007F-CE0E-4465-AB2E-DADBE365C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00960" y="30365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17</xdr:col>
      <xdr:colOff>22860</xdr:colOff>
      <xdr:row>49</xdr:row>
      <xdr:rowOff>64770</xdr:rowOff>
    </xdr:from>
    <xdr:to>
      <xdr:col>24</xdr:col>
      <xdr:colOff>327660</xdr:colOff>
      <xdr:row>65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8C0D7C12-50D6-4B98-B0CA-86BA6B20C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5720" y="8652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7"/>
  <sheetViews>
    <sheetView tabSelected="1" workbookViewId="0">
      <pane ySplit="1" topLeftCell="A2" activePane="bottomLeft" state="frozen"/>
      <selection pane="bottomLeft" activeCell="Q5" sqref="Q5"/>
    </sheetView>
  </sheetViews>
  <sheetFormatPr defaultRowHeight="13.8" x14ac:dyDescent="0.25"/>
  <cols>
    <col min="4" max="4" width="12.6640625" customWidth="1"/>
    <col min="5" max="5" width="13.77734375" customWidth="1"/>
    <col min="6" max="6" width="14.33203125" customWidth="1"/>
    <col min="9" max="9" width="19" customWidth="1"/>
    <col min="10" max="10" width="14" customWidth="1"/>
    <col min="11" max="11" width="31.21875" customWidth="1"/>
    <col min="12" max="12" width="25.109375" customWidth="1"/>
    <col min="13" max="13" width="27.109375" customWidth="1"/>
    <col min="17" max="17" width="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3180</v>
      </c>
      <c r="O1" t="s">
        <v>3181</v>
      </c>
      <c r="P1" t="s">
        <v>3185</v>
      </c>
      <c r="Q1" t="s">
        <v>3182</v>
      </c>
    </row>
    <row r="2" spans="1:17" x14ac:dyDescent="0.25">
      <c r="A2" t="s">
        <v>1062</v>
      </c>
      <c r="B2" t="s">
        <v>1063</v>
      </c>
      <c r="C2" t="s">
        <v>1064</v>
      </c>
      <c r="D2">
        <v>54</v>
      </c>
      <c r="E2">
        <v>0</v>
      </c>
      <c r="F2">
        <v>0</v>
      </c>
      <c r="G2" t="s">
        <v>1065</v>
      </c>
      <c r="H2">
        <v>100</v>
      </c>
      <c r="I2">
        <v>100</v>
      </c>
      <c r="J2" s="2">
        <v>1.0185185185185099</v>
      </c>
      <c r="K2">
        <v>1</v>
      </c>
      <c r="L2" s="2">
        <v>0</v>
      </c>
      <c r="M2">
        <v>0</v>
      </c>
      <c r="N2" s="1">
        <f>(D2-E2)/D2</f>
        <v>1</v>
      </c>
      <c r="O2" s="1">
        <f>F2/D2</f>
        <v>0</v>
      </c>
      <c r="P2" s="2">
        <f>(1+$J$887*(J2-2.03)/(2.1-1.02))*(1+$L$887*(L2-0.62)/(0.66-0))</f>
        <v>4.854356320405117E-2</v>
      </c>
      <c r="Q2" s="2">
        <f>P2*(1+(100-100*N2)+(100*O2)+(100-H2))</f>
        <v>4.854356320405117E-2</v>
      </c>
    </row>
    <row r="3" spans="1:17" x14ac:dyDescent="0.25">
      <c r="A3" t="s">
        <v>1312</v>
      </c>
      <c r="B3" t="s">
        <v>1313</v>
      </c>
      <c r="C3" t="s">
        <v>1314</v>
      </c>
      <c r="D3">
        <v>41</v>
      </c>
      <c r="E3">
        <v>0</v>
      </c>
      <c r="F3">
        <v>0</v>
      </c>
      <c r="G3" t="s">
        <v>88</v>
      </c>
      <c r="H3">
        <v>100</v>
      </c>
      <c r="I3">
        <v>100</v>
      </c>
      <c r="J3" s="2">
        <v>1.0243902439024299</v>
      </c>
      <c r="K3">
        <v>1</v>
      </c>
      <c r="L3" s="2">
        <v>2.4390243902439001E-2</v>
      </c>
      <c r="M3">
        <v>0</v>
      </c>
      <c r="N3" s="1">
        <f>(D3-E3)/D3</f>
        <v>1</v>
      </c>
      <c r="O3" s="1">
        <f>F3/D3</f>
        <v>0</v>
      </c>
      <c r="P3" s="2">
        <f>(1+$J$887*(J3-2.03)/(2.1-1.02))*(1+$L$887*(L3-0.62)/(0.66-0))</f>
        <v>5.3339888073671148E-2</v>
      </c>
      <c r="Q3" s="2">
        <f>P3*(1+(100-100*N3)+(100*O3)+(100-H3))</f>
        <v>5.3339888073671148E-2</v>
      </c>
    </row>
    <row r="4" spans="1:17" x14ac:dyDescent="0.25">
      <c r="A4" t="s">
        <v>1566</v>
      </c>
      <c r="B4" t="s">
        <v>1567</v>
      </c>
      <c r="C4" t="s">
        <v>1568</v>
      </c>
      <c r="D4">
        <v>33</v>
      </c>
      <c r="E4">
        <v>0</v>
      </c>
      <c r="F4">
        <v>0</v>
      </c>
      <c r="G4" t="s">
        <v>1569</v>
      </c>
      <c r="H4">
        <v>100</v>
      </c>
      <c r="I4">
        <v>100</v>
      </c>
      <c r="J4" s="2">
        <v>1.0303030303030301</v>
      </c>
      <c r="K4">
        <v>1</v>
      </c>
      <c r="L4" s="2">
        <v>0</v>
      </c>
      <c r="M4">
        <v>0</v>
      </c>
      <c r="N4" s="1">
        <f>(D4-E4)/D4</f>
        <v>1</v>
      </c>
      <c r="O4" s="1">
        <f>F4/D4</f>
        <v>0</v>
      </c>
      <c r="P4" s="2">
        <f>(1+$J$887*(J4-2.03)/(2.1-1.02))*(1+$L$887*(L4-0.62)/(0.66-0))</f>
        <v>5.6892578988538556E-2</v>
      </c>
      <c r="Q4" s="2">
        <f>P4*(1+(100-100*N4)+(100*O4)+(100-H4))</f>
        <v>5.6892578988538556E-2</v>
      </c>
    </row>
    <row r="5" spans="1:17" x14ac:dyDescent="0.25">
      <c r="A5" t="s">
        <v>1092</v>
      </c>
      <c r="B5" t="s">
        <v>1093</v>
      </c>
      <c r="C5" t="s">
        <v>1094</v>
      </c>
      <c r="D5">
        <v>53</v>
      </c>
      <c r="E5">
        <v>0</v>
      </c>
      <c r="F5">
        <v>0</v>
      </c>
      <c r="G5" t="s">
        <v>1095</v>
      </c>
      <c r="H5">
        <v>100</v>
      </c>
      <c r="I5">
        <v>100</v>
      </c>
      <c r="J5" s="2">
        <v>1.0377358490566</v>
      </c>
      <c r="K5">
        <v>1</v>
      </c>
      <c r="L5" s="2">
        <v>3.7735849056603703E-2</v>
      </c>
      <c r="M5">
        <v>0</v>
      </c>
      <c r="N5" s="1">
        <f>(D5-E5)/D5</f>
        <v>1</v>
      </c>
      <c r="O5" s="1">
        <f>F5/D5</f>
        <v>0</v>
      </c>
      <c r="P5" s="2">
        <f>(1+$J$887*(J5-2.03)/(2.1-1.02))*(1+$L$887*(L5-0.62)/(0.66-0))</f>
        <v>6.3319725677323732E-2</v>
      </c>
      <c r="Q5" s="2">
        <f>P5*(1+(100-100*N5)+(100*O5)+(100-H5))</f>
        <v>6.3319725677323732E-2</v>
      </c>
    </row>
    <row r="6" spans="1:17" x14ac:dyDescent="0.25">
      <c r="A6" t="s">
        <v>1347</v>
      </c>
      <c r="B6" t="s">
        <v>1348</v>
      </c>
      <c r="C6" t="s">
        <v>1349</v>
      </c>
      <c r="D6">
        <v>41</v>
      </c>
      <c r="E6">
        <v>0</v>
      </c>
      <c r="F6">
        <v>0</v>
      </c>
      <c r="G6" t="s">
        <v>88</v>
      </c>
      <c r="H6">
        <v>100</v>
      </c>
      <c r="I6">
        <v>100</v>
      </c>
      <c r="J6" s="2">
        <v>1.0487804878048701</v>
      </c>
      <c r="K6">
        <v>1</v>
      </c>
      <c r="L6" s="2">
        <v>4.8780487804878002E-2</v>
      </c>
      <c r="M6">
        <v>0</v>
      </c>
      <c r="N6" s="1">
        <f>(D6-E6)/D6</f>
        <v>1</v>
      </c>
      <c r="O6" s="1">
        <f>F6/D6</f>
        <v>0</v>
      </c>
      <c r="P6" s="2">
        <f>(1+$J$887*(J6-2.03)/(2.1-1.02))*(1+$L$887*(L6-0.62)/(0.66-0))</f>
        <v>7.1673381645119064E-2</v>
      </c>
      <c r="Q6" s="2">
        <f>P6*(1+(100-100*N6)+(100*O6)+0.25*(100-H6))</f>
        <v>7.1673381645119064E-2</v>
      </c>
    </row>
    <row r="7" spans="1:17" x14ac:dyDescent="0.25">
      <c r="A7" t="s">
        <v>2850</v>
      </c>
      <c r="B7" t="s">
        <v>2851</v>
      </c>
      <c r="C7" t="s">
        <v>2852</v>
      </c>
      <c r="D7">
        <v>60</v>
      </c>
      <c r="E7">
        <v>0</v>
      </c>
      <c r="F7">
        <v>0</v>
      </c>
      <c r="G7" t="s">
        <v>2853</v>
      </c>
      <c r="H7">
        <v>100</v>
      </c>
      <c r="I7">
        <v>100</v>
      </c>
      <c r="J7" s="2">
        <v>1.05</v>
      </c>
      <c r="K7">
        <v>1</v>
      </c>
      <c r="L7" s="2">
        <v>0.05</v>
      </c>
      <c r="M7">
        <v>0</v>
      </c>
      <c r="N7" s="1">
        <f>(D7-E7)/D7</f>
        <v>1</v>
      </c>
      <c r="O7" s="1">
        <f>F7/D7</f>
        <v>0</v>
      </c>
      <c r="P7" s="2">
        <f>(1+$J$887*(J7-2.03)/(2.1-1.02))*(1+$L$887*(L7-0.62)/(0.66-0))</f>
        <v>7.2601010101010346E-2</v>
      </c>
      <c r="Q7" s="2">
        <f>P7*(1+(100-100*N7)+(100*O7)+0.25*(100-H7))</f>
        <v>7.2601010101010346E-2</v>
      </c>
    </row>
    <row r="8" spans="1:17" x14ac:dyDescent="0.25">
      <c r="A8" t="s">
        <v>1582</v>
      </c>
      <c r="B8" t="s">
        <v>1583</v>
      </c>
      <c r="C8" t="s">
        <v>1584</v>
      </c>
      <c r="D8">
        <v>38</v>
      </c>
      <c r="E8">
        <v>0</v>
      </c>
      <c r="F8">
        <v>0</v>
      </c>
      <c r="G8" t="s">
        <v>1585</v>
      </c>
      <c r="H8">
        <v>100</v>
      </c>
      <c r="I8">
        <v>100</v>
      </c>
      <c r="J8" s="2">
        <v>1.0526315789473599</v>
      </c>
      <c r="K8">
        <v>1</v>
      </c>
      <c r="L8" s="2">
        <v>2.6315789473684199E-2</v>
      </c>
      <c r="M8">
        <v>0</v>
      </c>
      <c r="N8" s="1">
        <f>(D8-E8)/D8</f>
        <v>1</v>
      </c>
      <c r="O8" s="1">
        <f>F8/D8</f>
        <v>0</v>
      </c>
      <c r="P8" s="2">
        <f>(1+$J$887*(J8-2.03)/(2.1-1.02))*(1+$L$887*(L8-0.62)/(0.66-0))</f>
        <v>7.3659027952650863E-2</v>
      </c>
      <c r="Q8" s="2">
        <f>P8*(1+(100-100*N8)+(100*O8)+0.25*(100-H8))</f>
        <v>7.3659027952650863E-2</v>
      </c>
    </row>
    <row r="9" spans="1:17" x14ac:dyDescent="0.25">
      <c r="A9" t="s">
        <v>510</v>
      </c>
      <c r="B9" t="s">
        <v>511</v>
      </c>
      <c r="C9" t="s">
        <v>512</v>
      </c>
      <c r="D9">
        <v>45</v>
      </c>
      <c r="E9">
        <v>0</v>
      </c>
      <c r="F9">
        <v>0</v>
      </c>
      <c r="G9" t="s">
        <v>48</v>
      </c>
      <c r="H9">
        <v>100</v>
      </c>
      <c r="I9">
        <v>100</v>
      </c>
      <c r="J9" s="2">
        <v>1.06666666666666</v>
      </c>
      <c r="K9">
        <v>1</v>
      </c>
      <c r="L9" s="2">
        <v>0</v>
      </c>
      <c r="M9">
        <v>0</v>
      </c>
      <c r="N9" s="1">
        <f>(D9-E9)/D9</f>
        <v>1</v>
      </c>
      <c r="O9" s="1">
        <f>F9/D9</f>
        <v>0</v>
      </c>
      <c r="P9" s="2">
        <f>(1+$J$887*(J9-2.03)/(2.1-1.02))*(1+$L$887*(L9-0.62)/(0.66-0))</f>
        <v>8.2655256266362817E-2</v>
      </c>
      <c r="Q9" s="2">
        <f>P9*(1+(100-100*N9)+(100*O9)+0.25*(100-H9))</f>
        <v>8.2655256266362817E-2</v>
      </c>
    </row>
    <row r="10" spans="1:17" x14ac:dyDescent="0.25">
      <c r="A10" t="s">
        <v>230</v>
      </c>
      <c r="B10" t="s">
        <v>231</v>
      </c>
      <c r="C10" t="s">
        <v>232</v>
      </c>
      <c r="D10">
        <v>45</v>
      </c>
      <c r="E10">
        <v>0</v>
      </c>
      <c r="F10">
        <v>0</v>
      </c>
      <c r="G10" t="s">
        <v>48</v>
      </c>
      <c r="H10">
        <v>100</v>
      </c>
      <c r="I10">
        <v>100</v>
      </c>
      <c r="J10" s="2">
        <v>1.06666666666666</v>
      </c>
      <c r="K10">
        <v>1</v>
      </c>
      <c r="L10" s="2">
        <v>6.6666666666666596E-2</v>
      </c>
      <c r="M10">
        <v>0</v>
      </c>
      <c r="N10" s="1">
        <f>(D10-E10)/D10</f>
        <v>1</v>
      </c>
      <c r="O10" s="1">
        <f>F10/D10</f>
        <v>0</v>
      </c>
      <c r="P10" s="2">
        <f>(1+$J$887*(J10-2.03)/(2.1-1.02))*(1+$L$887*(L10-0.62)/(0.66-0))</f>
        <v>8.5383152512777422E-2</v>
      </c>
      <c r="Q10" s="2">
        <f>P10*(1+(100-100*N10)+(100*O10)+0.25*(100-H10))</f>
        <v>8.5383152512777422E-2</v>
      </c>
    </row>
    <row r="11" spans="1:17" x14ac:dyDescent="0.25">
      <c r="A11" t="s">
        <v>1309</v>
      </c>
      <c r="B11" t="s">
        <v>1310</v>
      </c>
      <c r="C11" t="s">
        <v>1311</v>
      </c>
      <c r="D11">
        <v>42</v>
      </c>
      <c r="E11">
        <v>0</v>
      </c>
      <c r="F11">
        <v>0</v>
      </c>
      <c r="G11" t="s">
        <v>198</v>
      </c>
      <c r="H11">
        <v>100</v>
      </c>
      <c r="I11">
        <v>100</v>
      </c>
      <c r="J11" s="2">
        <v>1.0714285714285701</v>
      </c>
      <c r="K11">
        <v>1</v>
      </c>
      <c r="L11" s="2">
        <v>4.7619047619047603E-2</v>
      </c>
      <c r="M11">
        <v>0</v>
      </c>
      <c r="N11" s="1">
        <f>(D11-E11)/D11</f>
        <v>1</v>
      </c>
      <c r="O11" s="1">
        <f>F11/D11</f>
        <v>0</v>
      </c>
      <c r="P11" s="2">
        <f>(1+$J$887*(J11-2.03)/(2.1-1.02))*(1+$L$887*(L11-0.62)/(0.66-0))</f>
        <v>8.8056968017284701E-2</v>
      </c>
      <c r="Q11" s="2">
        <f>P11*(1+(100-100*N11)+(100*O11)+0.25*(100-H11))</f>
        <v>8.8056968017284701E-2</v>
      </c>
    </row>
    <row r="12" spans="1:17" x14ac:dyDescent="0.25">
      <c r="A12" t="s">
        <v>1287</v>
      </c>
      <c r="B12" t="s">
        <v>1288</v>
      </c>
      <c r="C12" t="s">
        <v>1289</v>
      </c>
      <c r="D12">
        <v>41</v>
      </c>
      <c r="E12">
        <v>0</v>
      </c>
      <c r="F12">
        <v>0</v>
      </c>
      <c r="G12" t="s">
        <v>88</v>
      </c>
      <c r="H12">
        <v>100</v>
      </c>
      <c r="I12">
        <v>100</v>
      </c>
      <c r="J12" s="2">
        <v>1.07317073170731</v>
      </c>
      <c r="K12">
        <v>1</v>
      </c>
      <c r="L12" s="2">
        <v>4.8780487804878002E-2</v>
      </c>
      <c r="M12">
        <v>0</v>
      </c>
      <c r="N12" s="1">
        <f>(D12-E12)/D12</f>
        <v>1</v>
      </c>
      <c r="O12" s="1">
        <f>F12/D12</f>
        <v>0</v>
      </c>
      <c r="P12" s="2">
        <f>(1+$J$887*(J12-2.03)/(2.1-1.02))*(1+$L$887*(L12-0.62)/(0.66-0))</f>
        <v>8.9370512915520853E-2</v>
      </c>
      <c r="Q12" s="2">
        <f>P12*(1+(100-100*N12)+(100*O12)+0.25*(100-H12))</f>
        <v>8.9370512915520853E-2</v>
      </c>
    </row>
    <row r="13" spans="1:17" x14ac:dyDescent="0.25">
      <c r="A13" t="s">
        <v>1340</v>
      </c>
      <c r="B13" t="s">
        <v>1341</v>
      </c>
      <c r="C13" t="s">
        <v>1342</v>
      </c>
      <c r="D13">
        <v>41</v>
      </c>
      <c r="E13">
        <v>0</v>
      </c>
      <c r="F13">
        <v>0</v>
      </c>
      <c r="G13" t="s">
        <v>88</v>
      </c>
      <c r="H13">
        <v>100</v>
      </c>
      <c r="I13">
        <v>100</v>
      </c>
      <c r="J13" s="2">
        <v>1.07317073170731</v>
      </c>
      <c r="K13">
        <v>1</v>
      </c>
      <c r="L13" s="2">
        <v>4.8780487804878002E-2</v>
      </c>
      <c r="M13">
        <v>0</v>
      </c>
      <c r="N13" s="1">
        <f>(D13-E13)/D13</f>
        <v>1</v>
      </c>
      <c r="O13" s="1">
        <f>F13/D13</f>
        <v>0</v>
      </c>
      <c r="P13" s="2">
        <f>(1+$J$887*(J13-2.03)/(2.1-1.02))*(1+$L$887*(L13-0.62)/(0.66-0))</f>
        <v>8.9370512915520853E-2</v>
      </c>
      <c r="Q13" s="2">
        <f>P13*(1+(100-100*N13)+(100*O13)+0.25*(100-H13))</f>
        <v>8.9370512915520853E-2</v>
      </c>
    </row>
    <row r="14" spans="1:17" x14ac:dyDescent="0.25">
      <c r="A14" t="s">
        <v>1300</v>
      </c>
      <c r="B14" t="s">
        <v>1301</v>
      </c>
      <c r="C14" t="s">
        <v>1302</v>
      </c>
      <c r="D14">
        <v>40</v>
      </c>
      <c r="E14">
        <v>0</v>
      </c>
      <c r="F14">
        <v>0</v>
      </c>
      <c r="G14" t="s">
        <v>194</v>
      </c>
      <c r="H14">
        <v>100</v>
      </c>
      <c r="I14">
        <v>100</v>
      </c>
      <c r="J14" s="2">
        <v>1.075</v>
      </c>
      <c r="K14">
        <v>1</v>
      </c>
      <c r="L14" s="2">
        <v>7.4999999999999997E-2</v>
      </c>
      <c r="M14">
        <v>0</v>
      </c>
      <c r="N14" s="1">
        <f>(D14-E14)/D14</f>
        <v>1</v>
      </c>
      <c r="O14" s="1">
        <f>F14/D14</f>
        <v>0</v>
      </c>
      <c r="P14" s="2">
        <f>(1+$J$887*(J14-2.03)/(2.1-1.02))*(1+$L$887*(L14-0.62)/(0.66-0))</f>
        <v>9.1847292368125846E-2</v>
      </c>
      <c r="Q14" s="2">
        <f>P14*(1+(100-100*N14)+(100*O14)+0.25*(100-H14))</f>
        <v>9.1847292368125846E-2</v>
      </c>
    </row>
    <row r="15" spans="1:17" x14ac:dyDescent="0.25">
      <c r="A15" t="s">
        <v>762</v>
      </c>
      <c r="B15" t="s">
        <v>763</v>
      </c>
      <c r="C15" t="s">
        <v>764</v>
      </c>
      <c r="D15">
        <v>50</v>
      </c>
      <c r="E15">
        <v>0</v>
      </c>
      <c r="F15">
        <v>0</v>
      </c>
      <c r="G15" t="s">
        <v>753</v>
      </c>
      <c r="H15">
        <v>100</v>
      </c>
      <c r="I15">
        <v>100</v>
      </c>
      <c r="J15" s="2">
        <v>1.08</v>
      </c>
      <c r="K15">
        <v>1</v>
      </c>
      <c r="L15" s="2">
        <v>0.08</v>
      </c>
      <c r="M15">
        <v>0</v>
      </c>
      <c r="N15" s="1">
        <f>(D15-E15)/D15</f>
        <v>1</v>
      </c>
      <c r="O15" s="1">
        <f>F15/D15</f>
        <v>0</v>
      </c>
      <c r="P15" s="2">
        <f>(1+$J$887*(J15-2.03)/(2.1-1.02))*(1+$L$887*(L15-0.62)/(0.66-0))</f>
        <v>9.5749158249158486E-2</v>
      </c>
      <c r="Q15" s="2">
        <f>P15*(1+(100-100*N15)+(100*O15)+0.25*(100-H15))</f>
        <v>9.5749158249158486E-2</v>
      </c>
    </row>
    <row r="16" spans="1:17" x14ac:dyDescent="0.25">
      <c r="A16" t="s">
        <v>266</v>
      </c>
      <c r="B16" t="s">
        <v>267</v>
      </c>
      <c r="C16" t="s">
        <v>268</v>
      </c>
      <c r="D16">
        <v>45</v>
      </c>
      <c r="E16">
        <v>0</v>
      </c>
      <c r="F16">
        <v>0</v>
      </c>
      <c r="G16" t="s">
        <v>48</v>
      </c>
      <c r="H16">
        <v>100</v>
      </c>
      <c r="I16">
        <v>100</v>
      </c>
      <c r="J16" s="2">
        <v>1.0888888888888799</v>
      </c>
      <c r="K16">
        <v>1</v>
      </c>
      <c r="L16" s="2">
        <v>2.2222222222222199E-2</v>
      </c>
      <c r="M16">
        <v>0</v>
      </c>
      <c r="N16" s="1">
        <f>(D16-E16)/D16</f>
        <v>1</v>
      </c>
      <c r="O16" s="1">
        <f>F16/D16</f>
        <v>0</v>
      </c>
      <c r="P16" s="2">
        <f>(1+$J$887*(J16-2.03)/(2.1-1.02))*(1+$L$887*(L16-0.62)/(0.66-0))</f>
        <v>9.9481613113294134E-2</v>
      </c>
      <c r="Q16" s="2">
        <f>P16*(1+(100-100*N16)+(100*O16)+0.25*(100-H16))</f>
        <v>9.9481613113294134E-2</v>
      </c>
    </row>
    <row r="17" spans="1:17" x14ac:dyDescent="0.25">
      <c r="A17" t="s">
        <v>491</v>
      </c>
      <c r="B17" t="s">
        <v>1525</v>
      </c>
      <c r="C17" t="s">
        <v>1526</v>
      </c>
      <c r="D17">
        <v>44</v>
      </c>
      <c r="E17">
        <v>0</v>
      </c>
      <c r="F17">
        <v>0</v>
      </c>
      <c r="G17" t="s">
        <v>129</v>
      </c>
      <c r="H17">
        <v>100</v>
      </c>
      <c r="I17">
        <v>100</v>
      </c>
      <c r="J17" s="2">
        <v>1.0909090909090899</v>
      </c>
      <c r="K17">
        <v>1</v>
      </c>
      <c r="L17" s="2">
        <v>9.0909090909090898E-2</v>
      </c>
      <c r="M17">
        <v>0</v>
      </c>
      <c r="N17" s="1">
        <f>(D17-E17)/D17</f>
        <v>1</v>
      </c>
      <c r="O17" s="1">
        <f>F17/D17</f>
        <v>0</v>
      </c>
      <c r="P17" s="2">
        <f>(1+$J$887*(J17-2.03)/(2.1-1.02))*(1+$L$887*(L17-0.62)/(0.66-0))</f>
        <v>0.10432319058352067</v>
      </c>
      <c r="Q17" s="2">
        <f>P17*(1+(100-100*N17)+(100*O17)+0.25*(100-H17))</f>
        <v>0.10432319058352067</v>
      </c>
    </row>
    <row r="18" spans="1:17" x14ac:dyDescent="0.25">
      <c r="A18" t="s">
        <v>2603</v>
      </c>
      <c r="B18" t="s">
        <v>2604</v>
      </c>
      <c r="C18" t="s">
        <v>2605</v>
      </c>
      <c r="D18">
        <v>40</v>
      </c>
      <c r="E18">
        <v>0</v>
      </c>
      <c r="F18">
        <v>0</v>
      </c>
      <c r="G18" t="s">
        <v>194</v>
      </c>
      <c r="H18">
        <v>100</v>
      </c>
      <c r="I18">
        <v>100</v>
      </c>
      <c r="J18" s="2">
        <v>1.1000000000000001</v>
      </c>
      <c r="K18">
        <v>1</v>
      </c>
      <c r="L18" s="2">
        <v>0.1</v>
      </c>
      <c r="M18">
        <v>0</v>
      </c>
      <c r="N18" s="1">
        <f>(D18-E18)/D18</f>
        <v>1</v>
      </c>
      <c r="O18" s="1">
        <f>F18/D18</f>
        <v>0</v>
      </c>
      <c r="P18" s="2">
        <f>(1+$J$887*(J18-2.03)/(2.1-1.02))*(1+$L$887*(L18-0.62)/(0.66-0))</f>
        <v>0.11153198653198676</v>
      </c>
      <c r="Q18" s="2">
        <f>P18*(1+(100-100*N18)+(100*O18)+0.25*(100-H18))</f>
        <v>0.11153198653198676</v>
      </c>
    </row>
    <row r="19" spans="1:17" x14ac:dyDescent="0.25">
      <c r="A19" t="s">
        <v>526</v>
      </c>
      <c r="B19" t="s">
        <v>1473</v>
      </c>
      <c r="C19" t="s">
        <v>1474</v>
      </c>
      <c r="D19">
        <v>44</v>
      </c>
      <c r="E19">
        <v>0</v>
      </c>
      <c r="F19">
        <v>0</v>
      </c>
      <c r="G19" t="s">
        <v>129</v>
      </c>
      <c r="H19">
        <v>100</v>
      </c>
      <c r="I19">
        <v>100</v>
      </c>
      <c r="J19" s="2">
        <v>1.11363636363636</v>
      </c>
      <c r="K19">
        <v>1</v>
      </c>
      <c r="L19" s="2">
        <v>4.54545454545454E-2</v>
      </c>
      <c r="M19">
        <v>0</v>
      </c>
      <c r="N19" s="1">
        <f>(D19-E19)/D19</f>
        <v>1</v>
      </c>
      <c r="O19" s="1">
        <f>F19/D19</f>
        <v>0</v>
      </c>
      <c r="P19" s="2">
        <f>(1+$J$887*(J19-2.03)/(2.1-1.02))*(1+$L$887*(L19-0.62)/(0.66-0))</f>
        <v>0.11854077969780204</v>
      </c>
      <c r="Q19" s="2">
        <f>P19*(1+(100-100*N19)+(100*O19)+0.25*(100-H19))</f>
        <v>0.11854077969780204</v>
      </c>
    </row>
    <row r="20" spans="1:17" x14ac:dyDescent="0.25">
      <c r="A20" t="s">
        <v>1487</v>
      </c>
      <c r="B20" t="s">
        <v>1488</v>
      </c>
      <c r="C20" t="s">
        <v>1489</v>
      </c>
      <c r="D20">
        <v>44</v>
      </c>
      <c r="E20">
        <v>0</v>
      </c>
      <c r="F20">
        <v>0</v>
      </c>
      <c r="G20" t="s">
        <v>129</v>
      </c>
      <c r="H20">
        <v>100</v>
      </c>
      <c r="I20">
        <v>100</v>
      </c>
      <c r="J20" s="2">
        <v>1.11363636363636</v>
      </c>
      <c r="K20">
        <v>1</v>
      </c>
      <c r="L20" s="2">
        <v>4.54545454545454E-2</v>
      </c>
      <c r="M20">
        <v>0</v>
      </c>
      <c r="N20" s="1">
        <f>(D20-E20)/D20</f>
        <v>1</v>
      </c>
      <c r="O20" s="1">
        <f>F20/D20</f>
        <v>0</v>
      </c>
      <c r="P20" s="2">
        <f>(1+$J$887*(J20-2.03)/(2.1-1.02))*(1+$L$887*(L20-0.62)/(0.66-0))</f>
        <v>0.11854077969780204</v>
      </c>
      <c r="Q20" s="2">
        <f>P20*(1+(100-100*N20)+(100*O20)+0.25*(100-H20))</f>
        <v>0.11854077969780204</v>
      </c>
    </row>
    <row r="21" spans="1:17" x14ac:dyDescent="0.25">
      <c r="A21" t="s">
        <v>2795</v>
      </c>
      <c r="B21" t="s">
        <v>2796</v>
      </c>
      <c r="C21" t="s">
        <v>2797</v>
      </c>
      <c r="D21">
        <v>53</v>
      </c>
      <c r="E21">
        <v>0</v>
      </c>
      <c r="F21">
        <v>0</v>
      </c>
      <c r="G21" t="s">
        <v>1095</v>
      </c>
      <c r="H21">
        <v>100</v>
      </c>
      <c r="I21">
        <v>100</v>
      </c>
      <c r="J21" s="2">
        <v>1.11320754716981</v>
      </c>
      <c r="K21">
        <v>1</v>
      </c>
      <c r="L21" s="2">
        <v>5.6603773584905599E-2</v>
      </c>
      <c r="M21">
        <v>0</v>
      </c>
      <c r="N21" s="1">
        <f>(D21-E21)/D21</f>
        <v>1</v>
      </c>
      <c r="O21" s="1">
        <f>F21/D21</f>
        <v>0</v>
      </c>
      <c r="P21" s="2">
        <f>(1+$J$887*(J21-2.03)/(2.1-1.02))*(1+$L$887*(L21-0.62)/(0.66-0))</f>
        <v>0.1188683390608742</v>
      </c>
      <c r="Q21" s="2">
        <f>P21*(1+(100-100*N21)+(100*O21)+0.25*(100-H21))</f>
        <v>0.1188683390608742</v>
      </c>
    </row>
    <row r="22" spans="1:17" x14ac:dyDescent="0.25">
      <c r="A22" t="s">
        <v>1070</v>
      </c>
      <c r="B22" t="s">
        <v>1071</v>
      </c>
      <c r="C22" t="s">
        <v>1072</v>
      </c>
      <c r="D22">
        <v>54</v>
      </c>
      <c r="E22">
        <v>0</v>
      </c>
      <c r="F22">
        <v>0</v>
      </c>
      <c r="G22" t="s">
        <v>1065</v>
      </c>
      <c r="H22">
        <v>100</v>
      </c>
      <c r="I22">
        <v>100</v>
      </c>
      <c r="J22" s="2">
        <v>1.1111111111111101</v>
      </c>
      <c r="K22">
        <v>1</v>
      </c>
      <c r="L22" s="2">
        <v>9.2592592592592504E-2</v>
      </c>
      <c r="M22">
        <v>0</v>
      </c>
      <c r="N22" s="1">
        <f>(D22-E22)/D22</f>
        <v>1</v>
      </c>
      <c r="O22" s="1">
        <f>F22/D22</f>
        <v>0</v>
      </c>
      <c r="P22" s="2">
        <f>(1+$J$887*(J22-2.03)/(2.1-1.02))*(1+$L$887*(L22-0.62)/(0.66-0))</f>
        <v>0.11937504907326525</v>
      </c>
      <c r="Q22" s="2">
        <f>P22*(1+(100-100*N22)+(100*O22)+0.25*(100-H22))</f>
        <v>0.11937504907326525</v>
      </c>
    </row>
    <row r="23" spans="1:17" x14ac:dyDescent="0.25">
      <c r="A23" t="s">
        <v>1467</v>
      </c>
      <c r="B23" t="s">
        <v>1468</v>
      </c>
      <c r="C23" t="s">
        <v>1469</v>
      </c>
      <c r="D23">
        <v>44</v>
      </c>
      <c r="E23">
        <v>0</v>
      </c>
      <c r="F23">
        <v>0</v>
      </c>
      <c r="G23" t="s">
        <v>129</v>
      </c>
      <c r="H23">
        <v>100</v>
      </c>
      <c r="I23">
        <v>100</v>
      </c>
      <c r="J23" s="2">
        <v>1.11363636363636</v>
      </c>
      <c r="K23">
        <v>1</v>
      </c>
      <c r="L23" s="2">
        <v>6.8181818181818094E-2</v>
      </c>
      <c r="M23">
        <v>0</v>
      </c>
      <c r="N23" s="1">
        <f>(D23-E23)/D23</f>
        <v>1</v>
      </c>
      <c r="O23" s="1">
        <f>F23/D23</f>
        <v>0</v>
      </c>
      <c r="P23" s="2">
        <f>(1+$J$887*(J23-2.03)/(2.1-1.02))*(1+$L$887*(L23-0.62)/(0.66-0))</f>
        <v>0.11984514567158948</v>
      </c>
      <c r="Q23" s="2">
        <f>P23*(1+(100-100*N23)+(100*O23)+0.25*(100-H23))</f>
        <v>0.11984514567158948</v>
      </c>
    </row>
    <row r="24" spans="1:17" x14ac:dyDescent="0.25">
      <c r="A24" t="s">
        <v>1478</v>
      </c>
      <c r="B24" t="s">
        <v>1479</v>
      </c>
      <c r="C24" t="s">
        <v>1480</v>
      </c>
      <c r="D24">
        <v>42</v>
      </c>
      <c r="E24">
        <v>0</v>
      </c>
      <c r="F24">
        <v>0</v>
      </c>
      <c r="G24" t="s">
        <v>198</v>
      </c>
      <c r="H24">
        <v>100</v>
      </c>
      <c r="I24">
        <v>100</v>
      </c>
      <c r="J24" s="2">
        <v>1.11904761904761</v>
      </c>
      <c r="K24">
        <v>1</v>
      </c>
      <c r="L24" s="2">
        <v>4.7619047619047603E-2</v>
      </c>
      <c r="M24">
        <v>0</v>
      </c>
      <c r="N24" s="1">
        <f>(D24-E24)/D24</f>
        <v>1</v>
      </c>
      <c r="O24" s="1">
        <f>F24/D24</f>
        <v>0</v>
      </c>
      <c r="P24" s="2">
        <f>(1+$J$887*(J24-2.03)/(2.1-1.02))*(1+$L$887*(L24-0.62)/(0.66-0))</f>
        <v>0.1225891123377832</v>
      </c>
      <c r="Q24" s="2">
        <f>P24*(1+(100-100*N24)+(100*O24)+0.25*(100-H24))</f>
        <v>0.1225891123377832</v>
      </c>
    </row>
    <row r="25" spans="1:17" x14ac:dyDescent="0.25">
      <c r="A25" t="s">
        <v>1810</v>
      </c>
      <c r="B25" t="s">
        <v>1811</v>
      </c>
      <c r="C25" t="s">
        <v>1812</v>
      </c>
      <c r="D25">
        <v>43</v>
      </c>
      <c r="E25">
        <v>0</v>
      </c>
      <c r="F25">
        <v>0</v>
      </c>
      <c r="G25" t="s">
        <v>114</v>
      </c>
      <c r="H25">
        <v>100</v>
      </c>
      <c r="I25">
        <v>100</v>
      </c>
      <c r="J25" s="2">
        <v>1.1162790697674401</v>
      </c>
      <c r="K25">
        <v>1</v>
      </c>
      <c r="L25" s="2">
        <v>0.116279069767441</v>
      </c>
      <c r="M25">
        <v>0</v>
      </c>
      <c r="N25" s="1">
        <f>(D25-E25)/D25</f>
        <v>1</v>
      </c>
      <c r="O25" s="1">
        <f>F25/D25</f>
        <v>0</v>
      </c>
      <c r="P25" s="2">
        <f>(1+$J$887*(J25-2.03)/(2.1-1.02))*(1+$L$887*(L25-0.62)/(0.66-0))</f>
        <v>0.12458561184223582</v>
      </c>
      <c r="Q25" s="2">
        <f>P25*(1+(100-100*N25)+(100*O25)+0.25*(100-H25))</f>
        <v>0.12458561184223582</v>
      </c>
    </row>
    <row r="26" spans="1:17" x14ac:dyDescent="0.25">
      <c r="A26" t="s">
        <v>811</v>
      </c>
      <c r="B26" t="s">
        <v>812</v>
      </c>
      <c r="C26" t="s">
        <v>813</v>
      </c>
      <c r="D26">
        <v>50</v>
      </c>
      <c r="E26">
        <v>0</v>
      </c>
      <c r="F26">
        <v>0</v>
      </c>
      <c r="G26" t="s">
        <v>753</v>
      </c>
      <c r="H26">
        <v>100</v>
      </c>
      <c r="I26">
        <v>100</v>
      </c>
      <c r="J26" s="2">
        <v>1.1200000000000001</v>
      </c>
      <c r="K26">
        <v>1</v>
      </c>
      <c r="L26" s="2">
        <v>0.08</v>
      </c>
      <c r="M26">
        <v>0</v>
      </c>
      <c r="N26" s="1">
        <f>(D26-E26)/D26</f>
        <v>1</v>
      </c>
      <c r="O26" s="1">
        <f>F26/D26</f>
        <v>0</v>
      </c>
      <c r="P26" s="2">
        <f>(1+$J$887*(J26-2.03)/(2.1-1.02))*(1+$L$887*(L26-0.62)/(0.66-0))</f>
        <v>0.12521043771043799</v>
      </c>
      <c r="Q26" s="2">
        <f>P26*(1+(100-100*N26)+(100*O26)+0.25*(100-H26))</f>
        <v>0.12521043771043799</v>
      </c>
    </row>
    <row r="27" spans="1:17" x14ac:dyDescent="0.25">
      <c r="A27" t="s">
        <v>2235</v>
      </c>
      <c r="B27" t="s">
        <v>2236</v>
      </c>
      <c r="C27" t="s">
        <v>2237</v>
      </c>
      <c r="D27">
        <v>41</v>
      </c>
      <c r="E27">
        <v>0</v>
      </c>
      <c r="F27">
        <v>0</v>
      </c>
      <c r="G27" t="s">
        <v>88</v>
      </c>
      <c r="H27">
        <v>100</v>
      </c>
      <c r="I27">
        <v>100</v>
      </c>
      <c r="J27" s="2">
        <v>1.1219512195121899</v>
      </c>
      <c r="K27">
        <v>1</v>
      </c>
      <c r="L27" s="2">
        <v>7.3170731707316999E-2</v>
      </c>
      <c r="M27">
        <v>0</v>
      </c>
      <c r="N27" s="1">
        <f>(D27-E27)/D27</f>
        <v>1</v>
      </c>
      <c r="O27" s="1">
        <f>F27/D27</f>
        <v>0</v>
      </c>
      <c r="P27" s="2">
        <f>(1+$J$887*(J27-2.03)/(2.1-1.02))*(1+$L$887*(L27-0.62)/(0.66-0))</f>
        <v>0.12623571126693908</v>
      </c>
      <c r="Q27" s="2">
        <f>P27*(1+(100-100*N27)+(100*O27)+0.25*(100-H27))</f>
        <v>0.12623571126693908</v>
      </c>
    </row>
    <row r="28" spans="1:17" x14ac:dyDescent="0.25">
      <c r="A28" t="s">
        <v>1504</v>
      </c>
      <c r="B28" t="s">
        <v>1505</v>
      </c>
      <c r="C28" t="s">
        <v>1506</v>
      </c>
      <c r="D28">
        <v>42</v>
      </c>
      <c r="E28">
        <v>0</v>
      </c>
      <c r="F28">
        <v>0</v>
      </c>
      <c r="G28" t="s">
        <v>198</v>
      </c>
      <c r="H28">
        <v>100</v>
      </c>
      <c r="I28">
        <v>100</v>
      </c>
      <c r="J28" s="2">
        <v>1.11904761904761</v>
      </c>
      <c r="K28">
        <v>1</v>
      </c>
      <c r="L28" s="2">
        <v>0.119047619047619</v>
      </c>
      <c r="M28">
        <v>0</v>
      </c>
      <c r="N28" s="1">
        <f>(D28-E28)/D28</f>
        <v>1</v>
      </c>
      <c r="O28" s="1">
        <f>F28/D28</f>
        <v>0</v>
      </c>
      <c r="P28" s="2">
        <f>(1+$J$887*(J28-2.03)/(2.1-1.02))*(1+$L$887*(L28-0.62)/(0.66-0))</f>
        <v>0.12682411161246479</v>
      </c>
      <c r="Q28" s="2">
        <f>P28*(1+(100-100*N28)+(100*O28)+0.25*(100-H28))</f>
        <v>0.12682411161246479</v>
      </c>
    </row>
    <row r="29" spans="1:17" x14ac:dyDescent="0.25">
      <c r="A29" t="s">
        <v>953</v>
      </c>
      <c r="B29" t="s">
        <v>1105</v>
      </c>
      <c r="C29" t="s">
        <v>1106</v>
      </c>
      <c r="D29">
        <v>49</v>
      </c>
      <c r="E29">
        <v>0</v>
      </c>
      <c r="F29">
        <v>0</v>
      </c>
      <c r="G29" t="s">
        <v>780</v>
      </c>
      <c r="H29">
        <v>100</v>
      </c>
      <c r="I29">
        <v>100</v>
      </c>
      <c r="J29" s="2">
        <v>1.12244897959183</v>
      </c>
      <c r="K29">
        <v>1</v>
      </c>
      <c r="L29" s="2">
        <v>8.16326530612244E-2</v>
      </c>
      <c r="M29">
        <v>0</v>
      </c>
      <c r="N29" s="1">
        <f>(D29-E29)/D29</f>
        <v>1</v>
      </c>
      <c r="O29" s="1">
        <f>F29/D29</f>
        <v>0</v>
      </c>
      <c r="P29" s="2">
        <f>(1+$J$887*(J29-2.03)/(2.1-1.02))*(1+$L$887*(L29-0.62)/(0.66-0))</f>
        <v>0.12711293718338912</v>
      </c>
      <c r="Q29" s="2">
        <f>P29*(1+(100-100*N29)+(100*O29)+0.25*(100-H29))</f>
        <v>0.12711293718338912</v>
      </c>
    </row>
    <row r="30" spans="1:17" x14ac:dyDescent="0.25">
      <c r="A30" t="s">
        <v>1129</v>
      </c>
      <c r="B30" t="s">
        <v>1130</v>
      </c>
      <c r="C30" t="s">
        <v>1131</v>
      </c>
      <c r="D30">
        <v>47</v>
      </c>
      <c r="E30">
        <v>0</v>
      </c>
      <c r="F30">
        <v>0</v>
      </c>
      <c r="G30" t="s">
        <v>308</v>
      </c>
      <c r="H30">
        <v>100</v>
      </c>
      <c r="I30">
        <v>100</v>
      </c>
      <c r="J30" s="2">
        <v>1.12765957446808</v>
      </c>
      <c r="K30">
        <v>1</v>
      </c>
      <c r="L30" s="2">
        <v>4.2553191489361701E-2</v>
      </c>
      <c r="M30">
        <v>0</v>
      </c>
      <c r="N30" s="1">
        <f>(D30-E30)/D30</f>
        <v>1</v>
      </c>
      <c r="O30" s="1">
        <f>F30/D30</f>
        <v>0</v>
      </c>
      <c r="P30" s="2">
        <f>(1+$J$887*(J30-2.03)/(2.1-1.02))*(1+$L$887*(L30-0.62)/(0.66-0))</f>
        <v>0.12851863156487822</v>
      </c>
      <c r="Q30" s="2">
        <f>P30*(1+(100-100*N30)+(100*O30)+0.25*(100-H30))</f>
        <v>0.12851863156487822</v>
      </c>
    </row>
    <row r="31" spans="1:17" x14ac:dyDescent="0.25">
      <c r="A31" t="s">
        <v>298</v>
      </c>
      <c r="B31" t="s">
        <v>1561</v>
      </c>
      <c r="C31" t="s">
        <v>1562</v>
      </c>
      <c r="D31">
        <v>41</v>
      </c>
      <c r="E31">
        <v>0</v>
      </c>
      <c r="F31">
        <v>0</v>
      </c>
      <c r="G31" t="s">
        <v>88</v>
      </c>
      <c r="H31">
        <v>100</v>
      </c>
      <c r="I31">
        <v>100</v>
      </c>
      <c r="J31" s="2">
        <v>1.1219512195121899</v>
      </c>
      <c r="K31">
        <v>1</v>
      </c>
      <c r="L31" s="2">
        <v>0.12195121951219499</v>
      </c>
      <c r="M31">
        <v>0</v>
      </c>
      <c r="N31" s="1">
        <f>(D31-E31)/D31</f>
        <v>1</v>
      </c>
      <c r="O31" s="1">
        <f>F31/D31</f>
        <v>0</v>
      </c>
      <c r="P31" s="2">
        <f>(1+$J$887*(J31-2.03)/(2.1-1.02))*(1+$L$887*(L31-0.62)/(0.66-0))</f>
        <v>0.12917758288816814</v>
      </c>
      <c r="Q31" s="2">
        <f>P31*(1+(100-100*N31)+(100*O31)+0.25*(100-H31))</f>
        <v>0.12917758288816814</v>
      </c>
    </row>
    <row r="32" spans="1:17" x14ac:dyDescent="0.25">
      <c r="A32" t="s">
        <v>1102</v>
      </c>
      <c r="B32" t="s">
        <v>1103</v>
      </c>
      <c r="C32" t="s">
        <v>1104</v>
      </c>
      <c r="D32">
        <v>56</v>
      </c>
      <c r="E32">
        <v>0</v>
      </c>
      <c r="F32">
        <v>0</v>
      </c>
      <c r="G32" t="s">
        <v>626</v>
      </c>
      <c r="H32">
        <v>100</v>
      </c>
      <c r="I32">
        <v>100</v>
      </c>
      <c r="J32" s="2">
        <v>1.125</v>
      </c>
      <c r="K32">
        <v>1</v>
      </c>
      <c r="L32" s="2">
        <v>0.107142857142857</v>
      </c>
      <c r="M32">
        <v>0</v>
      </c>
      <c r="N32" s="1">
        <f>(D32-E32)/D32</f>
        <v>1</v>
      </c>
      <c r="O32" s="1">
        <f>F32/D32</f>
        <v>0</v>
      </c>
      <c r="P32" s="2">
        <f>(1+$J$887*(J32-2.03)/(2.1-1.02))*(1+$L$887*(L32-0.62)/(0.66-0))</f>
        <v>0.13055906285072971</v>
      </c>
      <c r="Q32" s="2">
        <f>P32*(1+(100-100*N32)+(100*O32)+0.25*(100-H32))</f>
        <v>0.13055906285072971</v>
      </c>
    </row>
    <row r="33" spans="1:17" x14ac:dyDescent="0.25">
      <c r="A33" t="s">
        <v>491</v>
      </c>
      <c r="B33" t="s">
        <v>492</v>
      </c>
      <c r="C33" t="s">
        <v>493</v>
      </c>
      <c r="D33">
        <v>47</v>
      </c>
      <c r="E33">
        <v>0</v>
      </c>
      <c r="F33">
        <v>0</v>
      </c>
      <c r="G33" t="s">
        <v>308</v>
      </c>
      <c r="H33">
        <v>100</v>
      </c>
      <c r="I33">
        <v>100</v>
      </c>
      <c r="J33" s="2">
        <v>1.12765957446808</v>
      </c>
      <c r="K33">
        <v>1</v>
      </c>
      <c r="L33" s="2">
        <v>8.5106382978723402E-2</v>
      </c>
      <c r="M33">
        <v>0</v>
      </c>
      <c r="N33" s="1">
        <f>(D33-E33)/D33</f>
        <v>1</v>
      </c>
      <c r="O33" s="1">
        <f>F33/D33</f>
        <v>0</v>
      </c>
      <c r="P33" s="2">
        <f>(1+$J$887*(J33-2.03)/(2.1-1.02))*(1+$L$887*(L33-0.62)/(0.66-0))</f>
        <v>0.13117014036547403</v>
      </c>
      <c r="Q33" s="2">
        <f>P33*(1+(100-100*N33)+(100*O33)+0.25*(100-H33))</f>
        <v>0.13117014036547403</v>
      </c>
    </row>
    <row r="34" spans="1:17" x14ac:dyDescent="0.25">
      <c r="A34" t="s">
        <v>3056</v>
      </c>
      <c r="B34" t="s">
        <v>3057</v>
      </c>
      <c r="C34" t="s">
        <v>3058</v>
      </c>
      <c r="D34">
        <v>56</v>
      </c>
      <c r="E34">
        <v>0</v>
      </c>
      <c r="F34">
        <v>0</v>
      </c>
      <c r="G34" t="s">
        <v>626</v>
      </c>
      <c r="H34">
        <v>100</v>
      </c>
      <c r="I34">
        <v>100</v>
      </c>
      <c r="J34" s="2">
        <v>1.125</v>
      </c>
      <c r="K34">
        <v>1</v>
      </c>
      <c r="L34" s="2">
        <v>0.125</v>
      </c>
      <c r="M34">
        <v>0</v>
      </c>
      <c r="N34" s="1">
        <f>(D34-E34)/D34</f>
        <v>1</v>
      </c>
      <c r="O34" s="1">
        <f>F34/D34</f>
        <v>0</v>
      </c>
      <c r="P34" s="2">
        <f>(1+$J$887*(J34-2.03)/(2.1-1.02))*(1+$L$887*(L34-0.62)/(0.66-0))</f>
        <v>0.13165509259259281</v>
      </c>
      <c r="Q34" s="2">
        <f>P34*(1+(100-100*N34)+(100*O34)+0.25*(100-H34))</f>
        <v>0.13165509259259281</v>
      </c>
    </row>
    <row r="35" spans="1:17" x14ac:dyDescent="0.25">
      <c r="A35" t="s">
        <v>2410</v>
      </c>
      <c r="B35" t="s">
        <v>2411</v>
      </c>
      <c r="C35" t="s">
        <v>2412</v>
      </c>
      <c r="D35">
        <v>32</v>
      </c>
      <c r="E35">
        <v>0</v>
      </c>
      <c r="F35">
        <v>0</v>
      </c>
      <c r="G35" t="s">
        <v>2413</v>
      </c>
      <c r="H35">
        <v>100</v>
      </c>
      <c r="I35">
        <v>100</v>
      </c>
      <c r="J35" s="2">
        <v>1.125</v>
      </c>
      <c r="K35">
        <v>1</v>
      </c>
      <c r="L35" s="2">
        <v>0.125</v>
      </c>
      <c r="M35">
        <v>0</v>
      </c>
      <c r="N35" s="1">
        <f>(D35-E35)/D35</f>
        <v>1</v>
      </c>
      <c r="O35" s="1">
        <f>F35/D35</f>
        <v>0</v>
      </c>
      <c r="P35" s="2">
        <f>(1+$J$887*(J35-2.03)/(2.1-1.02))*(1+$L$887*(L35-0.62)/(0.66-0))</f>
        <v>0.13165509259259281</v>
      </c>
      <c r="Q35" s="2">
        <f>P35*(1+(100-100*N35)+(100*O35)+0.25*(100-H35))</f>
        <v>0.13165509259259281</v>
      </c>
    </row>
    <row r="36" spans="1:17" x14ac:dyDescent="0.25">
      <c r="A36" t="s">
        <v>2208</v>
      </c>
      <c r="B36" t="s">
        <v>2209</v>
      </c>
      <c r="C36" t="s">
        <v>2210</v>
      </c>
      <c r="D36">
        <v>55</v>
      </c>
      <c r="E36">
        <v>0</v>
      </c>
      <c r="F36">
        <v>0</v>
      </c>
      <c r="G36" t="s">
        <v>2211</v>
      </c>
      <c r="H36">
        <v>100</v>
      </c>
      <c r="I36">
        <v>100</v>
      </c>
      <c r="J36" s="2">
        <v>1.1272727272727201</v>
      </c>
      <c r="K36">
        <v>1</v>
      </c>
      <c r="L36" s="2">
        <v>0.12727272727272701</v>
      </c>
      <c r="M36">
        <v>0</v>
      </c>
      <c r="N36" s="1">
        <f>(D36-E36)/D36</f>
        <v>1</v>
      </c>
      <c r="O36" s="1">
        <f>F36/D36</f>
        <v>0</v>
      </c>
      <c r="P36" s="2">
        <f>(1+$J$887*(J36-2.03)/(2.1-1.02))*(1+$L$887*(L36-0.62)/(0.66-0))</f>
        <v>0.1335062053037207</v>
      </c>
      <c r="Q36" s="2">
        <f>P36*(1+(100-100*N36)+(100*O36)+0.25*(100-H36))</f>
        <v>0.1335062053037207</v>
      </c>
    </row>
    <row r="37" spans="1:17" x14ac:dyDescent="0.25">
      <c r="A37" t="s">
        <v>1511</v>
      </c>
      <c r="B37" t="s">
        <v>1512</v>
      </c>
      <c r="C37" t="s">
        <v>1513</v>
      </c>
      <c r="D37">
        <v>44</v>
      </c>
      <c r="E37">
        <v>0</v>
      </c>
      <c r="F37">
        <v>0</v>
      </c>
      <c r="G37" t="s">
        <v>129</v>
      </c>
      <c r="H37">
        <v>100</v>
      </c>
      <c r="I37">
        <v>100</v>
      </c>
      <c r="J37" s="2">
        <v>1.13636363636363</v>
      </c>
      <c r="K37">
        <v>1</v>
      </c>
      <c r="L37" s="2">
        <v>4.54545454545454E-2</v>
      </c>
      <c r="M37">
        <v>0</v>
      </c>
      <c r="N37" s="1">
        <f>(D37-E37)/D37</f>
        <v>1</v>
      </c>
      <c r="O37" s="1">
        <f>F37/D37</f>
        <v>0</v>
      </c>
      <c r="P37" s="2">
        <f>(1+$J$887*(J37-2.03)/(2.1-1.02))*(1+$L$887*(L37-0.62)/(0.66-0))</f>
        <v>0.13500477687805071</v>
      </c>
      <c r="Q37" s="2">
        <f>P37*(1+(100-100*N37)+(100*O37)+0.25*(100-H37))</f>
        <v>0.13500477687805071</v>
      </c>
    </row>
    <row r="38" spans="1:17" x14ac:dyDescent="0.25">
      <c r="A38" t="s">
        <v>529</v>
      </c>
      <c r="B38" t="s">
        <v>530</v>
      </c>
      <c r="C38" t="s">
        <v>531</v>
      </c>
      <c r="D38">
        <v>44</v>
      </c>
      <c r="E38">
        <v>0</v>
      </c>
      <c r="F38">
        <v>0</v>
      </c>
      <c r="G38" t="s">
        <v>129</v>
      </c>
      <c r="H38">
        <v>100</v>
      </c>
      <c r="I38">
        <v>100</v>
      </c>
      <c r="J38" s="2">
        <v>1.13636363636363</v>
      </c>
      <c r="K38">
        <v>1</v>
      </c>
      <c r="L38" s="2">
        <v>6.8181818181818094E-2</v>
      </c>
      <c r="M38">
        <v>0</v>
      </c>
      <c r="N38" s="1">
        <f>(D38-E38)/D38</f>
        <v>1</v>
      </c>
      <c r="O38" s="1">
        <f>F38/D38</f>
        <v>0</v>
      </c>
      <c r="P38" s="2">
        <f>(1+$J$887*(J38-2.03)/(2.1-1.02))*(1+$L$887*(L38-0.62)/(0.66-0))</f>
        <v>0.13649030479264193</v>
      </c>
      <c r="Q38" s="2">
        <f>P38*(1+(100-100*N38)+(100*O38)+0.25*(100-H38))</f>
        <v>0.13649030479264193</v>
      </c>
    </row>
    <row r="39" spans="1:17" x14ac:dyDescent="0.25">
      <c r="A39" t="s">
        <v>323</v>
      </c>
      <c r="B39" t="s">
        <v>324</v>
      </c>
      <c r="C39" t="s">
        <v>325</v>
      </c>
      <c r="D39">
        <v>44</v>
      </c>
      <c r="E39">
        <v>0</v>
      </c>
      <c r="F39">
        <v>0</v>
      </c>
      <c r="G39" t="s">
        <v>129</v>
      </c>
      <c r="H39">
        <v>100</v>
      </c>
      <c r="I39">
        <v>100</v>
      </c>
      <c r="J39" s="2">
        <v>1.13636363636363</v>
      </c>
      <c r="K39">
        <v>1</v>
      </c>
      <c r="L39" s="2">
        <v>0.13636363636363599</v>
      </c>
      <c r="M39">
        <v>0</v>
      </c>
      <c r="N39" s="1">
        <f>(D39-E39)/D39</f>
        <v>1</v>
      </c>
      <c r="O39" s="1">
        <f>F39/D39</f>
        <v>0</v>
      </c>
      <c r="P39" s="2">
        <f>(1+$J$887*(J39-2.03)/(2.1-1.02))*(1+$L$887*(L39-0.62)/(0.66-0))</f>
        <v>0.1409468885364156</v>
      </c>
      <c r="Q39" s="2">
        <f>P39*(1+(100-100*N39)+(100*O39)+0.25*(100-H39))</f>
        <v>0.1409468885364156</v>
      </c>
    </row>
    <row r="40" spans="1:17" x14ac:dyDescent="0.25">
      <c r="A40" t="s">
        <v>1361</v>
      </c>
      <c r="B40" t="s">
        <v>1362</v>
      </c>
      <c r="C40" t="s">
        <v>1363</v>
      </c>
      <c r="D40">
        <v>42</v>
      </c>
      <c r="E40">
        <v>0</v>
      </c>
      <c r="F40">
        <v>0</v>
      </c>
      <c r="G40" t="s">
        <v>198</v>
      </c>
      <c r="H40">
        <v>100</v>
      </c>
      <c r="I40">
        <v>100</v>
      </c>
      <c r="J40" s="2">
        <v>1.1428571428571399</v>
      </c>
      <c r="K40">
        <v>1</v>
      </c>
      <c r="L40" s="2">
        <v>0.119047619047619</v>
      </c>
      <c r="M40">
        <v>0</v>
      </c>
      <c r="N40" s="1">
        <f>(D40-E40)/D40</f>
        <v>1</v>
      </c>
      <c r="O40" s="1">
        <f>F40/D40</f>
        <v>0</v>
      </c>
      <c r="P40" s="2">
        <f>(1+$J$887*(J40-2.03)/(2.1-1.02))*(1+$L$887*(L40-0.62)/(0.66-0))</f>
        <v>0.14468666254380336</v>
      </c>
      <c r="Q40" s="2">
        <f>P40*(1+(100-100*N40)+(100*O40)+0.25*(100-H40))</f>
        <v>0.14468666254380336</v>
      </c>
    </row>
    <row r="41" spans="1:17" x14ac:dyDescent="0.25">
      <c r="A41" t="s">
        <v>1321</v>
      </c>
      <c r="B41" t="s">
        <v>1322</v>
      </c>
      <c r="C41" t="s">
        <v>1323</v>
      </c>
      <c r="D41">
        <v>41</v>
      </c>
      <c r="E41">
        <v>0</v>
      </c>
      <c r="F41">
        <v>0</v>
      </c>
      <c r="G41" t="s">
        <v>88</v>
      </c>
      <c r="H41">
        <v>100</v>
      </c>
      <c r="I41">
        <v>100</v>
      </c>
      <c r="J41" s="2">
        <v>1.1463414634146301</v>
      </c>
      <c r="K41">
        <v>1</v>
      </c>
      <c r="L41" s="2">
        <v>9.7560975609756101E-2</v>
      </c>
      <c r="M41">
        <v>0</v>
      </c>
      <c r="N41" s="1">
        <f>(D41-E41)/D41</f>
        <v>1</v>
      </c>
      <c r="O41" s="1">
        <f>F41/D41</f>
        <v>0</v>
      </c>
      <c r="P41" s="2">
        <f>(1+$J$887*(J41-2.03)/(2.1-1.02))*(1+$L$887*(L41-0.62)/(0.66-0))</f>
        <v>0.14582106510273987</v>
      </c>
      <c r="Q41" s="2">
        <f>P41*(1+(100-100*N41)+(100*O41)+0.25*(100-H41))</f>
        <v>0.14582106510273987</v>
      </c>
    </row>
    <row r="42" spans="1:17" x14ac:dyDescent="0.25">
      <c r="A42" t="s">
        <v>1408</v>
      </c>
      <c r="B42" t="s">
        <v>1409</v>
      </c>
      <c r="C42" t="s">
        <v>1410</v>
      </c>
      <c r="D42">
        <v>41</v>
      </c>
      <c r="E42">
        <v>0</v>
      </c>
      <c r="F42">
        <v>0</v>
      </c>
      <c r="G42" t="s">
        <v>88</v>
      </c>
      <c r="H42">
        <v>100</v>
      </c>
      <c r="I42">
        <v>100</v>
      </c>
      <c r="J42" s="2">
        <v>1.1463414634146301</v>
      </c>
      <c r="K42">
        <v>1</v>
      </c>
      <c r="L42" s="2">
        <v>0.146341463414634</v>
      </c>
      <c r="M42">
        <v>0</v>
      </c>
      <c r="N42" s="1">
        <f>(D42-E42)/D42</f>
        <v>1</v>
      </c>
      <c r="O42" s="1">
        <f>F42/D42</f>
        <v>0</v>
      </c>
      <c r="P42" s="2">
        <f>(1+$J$887*(J42-2.03)/(2.1-1.02))*(1+$L$887*(L42-0.62)/(0.66-0))</f>
        <v>0.14918022347875323</v>
      </c>
      <c r="Q42" s="2">
        <f>P42*(1+(100-100*N42)+(100*O42)+0.25*(100-H42))</f>
        <v>0.14918022347875323</v>
      </c>
    </row>
    <row r="43" spans="1:17" x14ac:dyDescent="0.25">
      <c r="A43" t="s">
        <v>507</v>
      </c>
      <c r="B43" t="s">
        <v>508</v>
      </c>
      <c r="C43" t="s">
        <v>509</v>
      </c>
      <c r="D43">
        <v>47</v>
      </c>
      <c r="E43">
        <v>0</v>
      </c>
      <c r="F43">
        <v>0</v>
      </c>
      <c r="G43" t="s">
        <v>308</v>
      </c>
      <c r="H43">
        <v>100</v>
      </c>
      <c r="I43">
        <v>100</v>
      </c>
      <c r="J43" s="2">
        <v>1.1489361702127601</v>
      </c>
      <c r="K43">
        <v>1</v>
      </c>
      <c r="L43" s="2">
        <v>0.12765957446808501</v>
      </c>
      <c r="M43">
        <v>0</v>
      </c>
      <c r="N43" s="1">
        <f>(D43-E43)/D43</f>
        <v>1</v>
      </c>
      <c r="O43" s="1">
        <f>F43/D43</f>
        <v>0</v>
      </c>
      <c r="P43" s="2">
        <f>(1+$J$887*(J43-2.03)/(2.1-1.02))*(1+$L$887*(L43-0.62)/(0.66-0))</f>
        <v>0.14984819397637741</v>
      </c>
      <c r="Q43" s="2">
        <f>P43*(1+(100-100*N43)+(100*O43)+0.25*(100-H43))</f>
        <v>0.14984819397637741</v>
      </c>
    </row>
    <row r="44" spans="1:17" x14ac:dyDescent="0.25">
      <c r="A44" t="s">
        <v>1549</v>
      </c>
      <c r="B44" t="s">
        <v>1550</v>
      </c>
      <c r="C44" t="s">
        <v>1551</v>
      </c>
      <c r="D44">
        <v>43</v>
      </c>
      <c r="E44">
        <v>0</v>
      </c>
      <c r="F44">
        <v>0</v>
      </c>
      <c r="G44" t="s">
        <v>114</v>
      </c>
      <c r="H44">
        <v>100</v>
      </c>
      <c r="I44">
        <v>100</v>
      </c>
      <c r="J44" s="2">
        <v>1.16279069767441</v>
      </c>
      <c r="K44">
        <v>1</v>
      </c>
      <c r="L44" s="2">
        <v>6.9767441860465101E-2</v>
      </c>
      <c r="M44">
        <v>0</v>
      </c>
      <c r="N44" s="1">
        <f>(D44-E44)/D44</f>
        <v>1</v>
      </c>
      <c r="O44" s="1">
        <f>F44/D44</f>
        <v>0</v>
      </c>
      <c r="P44" s="2">
        <f>(1+$J$887*(J44-2.03)/(2.1-1.02))*(1+$L$887*(L44-0.62)/(0.66-0))</f>
        <v>0.15596347921252662</v>
      </c>
      <c r="Q44" s="2">
        <f>P44*(1+(100-100*N44)+(100*O44)+0.25*(100-H44))</f>
        <v>0.15596347921252662</v>
      </c>
    </row>
    <row r="45" spans="1:17" x14ac:dyDescent="0.25">
      <c r="A45" t="s">
        <v>3087</v>
      </c>
      <c r="B45" t="s">
        <v>3088</v>
      </c>
      <c r="C45" t="s">
        <v>3089</v>
      </c>
      <c r="D45">
        <v>56</v>
      </c>
      <c r="E45">
        <v>0</v>
      </c>
      <c r="F45">
        <v>0</v>
      </c>
      <c r="G45" t="s">
        <v>626</v>
      </c>
      <c r="H45">
        <v>100</v>
      </c>
      <c r="I45">
        <v>100</v>
      </c>
      <c r="J45" s="2">
        <v>1.16071428571428</v>
      </c>
      <c r="K45">
        <v>1</v>
      </c>
      <c r="L45" s="2">
        <v>0.107142857142857</v>
      </c>
      <c r="M45">
        <v>0</v>
      </c>
      <c r="N45" s="1">
        <f>(D45-E45)/D45</f>
        <v>1</v>
      </c>
      <c r="O45" s="1">
        <f>F45/D45</f>
        <v>0</v>
      </c>
      <c r="P45" s="2">
        <f>(1+$J$887*(J45-2.03)/(2.1-1.02))*(1+$L$887*(L45-0.62)/(0.66-0))</f>
        <v>0.15720376955495599</v>
      </c>
      <c r="Q45" s="2">
        <f>P45*(1+(100-100*N45)+(100*O45)+0.25*(100-H45))</f>
        <v>0.15720376955495599</v>
      </c>
    </row>
    <row r="46" spans="1:17" x14ac:dyDescent="0.25">
      <c r="A46" t="s">
        <v>1558</v>
      </c>
      <c r="B46" t="s">
        <v>1559</v>
      </c>
      <c r="C46" t="s">
        <v>1560</v>
      </c>
      <c r="D46">
        <v>44</v>
      </c>
      <c r="E46">
        <v>0</v>
      </c>
      <c r="F46">
        <v>0</v>
      </c>
      <c r="G46" t="s">
        <v>129</v>
      </c>
      <c r="H46">
        <v>100</v>
      </c>
      <c r="I46">
        <v>100</v>
      </c>
      <c r="J46" s="2">
        <v>1.1590909090909001</v>
      </c>
      <c r="K46">
        <v>1</v>
      </c>
      <c r="L46" s="2">
        <v>0.15909090909090901</v>
      </c>
      <c r="M46">
        <v>0</v>
      </c>
      <c r="N46" s="1">
        <f>(D46-E46)/D46</f>
        <v>1</v>
      </c>
      <c r="O46" s="1">
        <f>F46/D46</f>
        <v>0</v>
      </c>
      <c r="P46" s="2">
        <f>(1+$J$887*(J46-2.03)/(2.1-1.02))*(1+$L$887*(L46-0.62)/(0.66-0))</f>
        <v>0.15980222333527444</v>
      </c>
      <c r="Q46" s="2">
        <f>P46*(1+(100-100*N46)+(100*O46)+0.25*(100-H46))</f>
        <v>0.15980222333527444</v>
      </c>
    </row>
    <row r="47" spans="1:17" x14ac:dyDescent="0.25">
      <c r="A47" t="s">
        <v>2104</v>
      </c>
      <c r="B47" t="s">
        <v>2105</v>
      </c>
      <c r="C47" t="s">
        <v>2106</v>
      </c>
      <c r="D47">
        <v>41</v>
      </c>
      <c r="E47">
        <v>0</v>
      </c>
      <c r="F47">
        <v>0</v>
      </c>
      <c r="G47" t="s">
        <v>88</v>
      </c>
      <c r="H47">
        <v>100</v>
      </c>
      <c r="I47">
        <v>100</v>
      </c>
      <c r="J47" s="2">
        <v>1.17073170731707</v>
      </c>
      <c r="K47">
        <v>1</v>
      </c>
      <c r="L47" s="2">
        <v>7.3170731707316999E-2</v>
      </c>
      <c r="M47">
        <v>0</v>
      </c>
      <c r="N47" s="1">
        <f>(D47-E47)/D47</f>
        <v>1</v>
      </c>
      <c r="O47" s="1">
        <f>F47/D47</f>
        <v>0</v>
      </c>
      <c r="P47" s="2">
        <f>(1+$J$887*(J47-2.03)/(2.1-1.02))*(1+$L$887*(L47-0.62)/(0.66-0))</f>
        <v>0.16204726056252713</v>
      </c>
      <c r="Q47" s="2">
        <f>P47*(1+(100-100*N47)+(100*O47)+0.25*(100-H47))</f>
        <v>0.16204726056252713</v>
      </c>
    </row>
    <row r="48" spans="1:17" x14ac:dyDescent="0.25">
      <c r="A48" t="s">
        <v>2854</v>
      </c>
      <c r="B48" t="s">
        <v>2855</v>
      </c>
      <c r="C48" t="s">
        <v>2856</v>
      </c>
      <c r="D48">
        <v>60</v>
      </c>
      <c r="E48">
        <v>0</v>
      </c>
      <c r="F48">
        <v>0</v>
      </c>
      <c r="G48" t="s">
        <v>2853</v>
      </c>
      <c r="H48">
        <v>100</v>
      </c>
      <c r="I48">
        <v>100</v>
      </c>
      <c r="J48" s="2">
        <v>1.1666666666666601</v>
      </c>
      <c r="K48">
        <v>1</v>
      </c>
      <c r="L48" s="2">
        <v>0.15</v>
      </c>
      <c r="M48">
        <v>0</v>
      </c>
      <c r="N48" s="1">
        <f>(D48-E48)/D48</f>
        <v>1</v>
      </c>
      <c r="O48" s="1">
        <f>F48/D48</f>
        <v>0</v>
      </c>
      <c r="P48" s="2">
        <f>(1+$J$887*(J48-2.03)/(2.1-1.02))*(1+$L$887*(L48-0.62)/(0.66-0))</f>
        <v>0.16490132809576771</v>
      </c>
      <c r="Q48" s="2">
        <f>P48*(1+(100-100*N48)+(100*O48)+0.25*(100-H48))</f>
        <v>0.16490132809576771</v>
      </c>
    </row>
    <row r="49" spans="1:17" x14ac:dyDescent="0.25">
      <c r="A49" t="s">
        <v>500</v>
      </c>
      <c r="B49" t="s">
        <v>1545</v>
      </c>
      <c r="C49" t="s">
        <v>1546</v>
      </c>
      <c r="D49">
        <v>41</v>
      </c>
      <c r="E49">
        <v>0</v>
      </c>
      <c r="F49">
        <v>0</v>
      </c>
      <c r="G49" t="s">
        <v>88</v>
      </c>
      <c r="H49">
        <v>100</v>
      </c>
      <c r="I49">
        <v>100</v>
      </c>
      <c r="J49" s="2">
        <v>1.17073170731707</v>
      </c>
      <c r="K49">
        <v>1</v>
      </c>
      <c r="L49" s="2">
        <v>0.146341463414634</v>
      </c>
      <c r="M49">
        <v>0</v>
      </c>
      <c r="N49" s="1">
        <f>(D49-E49)/D49</f>
        <v>1</v>
      </c>
      <c r="O49" s="1">
        <f>F49/D49</f>
        <v>0</v>
      </c>
      <c r="P49" s="2">
        <f>(1+$J$887*(J49-2.03)/(2.1-1.02))*(1+$L$887*(L49-0.62)/(0.66-0))</f>
        <v>0.16771192825872361</v>
      </c>
      <c r="Q49" s="2">
        <f>P49*(1+(100-100*N49)+(100*O49)+0.25*(100-H49))</f>
        <v>0.16771192825872361</v>
      </c>
    </row>
    <row r="50" spans="1:17" x14ac:dyDescent="0.25">
      <c r="A50" t="s">
        <v>2896</v>
      </c>
      <c r="B50" t="s">
        <v>2897</v>
      </c>
      <c r="C50" t="s">
        <v>2898</v>
      </c>
      <c r="D50">
        <v>58</v>
      </c>
      <c r="E50">
        <v>0</v>
      </c>
      <c r="F50">
        <v>0</v>
      </c>
      <c r="G50" t="s">
        <v>666</v>
      </c>
      <c r="H50">
        <v>100</v>
      </c>
      <c r="I50">
        <v>100</v>
      </c>
      <c r="J50" s="2">
        <v>1.17241379310344</v>
      </c>
      <c r="K50">
        <v>1</v>
      </c>
      <c r="L50" s="2">
        <v>0.13793103448275801</v>
      </c>
      <c r="M50">
        <v>0</v>
      </c>
      <c r="N50" s="1">
        <f>(D50-E50)/D50</f>
        <v>1</v>
      </c>
      <c r="O50" s="1">
        <f>F50/D50</f>
        <v>0</v>
      </c>
      <c r="P50" s="2">
        <f>(1+$J$887*(J50-2.03)/(2.1-1.02))*(1+$L$887*(L50-0.62)/(0.66-0))</f>
        <v>0.16833390384222111</v>
      </c>
      <c r="Q50" s="2">
        <f>P50*(1+(100-100*N50)+(100*O50)+0.25*(100-H50))</f>
        <v>0.16833390384222111</v>
      </c>
    </row>
    <row r="51" spans="1:17" x14ac:dyDescent="0.25">
      <c r="A51" t="s">
        <v>1619</v>
      </c>
      <c r="B51" t="s">
        <v>1620</v>
      </c>
      <c r="C51" t="s">
        <v>1621</v>
      </c>
      <c r="D51">
        <v>40</v>
      </c>
      <c r="E51">
        <v>0</v>
      </c>
      <c r="F51">
        <v>0</v>
      </c>
      <c r="G51" t="s">
        <v>194</v>
      </c>
      <c r="H51">
        <v>100</v>
      </c>
      <c r="I51">
        <v>100</v>
      </c>
      <c r="J51" s="2">
        <v>1.175</v>
      </c>
      <c r="K51">
        <v>1</v>
      </c>
      <c r="L51" s="2">
        <v>0.125</v>
      </c>
      <c r="M51">
        <v>0</v>
      </c>
      <c r="N51" s="1">
        <f>(D51-E51)/D51</f>
        <v>1</v>
      </c>
      <c r="O51" s="1">
        <f>F51/D51</f>
        <v>0</v>
      </c>
      <c r="P51" s="2">
        <f>(1+$J$887*(J51-2.03)/(2.1-1.02))*(1+$L$887*(L51-0.62)/(0.66-0))</f>
        <v>0.16927083333333354</v>
      </c>
      <c r="Q51" s="2">
        <f>P51*(1+(100-100*N51)+(100*O51)+0.25*(100-H51))</f>
        <v>0.16927083333333354</v>
      </c>
    </row>
    <row r="52" spans="1:17" x14ac:dyDescent="0.25">
      <c r="A52" t="s">
        <v>2835</v>
      </c>
      <c r="B52" t="s">
        <v>2836</v>
      </c>
      <c r="C52" t="s">
        <v>2837</v>
      </c>
      <c r="D52">
        <v>50</v>
      </c>
      <c r="E52">
        <v>0</v>
      </c>
      <c r="F52">
        <v>0</v>
      </c>
      <c r="G52" t="s">
        <v>753</v>
      </c>
      <c r="H52">
        <v>100</v>
      </c>
      <c r="I52">
        <v>100</v>
      </c>
      <c r="J52" s="2">
        <v>1.18</v>
      </c>
      <c r="K52">
        <v>1</v>
      </c>
      <c r="L52" s="2">
        <v>0.12</v>
      </c>
      <c r="M52">
        <v>0</v>
      </c>
      <c r="N52" s="1">
        <f>(D52-E52)/D52</f>
        <v>1</v>
      </c>
      <c r="O52" s="1">
        <f>F52/D52</f>
        <v>0</v>
      </c>
      <c r="P52" s="2">
        <f>(1+$J$887*(J52-2.03)/(2.1-1.02))*(1+$L$887*(L52-0.62)/(0.66-0))</f>
        <v>0.17262906846240192</v>
      </c>
      <c r="Q52" s="2">
        <f>P52*(1+(100-100*N52)+(100*O52)+0.25*(100-H52))</f>
        <v>0.17262906846240192</v>
      </c>
    </row>
    <row r="53" spans="1:17" x14ac:dyDescent="0.25">
      <c r="A53" t="s">
        <v>223</v>
      </c>
      <c r="B53" t="s">
        <v>224</v>
      </c>
      <c r="C53" t="s">
        <v>225</v>
      </c>
      <c r="D53">
        <v>45</v>
      </c>
      <c r="E53">
        <v>0</v>
      </c>
      <c r="F53">
        <v>0</v>
      </c>
      <c r="G53" t="s">
        <v>48</v>
      </c>
      <c r="H53">
        <v>100</v>
      </c>
      <c r="I53">
        <v>100</v>
      </c>
      <c r="J53" s="2">
        <v>1.17777777777777</v>
      </c>
      <c r="K53">
        <v>1</v>
      </c>
      <c r="L53" s="2">
        <v>0.155555555555555</v>
      </c>
      <c r="M53">
        <v>0</v>
      </c>
      <c r="N53" s="1">
        <f>(D53-E53)/D53</f>
        <v>1</v>
      </c>
      <c r="O53" s="1">
        <f>F53/D53</f>
        <v>0</v>
      </c>
      <c r="P53" s="2">
        <f>(1+$J$887*(J53-2.03)/(2.1-1.02))*(1+$L$887*(L53-0.62)/(0.66-0))</f>
        <v>0.17380163084895014</v>
      </c>
      <c r="Q53" s="2">
        <f>P53*(1+(100-100*N53)+(100*O53)+0.25*(100-H53))</f>
        <v>0.17380163084895014</v>
      </c>
    </row>
    <row r="54" spans="1:17" x14ac:dyDescent="0.25">
      <c r="A54" t="s">
        <v>859</v>
      </c>
      <c r="B54" t="s">
        <v>860</v>
      </c>
      <c r="C54" t="s">
        <v>861</v>
      </c>
      <c r="D54">
        <v>50</v>
      </c>
      <c r="E54">
        <v>0</v>
      </c>
      <c r="F54">
        <v>0</v>
      </c>
      <c r="G54" t="s">
        <v>753</v>
      </c>
      <c r="H54">
        <v>100</v>
      </c>
      <c r="I54">
        <v>100</v>
      </c>
      <c r="J54" s="2">
        <v>1.18</v>
      </c>
      <c r="K54">
        <v>1</v>
      </c>
      <c r="L54" s="2">
        <v>0.16</v>
      </c>
      <c r="M54">
        <v>0</v>
      </c>
      <c r="N54" s="1">
        <f>(D54-E54)/D54</f>
        <v>1</v>
      </c>
      <c r="O54" s="1">
        <f>F54/D54</f>
        <v>0</v>
      </c>
      <c r="P54" s="2">
        <f>(1+$J$887*(J54-2.03)/(2.1-1.02))*(1+$L$887*(L54-0.62)/(0.66-0))</f>
        <v>0.17585578002244684</v>
      </c>
      <c r="Q54" s="2">
        <f>P54*(1+(100-100*N54)+(100*O54)+0.25*(100-H54))</f>
        <v>0.17585578002244684</v>
      </c>
    </row>
    <row r="55" spans="1:17" x14ac:dyDescent="0.25">
      <c r="A55" t="s">
        <v>2737</v>
      </c>
      <c r="B55" t="s">
        <v>2738</v>
      </c>
      <c r="C55" t="s">
        <v>2739</v>
      </c>
      <c r="D55">
        <v>50</v>
      </c>
      <c r="E55">
        <v>0</v>
      </c>
      <c r="F55">
        <v>0</v>
      </c>
      <c r="G55" t="s">
        <v>753</v>
      </c>
      <c r="H55">
        <v>100</v>
      </c>
      <c r="I55">
        <v>100</v>
      </c>
      <c r="J55" s="2">
        <v>1.18</v>
      </c>
      <c r="K55">
        <v>1</v>
      </c>
      <c r="L55" s="2">
        <v>0.16</v>
      </c>
      <c r="M55">
        <v>0</v>
      </c>
      <c r="N55" s="1">
        <f>(D55-E55)/D55</f>
        <v>1</v>
      </c>
      <c r="O55" s="1">
        <f>F55/D55</f>
        <v>0</v>
      </c>
      <c r="P55" s="2">
        <f>(1+$J$887*(J55-2.03)/(2.1-1.02))*(1+$L$887*(L55-0.62)/(0.66-0))</f>
        <v>0.17585578002244684</v>
      </c>
      <c r="Q55" s="2">
        <f>P55*(1+(100-100*N55)+(100*O55)+0.25*(100-H55))</f>
        <v>0.17585578002244684</v>
      </c>
    </row>
    <row r="56" spans="1:17" x14ac:dyDescent="0.25">
      <c r="A56" t="s">
        <v>188</v>
      </c>
      <c r="B56" t="s">
        <v>189</v>
      </c>
      <c r="C56" t="s">
        <v>190</v>
      </c>
      <c r="D56">
        <v>46</v>
      </c>
      <c r="E56">
        <v>0</v>
      </c>
      <c r="F56">
        <v>0</v>
      </c>
      <c r="G56" t="s">
        <v>107</v>
      </c>
      <c r="H56">
        <v>100</v>
      </c>
      <c r="I56">
        <v>100</v>
      </c>
      <c r="J56" s="2">
        <v>1.1956521739130399</v>
      </c>
      <c r="K56">
        <v>1</v>
      </c>
      <c r="L56" s="2">
        <v>0.108695652173913</v>
      </c>
      <c r="M56">
        <v>0</v>
      </c>
      <c r="N56" s="1">
        <f>(D56-E56)/D56</f>
        <v>1</v>
      </c>
      <c r="O56" s="1">
        <f>F56/D56</f>
        <v>0</v>
      </c>
      <c r="P56" s="2">
        <f>(1+$J$887*(J56-2.03)/(2.1-1.02))*(1+$L$887*(L56-0.62)/(0.66-0))</f>
        <v>0.18340302839357411</v>
      </c>
      <c r="Q56" s="2">
        <f>P56*(1+(100-100*N56)+(100*O56)+0.25*(100-H56))</f>
        <v>0.18340302839357411</v>
      </c>
    </row>
    <row r="57" spans="1:17" x14ac:dyDescent="0.25">
      <c r="A57" t="s">
        <v>465</v>
      </c>
      <c r="B57" t="s">
        <v>466</v>
      </c>
      <c r="C57" t="s">
        <v>467</v>
      </c>
      <c r="D57">
        <v>47</v>
      </c>
      <c r="E57">
        <v>0</v>
      </c>
      <c r="F57">
        <v>0</v>
      </c>
      <c r="G57" t="s">
        <v>308</v>
      </c>
      <c r="H57">
        <v>100</v>
      </c>
      <c r="I57">
        <v>100</v>
      </c>
      <c r="J57" s="2">
        <v>1.1914893617021201</v>
      </c>
      <c r="K57">
        <v>1</v>
      </c>
      <c r="L57" s="2">
        <v>0.14893617021276501</v>
      </c>
      <c r="M57">
        <v>0</v>
      </c>
      <c r="N57" s="1">
        <f>(D57-E57)/D57</f>
        <v>1</v>
      </c>
      <c r="O57" s="1">
        <f>F57/D57</f>
        <v>0</v>
      </c>
      <c r="P57" s="2">
        <f>(1+$J$887*(J57-2.03)/(2.1-1.02))*(1+$L$887*(L57-0.62)/(0.66-0))</f>
        <v>0.18370335694350515</v>
      </c>
      <c r="Q57" s="2">
        <f>P57*(1+(100-100*N57)+(100*O57)+0.25*(100-H57))</f>
        <v>0.18370335694350515</v>
      </c>
    </row>
    <row r="58" spans="1:17" x14ac:dyDescent="0.25">
      <c r="A58" t="s">
        <v>1367</v>
      </c>
      <c r="B58" t="s">
        <v>1368</v>
      </c>
      <c r="C58" t="s">
        <v>1369</v>
      </c>
      <c r="D58">
        <v>47</v>
      </c>
      <c r="E58">
        <v>0</v>
      </c>
      <c r="F58">
        <v>0</v>
      </c>
      <c r="G58" t="s">
        <v>308</v>
      </c>
      <c r="H58">
        <v>100</v>
      </c>
      <c r="I58">
        <v>100</v>
      </c>
      <c r="J58" s="2">
        <v>1.1914893617021201</v>
      </c>
      <c r="K58">
        <v>1</v>
      </c>
      <c r="L58" s="2">
        <v>0.170212765957446</v>
      </c>
      <c r="M58">
        <v>0</v>
      </c>
      <c r="N58" s="1">
        <f>(D58-E58)/D58</f>
        <v>1</v>
      </c>
      <c r="O58" s="1">
        <f>F58/D58</f>
        <v>0</v>
      </c>
      <c r="P58" s="2">
        <f>(1+$J$887*(J58-2.03)/(2.1-1.02))*(1+$L$887*(L58-0.62)/(0.66-0))</f>
        <v>0.18550543029001784</v>
      </c>
      <c r="Q58" s="2">
        <f>P58*(1+(100-100*N58)+(100*O58)+0.25*(100-H58))</f>
        <v>0.18550543029001784</v>
      </c>
    </row>
    <row r="59" spans="1:17" x14ac:dyDescent="0.25">
      <c r="A59" t="s">
        <v>2994</v>
      </c>
      <c r="B59" t="s">
        <v>2995</v>
      </c>
      <c r="C59" t="s">
        <v>2996</v>
      </c>
      <c r="D59">
        <v>58</v>
      </c>
      <c r="E59">
        <v>0</v>
      </c>
      <c r="F59">
        <v>0</v>
      </c>
      <c r="G59" t="s">
        <v>666</v>
      </c>
      <c r="H59">
        <v>100</v>
      </c>
      <c r="I59">
        <v>100</v>
      </c>
      <c r="J59" s="2">
        <v>1.18965517241379</v>
      </c>
      <c r="K59">
        <v>1</v>
      </c>
      <c r="L59" s="2">
        <v>0.18965517241379301</v>
      </c>
      <c r="M59">
        <v>0</v>
      </c>
      <c r="N59" s="1">
        <f>(D59-E59)/D59</f>
        <v>1</v>
      </c>
      <c r="O59" s="1">
        <f>F59/D59</f>
        <v>0</v>
      </c>
      <c r="P59" s="2">
        <f>(1+$J$887*(J59-2.03)/(2.1-1.02))*(1+$L$887*(L59-0.62)/(0.66-0))</f>
        <v>0.18573067175920704</v>
      </c>
      <c r="Q59" s="2">
        <f>P59*(1+(100-100*N59)+(100*O59)+0.25*(100-H59))</f>
        <v>0.18573067175920704</v>
      </c>
    </row>
    <row r="60" spans="1:17" x14ac:dyDescent="0.25">
      <c r="A60" t="s">
        <v>1262</v>
      </c>
      <c r="B60" t="s">
        <v>1263</v>
      </c>
      <c r="C60" t="s">
        <v>1264</v>
      </c>
      <c r="D60">
        <v>40</v>
      </c>
      <c r="E60">
        <v>0</v>
      </c>
      <c r="F60">
        <v>0</v>
      </c>
      <c r="G60" t="s">
        <v>194</v>
      </c>
      <c r="H60">
        <v>100</v>
      </c>
      <c r="I60">
        <v>100</v>
      </c>
      <c r="J60" s="2">
        <v>1.2</v>
      </c>
      <c r="K60">
        <v>1</v>
      </c>
      <c r="L60" s="2">
        <v>0.125</v>
      </c>
      <c r="M60">
        <v>0</v>
      </c>
      <c r="N60" s="1">
        <f>(D60-E60)/D60</f>
        <v>1</v>
      </c>
      <c r="O60" s="1">
        <f>F60/D60</f>
        <v>0</v>
      </c>
      <c r="P60" s="2">
        <f>(1+$J$887*(J60-2.03)/(2.1-1.02))*(1+$L$887*(L60-0.62)/(0.66-0))</f>
        <v>0.18807870370370383</v>
      </c>
      <c r="Q60" s="2">
        <f>P60*(1+(100-100*N60)+(100*O60)+0.25*(100-H60))</f>
        <v>0.18807870370370383</v>
      </c>
    </row>
    <row r="61" spans="1:17" x14ac:dyDescent="0.25">
      <c r="A61" t="s">
        <v>1099</v>
      </c>
      <c r="B61" t="s">
        <v>1100</v>
      </c>
      <c r="C61" t="s">
        <v>1101</v>
      </c>
      <c r="D61">
        <v>44</v>
      </c>
      <c r="E61">
        <v>0</v>
      </c>
      <c r="F61">
        <v>0</v>
      </c>
      <c r="G61" t="s">
        <v>129</v>
      </c>
      <c r="H61">
        <v>100</v>
      </c>
      <c r="I61">
        <v>100</v>
      </c>
      <c r="J61" s="2">
        <v>1.2045454545454499</v>
      </c>
      <c r="K61">
        <v>1</v>
      </c>
      <c r="L61" s="2">
        <v>9.0909090909090898E-2</v>
      </c>
      <c r="M61">
        <v>0</v>
      </c>
      <c r="N61" s="1">
        <f>(D61-E61)/D61</f>
        <v>1</v>
      </c>
      <c r="O61" s="1">
        <f>F61/D61</f>
        <v>0</v>
      </c>
      <c r="P61" s="2">
        <f>(1+$J$887*(J61-2.03)/(2.1-1.02))*(1+$L$887*(L61-0.62)/(0.66-0))</f>
        <v>0.18845479589280917</v>
      </c>
      <c r="Q61" s="2">
        <f>P61*(1+(100-100*N61)+(100*O61)+0.25*(100-H61))</f>
        <v>0.18845479589280917</v>
      </c>
    </row>
    <row r="62" spans="1:17" x14ac:dyDescent="0.25">
      <c r="A62" t="s">
        <v>1518</v>
      </c>
      <c r="B62" t="s">
        <v>1519</v>
      </c>
      <c r="C62" t="s">
        <v>1520</v>
      </c>
      <c r="D62">
        <v>44</v>
      </c>
      <c r="E62">
        <v>0</v>
      </c>
      <c r="F62">
        <v>0</v>
      </c>
      <c r="G62" t="s">
        <v>129</v>
      </c>
      <c r="H62">
        <v>100</v>
      </c>
      <c r="I62">
        <v>100</v>
      </c>
      <c r="J62" s="2">
        <v>1.2045454545454499</v>
      </c>
      <c r="K62">
        <v>1</v>
      </c>
      <c r="L62" s="2">
        <v>9.0909090909090898E-2</v>
      </c>
      <c r="M62">
        <v>0</v>
      </c>
      <c r="N62" s="1">
        <f>(D62-E62)/D62</f>
        <v>1</v>
      </c>
      <c r="O62" s="1">
        <f>F62/D62</f>
        <v>0</v>
      </c>
      <c r="P62" s="2">
        <f>(1+$J$887*(J62-2.03)/(2.1-1.02))*(1+$L$887*(L62-0.62)/(0.66-0))</f>
        <v>0.18845479589280917</v>
      </c>
      <c r="Q62" s="2">
        <f>P62*(1+(100-100*N62)+(100*O62)+0.25*(100-H62))</f>
        <v>0.18845479589280917</v>
      </c>
    </row>
    <row r="63" spans="1:17" x14ac:dyDescent="0.25">
      <c r="A63" t="s">
        <v>2694</v>
      </c>
      <c r="B63" t="s">
        <v>2695</v>
      </c>
      <c r="C63" t="s">
        <v>2696</v>
      </c>
      <c r="D63">
        <v>88</v>
      </c>
      <c r="E63">
        <v>0</v>
      </c>
      <c r="F63">
        <v>0</v>
      </c>
      <c r="G63" t="s">
        <v>430</v>
      </c>
      <c r="H63">
        <v>100</v>
      </c>
      <c r="I63">
        <v>100</v>
      </c>
      <c r="J63" s="2">
        <v>1.1931818181818099</v>
      </c>
      <c r="K63">
        <v>1</v>
      </c>
      <c r="L63" s="2">
        <v>0.19318181818181801</v>
      </c>
      <c r="M63">
        <v>0</v>
      </c>
      <c r="N63" s="1">
        <f>(D63-E63)/D63</f>
        <v>1</v>
      </c>
      <c r="O63" s="1">
        <f>F63/D63</f>
        <v>0</v>
      </c>
      <c r="P63" s="2">
        <f>(1+$J$887*(J63-2.03)/(2.1-1.02))*(1+$L$887*(L63-0.62)/(0.66-0))</f>
        <v>0.18876458281158065</v>
      </c>
      <c r="Q63" s="2">
        <f>P63*(1+(100-100*N63)+(100*O63)+0.25*(100-H63))</f>
        <v>0.18876458281158065</v>
      </c>
    </row>
    <row r="64" spans="1:17" x14ac:dyDescent="0.25">
      <c r="A64" t="s">
        <v>535</v>
      </c>
      <c r="B64" t="s">
        <v>536</v>
      </c>
      <c r="C64" t="s">
        <v>537</v>
      </c>
      <c r="D64">
        <v>45</v>
      </c>
      <c r="E64">
        <v>0</v>
      </c>
      <c r="F64">
        <v>0</v>
      </c>
      <c r="G64" t="s">
        <v>48</v>
      </c>
      <c r="H64">
        <v>100</v>
      </c>
      <c r="I64">
        <v>100</v>
      </c>
      <c r="J64" s="2">
        <v>1.2</v>
      </c>
      <c r="K64">
        <v>1</v>
      </c>
      <c r="L64" s="2">
        <v>0.133333333333333</v>
      </c>
      <c r="M64">
        <v>0</v>
      </c>
      <c r="N64" s="1">
        <f>(D64-E64)/D64</f>
        <v>1</v>
      </c>
      <c r="O64" s="1">
        <f>F64/D64</f>
        <v>0</v>
      </c>
      <c r="P64" s="2">
        <f>(1+$J$887*(J64-2.03)/(2.1-1.02))*(1+$L$887*(L64-0.62)/(0.66-0))</f>
        <v>0.18880939019827916</v>
      </c>
      <c r="Q64" s="2">
        <f>P64*(1+(100-100*N64)+(100*O64)+0.25*(100-H64))</f>
        <v>0.18880939019827916</v>
      </c>
    </row>
    <row r="65" spans="1:17" x14ac:dyDescent="0.25">
      <c r="A65" t="s">
        <v>1146</v>
      </c>
      <c r="B65" t="s">
        <v>1147</v>
      </c>
      <c r="C65" t="s">
        <v>1148</v>
      </c>
      <c r="D65">
        <v>56</v>
      </c>
      <c r="E65">
        <v>0</v>
      </c>
      <c r="F65">
        <v>0</v>
      </c>
      <c r="G65" t="s">
        <v>626</v>
      </c>
      <c r="H65">
        <v>100</v>
      </c>
      <c r="I65">
        <v>100</v>
      </c>
      <c r="J65" s="2">
        <v>1.1964285714285701</v>
      </c>
      <c r="K65">
        <v>1</v>
      </c>
      <c r="L65" s="2">
        <v>0.17857142857142799</v>
      </c>
      <c r="M65">
        <v>0</v>
      </c>
      <c r="N65" s="1">
        <f>(D65-E65)/D65</f>
        <v>1</v>
      </c>
      <c r="O65" s="1">
        <f>F65/D65</f>
        <v>0</v>
      </c>
      <c r="P65" s="2">
        <f>(1+$J$887*(J65-2.03)/(2.1-1.02))*(1+$L$887*(L65-0.62)/(0.66-0))</f>
        <v>0.19002203153988778</v>
      </c>
      <c r="Q65" s="2">
        <f>P65*(1+(100-100*N65)+(100*O65)+0.25*(100-H65))</f>
        <v>0.19002203153988778</v>
      </c>
    </row>
    <row r="66" spans="1:17" x14ac:dyDescent="0.25">
      <c r="A66" t="s">
        <v>1542</v>
      </c>
      <c r="B66" t="s">
        <v>1543</v>
      </c>
      <c r="C66" t="s">
        <v>1544</v>
      </c>
      <c r="D66">
        <v>44</v>
      </c>
      <c r="E66">
        <v>0</v>
      </c>
      <c r="F66">
        <v>0</v>
      </c>
      <c r="G66" t="s">
        <v>129</v>
      </c>
      <c r="H66">
        <v>100</v>
      </c>
      <c r="I66">
        <v>100</v>
      </c>
      <c r="J66" s="2">
        <v>1.2045454545454499</v>
      </c>
      <c r="K66">
        <v>1</v>
      </c>
      <c r="L66" s="2">
        <v>0.11363636363636299</v>
      </c>
      <c r="M66">
        <v>0</v>
      </c>
      <c r="N66" s="1">
        <f>(D66-E66)/D66</f>
        <v>1</v>
      </c>
      <c r="O66" s="1">
        <f>F66/D66</f>
        <v>0</v>
      </c>
      <c r="P66" s="2">
        <f>(1+$J$887*(J66-2.03)/(2.1-1.02))*(1+$L$887*(L66-0.62)/(0.66-0))</f>
        <v>0.19048380962981179</v>
      </c>
      <c r="Q66" s="2">
        <f>P66*(1+(100-100*N66)+(100*O66)+0.25*(100-H66))</f>
        <v>0.19048380962981179</v>
      </c>
    </row>
    <row r="67" spans="1:17" x14ac:dyDescent="0.25">
      <c r="A67" t="s">
        <v>3070</v>
      </c>
      <c r="B67" t="s">
        <v>3071</v>
      </c>
      <c r="C67" t="s">
        <v>3072</v>
      </c>
      <c r="D67">
        <v>58</v>
      </c>
      <c r="E67">
        <v>0</v>
      </c>
      <c r="F67">
        <v>0</v>
      </c>
      <c r="G67" t="s">
        <v>666</v>
      </c>
      <c r="H67">
        <v>100</v>
      </c>
      <c r="I67">
        <v>100</v>
      </c>
      <c r="J67" s="2">
        <v>1.2068965517241299</v>
      </c>
      <c r="K67">
        <v>1</v>
      </c>
      <c r="L67" s="2">
        <v>0.13793103448275801</v>
      </c>
      <c r="M67">
        <v>0</v>
      </c>
      <c r="N67" s="1">
        <f>(D67-E67)/D67</f>
        <v>1</v>
      </c>
      <c r="O67" s="1">
        <f>F67/D67</f>
        <v>0</v>
      </c>
      <c r="P67" s="2">
        <f>(1+$J$887*(J67-2.03)/(2.1-1.02))*(1+$L$887*(L67-0.62)/(0.66-0))</f>
        <v>0.19443218350768293</v>
      </c>
      <c r="Q67" s="2">
        <f>P67*(1+(100-100*N67)+(100*O67)+0.25*(100-H67))</f>
        <v>0.19443218350768293</v>
      </c>
    </row>
    <row r="68" spans="1:17" x14ac:dyDescent="0.25">
      <c r="A68" t="s">
        <v>1605</v>
      </c>
      <c r="B68" t="s">
        <v>1606</v>
      </c>
      <c r="C68" t="s">
        <v>1607</v>
      </c>
      <c r="D68">
        <v>34</v>
      </c>
      <c r="E68">
        <v>0</v>
      </c>
      <c r="F68">
        <v>0</v>
      </c>
      <c r="G68" t="s">
        <v>1577</v>
      </c>
      <c r="H68">
        <v>100</v>
      </c>
      <c r="I68">
        <v>100</v>
      </c>
      <c r="J68" s="2">
        <v>1.20588235294117</v>
      </c>
      <c r="K68">
        <v>1</v>
      </c>
      <c r="L68" s="2">
        <v>0.14705882352941099</v>
      </c>
      <c r="M68">
        <v>0</v>
      </c>
      <c r="N68" s="1">
        <f>(D68-E68)/D68</f>
        <v>1</v>
      </c>
      <c r="O68" s="1">
        <f>F68/D68</f>
        <v>0</v>
      </c>
      <c r="P68" s="2">
        <f>(1+$J$887*(J68-2.03)/(2.1-1.02))*(1+$L$887*(L68-0.62)/(0.66-0))</f>
        <v>0.19448376498549022</v>
      </c>
      <c r="Q68" s="2">
        <f>P68*(1+(100-100*N68)+(100*O68)+0.25*(100-H68))</f>
        <v>0.19448376498549022</v>
      </c>
    </row>
    <row r="69" spans="1:17" x14ac:dyDescent="0.25">
      <c r="A69" t="s">
        <v>1493</v>
      </c>
      <c r="B69" t="s">
        <v>1494</v>
      </c>
      <c r="C69" t="s">
        <v>1495</v>
      </c>
      <c r="D69">
        <v>44</v>
      </c>
      <c r="E69">
        <v>0</v>
      </c>
      <c r="F69">
        <v>0</v>
      </c>
      <c r="G69" t="s">
        <v>129</v>
      </c>
      <c r="H69">
        <v>100</v>
      </c>
      <c r="I69">
        <v>100</v>
      </c>
      <c r="J69" s="2">
        <v>1.2045454545454499</v>
      </c>
      <c r="K69">
        <v>1</v>
      </c>
      <c r="L69" s="2">
        <v>0.15909090909090901</v>
      </c>
      <c r="M69">
        <v>0</v>
      </c>
      <c r="N69" s="1">
        <f>(D69-E69)/D69</f>
        <v>1</v>
      </c>
      <c r="O69" s="1">
        <f>F69/D69</f>
        <v>0</v>
      </c>
      <c r="P69" s="2">
        <f>(1+$J$887*(J69-2.03)/(2.1-1.02))*(1+$L$887*(L69-0.62)/(0.66-0))</f>
        <v>0.1945418371038172</v>
      </c>
      <c r="Q69" s="2">
        <f>P69*(1+(100-100*N69)+(100*O69)+0.25*(100-H69))</f>
        <v>0.1945418371038172</v>
      </c>
    </row>
    <row r="70" spans="1:17" x14ac:dyDescent="0.25">
      <c r="A70" t="s">
        <v>503</v>
      </c>
      <c r="B70" t="s">
        <v>504</v>
      </c>
      <c r="C70" t="s">
        <v>505</v>
      </c>
      <c r="D70">
        <v>110</v>
      </c>
      <c r="E70">
        <v>0</v>
      </c>
      <c r="F70">
        <v>0</v>
      </c>
      <c r="G70" t="s">
        <v>506</v>
      </c>
      <c r="H70">
        <v>100</v>
      </c>
      <c r="I70">
        <v>100</v>
      </c>
      <c r="J70" s="2">
        <v>1.2090909090908999</v>
      </c>
      <c r="K70">
        <v>1</v>
      </c>
      <c r="L70" s="2">
        <v>0.12727272727272701</v>
      </c>
      <c r="M70">
        <v>0</v>
      </c>
      <c r="N70" s="1">
        <f>(D70-E70)/D70</f>
        <v>1</v>
      </c>
      <c r="O70" s="1">
        <f>F70/D70</f>
        <v>0</v>
      </c>
      <c r="P70" s="2">
        <f>(1+$J$887*(J70-2.03)/(2.1-1.02))*(1+$L$887*(L70-0.62)/(0.66-0))</f>
        <v>0.19512445390543887</v>
      </c>
      <c r="Q70" s="2">
        <f>P70*(1+(100-100*N70)+(100*O70)+0.25*(100-H70))</f>
        <v>0.19512445390543887</v>
      </c>
    </row>
    <row r="71" spans="1:17" x14ac:dyDescent="0.25">
      <c r="A71" t="s">
        <v>3105</v>
      </c>
      <c r="B71" t="s">
        <v>3106</v>
      </c>
      <c r="C71" t="s">
        <v>3107</v>
      </c>
      <c r="D71">
        <v>56</v>
      </c>
      <c r="E71">
        <v>0</v>
      </c>
      <c r="F71">
        <v>0</v>
      </c>
      <c r="G71" t="s">
        <v>626</v>
      </c>
      <c r="H71">
        <v>100</v>
      </c>
      <c r="I71">
        <v>100</v>
      </c>
      <c r="J71" s="2">
        <v>1.21428571428571</v>
      </c>
      <c r="K71">
        <v>1</v>
      </c>
      <c r="L71" s="2">
        <v>0.125</v>
      </c>
      <c r="M71">
        <v>0</v>
      </c>
      <c r="N71" s="1">
        <f>(D71-E71)/D71</f>
        <v>1</v>
      </c>
      <c r="O71" s="1">
        <f>F71/D71</f>
        <v>0</v>
      </c>
      <c r="P71" s="2">
        <f>(1+$J$887*(J71-2.03)/(2.1-1.02))*(1+$L$887*(L71-0.62)/(0.66-0))</f>
        <v>0.19882605820105517</v>
      </c>
      <c r="Q71" s="2">
        <f>P71*(1+(100-100*N71)+(100*O71)+0.25*(100-H71))</f>
        <v>0.19882605820105517</v>
      </c>
    </row>
    <row r="72" spans="1:17" x14ac:dyDescent="0.25">
      <c r="A72" t="s">
        <v>3119</v>
      </c>
      <c r="B72" t="s">
        <v>3120</v>
      </c>
      <c r="C72" t="s">
        <v>3121</v>
      </c>
      <c r="D72">
        <v>46</v>
      </c>
      <c r="E72">
        <v>0</v>
      </c>
      <c r="F72">
        <v>0</v>
      </c>
      <c r="G72" t="s">
        <v>107</v>
      </c>
      <c r="H72">
        <v>100</v>
      </c>
      <c r="I72">
        <v>100</v>
      </c>
      <c r="J72" s="2">
        <v>1.2173913043478199</v>
      </c>
      <c r="K72">
        <v>1</v>
      </c>
      <c r="L72" s="2">
        <v>0.108695652173913</v>
      </c>
      <c r="M72">
        <v>0</v>
      </c>
      <c r="N72" s="1">
        <f>(D72-E72)/D72</f>
        <v>1</v>
      </c>
      <c r="O72" s="1">
        <f>F72/D72</f>
        <v>0</v>
      </c>
      <c r="P72" s="2">
        <f>(1+$J$887*(J72-2.03)/(2.1-1.02))*(1+$L$887*(L72-0.62)/(0.66-0))</f>
        <v>0.19963338488857899</v>
      </c>
      <c r="Q72" s="2">
        <f>P72*(1+(100-100*N72)+(100*O72)+0.25*(100-H72))</f>
        <v>0.19963338488857899</v>
      </c>
    </row>
    <row r="73" spans="1:17" x14ac:dyDescent="0.25">
      <c r="A73" t="s">
        <v>2865</v>
      </c>
      <c r="B73" t="s">
        <v>2866</v>
      </c>
      <c r="C73" t="s">
        <v>2867</v>
      </c>
      <c r="D73">
        <v>62</v>
      </c>
      <c r="E73">
        <v>0</v>
      </c>
      <c r="F73">
        <v>0</v>
      </c>
      <c r="G73" t="s">
        <v>2868</v>
      </c>
      <c r="H73">
        <v>100</v>
      </c>
      <c r="I73">
        <v>100</v>
      </c>
      <c r="J73" s="2">
        <v>1.2096774193548301</v>
      </c>
      <c r="K73">
        <v>1</v>
      </c>
      <c r="L73" s="2">
        <v>0.17741935483870899</v>
      </c>
      <c r="M73">
        <v>0</v>
      </c>
      <c r="N73" s="1">
        <f>(D73-E73)/D73</f>
        <v>1</v>
      </c>
      <c r="O73" s="1">
        <f>F73/D73</f>
        <v>0</v>
      </c>
      <c r="P73" s="2">
        <f>(1+$J$887*(J73-2.03)/(2.1-1.02))*(1+$L$887*(L73-0.62)/(0.66-0))</f>
        <v>0.20013334290995799</v>
      </c>
      <c r="Q73" s="2">
        <f>P73*(1+(100-100*N73)+(100*O73)+0.25*(100-H73))</f>
        <v>0.20013334290995799</v>
      </c>
    </row>
    <row r="74" spans="1:17" x14ac:dyDescent="0.25">
      <c r="A74" t="s">
        <v>1539</v>
      </c>
      <c r="B74" t="s">
        <v>1540</v>
      </c>
      <c r="C74" t="s">
        <v>1541</v>
      </c>
      <c r="D74">
        <v>43</v>
      </c>
      <c r="E74">
        <v>0</v>
      </c>
      <c r="F74">
        <v>0</v>
      </c>
      <c r="G74" t="s">
        <v>114</v>
      </c>
      <c r="H74">
        <v>100</v>
      </c>
      <c r="I74">
        <v>100</v>
      </c>
      <c r="J74" s="2">
        <v>1.2093023255813899</v>
      </c>
      <c r="K74">
        <v>1</v>
      </c>
      <c r="L74" s="2">
        <v>0.209302325581395</v>
      </c>
      <c r="M74">
        <v>0</v>
      </c>
      <c r="N74" s="1">
        <f>(D74-E74)/D74</f>
        <v>1</v>
      </c>
      <c r="O74" s="1">
        <f>F74/D74</f>
        <v>0</v>
      </c>
      <c r="P74" s="2">
        <f>(1+$J$887*(J74-2.03)/(2.1-1.02))*(1+$L$887*(L74-0.62)/(0.66-0))</f>
        <v>0.20274385432353298</v>
      </c>
      <c r="Q74" s="2">
        <f>P74*(1+(100-100*N74)+(100*O74)+0.25*(100-H74))</f>
        <v>0.20274385432353298</v>
      </c>
    </row>
    <row r="75" spans="1:17" x14ac:dyDescent="0.25">
      <c r="A75" t="s">
        <v>202</v>
      </c>
      <c r="B75" t="s">
        <v>203</v>
      </c>
      <c r="C75" t="s">
        <v>204</v>
      </c>
      <c r="D75">
        <v>134</v>
      </c>
      <c r="E75">
        <v>0</v>
      </c>
      <c r="F75">
        <v>0</v>
      </c>
      <c r="G75" t="s">
        <v>205</v>
      </c>
      <c r="H75">
        <v>100</v>
      </c>
      <c r="I75">
        <v>100</v>
      </c>
      <c r="J75" s="2">
        <v>1.2164179104477599</v>
      </c>
      <c r="K75">
        <v>1</v>
      </c>
      <c r="L75" s="2">
        <v>0.164179104477611</v>
      </c>
      <c r="M75">
        <v>0</v>
      </c>
      <c r="N75" s="1">
        <f>(D75-E75)/D75</f>
        <v>1</v>
      </c>
      <c r="O75" s="1">
        <f>F75/D75</f>
        <v>0</v>
      </c>
      <c r="P75" s="2">
        <f>(1+$J$887*(J75-2.03)/(2.1-1.02))*(1+$L$887*(L75-0.62)/(0.66-0))</f>
        <v>0.20409106097733765</v>
      </c>
      <c r="Q75" s="2">
        <f>P75*(1+(100-100*N75)+(100*O75)+0.25*(100-H75))</f>
        <v>0.20409106097733765</v>
      </c>
    </row>
    <row r="76" spans="1:17" x14ac:dyDescent="0.25">
      <c r="A76" t="s">
        <v>1532</v>
      </c>
      <c r="B76" t="s">
        <v>1533</v>
      </c>
      <c r="C76" t="s">
        <v>1534</v>
      </c>
      <c r="D76">
        <v>44</v>
      </c>
      <c r="E76">
        <v>0</v>
      </c>
      <c r="F76">
        <v>0</v>
      </c>
      <c r="G76" t="s">
        <v>129</v>
      </c>
      <c r="H76">
        <v>100</v>
      </c>
      <c r="I76">
        <v>100</v>
      </c>
      <c r="J76" s="2">
        <v>1.22727272727272</v>
      </c>
      <c r="K76">
        <v>1</v>
      </c>
      <c r="L76" s="2">
        <v>9.0909090909090898E-2</v>
      </c>
      <c r="M76">
        <v>0</v>
      </c>
      <c r="N76" s="1">
        <f>(D76-E76)/D76</f>
        <v>1</v>
      </c>
      <c r="O76" s="1">
        <f>F76/D76</f>
        <v>0</v>
      </c>
      <c r="P76" s="2">
        <f>(1+$J$887*(J76-2.03)/(2.1-1.02))*(1+$L$887*(L76-0.62)/(0.66-0))</f>
        <v>0.20528111695466542</v>
      </c>
      <c r="Q76" s="2">
        <f>P76*(1+(100-100*N76)+(100*O76)+0.25*(100-H76))</f>
        <v>0.20528111695466542</v>
      </c>
    </row>
    <row r="77" spans="1:17" x14ac:dyDescent="0.25">
      <c r="A77" t="s">
        <v>3146</v>
      </c>
      <c r="B77" t="s">
        <v>3147</v>
      </c>
      <c r="C77" t="s">
        <v>3148</v>
      </c>
      <c r="D77">
        <v>46</v>
      </c>
      <c r="E77">
        <v>0</v>
      </c>
      <c r="F77">
        <v>0</v>
      </c>
      <c r="G77" t="s">
        <v>107</v>
      </c>
      <c r="H77">
        <v>100</v>
      </c>
      <c r="I77">
        <v>100</v>
      </c>
      <c r="J77" s="2">
        <v>1.2173913043478199</v>
      </c>
      <c r="K77">
        <v>1</v>
      </c>
      <c r="L77" s="2">
        <v>0.17391304347826</v>
      </c>
      <c r="M77">
        <v>0</v>
      </c>
      <c r="N77" s="1">
        <f>(D77-E77)/D77</f>
        <v>1</v>
      </c>
      <c r="O77" s="1">
        <f>F77/D77</f>
        <v>0</v>
      </c>
      <c r="P77" s="2">
        <f>(1+$J$887*(J77-2.03)/(2.1-1.02))*(1+$L$887*(L77-0.62)/(0.66-0))</f>
        <v>0.20574960378835153</v>
      </c>
      <c r="Q77" s="2">
        <f>P77*(1+(100-100*N77)+(100*O77)+0.25*(100-H77))</f>
        <v>0.20574960378835153</v>
      </c>
    </row>
    <row r="78" spans="1:17" x14ac:dyDescent="0.25">
      <c r="A78" t="s">
        <v>787</v>
      </c>
      <c r="B78" t="s">
        <v>788</v>
      </c>
      <c r="C78" t="s">
        <v>789</v>
      </c>
      <c r="D78">
        <v>49</v>
      </c>
      <c r="E78">
        <v>0</v>
      </c>
      <c r="F78">
        <v>0</v>
      </c>
      <c r="G78" t="s">
        <v>780</v>
      </c>
      <c r="H78">
        <v>100</v>
      </c>
      <c r="I78">
        <v>100</v>
      </c>
      <c r="J78" s="2">
        <v>1.22448979591836</v>
      </c>
      <c r="K78">
        <v>1</v>
      </c>
      <c r="L78" s="2">
        <v>0.122448979591836</v>
      </c>
      <c r="M78">
        <v>0</v>
      </c>
      <c r="N78" s="1">
        <f>(D78-E78)/D78</f>
        <v>1</v>
      </c>
      <c r="O78" s="1">
        <f>F78/D78</f>
        <v>0</v>
      </c>
      <c r="P78" s="2">
        <f>(1+$J$887*(J78-2.03)/(2.1-1.02))*(1+$L$887*(L78-0.62)/(0.66-0))</f>
        <v>0.20625714898066155</v>
      </c>
      <c r="Q78" s="2">
        <f>P78*(1+(100-100*N78)+(100*O78)+0.25*(100-H78))</f>
        <v>0.20625714898066155</v>
      </c>
    </row>
    <row r="79" spans="1:17" x14ac:dyDescent="0.25">
      <c r="A79" t="s">
        <v>1333</v>
      </c>
      <c r="B79" t="s">
        <v>1334</v>
      </c>
      <c r="C79" t="s">
        <v>1335</v>
      </c>
      <c r="D79">
        <v>42</v>
      </c>
      <c r="E79">
        <v>0</v>
      </c>
      <c r="F79">
        <v>0</v>
      </c>
      <c r="G79" t="s">
        <v>198</v>
      </c>
      <c r="H79">
        <v>100</v>
      </c>
      <c r="I79">
        <v>100</v>
      </c>
      <c r="J79" s="2">
        <v>1.21428571428571</v>
      </c>
      <c r="K79">
        <v>1</v>
      </c>
      <c r="L79" s="2">
        <v>0.214285714285714</v>
      </c>
      <c r="M79">
        <v>0</v>
      </c>
      <c r="N79" s="1">
        <f>(D79-E79)/D79</f>
        <v>1</v>
      </c>
      <c r="O79" s="1">
        <f>F79/D79</f>
        <v>0</v>
      </c>
      <c r="P79" s="2">
        <f>(1+$J$887*(J79-2.03)/(2.1-1.02))*(1+$L$887*(L79-0.62)/(0.66-0))</f>
        <v>0.20710220114981703</v>
      </c>
      <c r="Q79" s="2">
        <f>P79*(1+(100-100*N79)+(100*O79)+0.25*(100-H79))</f>
        <v>0.20710220114981703</v>
      </c>
    </row>
    <row r="80" spans="1:17" x14ac:dyDescent="0.25">
      <c r="A80" t="s">
        <v>468</v>
      </c>
      <c r="B80" t="s">
        <v>469</v>
      </c>
      <c r="C80" t="s">
        <v>470</v>
      </c>
      <c r="D80">
        <v>46</v>
      </c>
      <c r="E80">
        <v>0</v>
      </c>
      <c r="F80">
        <v>0</v>
      </c>
      <c r="G80" t="s">
        <v>107</v>
      </c>
      <c r="H80">
        <v>100</v>
      </c>
      <c r="I80">
        <v>100</v>
      </c>
      <c r="J80" s="2">
        <v>1.2173913043478199</v>
      </c>
      <c r="K80">
        <v>1</v>
      </c>
      <c r="L80" s="2">
        <v>0.217391304347826</v>
      </c>
      <c r="M80">
        <v>0</v>
      </c>
      <c r="N80" s="1">
        <f>(D80-E80)/D80</f>
        <v>1</v>
      </c>
      <c r="O80" s="1">
        <f>F80/D80</f>
        <v>0</v>
      </c>
      <c r="P80" s="2">
        <f>(1+$J$887*(J80-2.03)/(2.1-1.02))*(1+$L$887*(L80-0.62)/(0.66-0))</f>
        <v>0.20982708305486672</v>
      </c>
      <c r="Q80" s="2">
        <f>P80*(1+(100-100*N80)+(100*O80)+0.25*(100-H80))</f>
        <v>0.20982708305486672</v>
      </c>
    </row>
    <row r="81" spans="1:17" x14ac:dyDescent="0.25">
      <c r="A81" t="s">
        <v>3126</v>
      </c>
      <c r="B81" t="s">
        <v>3127</v>
      </c>
      <c r="C81" t="s">
        <v>3128</v>
      </c>
      <c r="D81">
        <v>53</v>
      </c>
      <c r="E81">
        <v>0</v>
      </c>
      <c r="F81">
        <v>0</v>
      </c>
      <c r="G81" t="s">
        <v>1095</v>
      </c>
      <c r="H81">
        <v>100</v>
      </c>
      <c r="I81">
        <v>100</v>
      </c>
      <c r="J81" s="2">
        <v>1.2264150943396199</v>
      </c>
      <c r="K81">
        <v>1</v>
      </c>
      <c r="L81" s="2">
        <v>0.15094339622641501</v>
      </c>
      <c r="M81">
        <v>0</v>
      </c>
      <c r="N81" s="1">
        <f>(D81-E81)/D81</f>
        <v>1</v>
      </c>
      <c r="O81" s="1">
        <f>F81/D81</f>
        <v>0</v>
      </c>
      <c r="P81" s="2">
        <f>(1+$J$887*(J81-2.03)/(2.1-1.02))*(1+$L$887*(L81-0.62)/(0.66-0))</f>
        <v>0.21046630319651377</v>
      </c>
      <c r="Q81" s="2">
        <f>P81*(1+(100-100*N81)+(100*O81)+0.25*(100-H81))</f>
        <v>0.21046630319651377</v>
      </c>
    </row>
    <row r="82" spans="1:17" x14ac:dyDescent="0.25">
      <c r="A82" t="s">
        <v>1555</v>
      </c>
      <c r="B82" t="s">
        <v>1556</v>
      </c>
      <c r="C82" t="s">
        <v>1557</v>
      </c>
      <c r="D82">
        <v>43</v>
      </c>
      <c r="E82">
        <v>0</v>
      </c>
      <c r="F82">
        <v>0</v>
      </c>
      <c r="G82" t="s">
        <v>114</v>
      </c>
      <c r="H82">
        <v>100</v>
      </c>
      <c r="I82">
        <v>100</v>
      </c>
      <c r="J82" s="2">
        <v>1.2325581395348799</v>
      </c>
      <c r="K82">
        <v>1</v>
      </c>
      <c r="L82" s="2">
        <v>0.116279069767441</v>
      </c>
      <c r="M82">
        <v>0</v>
      </c>
      <c r="N82" s="1">
        <f>(D82-E82)/D82</f>
        <v>1</v>
      </c>
      <c r="O82" s="1">
        <f>F82/D82</f>
        <v>0</v>
      </c>
      <c r="P82" s="2">
        <f>(1+$J$887*(J82-2.03)/(2.1-1.02))*(1+$L$887*(L82-0.62)/(0.66-0))</f>
        <v>0.21170841732631612</v>
      </c>
      <c r="Q82" s="2">
        <f>P82*(1+(100-100*N82)+(100*O82)+0.25*(100-H82))</f>
        <v>0.21170841732631612</v>
      </c>
    </row>
    <row r="83" spans="1:17" x14ac:dyDescent="0.25">
      <c r="A83" t="s">
        <v>475</v>
      </c>
      <c r="B83" t="s">
        <v>476</v>
      </c>
      <c r="C83" t="s">
        <v>477</v>
      </c>
      <c r="D83">
        <v>47</v>
      </c>
      <c r="E83">
        <v>0</v>
      </c>
      <c r="F83">
        <v>0</v>
      </c>
      <c r="G83" t="s">
        <v>308</v>
      </c>
      <c r="H83">
        <v>100</v>
      </c>
      <c r="I83">
        <v>100</v>
      </c>
      <c r="J83" s="2">
        <v>1.23404255319148</v>
      </c>
      <c r="K83">
        <v>1</v>
      </c>
      <c r="L83" s="2">
        <v>0.19148936170212699</v>
      </c>
      <c r="M83">
        <v>0</v>
      </c>
      <c r="N83" s="1">
        <f>(D83-E83)/D83</f>
        <v>1</v>
      </c>
      <c r="O83" s="1">
        <f>F83/D83</f>
        <v>0</v>
      </c>
      <c r="P83" s="2">
        <f>(1+$J$887*(J83-2.03)/(2.1-1.02))*(1+$L$887*(L83-0.62)/(0.66-0))</f>
        <v>0.22031323114957538</v>
      </c>
      <c r="Q83" s="2">
        <f>P83*(1+(100-100*N83)+(100*O83)+0.25*(100-H83))</f>
        <v>0.22031323114957538</v>
      </c>
    </row>
    <row r="84" spans="1:17" x14ac:dyDescent="0.25">
      <c r="A84" t="s">
        <v>2123</v>
      </c>
      <c r="B84" t="s">
        <v>2124</v>
      </c>
      <c r="C84" t="s">
        <v>2125</v>
      </c>
      <c r="D84">
        <v>42</v>
      </c>
      <c r="E84">
        <v>0</v>
      </c>
      <c r="F84">
        <v>0</v>
      </c>
      <c r="G84" t="s">
        <v>198</v>
      </c>
      <c r="H84">
        <v>100</v>
      </c>
      <c r="I84">
        <v>100</v>
      </c>
      <c r="J84" s="2">
        <v>1.2380952380952299</v>
      </c>
      <c r="K84">
        <v>1</v>
      </c>
      <c r="L84" s="2">
        <v>0.16666666666666599</v>
      </c>
      <c r="M84">
        <v>0</v>
      </c>
      <c r="N84" s="1">
        <f>(D84-E84)/D84</f>
        <v>1</v>
      </c>
      <c r="O84" s="1">
        <f>F84/D84</f>
        <v>0</v>
      </c>
      <c r="P84" s="2">
        <f>(1+$J$887*(J84-2.03)/(2.1-1.02))*(1+$L$887*(L84-0.62)/(0.66-0))</f>
        <v>0.22094846168919632</v>
      </c>
      <c r="Q84" s="2">
        <f>P84*(1+(100-100*N84)+(100*O84)+0.25*(100-H84))</f>
        <v>0.22094846168919632</v>
      </c>
    </row>
    <row r="85" spans="1:17" x14ac:dyDescent="0.25">
      <c r="A85" t="s">
        <v>104</v>
      </c>
      <c r="B85" t="s">
        <v>105</v>
      </c>
      <c r="C85" t="s">
        <v>106</v>
      </c>
      <c r="D85">
        <v>46</v>
      </c>
      <c r="E85">
        <v>0</v>
      </c>
      <c r="F85">
        <v>0</v>
      </c>
      <c r="G85" t="s">
        <v>107</v>
      </c>
      <c r="H85">
        <v>100</v>
      </c>
      <c r="I85">
        <v>100</v>
      </c>
      <c r="J85" s="2">
        <v>1.2391304347826</v>
      </c>
      <c r="K85">
        <v>1</v>
      </c>
      <c r="L85" s="2">
        <v>0.17391304347826</v>
      </c>
      <c r="M85">
        <v>0</v>
      </c>
      <c r="N85" s="1">
        <f>(D85-E85)/D85</f>
        <v>1</v>
      </c>
      <c r="O85" s="1">
        <f>F85/D85</f>
        <v>0</v>
      </c>
      <c r="P85" s="2">
        <f>(1+$J$887*(J85-2.03)/(2.1-1.02))*(1+$L$887*(L85-0.62)/(0.66-0))</f>
        <v>0.22247721385244357</v>
      </c>
      <c r="Q85" s="2">
        <f>P85*(1+(100-100*N85)+(100*O85)+0.25*(100-H85))</f>
        <v>0.22247721385244357</v>
      </c>
    </row>
    <row r="86" spans="1:17" x14ac:dyDescent="0.25">
      <c r="A86" t="s">
        <v>450</v>
      </c>
      <c r="B86" t="s">
        <v>451</v>
      </c>
      <c r="C86" t="s">
        <v>452</v>
      </c>
      <c r="D86">
        <v>46</v>
      </c>
      <c r="E86">
        <v>0</v>
      </c>
      <c r="F86">
        <v>0</v>
      </c>
      <c r="G86" t="s">
        <v>107</v>
      </c>
      <c r="H86">
        <v>100</v>
      </c>
      <c r="I86">
        <v>100</v>
      </c>
      <c r="J86" s="2">
        <v>1.2391304347826</v>
      </c>
      <c r="K86">
        <v>1</v>
      </c>
      <c r="L86" s="2">
        <v>0.17391304347826</v>
      </c>
      <c r="M86">
        <v>0</v>
      </c>
      <c r="N86" s="1">
        <f>(D86-E86)/D86</f>
        <v>1</v>
      </c>
      <c r="O86" s="1">
        <f>F86/D86</f>
        <v>0</v>
      </c>
      <c r="P86" s="2">
        <f>(1+$J$887*(J86-2.03)/(2.1-1.02))*(1+$L$887*(L86-0.62)/(0.66-0))</f>
        <v>0.22247721385244357</v>
      </c>
      <c r="Q86" s="2">
        <f>P86*(1+(100-100*N86)+(100*O86)+0.25*(100-H86))</f>
        <v>0.22247721385244357</v>
      </c>
    </row>
    <row r="87" spans="1:17" x14ac:dyDescent="0.25">
      <c r="A87" t="s">
        <v>2810</v>
      </c>
      <c r="B87" t="s">
        <v>2811</v>
      </c>
      <c r="C87" t="s">
        <v>2812</v>
      </c>
      <c r="D87">
        <v>49</v>
      </c>
      <c r="E87">
        <v>0</v>
      </c>
      <c r="F87">
        <v>0</v>
      </c>
      <c r="G87" t="s">
        <v>780</v>
      </c>
      <c r="H87">
        <v>100</v>
      </c>
      <c r="I87">
        <v>100</v>
      </c>
      <c r="J87" s="2">
        <v>1.24489795918367</v>
      </c>
      <c r="K87">
        <v>1</v>
      </c>
      <c r="L87" s="2">
        <v>0.14285714285714199</v>
      </c>
      <c r="M87">
        <v>0</v>
      </c>
      <c r="N87" s="1">
        <f>(D87-E87)/D87</f>
        <v>1</v>
      </c>
      <c r="O87" s="1">
        <f>F87/D87</f>
        <v>0</v>
      </c>
      <c r="P87" s="2">
        <f>(1+$J$887*(J87-2.03)/(2.1-1.02))*(1+$L$887*(L87-0.62)/(0.66-0))</f>
        <v>0.22370305746155827</v>
      </c>
      <c r="Q87" s="2">
        <f>P87*(1+(100-100*N87)+(100*O87)+0.25*(100-H87))</f>
        <v>0.22370305746155827</v>
      </c>
    </row>
    <row r="88" spans="1:17" x14ac:dyDescent="0.25">
      <c r="A88" t="s">
        <v>1237</v>
      </c>
      <c r="B88" t="s">
        <v>1238</v>
      </c>
      <c r="C88" t="s">
        <v>1239</v>
      </c>
      <c r="D88">
        <v>97</v>
      </c>
      <c r="E88">
        <v>0</v>
      </c>
      <c r="F88">
        <v>0</v>
      </c>
      <c r="G88" t="s">
        <v>1240</v>
      </c>
      <c r="H88">
        <v>100</v>
      </c>
      <c r="I88">
        <v>100</v>
      </c>
      <c r="J88" s="2">
        <v>1.2371134020618499</v>
      </c>
      <c r="K88">
        <v>1</v>
      </c>
      <c r="L88" s="2">
        <v>0.216494845360824</v>
      </c>
      <c r="M88">
        <v>0</v>
      </c>
      <c r="N88" s="1">
        <f>(D88-E88)/D88</f>
        <v>1</v>
      </c>
      <c r="O88" s="1">
        <f>F88/D88</f>
        <v>0</v>
      </c>
      <c r="P88" s="2">
        <f>(1+$J$887*(J88-2.03)/(2.1-1.02))*(1+$L$887*(L88-0.62)/(0.66-0))</f>
        <v>0.22521311859755111</v>
      </c>
      <c r="Q88" s="2">
        <f>P88*(1+(100-100*N88)+(100*O88)+0.25*(100-H88))</f>
        <v>0.22521311859755111</v>
      </c>
    </row>
    <row r="89" spans="1:17" x14ac:dyDescent="0.25">
      <c r="A89" t="s">
        <v>393</v>
      </c>
      <c r="B89" t="s">
        <v>394</v>
      </c>
      <c r="C89" t="s">
        <v>395</v>
      </c>
      <c r="D89">
        <v>45</v>
      </c>
      <c r="E89">
        <v>0</v>
      </c>
      <c r="F89">
        <v>0</v>
      </c>
      <c r="G89" t="s">
        <v>48</v>
      </c>
      <c r="H89">
        <v>100</v>
      </c>
      <c r="I89">
        <v>100</v>
      </c>
      <c r="J89" s="2">
        <v>1.24444444444444</v>
      </c>
      <c r="K89">
        <v>1</v>
      </c>
      <c r="L89" s="2">
        <v>0.2</v>
      </c>
      <c r="M89">
        <v>0</v>
      </c>
      <c r="N89" s="1">
        <f>(D89-E89)/D89</f>
        <v>1</v>
      </c>
      <c r="O89" s="1">
        <f>F89/D89</f>
        <v>0</v>
      </c>
      <c r="P89" s="2">
        <f>(1+$J$887*(J89-2.03)/(2.1-1.02))*(1+$L$887*(L89-0.62)/(0.66-0))</f>
        <v>0.22926019453796911</v>
      </c>
      <c r="Q89" s="2">
        <f>P89*(1+(100-100*N89)+(100*O89)+0.25*(100-H89))</f>
        <v>0.22926019453796911</v>
      </c>
    </row>
    <row r="90" spans="1:17" x14ac:dyDescent="0.25">
      <c r="A90" t="s">
        <v>1481</v>
      </c>
      <c r="B90" t="s">
        <v>1482</v>
      </c>
      <c r="C90" t="s">
        <v>1483</v>
      </c>
      <c r="D90">
        <v>40</v>
      </c>
      <c r="E90">
        <v>0</v>
      </c>
      <c r="F90">
        <v>0</v>
      </c>
      <c r="G90" t="s">
        <v>194</v>
      </c>
      <c r="H90">
        <v>100</v>
      </c>
      <c r="I90">
        <v>100</v>
      </c>
      <c r="J90" s="2">
        <v>1.25</v>
      </c>
      <c r="K90">
        <v>1</v>
      </c>
      <c r="L90" s="2">
        <v>0.17499999999999999</v>
      </c>
      <c r="M90">
        <v>0</v>
      </c>
      <c r="N90" s="1">
        <f>(D90-E90)/D90</f>
        <v>1</v>
      </c>
      <c r="O90" s="1">
        <f>F90/D90</f>
        <v>0</v>
      </c>
      <c r="P90" s="2">
        <f>(1+$J$887*(J90-2.03)/(2.1-1.02))*(1+$L$887*(L90-0.62)/(0.66-0))</f>
        <v>0.23095538720538739</v>
      </c>
      <c r="Q90" s="2">
        <f>P90*(1+(100-100*N90)+(100*O90)+0.25*(100-H90))</f>
        <v>0.23095538720538739</v>
      </c>
    </row>
    <row r="91" spans="1:17" x14ac:dyDescent="0.25">
      <c r="A91" t="s">
        <v>794</v>
      </c>
      <c r="B91" t="s">
        <v>795</v>
      </c>
      <c r="C91" t="s">
        <v>796</v>
      </c>
      <c r="D91">
        <v>49</v>
      </c>
      <c r="E91">
        <v>0</v>
      </c>
      <c r="F91">
        <v>0</v>
      </c>
      <c r="G91" t="s">
        <v>780</v>
      </c>
      <c r="H91">
        <v>100</v>
      </c>
      <c r="I91">
        <v>100</v>
      </c>
      <c r="J91" s="2">
        <v>1.2653061224489699</v>
      </c>
      <c r="K91">
        <v>1</v>
      </c>
      <c r="L91" s="2">
        <v>8.16326530612244E-2</v>
      </c>
      <c r="M91">
        <v>0</v>
      </c>
      <c r="N91" s="1">
        <f>(D91-E91)/D91</f>
        <v>1</v>
      </c>
      <c r="O91" s="1">
        <f>F91/D91</f>
        <v>0</v>
      </c>
      <c r="P91" s="2">
        <f>(1+$J$887*(J91-2.03)/(2.1-1.02))*(1+$L$887*(L91-0.62)/(0.66-0))</f>
        <v>0.23241359520513341</v>
      </c>
      <c r="Q91" s="2">
        <f>P91*(1+(100-100*N91)+(100*O91)+0.25*(100-H91))</f>
        <v>0.23241359520513341</v>
      </c>
    </row>
    <row r="92" spans="1:17" x14ac:dyDescent="0.25">
      <c r="A92" t="s">
        <v>2676</v>
      </c>
      <c r="B92" t="s">
        <v>2677</v>
      </c>
      <c r="C92" t="s">
        <v>2678</v>
      </c>
      <c r="D92">
        <v>43</v>
      </c>
      <c r="E92">
        <v>0</v>
      </c>
      <c r="F92">
        <v>0</v>
      </c>
      <c r="G92" t="s">
        <v>114</v>
      </c>
      <c r="H92">
        <v>100</v>
      </c>
      <c r="I92">
        <v>100</v>
      </c>
      <c r="J92" s="2">
        <v>1.2558139534883701</v>
      </c>
      <c r="K92">
        <v>1</v>
      </c>
      <c r="L92" s="2">
        <v>0.16279069767441801</v>
      </c>
      <c r="M92">
        <v>0</v>
      </c>
      <c r="N92" s="1">
        <f>(D92-E92)/D92</f>
        <v>1</v>
      </c>
      <c r="O92" s="1">
        <f>F92/D92</f>
        <v>0</v>
      </c>
      <c r="P92" s="2">
        <f>(1+$J$887*(J92-2.03)/(2.1-1.02))*(1+$L$887*(L92-0.62)/(0.66-0))</f>
        <v>0.23412172169383136</v>
      </c>
      <c r="Q92" s="2">
        <f>P92*(1+(100-100*N92)+(100*O92)+0.25*(100-H92))</f>
        <v>0.23412172169383136</v>
      </c>
    </row>
    <row r="93" spans="1:17" x14ac:dyDescent="0.25">
      <c r="A93" t="s">
        <v>441</v>
      </c>
      <c r="B93" t="s">
        <v>1786</v>
      </c>
      <c r="C93" t="s">
        <v>1787</v>
      </c>
      <c r="D93">
        <v>44</v>
      </c>
      <c r="E93">
        <v>0</v>
      </c>
      <c r="F93">
        <v>0</v>
      </c>
      <c r="G93" t="s">
        <v>129</v>
      </c>
      <c r="H93">
        <v>100</v>
      </c>
      <c r="I93">
        <v>100</v>
      </c>
      <c r="J93" s="2">
        <v>1.25</v>
      </c>
      <c r="K93">
        <v>1</v>
      </c>
      <c r="L93" s="2">
        <v>0.25</v>
      </c>
      <c r="M93">
        <v>0</v>
      </c>
      <c r="N93" s="1">
        <f>(D93-E93)/D93</f>
        <v>1</v>
      </c>
      <c r="O93" s="1">
        <f>F93/D93</f>
        <v>0</v>
      </c>
      <c r="P93" s="2">
        <f>(1+$J$887*(J93-2.03)/(2.1-1.02))*(1+$L$887*(L93-0.62)/(0.66-0))</f>
        <v>0.23884680134680156</v>
      </c>
      <c r="Q93" s="2">
        <f>P93*(1+(100-100*N93)+(100*O93)+0.25*(100-H93))</f>
        <v>0.23884680134680156</v>
      </c>
    </row>
    <row r="94" spans="1:17" x14ac:dyDescent="0.25">
      <c r="A94" t="s">
        <v>1139</v>
      </c>
      <c r="B94" t="s">
        <v>1140</v>
      </c>
      <c r="C94" t="s">
        <v>1141</v>
      </c>
      <c r="D94">
        <v>46</v>
      </c>
      <c r="E94">
        <v>0</v>
      </c>
      <c r="F94">
        <v>0</v>
      </c>
      <c r="G94" t="s">
        <v>107</v>
      </c>
      <c r="H94">
        <v>100</v>
      </c>
      <c r="I94">
        <v>100</v>
      </c>
      <c r="J94" s="2">
        <v>1.26086956521739</v>
      </c>
      <c r="K94">
        <v>1</v>
      </c>
      <c r="L94" s="2">
        <v>0.17391304347826</v>
      </c>
      <c r="M94">
        <v>0</v>
      </c>
      <c r="N94" s="1">
        <f>(D94-E94)/D94</f>
        <v>1</v>
      </c>
      <c r="O94" s="1">
        <f>F94/D94</f>
        <v>0</v>
      </c>
      <c r="P94" s="2">
        <f>(1+$J$887*(J94-2.03)/(2.1-1.02))*(1+$L$887*(L94-0.62)/(0.66-0))</f>
        <v>0.23920482391654327</v>
      </c>
      <c r="Q94" s="2">
        <f>P94*(1+(100-100*N94)+(100*O94)+0.25*(100-H94))</f>
        <v>0.23920482391654327</v>
      </c>
    </row>
    <row r="95" spans="1:17" x14ac:dyDescent="0.25">
      <c r="A95" t="s">
        <v>427</v>
      </c>
      <c r="B95" t="s">
        <v>428</v>
      </c>
      <c r="C95" t="s">
        <v>429</v>
      </c>
      <c r="D95">
        <v>88</v>
      </c>
      <c r="E95">
        <v>0</v>
      </c>
      <c r="F95">
        <v>0</v>
      </c>
      <c r="G95" t="s">
        <v>430</v>
      </c>
      <c r="H95">
        <v>100</v>
      </c>
      <c r="I95">
        <v>100</v>
      </c>
      <c r="J95" s="2">
        <v>1.26136363636363</v>
      </c>
      <c r="K95">
        <v>1</v>
      </c>
      <c r="L95" s="2">
        <v>0.19318181818181801</v>
      </c>
      <c r="M95">
        <v>0</v>
      </c>
      <c r="N95" s="1">
        <f>(D95-E95)/D95</f>
        <v>1</v>
      </c>
      <c r="O95" s="1">
        <f>F95/D95</f>
        <v>0</v>
      </c>
      <c r="P95" s="2">
        <f>(1+$J$887*(J95-2.03)/(2.1-1.02))*(1+$L$887*(L95-0.62)/(0.66-0))</f>
        <v>0.24168923219800839</v>
      </c>
      <c r="Q95" s="2">
        <f>P95*(1+(100-100*N95)+(100*O95)+0.25*(100-H95))</f>
        <v>0.24168923219800839</v>
      </c>
    </row>
    <row r="96" spans="1:17" x14ac:dyDescent="0.25">
      <c r="A96" t="s">
        <v>1676</v>
      </c>
      <c r="B96" t="s">
        <v>1677</v>
      </c>
      <c r="C96" t="s">
        <v>1678</v>
      </c>
      <c r="D96">
        <v>46</v>
      </c>
      <c r="E96">
        <v>0</v>
      </c>
      <c r="F96">
        <v>0</v>
      </c>
      <c r="G96" t="s">
        <v>107</v>
      </c>
      <c r="H96">
        <v>100</v>
      </c>
      <c r="I96">
        <v>100</v>
      </c>
      <c r="J96" s="2">
        <v>1.2826086956521701</v>
      </c>
      <c r="K96">
        <v>1</v>
      </c>
      <c r="L96" s="2">
        <v>6.5217391304347797E-2</v>
      </c>
      <c r="M96">
        <v>0</v>
      </c>
      <c r="N96" s="1">
        <f>(D96-E96)/D96</f>
        <v>1</v>
      </c>
      <c r="O96" s="1">
        <f>F96/D96</f>
        <v>0</v>
      </c>
      <c r="P96" s="2">
        <f>(1+$J$887*(J96-2.03)/(2.1-1.02))*(1+$L$887*(L96-0.62)/(0.66-0))</f>
        <v>0.24325246796891148</v>
      </c>
      <c r="Q96" s="2">
        <f>P96*(1+(100-100*N96)+(100*O96)+0.25*(100-H96))</f>
        <v>0.24325246796891148</v>
      </c>
    </row>
    <row r="97" spans="1:17" x14ac:dyDescent="0.25">
      <c r="A97" t="s">
        <v>3116</v>
      </c>
      <c r="B97" t="s">
        <v>3117</v>
      </c>
      <c r="C97" t="s">
        <v>3118</v>
      </c>
      <c r="D97">
        <v>51</v>
      </c>
      <c r="E97">
        <v>0</v>
      </c>
      <c r="F97">
        <v>0</v>
      </c>
      <c r="G97" t="s">
        <v>772</v>
      </c>
      <c r="H97">
        <v>100</v>
      </c>
      <c r="I97">
        <v>100</v>
      </c>
      <c r="J97" s="2">
        <v>1.2549019607843099</v>
      </c>
      <c r="K97">
        <v>1</v>
      </c>
      <c r="L97" s="2">
        <v>0.25490196078431299</v>
      </c>
      <c r="M97">
        <v>0</v>
      </c>
      <c r="N97" s="1">
        <f>(D97-E97)/D97</f>
        <v>1</v>
      </c>
      <c r="O97" s="1">
        <f>F97/D97</f>
        <v>0</v>
      </c>
      <c r="P97" s="2">
        <f>(1+$J$887*(J97-2.03)/(2.1-1.02))*(1+$L$887*(L97-0.62)/(0.66-0))</f>
        <v>0.24327373331762378</v>
      </c>
      <c r="Q97" s="2">
        <f>P97*(1+(100-100*N97)+(100*O97)+0.25*(100-H97))</f>
        <v>0.24327373331762378</v>
      </c>
    </row>
    <row r="98" spans="1:17" x14ac:dyDescent="0.25">
      <c r="A98" t="s">
        <v>2820</v>
      </c>
      <c r="B98" t="s">
        <v>2821</v>
      </c>
      <c r="C98" t="s">
        <v>2822</v>
      </c>
      <c r="D98">
        <v>49</v>
      </c>
      <c r="E98">
        <v>0</v>
      </c>
      <c r="F98">
        <v>0</v>
      </c>
      <c r="G98" t="s">
        <v>780</v>
      </c>
      <c r="H98">
        <v>100</v>
      </c>
      <c r="I98">
        <v>100</v>
      </c>
      <c r="J98" s="2">
        <v>1.2653061224489699</v>
      </c>
      <c r="K98">
        <v>1</v>
      </c>
      <c r="L98" s="2">
        <v>0.20408163265306101</v>
      </c>
      <c r="M98">
        <v>0</v>
      </c>
      <c r="N98" s="1">
        <f>(D98-E98)/D98</f>
        <v>1</v>
      </c>
      <c r="O98" s="1">
        <f>F98/D98</f>
        <v>0</v>
      </c>
      <c r="P98" s="2">
        <f>(1+$J$887*(J98-2.03)/(2.1-1.02))*(1+$L$887*(L98-0.62)/(0.66-0))</f>
        <v>0.24595488061230761</v>
      </c>
      <c r="Q98" s="2">
        <f>P98*(1+(100-100*N98)+(100*O98)+0.25*(100-H98))</f>
        <v>0.24595488061230761</v>
      </c>
    </row>
    <row r="99" spans="1:17" x14ac:dyDescent="0.25">
      <c r="A99" t="s">
        <v>3037</v>
      </c>
      <c r="B99" t="s">
        <v>3038</v>
      </c>
      <c r="C99" t="s">
        <v>3039</v>
      </c>
      <c r="D99">
        <v>48</v>
      </c>
      <c r="E99">
        <v>0</v>
      </c>
      <c r="F99">
        <v>0</v>
      </c>
      <c r="G99" t="s">
        <v>24</v>
      </c>
      <c r="H99">
        <v>100</v>
      </c>
      <c r="I99">
        <v>100</v>
      </c>
      <c r="J99" s="2">
        <v>1.2708333333333299</v>
      </c>
      <c r="K99">
        <v>1</v>
      </c>
      <c r="L99" s="2">
        <v>0.16666666666666599</v>
      </c>
      <c r="M99">
        <v>0</v>
      </c>
      <c r="N99" s="1">
        <f>(D99-E99)/D99</f>
        <v>1</v>
      </c>
      <c r="O99" s="1">
        <f>F99/D99</f>
        <v>0</v>
      </c>
      <c r="P99" s="2">
        <f>(1+$J$887*(J99-2.03)/(2.1-1.02))*(1+$L$887*(L99-0.62)/(0.66-0))</f>
        <v>0.24605624142660928</v>
      </c>
      <c r="Q99" s="2">
        <f>P99*(1+(100-100*N99)+(100*O99)+0.25*(100-H99))</f>
        <v>0.24605624142660928</v>
      </c>
    </row>
    <row r="100" spans="1:17" x14ac:dyDescent="0.25">
      <c r="A100" t="s">
        <v>1364</v>
      </c>
      <c r="B100" t="s">
        <v>1365</v>
      </c>
      <c r="C100" t="s">
        <v>1366</v>
      </c>
      <c r="D100">
        <v>41</v>
      </c>
      <c r="E100">
        <v>0</v>
      </c>
      <c r="F100">
        <v>0</v>
      </c>
      <c r="G100" t="s">
        <v>88</v>
      </c>
      <c r="H100">
        <v>100</v>
      </c>
      <c r="I100">
        <v>100</v>
      </c>
      <c r="J100" s="2">
        <v>1.26829268292682</v>
      </c>
      <c r="K100">
        <v>1</v>
      </c>
      <c r="L100" s="2">
        <v>0.219512195121951</v>
      </c>
      <c r="M100">
        <v>0</v>
      </c>
      <c r="N100" s="1">
        <f>(D100-E100)/D100</f>
        <v>1</v>
      </c>
      <c r="O100" s="1">
        <f>F100/D100</f>
        <v>0</v>
      </c>
      <c r="P100" s="2">
        <f>(1+$J$887*(J100-2.03)/(2.1-1.02))*(1+$L$887*(L100-0.62)/(0.66-0))</f>
        <v>0.25000713560349969</v>
      </c>
      <c r="Q100" s="2">
        <f>P100*(1+(100-100*N100)+(100*O100)+0.25*(100-H100))</f>
        <v>0.25000713560349969</v>
      </c>
    </row>
    <row r="101" spans="1:17" x14ac:dyDescent="0.25">
      <c r="A101" t="s">
        <v>494</v>
      </c>
      <c r="B101" t="s">
        <v>1527</v>
      </c>
      <c r="C101" t="s">
        <v>1528</v>
      </c>
      <c r="D101">
        <v>43</v>
      </c>
      <c r="E101">
        <v>0</v>
      </c>
      <c r="F101">
        <v>0</v>
      </c>
      <c r="G101" t="s">
        <v>114</v>
      </c>
      <c r="H101">
        <v>100</v>
      </c>
      <c r="I101">
        <v>100</v>
      </c>
      <c r="J101" s="2">
        <v>1.2790697674418601</v>
      </c>
      <c r="K101">
        <v>1</v>
      </c>
      <c r="L101" s="2">
        <v>0.16279069767441801</v>
      </c>
      <c r="M101">
        <v>0</v>
      </c>
      <c r="N101" s="1">
        <f>(D101-E101)/D101</f>
        <v>1</v>
      </c>
      <c r="O101" s="1">
        <f>F101/D101</f>
        <v>0</v>
      </c>
      <c r="P101" s="2">
        <f>(1+$J$887*(J101-2.03)/(2.1-1.02))*(1+$L$887*(L101-0.62)/(0.66-0))</f>
        <v>0.25192565490248903</v>
      </c>
      <c r="Q101" s="2">
        <f>P101*(1+(100-100*N101)+(100*O101)+0.25*(100-H101))</f>
        <v>0.25192565490248903</v>
      </c>
    </row>
    <row r="102" spans="1:17" x14ac:dyDescent="0.25">
      <c r="A102" t="s">
        <v>532</v>
      </c>
      <c r="B102" t="s">
        <v>533</v>
      </c>
      <c r="C102" t="s">
        <v>534</v>
      </c>
      <c r="D102">
        <v>44</v>
      </c>
      <c r="E102">
        <v>0</v>
      </c>
      <c r="F102">
        <v>0</v>
      </c>
      <c r="G102" t="s">
        <v>129</v>
      </c>
      <c r="H102">
        <v>100</v>
      </c>
      <c r="I102">
        <v>100</v>
      </c>
      <c r="J102" s="2">
        <v>1.27272727272727</v>
      </c>
      <c r="K102">
        <v>1</v>
      </c>
      <c r="L102" s="2">
        <v>0.22727272727272699</v>
      </c>
      <c r="M102">
        <v>0</v>
      </c>
      <c r="N102" s="1">
        <f>(D102-E102)/D102</f>
        <v>1</v>
      </c>
      <c r="O102" s="1">
        <f>F102/D102</f>
        <v>0</v>
      </c>
      <c r="P102" s="2">
        <f>(1+$J$887*(J102-2.03)/(2.1-1.02))*(1+$L$887*(L102-0.62)/(0.66-0))</f>
        <v>0.25436875643487017</v>
      </c>
      <c r="Q102" s="2">
        <f>P102*(1+(100-100*N102)+(100*O102)+0.25*(100-H102))</f>
        <v>0.25436875643487017</v>
      </c>
    </row>
    <row r="103" spans="1:17" x14ac:dyDescent="0.25">
      <c r="A103" t="s">
        <v>1801</v>
      </c>
      <c r="B103" t="s">
        <v>1802</v>
      </c>
      <c r="C103" t="s">
        <v>1803</v>
      </c>
      <c r="D103">
        <v>41</v>
      </c>
      <c r="E103">
        <v>0</v>
      </c>
      <c r="F103">
        <v>0</v>
      </c>
      <c r="G103" t="s">
        <v>88</v>
      </c>
      <c r="H103">
        <v>100</v>
      </c>
      <c r="I103">
        <v>100</v>
      </c>
      <c r="J103" s="2">
        <v>1.26829268292682</v>
      </c>
      <c r="K103">
        <v>1</v>
      </c>
      <c r="L103" s="2">
        <v>0.26829268292682901</v>
      </c>
      <c r="M103">
        <v>0</v>
      </c>
      <c r="N103" s="1">
        <f>(D103-E103)/D103</f>
        <v>1</v>
      </c>
      <c r="O103" s="1">
        <f>F103/D103</f>
        <v>0</v>
      </c>
      <c r="P103" s="2">
        <f>(1+$J$887*(J103-2.03)/(2.1-1.02))*(1+$L$887*(L103-0.62)/(0.66-0))</f>
        <v>0.25545272775343436</v>
      </c>
      <c r="Q103" s="2">
        <f>P103*(1+(100-100*N103)+(100*O103)+0.25*(100-H103))</f>
        <v>0.25545272775343436</v>
      </c>
    </row>
    <row r="104" spans="1:17" x14ac:dyDescent="0.25">
      <c r="A104" t="s">
        <v>21</v>
      </c>
      <c r="B104" t="s">
        <v>22</v>
      </c>
      <c r="C104" t="s">
        <v>23</v>
      </c>
      <c r="D104">
        <v>48</v>
      </c>
      <c r="E104">
        <v>0</v>
      </c>
      <c r="F104">
        <v>0</v>
      </c>
      <c r="G104" t="s">
        <v>24</v>
      </c>
      <c r="H104">
        <v>100</v>
      </c>
      <c r="I104">
        <v>100</v>
      </c>
      <c r="J104" s="2">
        <v>1.2708333333333299</v>
      </c>
      <c r="K104">
        <v>1</v>
      </c>
      <c r="L104" s="2">
        <v>0.29166666666666602</v>
      </c>
      <c r="M104">
        <v>0</v>
      </c>
      <c r="N104" s="1">
        <f>(D104-E104)/D104</f>
        <v>1</v>
      </c>
      <c r="O104" s="1">
        <f>F104/D104</f>
        <v>0</v>
      </c>
      <c r="P104" s="2">
        <f>(1+$J$887*(J104-2.03)/(2.1-1.02))*(1+$L$887*(L104-0.62)/(0.66-0))</f>
        <v>0.26012195644718528</v>
      </c>
      <c r="Q104" s="2">
        <f>P104*(1+(100-100*N104)+(100*O104)+0.25*(100-H104))</f>
        <v>0.26012195644718528</v>
      </c>
    </row>
    <row r="105" spans="1:17" x14ac:dyDescent="0.25">
      <c r="A105" t="s">
        <v>497</v>
      </c>
      <c r="B105" t="s">
        <v>498</v>
      </c>
      <c r="C105" t="s">
        <v>499</v>
      </c>
      <c r="D105">
        <v>46</v>
      </c>
      <c r="E105">
        <v>0</v>
      </c>
      <c r="F105">
        <v>0</v>
      </c>
      <c r="G105" t="s">
        <v>107</v>
      </c>
      <c r="H105">
        <v>100</v>
      </c>
      <c r="I105">
        <v>100</v>
      </c>
      <c r="J105" s="2">
        <v>1.2826086956521701</v>
      </c>
      <c r="K105">
        <v>1</v>
      </c>
      <c r="L105" s="2">
        <v>0.217391304347826</v>
      </c>
      <c r="M105">
        <v>0</v>
      </c>
      <c r="N105" s="1">
        <f>(D105-E105)/D105</f>
        <v>1</v>
      </c>
      <c r="O105" s="1">
        <f>F105/D105</f>
        <v>0</v>
      </c>
      <c r="P105" s="2">
        <f>(1+$J$887*(J105-2.03)/(2.1-1.02))*(1+$L$887*(L105-0.62)/(0.66-0))</f>
        <v>0.26100442038532495</v>
      </c>
      <c r="Q105" s="2">
        <f>P105*(1+(100-100*N105)+(100*O105)+0.25*(100-H105))</f>
        <v>0.26100442038532495</v>
      </c>
    </row>
    <row r="106" spans="1:17" x14ac:dyDescent="0.25">
      <c r="A106" t="s">
        <v>162</v>
      </c>
      <c r="B106" t="s">
        <v>163</v>
      </c>
      <c r="C106" t="s">
        <v>164</v>
      </c>
      <c r="D106">
        <v>46</v>
      </c>
      <c r="E106">
        <v>0</v>
      </c>
      <c r="F106">
        <v>0</v>
      </c>
      <c r="G106" t="s">
        <v>107</v>
      </c>
      <c r="H106">
        <v>100</v>
      </c>
      <c r="I106">
        <v>100</v>
      </c>
      <c r="J106" s="2">
        <v>1.2826086956521701</v>
      </c>
      <c r="K106">
        <v>1</v>
      </c>
      <c r="L106" s="2">
        <v>0.26086956521739102</v>
      </c>
      <c r="M106">
        <v>0</v>
      </c>
      <c r="N106" s="1">
        <f>(D106-E106)/D106</f>
        <v>1</v>
      </c>
      <c r="O106" s="1">
        <f>F106/D106</f>
        <v>0</v>
      </c>
      <c r="P106" s="2">
        <f>(1+$J$887*(J106-2.03)/(2.1-1.02))*(1+$L$887*(L106-0.62)/(0.66-0))</f>
        <v>0.26607640679001449</v>
      </c>
      <c r="Q106" s="2">
        <f>P106*(1+(100-100*N106)+(100*O106)+0.25*(100-H106))</f>
        <v>0.26607640679001449</v>
      </c>
    </row>
    <row r="107" spans="1:17" x14ac:dyDescent="0.25">
      <c r="A107" t="s">
        <v>3143</v>
      </c>
      <c r="B107" t="s">
        <v>3144</v>
      </c>
      <c r="C107" t="s">
        <v>3145</v>
      </c>
      <c r="D107">
        <v>51</v>
      </c>
      <c r="E107">
        <v>0</v>
      </c>
      <c r="F107">
        <v>0</v>
      </c>
      <c r="G107" t="s">
        <v>772</v>
      </c>
      <c r="H107">
        <v>100</v>
      </c>
      <c r="I107">
        <v>100</v>
      </c>
      <c r="J107" s="2">
        <v>1.29411764705882</v>
      </c>
      <c r="K107">
        <v>1</v>
      </c>
      <c r="L107" s="2">
        <v>0.23529411764705799</v>
      </c>
      <c r="M107">
        <v>0</v>
      </c>
      <c r="N107" s="1">
        <f>(D107-E107)/D107</f>
        <v>1</v>
      </c>
      <c r="O107" s="1">
        <f>F107/D107</f>
        <v>0</v>
      </c>
      <c r="P107" s="2">
        <f>(1+$J$887*(J107-2.03)/(2.1-1.02))*(1+$L$887*(L107-0.62)/(0.66-0))</f>
        <v>0.27219644542308635</v>
      </c>
      <c r="Q107" s="2">
        <f>P107*(1+(100-100*N107)+(100*O107)+0.25*(100-H107))</f>
        <v>0.27219644542308635</v>
      </c>
    </row>
    <row r="108" spans="1:17" x14ac:dyDescent="0.25">
      <c r="A108" t="s">
        <v>1114</v>
      </c>
      <c r="B108" t="s">
        <v>1115</v>
      </c>
      <c r="C108" t="s">
        <v>1116</v>
      </c>
      <c r="D108">
        <v>44</v>
      </c>
      <c r="E108">
        <v>0</v>
      </c>
      <c r="F108">
        <v>0</v>
      </c>
      <c r="G108" t="s">
        <v>129</v>
      </c>
      <c r="H108">
        <v>100</v>
      </c>
      <c r="I108">
        <v>100</v>
      </c>
      <c r="J108" s="2">
        <v>1.3181818181818099</v>
      </c>
      <c r="K108">
        <v>1</v>
      </c>
      <c r="L108" s="2">
        <v>9.0909090909090898E-2</v>
      </c>
      <c r="M108">
        <v>0</v>
      </c>
      <c r="N108" s="1">
        <f>(D108-E108)/D108</f>
        <v>1</v>
      </c>
      <c r="O108" s="1">
        <f>F108/D108</f>
        <v>0</v>
      </c>
      <c r="P108" s="2">
        <f>(1+$J$887*(J108-2.03)/(2.1-1.02))*(1+$L$887*(L108-0.62)/(0.66-0))</f>
        <v>0.27258640120209776</v>
      </c>
      <c r="Q108" s="2">
        <f>P108*(1+(100-100*N108)+(100*O108)+0.25*(100-H108))</f>
        <v>0.27258640120209776</v>
      </c>
    </row>
    <row r="109" spans="1:17" x14ac:dyDescent="0.25">
      <c r="A109" t="s">
        <v>1876</v>
      </c>
      <c r="B109" t="s">
        <v>1877</v>
      </c>
      <c r="C109" t="s">
        <v>1878</v>
      </c>
      <c r="D109">
        <v>43</v>
      </c>
      <c r="E109">
        <v>0</v>
      </c>
      <c r="F109">
        <v>0</v>
      </c>
      <c r="G109" t="s">
        <v>114</v>
      </c>
      <c r="H109">
        <v>100</v>
      </c>
      <c r="I109">
        <v>100</v>
      </c>
      <c r="J109" s="2">
        <v>1.30232558139534</v>
      </c>
      <c r="K109">
        <v>1</v>
      </c>
      <c r="L109" s="2">
        <v>0.186046511627906</v>
      </c>
      <c r="M109">
        <v>0</v>
      </c>
      <c r="N109" s="1">
        <f>(D109-E109)/D109</f>
        <v>1</v>
      </c>
      <c r="O109" s="1">
        <f>F109/D109</f>
        <v>0</v>
      </c>
      <c r="P109" s="2">
        <f>(1+$J$887*(J109-2.03)/(2.1-1.02))*(1+$L$887*(L109-0.62)/(0.66-0))</f>
        <v>0.27260333185832786</v>
      </c>
      <c r="Q109" s="2">
        <f>P109*(1+(100-100*N109)+(100*O109)+0.25*(100-H109))</f>
        <v>0.27260333185832786</v>
      </c>
    </row>
    <row r="110" spans="1:17" x14ac:dyDescent="0.25">
      <c r="A110" t="s">
        <v>3165</v>
      </c>
      <c r="B110" t="s">
        <v>3166</v>
      </c>
      <c r="C110" t="s">
        <v>3167</v>
      </c>
      <c r="D110">
        <v>51</v>
      </c>
      <c r="E110">
        <v>0</v>
      </c>
      <c r="F110">
        <v>0</v>
      </c>
      <c r="G110" t="s">
        <v>772</v>
      </c>
      <c r="H110">
        <v>100</v>
      </c>
      <c r="I110">
        <v>100</v>
      </c>
      <c r="J110" s="2">
        <v>1.29411764705882</v>
      </c>
      <c r="K110">
        <v>1</v>
      </c>
      <c r="L110" s="2">
        <v>0.27450980392156799</v>
      </c>
      <c r="M110">
        <v>0</v>
      </c>
      <c r="N110" s="1">
        <f>(D110-E110)/D110</f>
        <v>1</v>
      </c>
      <c r="O110" s="1">
        <f>F110/D110</f>
        <v>0</v>
      </c>
      <c r="P110" s="2">
        <f>(1+$J$887*(J110-2.03)/(2.1-1.02))*(1+$L$887*(L110-0.62)/(0.66-0))</f>
        <v>0.27692947351251579</v>
      </c>
      <c r="Q110" s="2">
        <f>P110*(1+(100-100*N110)+(100*O110)+0.25*(100-H110))</f>
        <v>0.27692947351251579</v>
      </c>
    </row>
    <row r="111" spans="1:17" x14ac:dyDescent="0.25">
      <c r="A111" t="s">
        <v>3094</v>
      </c>
      <c r="B111" t="s">
        <v>3095</v>
      </c>
      <c r="C111" t="s">
        <v>3096</v>
      </c>
      <c r="D111">
        <v>51</v>
      </c>
      <c r="E111">
        <v>0</v>
      </c>
      <c r="F111">
        <v>0</v>
      </c>
      <c r="G111" t="s">
        <v>772</v>
      </c>
      <c r="H111">
        <v>100</v>
      </c>
      <c r="I111">
        <v>100</v>
      </c>
      <c r="J111" s="2">
        <v>1.31372549019607</v>
      </c>
      <c r="K111">
        <v>1</v>
      </c>
      <c r="L111" s="2">
        <v>0.15686274509803899</v>
      </c>
      <c r="M111">
        <v>0</v>
      </c>
      <c r="N111" s="1">
        <f>(D111-E111)/D111</f>
        <v>1</v>
      </c>
      <c r="O111" s="1">
        <f>F111/D111</f>
        <v>0</v>
      </c>
      <c r="P111" s="2">
        <f>(1+$J$887*(J111-2.03)/(2.1-1.02))*(1+$L$887*(L111-0.62)/(0.66-0))</f>
        <v>0.27770078179375263</v>
      </c>
      <c r="Q111" s="2">
        <f>P111*(1+(100-100*N111)+(100*O111)+0.25*(100-H111))</f>
        <v>0.27770078179375263</v>
      </c>
    </row>
    <row r="112" spans="1:17" x14ac:dyDescent="0.25">
      <c r="A112" t="s">
        <v>1942</v>
      </c>
      <c r="B112" t="s">
        <v>1943</v>
      </c>
      <c r="C112" t="s">
        <v>1944</v>
      </c>
      <c r="D112">
        <v>41</v>
      </c>
      <c r="E112">
        <v>0</v>
      </c>
      <c r="F112">
        <v>0</v>
      </c>
      <c r="G112" t="s">
        <v>88</v>
      </c>
      <c r="H112">
        <v>100</v>
      </c>
      <c r="I112">
        <v>100</v>
      </c>
      <c r="J112" s="2">
        <v>1.3170731707317</v>
      </c>
      <c r="K112">
        <v>1</v>
      </c>
      <c r="L112" s="2">
        <v>0.146341463414634</v>
      </c>
      <c r="M112">
        <v>0</v>
      </c>
      <c r="N112" s="1">
        <f>(D112-E112)/D112</f>
        <v>1</v>
      </c>
      <c r="O112" s="1">
        <f>F112/D112</f>
        <v>0</v>
      </c>
      <c r="P112" s="2">
        <f>(1+$J$887*(J112-2.03)/(2.1-1.02))*(1+$L$887*(L112-0.62)/(0.66-0))</f>
        <v>0.2789021569385387</v>
      </c>
      <c r="Q112" s="2">
        <f>P112*(1+(100-100*N112)+(100*O112)+0.25*(100-H112))</f>
        <v>0.2789021569385387</v>
      </c>
    </row>
    <row r="113" spans="1:17" x14ac:dyDescent="0.25">
      <c r="A113" t="s">
        <v>478</v>
      </c>
      <c r="B113" t="s">
        <v>479</v>
      </c>
      <c r="C113" t="s">
        <v>480</v>
      </c>
      <c r="D113">
        <v>46</v>
      </c>
      <c r="E113">
        <v>0</v>
      </c>
      <c r="F113">
        <v>0</v>
      </c>
      <c r="G113" t="s">
        <v>107</v>
      </c>
      <c r="H113">
        <v>100</v>
      </c>
      <c r="I113">
        <v>100</v>
      </c>
      <c r="J113" s="2">
        <v>1.3043478260869501</v>
      </c>
      <c r="K113">
        <v>1</v>
      </c>
      <c r="L113" s="2">
        <v>0.23913043478260801</v>
      </c>
      <c r="M113">
        <v>0</v>
      </c>
      <c r="N113" s="1">
        <f>(D113-E113)/D113</f>
        <v>1</v>
      </c>
      <c r="O113" s="1">
        <f>F113/D113</f>
        <v>0</v>
      </c>
      <c r="P113" s="2">
        <f>(1+$J$887*(J113-2.03)/(2.1-1.02))*(1+$L$887*(L113-0.62)/(0.66-0))</f>
        <v>0.28076527722084876</v>
      </c>
      <c r="Q113" s="2">
        <f>P113*(1+(100-100*N113)+(100*O113)+0.25*(100-H113))</f>
        <v>0.28076527722084876</v>
      </c>
    </row>
    <row r="114" spans="1:17" x14ac:dyDescent="0.25">
      <c r="A114" t="s">
        <v>236</v>
      </c>
      <c r="B114" t="s">
        <v>237</v>
      </c>
      <c r="C114" t="s">
        <v>238</v>
      </c>
      <c r="D114">
        <v>45</v>
      </c>
      <c r="E114">
        <v>0</v>
      </c>
      <c r="F114">
        <v>0</v>
      </c>
      <c r="G114" t="s">
        <v>48</v>
      </c>
      <c r="H114">
        <v>100</v>
      </c>
      <c r="I114">
        <v>100</v>
      </c>
      <c r="J114" s="2">
        <v>1.3333333333333299</v>
      </c>
      <c r="K114">
        <v>1</v>
      </c>
      <c r="L114" s="2">
        <v>0.11111111111111099</v>
      </c>
      <c r="M114">
        <v>0</v>
      </c>
      <c r="N114" s="1">
        <f>(D114-E114)/D114</f>
        <v>1</v>
      </c>
      <c r="O114" s="1">
        <f>F114/D114</f>
        <v>0</v>
      </c>
      <c r="P114" s="2">
        <f>(1+$J$887*(J114-2.03)/(2.1-1.02))*(1+$L$887*(L114-0.62)/(0.66-0))</f>
        <v>0.28652003574842838</v>
      </c>
      <c r="Q114" s="2">
        <f>P114*(1+(100-100*N114)+(100*O114)+0.25*(100-H114))</f>
        <v>0.28652003574842838</v>
      </c>
    </row>
    <row r="115" spans="1:17" x14ac:dyDescent="0.25">
      <c r="A115" t="s">
        <v>130</v>
      </c>
      <c r="B115" t="s">
        <v>131</v>
      </c>
      <c r="C115" t="s">
        <v>132</v>
      </c>
      <c r="D115">
        <v>43</v>
      </c>
      <c r="E115">
        <v>0</v>
      </c>
      <c r="F115">
        <v>0</v>
      </c>
      <c r="G115" t="s">
        <v>114</v>
      </c>
      <c r="H115">
        <v>100</v>
      </c>
      <c r="I115">
        <v>100</v>
      </c>
      <c r="J115" s="2">
        <v>1.30232558139534</v>
      </c>
      <c r="K115">
        <v>1</v>
      </c>
      <c r="L115" s="2">
        <v>0.30232558139534799</v>
      </c>
      <c r="M115">
        <v>0</v>
      </c>
      <c r="N115" s="1">
        <f>(D115-E115)/D115</f>
        <v>1</v>
      </c>
      <c r="O115" s="1">
        <f>F115/D115</f>
        <v>0</v>
      </c>
      <c r="P115" s="2">
        <f>(1+$J$887*(J115-2.03)/(2.1-1.02))*(1+$L$887*(L115-0.62)/(0.66-0))</f>
        <v>0.28697205059427178</v>
      </c>
      <c r="Q115" s="2">
        <f>P115*(1+(100-100*N115)+(100*O115)+0.25*(100-H115))</f>
        <v>0.28697205059427178</v>
      </c>
    </row>
    <row r="116" spans="1:17" x14ac:dyDescent="0.25">
      <c r="A116" t="s">
        <v>169</v>
      </c>
      <c r="B116" t="s">
        <v>170</v>
      </c>
      <c r="C116" t="s">
        <v>171</v>
      </c>
      <c r="D116">
        <v>46</v>
      </c>
      <c r="E116">
        <v>0</v>
      </c>
      <c r="F116">
        <v>0</v>
      </c>
      <c r="G116" t="s">
        <v>107</v>
      </c>
      <c r="H116">
        <v>100</v>
      </c>
      <c r="I116">
        <v>100</v>
      </c>
      <c r="J116" s="2">
        <v>1.3043478260869501</v>
      </c>
      <c r="K116">
        <v>1</v>
      </c>
      <c r="L116" s="2">
        <v>0.30434782608695599</v>
      </c>
      <c r="M116">
        <v>0</v>
      </c>
      <c r="N116" s="1">
        <f>(D116-E116)/D116</f>
        <v>1</v>
      </c>
      <c r="O116" s="1">
        <f>F116/D116</f>
        <v>0</v>
      </c>
      <c r="P116" s="2">
        <f>(1+$J$887*(J116-2.03)/(2.1-1.02))*(1+$L$887*(L116-0.62)/(0.66-0))</f>
        <v>0.28887051039697031</v>
      </c>
      <c r="Q116" s="2">
        <f>P116*(1+(100-100*N116)+(100*O116)+0.25*(100-H116))</f>
        <v>0.28887051039697031</v>
      </c>
    </row>
    <row r="117" spans="1:17" x14ac:dyDescent="0.25">
      <c r="A117" t="s">
        <v>604</v>
      </c>
      <c r="B117" t="s">
        <v>605</v>
      </c>
      <c r="C117" t="s">
        <v>606</v>
      </c>
      <c r="D117">
        <v>44</v>
      </c>
      <c r="E117">
        <v>0</v>
      </c>
      <c r="F117">
        <v>0</v>
      </c>
      <c r="G117" t="s">
        <v>129</v>
      </c>
      <c r="H117">
        <v>100</v>
      </c>
      <c r="I117">
        <v>100</v>
      </c>
      <c r="J117" s="2">
        <v>1.3409090909090899</v>
      </c>
      <c r="K117">
        <v>1</v>
      </c>
      <c r="L117" s="2">
        <v>0.15909090909090901</v>
      </c>
      <c r="M117">
        <v>0</v>
      </c>
      <c r="N117" s="1">
        <f>(D117-E117)/D117</f>
        <v>1</v>
      </c>
      <c r="O117" s="1">
        <f>F117/D117</f>
        <v>0</v>
      </c>
      <c r="P117" s="2">
        <f>(1+$J$887*(J117-2.03)/(2.1-1.02))*(1+$L$887*(L117-0.62)/(0.66-0))</f>
        <v>0.29876067840943815</v>
      </c>
      <c r="Q117" s="2">
        <f>P117*(1+(100-100*N117)+(100*O117)+0.25*(100-H117))</f>
        <v>0.29876067840943815</v>
      </c>
    </row>
    <row r="118" spans="1:17" x14ac:dyDescent="0.25">
      <c r="A118" t="s">
        <v>1490</v>
      </c>
      <c r="B118" t="s">
        <v>1491</v>
      </c>
      <c r="C118" t="s">
        <v>1492</v>
      </c>
      <c r="D118">
        <v>43</v>
      </c>
      <c r="E118">
        <v>0</v>
      </c>
      <c r="F118">
        <v>0</v>
      </c>
      <c r="G118" t="s">
        <v>114</v>
      </c>
      <c r="H118">
        <v>100</v>
      </c>
      <c r="I118">
        <v>100</v>
      </c>
      <c r="J118" s="2">
        <v>1.32558139534883</v>
      </c>
      <c r="K118">
        <v>1</v>
      </c>
      <c r="L118" s="2">
        <v>0.27906976744186002</v>
      </c>
      <c r="M118">
        <v>0</v>
      </c>
      <c r="N118" s="1">
        <f>(D118-E118)/D118</f>
        <v>1</v>
      </c>
      <c r="O118" s="1">
        <f>F118/D118</f>
        <v>0</v>
      </c>
      <c r="P118" s="2">
        <f>(1+$J$887*(J118-2.03)/(2.1-1.02))*(1+$L$887*(L118-0.62)/(0.66-0))</f>
        <v>0.30285067033534108</v>
      </c>
      <c r="Q118" s="2">
        <f>P118*(1+(100-100*N118)+(100*O118)+0.25*(100-H118))</f>
        <v>0.30285067033534108</v>
      </c>
    </row>
    <row r="119" spans="1:17" x14ac:dyDescent="0.25">
      <c r="A119" t="s">
        <v>123</v>
      </c>
      <c r="B119" t="s">
        <v>124</v>
      </c>
      <c r="C119" t="s">
        <v>125</v>
      </c>
      <c r="D119">
        <v>46</v>
      </c>
      <c r="E119">
        <v>0</v>
      </c>
      <c r="F119">
        <v>0</v>
      </c>
      <c r="G119" t="s">
        <v>107</v>
      </c>
      <c r="H119">
        <v>100</v>
      </c>
      <c r="I119">
        <v>100</v>
      </c>
      <c r="J119" s="2">
        <v>1.34782608695652</v>
      </c>
      <c r="K119">
        <v>1</v>
      </c>
      <c r="L119" s="2">
        <v>0.17391304347826</v>
      </c>
      <c r="M119">
        <v>0</v>
      </c>
      <c r="N119" s="1">
        <f>(D119-E119)/D119</f>
        <v>1</v>
      </c>
      <c r="O119" s="1">
        <f>F119/D119</f>
        <v>0</v>
      </c>
      <c r="P119" s="2">
        <f>(1+$J$887*(J119-2.03)/(2.1-1.02))*(1+$L$887*(L119-0.62)/(0.66-0))</f>
        <v>0.30611526417291879</v>
      </c>
      <c r="Q119" s="2">
        <f>P119*(1+(100-100*N119)+(100*O119)+0.25*(100-H119))</f>
        <v>0.30611526417291879</v>
      </c>
    </row>
    <row r="120" spans="1:17" x14ac:dyDescent="0.25">
      <c r="A120" t="s">
        <v>777</v>
      </c>
      <c r="B120" t="s">
        <v>778</v>
      </c>
      <c r="C120" t="s">
        <v>779</v>
      </c>
      <c r="D120">
        <v>49</v>
      </c>
      <c r="E120">
        <v>0</v>
      </c>
      <c r="F120">
        <v>0</v>
      </c>
      <c r="G120" t="s">
        <v>780</v>
      </c>
      <c r="H120">
        <v>100</v>
      </c>
      <c r="I120">
        <v>100</v>
      </c>
      <c r="J120" s="2">
        <v>1.3469387755102</v>
      </c>
      <c r="K120">
        <v>1</v>
      </c>
      <c r="L120" s="2">
        <v>0.183673469387755</v>
      </c>
      <c r="M120">
        <v>0</v>
      </c>
      <c r="N120" s="1">
        <f>(D120-E120)/D120</f>
        <v>1</v>
      </c>
      <c r="O120" s="1">
        <f>F120/D120</f>
        <v>0</v>
      </c>
      <c r="P120" s="2">
        <f>(1+$J$887*(J120-2.03)/(2.1-1.02))*(1+$L$887*(L120-0.62)/(0.66-0))</f>
        <v>0.30679133296965849</v>
      </c>
      <c r="Q120" s="2">
        <f>P120*(1+(100-100*N120)+(100*O120)+0.25*(100-H120))</f>
        <v>0.30679133296965849</v>
      </c>
    </row>
    <row r="121" spans="1:17" x14ac:dyDescent="0.25">
      <c r="A121" t="s">
        <v>2366</v>
      </c>
      <c r="B121" t="s">
        <v>2367</v>
      </c>
      <c r="C121" t="s">
        <v>2368</v>
      </c>
      <c r="D121">
        <v>42</v>
      </c>
      <c r="E121">
        <v>0</v>
      </c>
      <c r="F121">
        <v>0</v>
      </c>
      <c r="G121" t="s">
        <v>198</v>
      </c>
      <c r="H121">
        <v>100</v>
      </c>
      <c r="I121">
        <v>100</v>
      </c>
      <c r="J121" s="2">
        <v>1.3333333333333299</v>
      </c>
      <c r="K121">
        <v>1</v>
      </c>
      <c r="L121" s="2">
        <v>0.26190476190476097</v>
      </c>
      <c r="M121">
        <v>0</v>
      </c>
      <c r="N121" s="1">
        <f>(D121-E121)/D121</f>
        <v>1</v>
      </c>
      <c r="O121" s="1">
        <f>F121/D121</f>
        <v>0</v>
      </c>
      <c r="P121" s="2">
        <f>(1+$J$887*(J121-2.03)/(2.1-1.02))*(1+$L$887*(L121-0.62)/(0.66-0))</f>
        <v>0.30679368642331334</v>
      </c>
      <c r="Q121" s="2">
        <f>P121*(1+(100-100*N121)+(100*O121)+0.25*(100-H121))</f>
        <v>0.30679368642331334</v>
      </c>
    </row>
    <row r="122" spans="1:17" x14ac:dyDescent="0.25">
      <c r="A122" t="s">
        <v>2144</v>
      </c>
      <c r="B122" t="s">
        <v>2145</v>
      </c>
      <c r="C122" t="s">
        <v>2146</v>
      </c>
      <c r="D122">
        <v>42</v>
      </c>
      <c r="E122">
        <v>0</v>
      </c>
      <c r="F122">
        <v>0</v>
      </c>
      <c r="G122" t="s">
        <v>198</v>
      </c>
      <c r="H122">
        <v>100</v>
      </c>
      <c r="I122">
        <v>100</v>
      </c>
      <c r="J122" s="2">
        <v>1.3571428571428501</v>
      </c>
      <c r="K122">
        <v>1</v>
      </c>
      <c r="L122" s="2">
        <v>0.14285714285714199</v>
      </c>
      <c r="M122">
        <v>0</v>
      </c>
      <c r="N122" s="1">
        <f>(D122-E122)/D122</f>
        <v>1</v>
      </c>
      <c r="O122" s="1">
        <f>F122/D122</f>
        <v>0</v>
      </c>
      <c r="P122" s="2">
        <f>(1+$J$887*(J122-2.03)/(2.1-1.02))*(1+$L$887*(L122-0.62)/(0.66-0))</f>
        <v>0.30884954992097319</v>
      </c>
      <c r="Q122" s="2">
        <f>P122*(1+(100-100*N122)+(100*O122)+0.25*(100-H122))</f>
        <v>0.30884954992097319</v>
      </c>
    </row>
    <row r="123" spans="1:17" x14ac:dyDescent="0.25">
      <c r="A123" t="s">
        <v>663</v>
      </c>
      <c r="B123" t="s">
        <v>664</v>
      </c>
      <c r="C123" t="s">
        <v>665</v>
      </c>
      <c r="D123">
        <v>58</v>
      </c>
      <c r="E123">
        <v>0</v>
      </c>
      <c r="F123">
        <v>0</v>
      </c>
      <c r="G123" t="s">
        <v>666</v>
      </c>
      <c r="H123">
        <v>100</v>
      </c>
      <c r="I123">
        <v>100</v>
      </c>
      <c r="J123" s="2">
        <v>1.32758620689655</v>
      </c>
      <c r="K123">
        <v>1</v>
      </c>
      <c r="L123" s="2">
        <v>0.32758620689655099</v>
      </c>
      <c r="M123">
        <v>0</v>
      </c>
      <c r="N123" s="1">
        <f>(D123-E123)/D123</f>
        <v>1</v>
      </c>
      <c r="O123" s="1">
        <f>F123/D123</f>
        <v>0</v>
      </c>
      <c r="P123" s="2">
        <f>(1+$J$887*(J123-2.03)/(2.1-1.02))*(1+$L$887*(L123-0.62)/(0.66-0))</f>
        <v>0.31089231594582234</v>
      </c>
      <c r="Q123" s="2">
        <f>P123*(1+(100-100*N123)+(100*O123)+0.25*(100-H123))</f>
        <v>0.31089231594582234</v>
      </c>
    </row>
    <row r="124" spans="1:17" x14ac:dyDescent="0.25">
      <c r="A124" t="s">
        <v>360</v>
      </c>
      <c r="B124" t="s">
        <v>361</v>
      </c>
      <c r="C124" t="s">
        <v>362</v>
      </c>
      <c r="D124">
        <v>91</v>
      </c>
      <c r="E124">
        <v>0</v>
      </c>
      <c r="F124">
        <v>0</v>
      </c>
      <c r="G124" t="s">
        <v>363</v>
      </c>
      <c r="H124">
        <v>100</v>
      </c>
      <c r="I124">
        <v>100</v>
      </c>
      <c r="J124" s="2">
        <v>1.35164835164835</v>
      </c>
      <c r="K124">
        <v>1</v>
      </c>
      <c r="L124" s="2">
        <v>0.19780219780219699</v>
      </c>
      <c r="M124">
        <v>0</v>
      </c>
      <c r="N124" s="1">
        <f>(D124-E124)/D124</f>
        <v>1</v>
      </c>
      <c r="O124" s="1">
        <f>F124/D124</f>
        <v>0</v>
      </c>
      <c r="P124" s="2">
        <f>(1+$J$887*(J124-2.03)/(2.1-1.02))*(1+$L$887*(L124-0.62)/(0.66-0))</f>
        <v>0.31242164598391581</v>
      </c>
      <c r="Q124" s="2">
        <f>P124*(1+(100-100*N124)+(100*O124)+0.25*(100-H124))</f>
        <v>0.31242164598391581</v>
      </c>
    </row>
    <row r="125" spans="1:17" x14ac:dyDescent="0.25">
      <c r="A125" t="s">
        <v>3132</v>
      </c>
      <c r="B125" t="s">
        <v>3133</v>
      </c>
      <c r="C125" t="s">
        <v>3134</v>
      </c>
      <c r="D125">
        <v>50</v>
      </c>
      <c r="E125">
        <v>0</v>
      </c>
      <c r="F125">
        <v>0</v>
      </c>
      <c r="G125" t="s">
        <v>753</v>
      </c>
      <c r="H125">
        <v>100</v>
      </c>
      <c r="I125">
        <v>100</v>
      </c>
      <c r="J125" s="2">
        <v>1.34</v>
      </c>
      <c r="K125">
        <v>1</v>
      </c>
      <c r="L125" s="2">
        <v>0.32</v>
      </c>
      <c r="M125">
        <v>0</v>
      </c>
      <c r="N125" s="1">
        <f>(D125-E125)/D125</f>
        <v>1</v>
      </c>
      <c r="O125" s="1">
        <f>F125/D125</f>
        <v>0</v>
      </c>
      <c r="P125" s="2">
        <f>(1+$J$887*(J125-2.03)/(2.1-1.02))*(1+$L$887*(L125-0.62)/(0.66-0))</f>
        <v>0.32007575757575779</v>
      </c>
      <c r="Q125" s="2">
        <f>P125*(1+(100-100*N125)+(100*O125)+0.25*(100-H125))</f>
        <v>0.32007575757575779</v>
      </c>
    </row>
    <row r="126" spans="1:17" x14ac:dyDescent="0.25">
      <c r="A126" t="s">
        <v>1779</v>
      </c>
      <c r="B126" t="s">
        <v>1780</v>
      </c>
      <c r="C126" t="s">
        <v>1781</v>
      </c>
      <c r="D126">
        <v>42</v>
      </c>
      <c r="E126">
        <v>0</v>
      </c>
      <c r="F126">
        <v>0</v>
      </c>
      <c r="G126" t="s">
        <v>198</v>
      </c>
      <c r="H126">
        <v>100</v>
      </c>
      <c r="I126">
        <v>100</v>
      </c>
      <c r="J126" s="2">
        <v>1.3571428571428501</v>
      </c>
      <c r="K126">
        <v>1</v>
      </c>
      <c r="L126" s="2">
        <v>0.238095238095238</v>
      </c>
      <c r="M126">
        <v>0</v>
      </c>
      <c r="N126" s="1">
        <f>(D126-E126)/D126</f>
        <v>1</v>
      </c>
      <c r="O126" s="1">
        <f>F126/D126</f>
        <v>0</v>
      </c>
      <c r="P126" s="2">
        <f>(1+$J$887*(J126-2.03)/(2.1-1.02))*(1+$L$887*(L126-0.62)/(0.66-0))</f>
        <v>0.32244926590164141</v>
      </c>
      <c r="Q126" s="2">
        <f>P126*(1+(100-100*N126)+(100*O126)+0.25*(100-H126))</f>
        <v>0.32244926590164141</v>
      </c>
    </row>
    <row r="127" spans="1:17" x14ac:dyDescent="0.25">
      <c r="A127" t="s">
        <v>1265</v>
      </c>
      <c r="B127" t="s">
        <v>1266</v>
      </c>
      <c r="C127" t="s">
        <v>1267</v>
      </c>
      <c r="D127">
        <v>41</v>
      </c>
      <c r="E127">
        <v>0</v>
      </c>
      <c r="F127">
        <v>0</v>
      </c>
      <c r="G127" t="s">
        <v>88</v>
      </c>
      <c r="H127">
        <v>100</v>
      </c>
      <c r="I127">
        <v>100</v>
      </c>
      <c r="J127" s="2">
        <v>1.3658536585365799</v>
      </c>
      <c r="K127">
        <v>1</v>
      </c>
      <c r="L127" s="2">
        <v>0.19512195121951201</v>
      </c>
      <c r="M127">
        <v>0</v>
      </c>
      <c r="N127" s="1">
        <f>(D127-E127)/D127</f>
        <v>1</v>
      </c>
      <c r="O127" s="1">
        <f>F127/D127</f>
        <v>0</v>
      </c>
      <c r="P127" s="2">
        <f>(1+$J$887*(J127-2.03)/(2.1-1.02))*(1+$L$887*(L127-0.62)/(0.66-0))</f>
        <v>0.32308030566755125</v>
      </c>
      <c r="Q127" s="2">
        <f>P127*(1+(100-100*N127)+(100*O127)+0.25*(100-H127))</f>
        <v>0.32308030566755125</v>
      </c>
    </row>
    <row r="128" spans="1:17" x14ac:dyDescent="0.25">
      <c r="A128" t="s">
        <v>1475</v>
      </c>
      <c r="B128" t="s">
        <v>1476</v>
      </c>
      <c r="C128" t="s">
        <v>1477</v>
      </c>
      <c r="D128">
        <v>41</v>
      </c>
      <c r="E128">
        <v>0</v>
      </c>
      <c r="F128">
        <v>0</v>
      </c>
      <c r="G128" t="s">
        <v>88</v>
      </c>
      <c r="H128">
        <v>100</v>
      </c>
      <c r="I128">
        <v>100</v>
      </c>
      <c r="J128" s="2">
        <v>1.34146341463414</v>
      </c>
      <c r="K128">
        <v>1</v>
      </c>
      <c r="L128" s="2">
        <v>0.34146341463414598</v>
      </c>
      <c r="M128">
        <v>0</v>
      </c>
      <c r="N128" s="1">
        <f>(D128-E128)/D128</f>
        <v>1</v>
      </c>
      <c r="O128" s="1">
        <f>F128/D128</f>
        <v>0</v>
      </c>
      <c r="P128" s="2">
        <f>(1+$J$887*(J128-2.03)/(2.1-1.02))*(1+$L$887*(L128-0.62)/(0.66-0))</f>
        <v>0.32422367137565911</v>
      </c>
      <c r="Q128" s="2">
        <f>P128*(1+(100-100*N128)+(100*O128)+0.25*(100-H128))</f>
        <v>0.32422367137565911</v>
      </c>
    </row>
    <row r="129" spans="1:17" x14ac:dyDescent="0.25">
      <c r="A129" t="s">
        <v>2158</v>
      </c>
      <c r="B129" t="s">
        <v>2159</v>
      </c>
      <c r="C129" t="s">
        <v>2160</v>
      </c>
      <c r="D129">
        <v>41</v>
      </c>
      <c r="E129">
        <v>0</v>
      </c>
      <c r="F129">
        <v>0</v>
      </c>
      <c r="G129" t="s">
        <v>88</v>
      </c>
      <c r="H129">
        <v>100</v>
      </c>
      <c r="I129">
        <v>100</v>
      </c>
      <c r="J129" s="2">
        <v>1.3658536585365799</v>
      </c>
      <c r="K129">
        <v>1</v>
      </c>
      <c r="L129" s="2">
        <v>0.24390243902438999</v>
      </c>
      <c r="M129">
        <v>0</v>
      </c>
      <c r="N129" s="1">
        <f>(D129-E129)/D129</f>
        <v>1</v>
      </c>
      <c r="O129" s="1">
        <f>F129/D129</f>
        <v>0</v>
      </c>
      <c r="P129" s="2">
        <f>(1+$J$887*(J129-2.03)/(2.1-1.02))*(1+$L$887*(L129-0.62)/(0.66-0))</f>
        <v>0.33019504483662304</v>
      </c>
      <c r="Q129" s="2">
        <f>P129*(1+(100-100*N129)+(100*O129)+0.25*(100-H129))</f>
        <v>0.33019504483662304</v>
      </c>
    </row>
    <row r="130" spans="1:17" x14ac:dyDescent="0.25">
      <c r="A130" t="s">
        <v>769</v>
      </c>
      <c r="B130" t="s">
        <v>770</v>
      </c>
      <c r="C130" t="s">
        <v>771</v>
      </c>
      <c r="D130">
        <v>51</v>
      </c>
      <c r="E130">
        <v>0</v>
      </c>
      <c r="F130">
        <v>0</v>
      </c>
      <c r="G130" t="s">
        <v>772</v>
      </c>
      <c r="H130">
        <v>100</v>
      </c>
      <c r="I130">
        <v>100</v>
      </c>
      <c r="J130" s="2">
        <v>1.37254901960784</v>
      </c>
      <c r="K130">
        <v>1</v>
      </c>
      <c r="L130" s="2">
        <v>0.27450980392156799</v>
      </c>
      <c r="M130">
        <v>0</v>
      </c>
      <c r="N130" s="1">
        <f>(D130-E130)/D130</f>
        <v>1</v>
      </c>
      <c r="O130" s="1">
        <f>F130/D130</f>
        <v>0</v>
      </c>
      <c r="P130" s="2">
        <f>(1+$J$887*(J130-2.03)/(2.1-1.02))*(1+$L$887*(L130-0.62)/(0.66-0))</f>
        <v>0.34004730223331808</v>
      </c>
      <c r="Q130" s="2">
        <f>P130*(1+(100-100*N130)+(100*O130)+0.25*(100-H130))</f>
        <v>0.34004730223331808</v>
      </c>
    </row>
    <row r="131" spans="1:17" x14ac:dyDescent="0.25">
      <c r="A131" t="s">
        <v>441</v>
      </c>
      <c r="B131" t="s">
        <v>442</v>
      </c>
      <c r="C131" t="s">
        <v>443</v>
      </c>
      <c r="D131">
        <v>88</v>
      </c>
      <c r="E131">
        <v>0</v>
      </c>
      <c r="F131">
        <v>0</v>
      </c>
      <c r="G131" t="s">
        <v>430</v>
      </c>
      <c r="H131">
        <v>100</v>
      </c>
      <c r="I131">
        <v>100</v>
      </c>
      <c r="J131" s="2">
        <v>1.375</v>
      </c>
      <c r="K131">
        <v>1</v>
      </c>
      <c r="L131" s="2">
        <v>0.27272727272727199</v>
      </c>
      <c r="M131">
        <v>0</v>
      </c>
      <c r="N131" s="1">
        <f>(D131-E131)/D131</f>
        <v>1</v>
      </c>
      <c r="O131" s="1">
        <f>F131/D131</f>
        <v>0</v>
      </c>
      <c r="P131" s="2">
        <f>(1+$J$887*(J131-2.03)/(2.1-1.02))*(1+$L$887*(L131-0.62)/(0.66-0))</f>
        <v>0.34175403020099998</v>
      </c>
      <c r="Q131" s="2">
        <f>P131*(1+(100-100*N131)+(100*O131)+0.25*(100-H131))</f>
        <v>0.34175403020099998</v>
      </c>
    </row>
    <row r="132" spans="1:17" x14ac:dyDescent="0.25">
      <c r="A132" t="s">
        <v>1931</v>
      </c>
      <c r="B132" t="s">
        <v>1932</v>
      </c>
      <c r="C132" t="s">
        <v>1933</v>
      </c>
      <c r="D132">
        <v>41</v>
      </c>
      <c r="E132">
        <v>0</v>
      </c>
      <c r="F132">
        <v>0</v>
      </c>
      <c r="G132" t="s">
        <v>88</v>
      </c>
      <c r="H132">
        <v>100</v>
      </c>
      <c r="I132">
        <v>100</v>
      </c>
      <c r="J132" s="2">
        <v>1.3902439024390201</v>
      </c>
      <c r="K132">
        <v>1</v>
      </c>
      <c r="L132" s="2">
        <v>0.19512195121951201</v>
      </c>
      <c r="M132">
        <v>0</v>
      </c>
      <c r="N132" s="1">
        <f>(D132-E132)/D132</f>
        <v>1</v>
      </c>
      <c r="O132" s="1">
        <f>F132/D132</f>
        <v>0</v>
      </c>
      <c r="P132" s="2">
        <f>(1+$J$887*(J132-2.03)/(2.1-1.02))*(1+$L$887*(L132-0.62)/(0.66-0))</f>
        <v>0.34202929720230607</v>
      </c>
      <c r="Q132" s="2">
        <f>P132*(1+(100-100*N132)+(100*O132)+0.25*(100-H132))</f>
        <v>0.34202929720230607</v>
      </c>
    </row>
    <row r="133" spans="1:17" x14ac:dyDescent="0.25">
      <c r="A133" t="s">
        <v>1665</v>
      </c>
      <c r="B133" t="s">
        <v>1666</v>
      </c>
      <c r="C133" t="s">
        <v>1667</v>
      </c>
      <c r="D133">
        <v>44</v>
      </c>
      <c r="E133">
        <v>0</v>
      </c>
      <c r="F133">
        <v>0</v>
      </c>
      <c r="G133" t="s">
        <v>129</v>
      </c>
      <c r="H133">
        <v>100</v>
      </c>
      <c r="I133">
        <v>100</v>
      </c>
      <c r="J133" s="2">
        <v>1.4090909090909001</v>
      </c>
      <c r="K133">
        <v>1</v>
      </c>
      <c r="L133" s="2">
        <v>0.13636363636363599</v>
      </c>
      <c r="M133">
        <v>0</v>
      </c>
      <c r="N133" s="1">
        <f>(D133-E133)/D133</f>
        <v>1</v>
      </c>
      <c r="O133" s="1">
        <f>F133/D133</f>
        <v>0</v>
      </c>
      <c r="P133" s="2">
        <f>(1+$J$887*(J133-2.03)/(2.1-1.02))*(1+$L$887*(L133-0.62)/(0.66-0))</f>
        <v>0.34721062785800411</v>
      </c>
      <c r="Q133" s="2">
        <f>P133*(1+(100-100*N133)+(100*O133)+0.25*(100-H133))</f>
        <v>0.34721062785800411</v>
      </c>
    </row>
    <row r="134" spans="1:17" x14ac:dyDescent="0.25">
      <c r="A134" t="s">
        <v>2646</v>
      </c>
      <c r="B134" t="s">
        <v>2647</v>
      </c>
      <c r="C134" t="s">
        <v>2648</v>
      </c>
      <c r="D134">
        <v>43</v>
      </c>
      <c r="E134">
        <v>0</v>
      </c>
      <c r="F134">
        <v>0</v>
      </c>
      <c r="G134" t="s">
        <v>114</v>
      </c>
      <c r="H134">
        <v>100</v>
      </c>
      <c r="I134">
        <v>100</v>
      </c>
      <c r="J134" s="2">
        <v>1.37209302325581</v>
      </c>
      <c r="K134">
        <v>1</v>
      </c>
      <c r="L134" s="2">
        <v>0.34883720930232498</v>
      </c>
      <c r="M134">
        <v>0</v>
      </c>
      <c r="N134" s="1">
        <f>(D134-E134)/D134</f>
        <v>1</v>
      </c>
      <c r="O134" s="1">
        <f>F134/D134</f>
        <v>0</v>
      </c>
      <c r="P134" s="2">
        <f>(1+$J$887*(J134-2.03)/(2.1-1.02))*(1+$L$887*(L134-0.62)/(0.66-0))</f>
        <v>0.3506838030567041</v>
      </c>
      <c r="Q134" s="2">
        <f>P134*(1+(100-100*N134)+(100*O134)+0.25*(100-H134))</f>
        <v>0.3506838030567041</v>
      </c>
    </row>
    <row r="135" spans="1:17" x14ac:dyDescent="0.25">
      <c r="A135" t="s">
        <v>3027</v>
      </c>
      <c r="B135" t="s">
        <v>3028</v>
      </c>
      <c r="C135" t="s">
        <v>3029</v>
      </c>
      <c r="D135">
        <v>56</v>
      </c>
      <c r="E135">
        <v>0</v>
      </c>
      <c r="F135">
        <v>0</v>
      </c>
      <c r="G135" t="s">
        <v>626</v>
      </c>
      <c r="H135">
        <v>100</v>
      </c>
      <c r="I135">
        <v>100</v>
      </c>
      <c r="J135" s="2">
        <v>1.3928571428571399</v>
      </c>
      <c r="K135">
        <v>1</v>
      </c>
      <c r="L135" s="2">
        <v>0.26785714285714202</v>
      </c>
      <c r="M135">
        <v>0</v>
      </c>
      <c r="N135" s="1">
        <f>(D135-E135)/D135</f>
        <v>1</v>
      </c>
      <c r="O135" s="1">
        <f>F135/D135</f>
        <v>0</v>
      </c>
      <c r="P135" s="2">
        <f>(1+$J$887*(J135-2.03)/(2.1-1.02))*(1+$L$887*(L135-0.62)/(0.66-0))</f>
        <v>0.3553569997022355</v>
      </c>
      <c r="Q135" s="2">
        <f>P135*(1+(100-100*N135)+(100*O135)+0.25*(100-H135))</f>
        <v>0.3553569997022355</v>
      </c>
    </row>
    <row r="136" spans="1:17" x14ac:dyDescent="0.25">
      <c r="A136" t="s">
        <v>1586</v>
      </c>
      <c r="B136" t="s">
        <v>1587</v>
      </c>
      <c r="C136" t="s">
        <v>1588</v>
      </c>
      <c r="D136">
        <v>34</v>
      </c>
      <c r="E136">
        <v>0</v>
      </c>
      <c r="F136">
        <v>0</v>
      </c>
      <c r="G136" t="s">
        <v>1577</v>
      </c>
      <c r="H136">
        <v>100</v>
      </c>
      <c r="I136">
        <v>100</v>
      </c>
      <c r="J136" s="2">
        <v>1.3823529411764699</v>
      </c>
      <c r="K136">
        <v>1</v>
      </c>
      <c r="L136" s="2">
        <v>0.32352941176470501</v>
      </c>
      <c r="M136">
        <v>0</v>
      </c>
      <c r="N136" s="1">
        <f>(D136-E136)/D136</f>
        <v>1</v>
      </c>
      <c r="O136" s="1">
        <f>F136/D136</f>
        <v>0</v>
      </c>
      <c r="P136" s="2">
        <f>(1+$J$887*(J136-2.03)/(2.1-1.02))*(1+$L$887*(L136-0.62)/(0.66-0))</f>
        <v>0.35537031211771647</v>
      </c>
      <c r="Q136" s="2">
        <f>P136*(1+(100-100*N136)+(100*O136)+0.25*(100-H136))</f>
        <v>0.35537031211771647</v>
      </c>
    </row>
    <row r="137" spans="1:17" x14ac:dyDescent="0.25">
      <c r="A137" t="s">
        <v>145</v>
      </c>
      <c r="B137" t="s">
        <v>146</v>
      </c>
      <c r="C137" t="s">
        <v>147</v>
      </c>
      <c r="D137">
        <v>46</v>
      </c>
      <c r="E137">
        <v>0</v>
      </c>
      <c r="F137">
        <v>0</v>
      </c>
      <c r="G137" t="s">
        <v>107</v>
      </c>
      <c r="H137">
        <v>100</v>
      </c>
      <c r="I137">
        <v>100</v>
      </c>
      <c r="J137" s="2">
        <v>1.39130434782608</v>
      </c>
      <c r="K137">
        <v>1</v>
      </c>
      <c r="L137" s="2">
        <v>0.282608695652173</v>
      </c>
      <c r="M137">
        <v>0</v>
      </c>
      <c r="N137" s="1">
        <f>(D137-E137)/D137</f>
        <v>1</v>
      </c>
      <c r="O137" s="1">
        <f>F137/D137</f>
        <v>0</v>
      </c>
      <c r="P137" s="2">
        <f>(1+$J$887*(J137-2.03)/(2.1-1.02))*(1+$L$887*(L137-0.62)/(0.66-0))</f>
        <v>0.35639423005522014</v>
      </c>
      <c r="Q137" s="2">
        <f>P137*(1+(100-100*N137)+(100*O137)+0.25*(100-H137))</f>
        <v>0.35639423005522014</v>
      </c>
    </row>
    <row r="138" spans="1:17" x14ac:dyDescent="0.25">
      <c r="A138" t="s">
        <v>302</v>
      </c>
      <c r="B138" t="s">
        <v>303</v>
      </c>
      <c r="C138" t="s">
        <v>304</v>
      </c>
      <c r="D138">
        <v>45</v>
      </c>
      <c r="E138">
        <v>0</v>
      </c>
      <c r="F138">
        <v>0</v>
      </c>
      <c r="G138" t="s">
        <v>48</v>
      </c>
      <c r="H138">
        <v>100</v>
      </c>
      <c r="I138">
        <v>100</v>
      </c>
      <c r="J138" s="2">
        <v>1.37777777777777</v>
      </c>
      <c r="K138">
        <v>1</v>
      </c>
      <c r="L138" s="2">
        <v>0.35555555555555501</v>
      </c>
      <c r="M138">
        <v>0</v>
      </c>
      <c r="N138" s="1">
        <f>(D138-E138)/D138</f>
        <v>1</v>
      </c>
      <c r="O138" s="1">
        <f>F138/D138</f>
        <v>0</v>
      </c>
      <c r="P138" s="2">
        <f>(1+$J$887*(J138-2.03)/(2.1-1.02))*(1+$L$887*(L138-0.62)/(0.66-0))</f>
        <v>0.35641479957322947</v>
      </c>
      <c r="Q138" s="2">
        <f>P138*(1+(100-100*N138)+(100*O138)+0.25*(100-H138))</f>
        <v>0.35641479957322947</v>
      </c>
    </row>
    <row r="139" spans="1:17" x14ac:dyDescent="0.25">
      <c r="A139" t="s">
        <v>3077</v>
      </c>
      <c r="B139" t="s">
        <v>3078</v>
      </c>
      <c r="C139" t="s">
        <v>3079</v>
      </c>
      <c r="D139">
        <v>54</v>
      </c>
      <c r="E139">
        <v>0</v>
      </c>
      <c r="F139">
        <v>0</v>
      </c>
      <c r="G139" t="s">
        <v>1065</v>
      </c>
      <c r="H139">
        <v>100</v>
      </c>
      <c r="I139">
        <v>100</v>
      </c>
      <c r="J139" s="2">
        <v>1.4074074074073999</v>
      </c>
      <c r="K139">
        <v>1</v>
      </c>
      <c r="L139" s="2">
        <v>0.22222222222222199</v>
      </c>
      <c r="M139">
        <v>0</v>
      </c>
      <c r="N139" s="1">
        <f>(D139-E139)/D139</f>
        <v>1</v>
      </c>
      <c r="O139" s="1">
        <f>F139/D139</f>
        <v>0</v>
      </c>
      <c r="P139" s="2">
        <f>(1+$J$887*(J139-2.03)/(2.1-1.02))*(1+$L$887*(L139-0.62)/(0.66-0))</f>
        <v>0.35971136837048473</v>
      </c>
      <c r="Q139" s="2">
        <f>P139*(1+(100-100*N139)+(100*O139)+0.25*(100-H139))</f>
        <v>0.35971136837048473</v>
      </c>
    </row>
    <row r="140" spans="1:17" x14ac:dyDescent="0.25">
      <c r="A140" t="s">
        <v>1350</v>
      </c>
      <c r="B140" t="s">
        <v>1351</v>
      </c>
      <c r="C140" t="s">
        <v>1352</v>
      </c>
      <c r="D140">
        <v>42</v>
      </c>
      <c r="E140">
        <v>0</v>
      </c>
      <c r="F140">
        <v>0</v>
      </c>
      <c r="G140" t="s">
        <v>198</v>
      </c>
      <c r="H140">
        <v>100</v>
      </c>
      <c r="I140">
        <v>100</v>
      </c>
      <c r="J140" s="2">
        <v>1.4047619047619</v>
      </c>
      <c r="K140">
        <v>1</v>
      </c>
      <c r="L140" s="2">
        <v>0.238095238095238</v>
      </c>
      <c r="M140">
        <v>0</v>
      </c>
      <c r="N140" s="1">
        <f>(D140-E140)/D140</f>
        <v>1</v>
      </c>
      <c r="O140" s="1">
        <f>F140/D140</f>
        <v>0</v>
      </c>
      <c r="P140" s="2">
        <f>(1+$J$887*(J140-2.03)/(2.1-1.02))*(1+$L$887*(L140-0.62)/(0.66-0))</f>
        <v>0.3601626303345844</v>
      </c>
      <c r="Q140" s="2">
        <f>P140*(1+(100-100*N140)+(100*O140)+0.25*(100-H140))</f>
        <v>0.3601626303345844</v>
      </c>
    </row>
    <row r="141" spans="1:17" x14ac:dyDescent="0.25">
      <c r="A141" t="s">
        <v>434</v>
      </c>
      <c r="B141" t="s">
        <v>435</v>
      </c>
      <c r="C141" t="s">
        <v>436</v>
      </c>
      <c r="D141">
        <v>134</v>
      </c>
      <c r="E141">
        <v>0</v>
      </c>
      <c r="F141">
        <v>0</v>
      </c>
      <c r="G141" t="s">
        <v>205</v>
      </c>
      <c r="H141">
        <v>100</v>
      </c>
      <c r="I141">
        <v>100</v>
      </c>
      <c r="J141" s="2">
        <v>1.40298507462686</v>
      </c>
      <c r="K141">
        <v>1</v>
      </c>
      <c r="L141" s="2">
        <v>0.27611940298507398</v>
      </c>
      <c r="M141">
        <v>0</v>
      </c>
      <c r="N141" s="1">
        <f>(D141-E141)/D141</f>
        <v>1</v>
      </c>
      <c r="O141" s="1">
        <f>F141/D141</f>
        <v>0</v>
      </c>
      <c r="P141" s="2">
        <f>(1+$J$887*(J141-2.03)/(2.1-1.02))*(1+$L$887*(L141-0.62)/(0.66-0))</f>
        <v>0.3647965134376317</v>
      </c>
      <c r="Q141" s="2">
        <f>P141*(1+(100-100*N141)+(100*O141)+0.25*(100-H141))</f>
        <v>0.3647965134376317</v>
      </c>
    </row>
    <row r="142" spans="1:17" x14ac:dyDescent="0.25">
      <c r="A142" t="s">
        <v>2740</v>
      </c>
      <c r="B142" t="s">
        <v>2741</v>
      </c>
      <c r="C142" t="s">
        <v>2742</v>
      </c>
      <c r="D142">
        <v>52</v>
      </c>
      <c r="E142">
        <v>1</v>
      </c>
      <c r="F142">
        <v>0</v>
      </c>
      <c r="G142" t="s">
        <v>2743</v>
      </c>
      <c r="H142">
        <v>99.679423076923001</v>
      </c>
      <c r="I142">
        <v>100</v>
      </c>
      <c r="J142" s="2">
        <v>1.1153846153846101</v>
      </c>
      <c r="K142">
        <v>1</v>
      </c>
      <c r="L142" s="2">
        <v>7.69230769230769E-2</v>
      </c>
      <c r="M142">
        <v>0</v>
      </c>
      <c r="N142" s="1">
        <f>(D142-E142)/D142</f>
        <v>0.98076923076923073</v>
      </c>
      <c r="O142" s="1">
        <f>F142/D142</f>
        <v>0</v>
      </c>
      <c r="P142" s="2">
        <f>(1+$J$887*(J142-2.03)/(2.1-1.02))*(1+$L$887*(L142-0.62)/(0.66-0))</f>
        <v>0.12163258156847533</v>
      </c>
      <c r="Q142" s="2">
        <f>P142*(1+(100-100*N142)+(100*O142)+0.25*(100-H142))</f>
        <v>0.36528954196336655</v>
      </c>
    </row>
    <row r="143" spans="1:17" x14ac:dyDescent="0.25">
      <c r="A143" t="s">
        <v>542</v>
      </c>
      <c r="B143" t="s">
        <v>543</v>
      </c>
      <c r="C143" t="s">
        <v>544</v>
      </c>
      <c r="D143">
        <v>47</v>
      </c>
      <c r="E143">
        <v>0</v>
      </c>
      <c r="F143">
        <v>0</v>
      </c>
      <c r="G143" t="s">
        <v>308</v>
      </c>
      <c r="H143">
        <v>100</v>
      </c>
      <c r="I143">
        <v>100</v>
      </c>
      <c r="J143" s="2">
        <v>1.40425531914893</v>
      </c>
      <c r="K143">
        <v>1</v>
      </c>
      <c r="L143" s="2">
        <v>0.27659574468085102</v>
      </c>
      <c r="M143">
        <v>0</v>
      </c>
      <c r="N143" s="1">
        <f>(D143-E143)/D143</f>
        <v>1</v>
      </c>
      <c r="O143" s="1">
        <f>F143/D143</f>
        <v>0</v>
      </c>
      <c r="P143" s="2">
        <f>(1+$J$887*(J143-2.03)/(2.1-1.02))*(1+$L$887*(L143-0.62)/(0.66-0))</f>
        <v>0.36589535387067734</v>
      </c>
      <c r="Q143" s="2">
        <f>P143*(1+(100-100*N143)+(100*O143)+0.25*(100-H143))</f>
        <v>0.36589535387067734</v>
      </c>
    </row>
    <row r="144" spans="1:17" x14ac:dyDescent="0.25">
      <c r="A144" t="s">
        <v>1327</v>
      </c>
      <c r="B144" t="s">
        <v>1328</v>
      </c>
      <c r="C144" t="s">
        <v>1329</v>
      </c>
      <c r="D144">
        <v>40</v>
      </c>
      <c r="E144">
        <v>0</v>
      </c>
      <c r="F144">
        <v>0</v>
      </c>
      <c r="G144" t="s">
        <v>194</v>
      </c>
      <c r="H144">
        <v>100</v>
      </c>
      <c r="I144">
        <v>100</v>
      </c>
      <c r="J144" s="2">
        <v>1.4</v>
      </c>
      <c r="K144">
        <v>1</v>
      </c>
      <c r="L144" s="2">
        <v>0.3</v>
      </c>
      <c r="M144">
        <v>0</v>
      </c>
      <c r="N144" s="1">
        <f>(D144-E144)/D144</f>
        <v>1</v>
      </c>
      <c r="O144" s="1">
        <f>F144/D144</f>
        <v>0</v>
      </c>
      <c r="P144" s="2">
        <f>(1+$J$887*(J144-2.03)/(2.1-1.02))*(1+$L$887*(L144-0.62)/(0.66-0))</f>
        <v>0.3661616161616163</v>
      </c>
      <c r="Q144" s="2">
        <f>P144*(1+(100-100*N144)+(100*O144)+0.25*(100-H144))</f>
        <v>0.3661616161616163</v>
      </c>
    </row>
    <row r="145" spans="1:17" x14ac:dyDescent="0.25">
      <c r="A145" t="s">
        <v>1330</v>
      </c>
      <c r="B145" t="s">
        <v>1331</v>
      </c>
      <c r="C145" t="s">
        <v>1332</v>
      </c>
      <c r="D145">
        <v>42</v>
      </c>
      <c r="E145">
        <v>0</v>
      </c>
      <c r="F145">
        <v>0</v>
      </c>
      <c r="G145" t="s">
        <v>198</v>
      </c>
      <c r="H145">
        <v>100</v>
      </c>
      <c r="I145">
        <v>100</v>
      </c>
      <c r="J145" s="2">
        <v>1.4047619047619</v>
      </c>
      <c r="K145">
        <v>1</v>
      </c>
      <c r="L145" s="2">
        <v>0.28571428571428498</v>
      </c>
      <c r="M145">
        <v>0</v>
      </c>
      <c r="N145" s="1">
        <f>(D145-E145)/D145</f>
        <v>1</v>
      </c>
      <c r="O145" s="1">
        <f>F145/D145</f>
        <v>0</v>
      </c>
      <c r="P145" s="2">
        <f>(1+$J$887*(J145-2.03)/(2.1-1.02))*(1+$L$887*(L145-0.62)/(0.66-0))</f>
        <v>0.36775779335302772</v>
      </c>
      <c r="Q145" s="2">
        <f>P145*(1+(100-100*N145)+(100*O145)+0.25*(100-H145))</f>
        <v>0.36775779335302772</v>
      </c>
    </row>
    <row r="146" spans="1:17" x14ac:dyDescent="0.25">
      <c r="A146" t="s">
        <v>295</v>
      </c>
      <c r="B146" t="s">
        <v>296</v>
      </c>
      <c r="C146" t="s">
        <v>297</v>
      </c>
      <c r="D146">
        <v>45</v>
      </c>
      <c r="E146">
        <v>0</v>
      </c>
      <c r="F146">
        <v>0</v>
      </c>
      <c r="G146" t="s">
        <v>48</v>
      </c>
      <c r="H146">
        <v>100</v>
      </c>
      <c r="I146">
        <v>100</v>
      </c>
      <c r="J146" s="2">
        <v>1.4</v>
      </c>
      <c r="K146">
        <v>1</v>
      </c>
      <c r="L146" s="2">
        <v>0.33333333333333298</v>
      </c>
      <c r="M146">
        <v>0</v>
      </c>
      <c r="N146" s="1">
        <f>(D146-E146)/D146</f>
        <v>1</v>
      </c>
      <c r="O146" s="1">
        <f>F146/D146</f>
        <v>0</v>
      </c>
      <c r="P146" s="2">
        <f>(1+$J$887*(J146-2.03)/(2.1-1.02))*(1+$L$887*(L146-0.62)/(0.66-0))</f>
        <v>0.37142255892255904</v>
      </c>
      <c r="Q146" s="2">
        <f>P146*(1+(100-100*N146)+(100*O146)+0.25*(100-H146))</f>
        <v>0.37142255892255904</v>
      </c>
    </row>
    <row r="147" spans="1:17" x14ac:dyDescent="0.25">
      <c r="A147" t="s">
        <v>500</v>
      </c>
      <c r="B147" t="s">
        <v>501</v>
      </c>
      <c r="C147" t="s">
        <v>502</v>
      </c>
      <c r="D147">
        <v>46</v>
      </c>
      <c r="E147">
        <v>0</v>
      </c>
      <c r="F147">
        <v>0</v>
      </c>
      <c r="G147" t="s">
        <v>107</v>
      </c>
      <c r="H147">
        <v>100</v>
      </c>
      <c r="I147">
        <v>100</v>
      </c>
      <c r="J147" s="2">
        <v>1.4130434782608601</v>
      </c>
      <c r="K147">
        <v>1</v>
      </c>
      <c r="L147" s="2">
        <v>0.282608695652173</v>
      </c>
      <c r="M147">
        <v>0</v>
      </c>
      <c r="N147" s="1">
        <f>(D147-E147)/D147</f>
        <v>1</v>
      </c>
      <c r="O147" s="1">
        <f>F147/D147</f>
        <v>0</v>
      </c>
      <c r="P147" s="2">
        <f>(1+$J$887*(J147-2.03)/(2.1-1.02))*(1+$L$887*(L147-0.62)/(0.66-0))</f>
        <v>0.37395059606779074</v>
      </c>
      <c r="Q147" s="2">
        <f>P147*(1+(100-100*N147)+(100*O147)+0.25*(100-H147))</f>
        <v>0.37395059606779074</v>
      </c>
    </row>
    <row r="148" spans="1:17" x14ac:dyDescent="0.25">
      <c r="A148" t="s">
        <v>2817</v>
      </c>
      <c r="B148" t="s">
        <v>2818</v>
      </c>
      <c r="C148" t="s">
        <v>2819</v>
      </c>
      <c r="D148">
        <v>51</v>
      </c>
      <c r="E148">
        <v>0</v>
      </c>
      <c r="F148">
        <v>0</v>
      </c>
      <c r="G148" t="s">
        <v>772</v>
      </c>
      <c r="H148">
        <v>100</v>
      </c>
      <c r="I148">
        <v>100</v>
      </c>
      <c r="J148" s="2">
        <v>1.4117647058823499</v>
      </c>
      <c r="K148">
        <v>1</v>
      </c>
      <c r="L148" s="2">
        <v>0.29411764705882298</v>
      </c>
      <c r="M148">
        <v>0</v>
      </c>
      <c r="N148" s="1">
        <f>(D148-E148)/D148</f>
        <v>1</v>
      </c>
      <c r="O148" s="1">
        <f>F148/D148</f>
        <v>0</v>
      </c>
      <c r="P148" s="2">
        <f>(1+$J$887*(J148-2.03)/(2.1-1.02))*(1+$L$887*(L148-0.62)/(0.66-0))</f>
        <v>0.37478179526910554</v>
      </c>
      <c r="Q148" s="2">
        <f>P148*(1+(100-100*N148)+(100*O148)+0.25*(100-H148))</f>
        <v>0.37478179526910554</v>
      </c>
    </row>
    <row r="149" spans="1:17" x14ac:dyDescent="0.25">
      <c r="A149" t="s">
        <v>220</v>
      </c>
      <c r="B149" t="s">
        <v>221</v>
      </c>
      <c r="C149" t="s">
        <v>222</v>
      </c>
      <c r="D149">
        <v>45</v>
      </c>
      <c r="E149">
        <v>0</v>
      </c>
      <c r="F149">
        <v>0</v>
      </c>
      <c r="G149" t="s">
        <v>48</v>
      </c>
      <c r="H149">
        <v>100</v>
      </c>
      <c r="I149">
        <v>100</v>
      </c>
      <c r="J149" s="2">
        <v>1.4</v>
      </c>
      <c r="K149">
        <v>1</v>
      </c>
      <c r="L149" s="2">
        <v>0.35555555555555501</v>
      </c>
      <c r="M149">
        <v>0</v>
      </c>
      <c r="N149" s="1">
        <f>(D149-E149)/D149</f>
        <v>1</v>
      </c>
      <c r="O149" s="1">
        <f>F149/D149</f>
        <v>0</v>
      </c>
      <c r="P149" s="2">
        <f>(1+$J$887*(J149-2.03)/(2.1-1.02))*(1+$L$887*(L149-0.62)/(0.66-0))</f>
        <v>0.37492985409652085</v>
      </c>
      <c r="Q149" s="2">
        <f>P149*(1+(100-100*N149)+(100*O149)+0.25*(100-H149))</f>
        <v>0.37492985409652085</v>
      </c>
    </row>
    <row r="150" spans="1:17" x14ac:dyDescent="0.25">
      <c r="A150" t="s">
        <v>3044</v>
      </c>
      <c r="B150" t="s">
        <v>3045</v>
      </c>
      <c r="C150" t="s">
        <v>3046</v>
      </c>
      <c r="D150">
        <v>57</v>
      </c>
      <c r="E150">
        <v>0</v>
      </c>
      <c r="F150">
        <v>0</v>
      </c>
      <c r="G150" t="s">
        <v>3047</v>
      </c>
      <c r="H150">
        <v>100</v>
      </c>
      <c r="I150">
        <v>100</v>
      </c>
      <c r="J150" s="2">
        <v>1.42105263157894</v>
      </c>
      <c r="K150">
        <v>1</v>
      </c>
      <c r="L150" s="2">
        <v>0.28070175438596401</v>
      </c>
      <c r="M150">
        <v>0</v>
      </c>
      <c r="N150" s="1">
        <f>(D150-E150)/D150</f>
        <v>1</v>
      </c>
      <c r="O150" s="1">
        <f>F150/D150</f>
        <v>0</v>
      </c>
      <c r="P150" s="2">
        <f>(1+$J$887*(J150-2.03)/(2.1-1.02))*(1+$L$887*(L150-0.62)/(0.66-0))</f>
        <v>0.38010368121555593</v>
      </c>
      <c r="Q150" s="2">
        <f>P150*(1+(100-100*N150)+(100*O150)+0.25*(100-H150))</f>
        <v>0.38010368121555593</v>
      </c>
    </row>
    <row r="151" spans="1:17" x14ac:dyDescent="0.25">
      <c r="A151" t="s">
        <v>1107</v>
      </c>
      <c r="B151" t="s">
        <v>1108</v>
      </c>
      <c r="C151" t="s">
        <v>1109</v>
      </c>
      <c r="D151">
        <v>53</v>
      </c>
      <c r="E151">
        <v>0</v>
      </c>
      <c r="F151">
        <v>0</v>
      </c>
      <c r="G151" t="s">
        <v>1095</v>
      </c>
      <c r="H151">
        <v>100</v>
      </c>
      <c r="I151">
        <v>100</v>
      </c>
      <c r="J151" s="2">
        <v>1.43396226415094</v>
      </c>
      <c r="K151">
        <v>1</v>
      </c>
      <c r="L151" s="2">
        <v>0.22641509433962201</v>
      </c>
      <c r="M151">
        <v>0</v>
      </c>
      <c r="N151" s="1">
        <f>(D151-E151)/D151</f>
        <v>1</v>
      </c>
      <c r="O151" s="1">
        <f>F151/D151</f>
        <v>0</v>
      </c>
      <c r="P151" s="2">
        <f>(1+$J$887*(J151-2.03)/(2.1-1.02))*(1+$L$887*(L151-0.62)/(0.66-0))</f>
        <v>0.38130616416928015</v>
      </c>
      <c r="Q151" s="2">
        <f>P151*(1+(100-100*N151)+(100*O151)+0.25*(100-H151))</f>
        <v>0.38130616416928015</v>
      </c>
    </row>
    <row r="152" spans="1:17" x14ac:dyDescent="0.25">
      <c r="A152" t="s">
        <v>1928</v>
      </c>
      <c r="B152" t="s">
        <v>1929</v>
      </c>
      <c r="C152" t="s">
        <v>1930</v>
      </c>
      <c r="D152">
        <v>44</v>
      </c>
      <c r="E152">
        <v>0</v>
      </c>
      <c r="F152">
        <v>0</v>
      </c>
      <c r="G152" t="s">
        <v>129</v>
      </c>
      <c r="H152">
        <v>100</v>
      </c>
      <c r="I152">
        <v>100</v>
      </c>
      <c r="J152" s="2">
        <v>1.4318181818181801</v>
      </c>
      <c r="K152">
        <v>1</v>
      </c>
      <c r="L152" s="2">
        <v>0.25</v>
      </c>
      <c r="M152">
        <v>0</v>
      </c>
      <c r="N152" s="1">
        <f>(D152-E152)/D152</f>
        <v>1</v>
      </c>
      <c r="O152" s="1">
        <f>F152/D152</f>
        <v>0</v>
      </c>
      <c r="P152" s="2">
        <f>(1+$J$887*(J152-2.03)/(2.1-1.02))*(1+$L$887*(L152-0.62)/(0.66-0))</f>
        <v>0.38360243852667975</v>
      </c>
      <c r="Q152" s="2">
        <f>P152*(1+(100-100*N152)+(100*O152)+0.25*(100-H152))</f>
        <v>0.38360243852667975</v>
      </c>
    </row>
    <row r="153" spans="1:17" x14ac:dyDescent="0.25">
      <c r="A153" t="s">
        <v>1608</v>
      </c>
      <c r="B153" t="s">
        <v>1609</v>
      </c>
      <c r="C153" t="s">
        <v>1610</v>
      </c>
      <c r="D153">
        <v>33</v>
      </c>
      <c r="E153">
        <v>0</v>
      </c>
      <c r="F153">
        <v>0</v>
      </c>
      <c r="G153" t="s">
        <v>1569</v>
      </c>
      <c r="H153">
        <v>100</v>
      </c>
      <c r="I153">
        <v>100</v>
      </c>
      <c r="J153" s="2">
        <v>1.4545454545454499</v>
      </c>
      <c r="K153">
        <v>1</v>
      </c>
      <c r="L153" s="2">
        <v>0.15151515151515099</v>
      </c>
      <c r="M153">
        <v>0</v>
      </c>
      <c r="N153" s="1">
        <f>(D153-E153)/D153</f>
        <v>1</v>
      </c>
      <c r="O153" s="1">
        <f>F153/D153</f>
        <v>0</v>
      </c>
      <c r="P153" s="2">
        <f>(1+$J$887*(J153-2.03)/(2.1-1.02))*(1+$L$887*(L153-0.62)/(0.66-0))</f>
        <v>0.38426911446883555</v>
      </c>
      <c r="Q153" s="2">
        <f>P153*(1+(100-100*N153)+(100*O153)+0.25*(100-H153))</f>
        <v>0.38426911446883555</v>
      </c>
    </row>
    <row r="154" spans="1:17" x14ac:dyDescent="0.25">
      <c r="A154" t="s">
        <v>2702</v>
      </c>
      <c r="B154" t="s">
        <v>2703</v>
      </c>
      <c r="C154" t="s">
        <v>2704</v>
      </c>
      <c r="D154">
        <v>96</v>
      </c>
      <c r="E154">
        <v>0</v>
      </c>
      <c r="F154">
        <v>0</v>
      </c>
      <c r="G154" t="s">
        <v>2705</v>
      </c>
      <c r="H154">
        <v>100</v>
      </c>
      <c r="I154">
        <v>100</v>
      </c>
      <c r="J154" s="2">
        <v>1.4375</v>
      </c>
      <c r="K154">
        <v>1</v>
      </c>
      <c r="L154" s="2">
        <v>0.30208333333333298</v>
      </c>
      <c r="M154">
        <v>0</v>
      </c>
      <c r="N154" s="1">
        <f>(D154-E154)/D154</f>
        <v>1</v>
      </c>
      <c r="O154" s="1">
        <f>F154/D154</f>
        <v>0</v>
      </c>
      <c r="P154" s="2">
        <f>(1+$J$887*(J154-2.03)/(2.1-1.02))*(1+$L$887*(L154-0.62)/(0.66-0))</f>
        <v>0.39703129384118979</v>
      </c>
      <c r="Q154" s="2">
        <f>P154*(1+(100-100*N154)+(100*O154)+0.25*(100-H154))</f>
        <v>0.39703129384118979</v>
      </c>
    </row>
    <row r="155" spans="1:17" x14ac:dyDescent="0.25">
      <c r="A155" t="s">
        <v>199</v>
      </c>
      <c r="B155" t="s">
        <v>200</v>
      </c>
      <c r="C155" t="s">
        <v>201</v>
      </c>
      <c r="D155">
        <v>42</v>
      </c>
      <c r="E155">
        <v>0</v>
      </c>
      <c r="F155">
        <v>0</v>
      </c>
      <c r="G155" t="s">
        <v>198</v>
      </c>
      <c r="H155">
        <v>100</v>
      </c>
      <c r="I155">
        <v>100</v>
      </c>
      <c r="J155" s="2">
        <v>1.4523809523809501</v>
      </c>
      <c r="K155">
        <v>1</v>
      </c>
      <c r="L155" s="2">
        <v>0.238095238095238</v>
      </c>
      <c r="M155">
        <v>0</v>
      </c>
      <c r="N155" s="1">
        <f>(D155-E155)/D155</f>
        <v>1</v>
      </c>
      <c r="O155" s="1">
        <f>F155/D155</f>
        <v>0</v>
      </c>
      <c r="P155" s="2">
        <f>(1+$J$887*(J155-2.03)/(2.1-1.02))*(1+$L$887*(L155-0.62)/(0.66-0))</f>
        <v>0.3978759947675275</v>
      </c>
      <c r="Q155" s="2">
        <f>P155*(1+(100-100*N155)+(100*O155)+0.25*(100-H155))</f>
        <v>0.3978759947675275</v>
      </c>
    </row>
    <row r="156" spans="1:17" x14ac:dyDescent="0.25">
      <c r="A156" t="s">
        <v>2130</v>
      </c>
      <c r="B156" t="s">
        <v>2131</v>
      </c>
      <c r="C156" t="s">
        <v>2132</v>
      </c>
      <c r="D156">
        <v>68</v>
      </c>
      <c r="E156">
        <v>0</v>
      </c>
      <c r="F156">
        <v>0</v>
      </c>
      <c r="G156" t="s">
        <v>2133</v>
      </c>
      <c r="H156">
        <v>100</v>
      </c>
      <c r="I156">
        <v>100</v>
      </c>
      <c r="J156" s="2">
        <v>1.4264705882352899</v>
      </c>
      <c r="K156">
        <v>1</v>
      </c>
      <c r="L156" s="2">
        <v>0.36764705882352899</v>
      </c>
      <c r="M156">
        <v>0</v>
      </c>
      <c r="N156" s="1">
        <f>(D156-E156)/D156</f>
        <v>1</v>
      </c>
      <c r="O156" s="1">
        <f>F156/D156</f>
        <v>0</v>
      </c>
      <c r="P156" s="2">
        <f>(1+$J$887*(J156-2.03)/(2.1-1.02))*(1+$L$887*(L156-0.62)/(0.66-0))</f>
        <v>0.39900519031141529</v>
      </c>
      <c r="Q156" s="2">
        <f>P156*(1+(100-100*N156)+(100*O156)+0.25*(100-H156))</f>
        <v>0.39900519031141529</v>
      </c>
    </row>
    <row r="157" spans="1:17" x14ac:dyDescent="0.25">
      <c r="A157" t="s">
        <v>1306</v>
      </c>
      <c r="B157" t="s">
        <v>1307</v>
      </c>
      <c r="C157" t="s">
        <v>1308</v>
      </c>
      <c r="D157">
        <v>37</v>
      </c>
      <c r="E157">
        <v>0</v>
      </c>
      <c r="F157">
        <v>0</v>
      </c>
      <c r="G157" t="s">
        <v>80</v>
      </c>
      <c r="H157">
        <v>100</v>
      </c>
      <c r="I157">
        <v>100</v>
      </c>
      <c r="J157" s="2">
        <v>1.4594594594594501</v>
      </c>
      <c r="K157">
        <v>1</v>
      </c>
      <c r="L157" s="2">
        <v>0.21621621621621601</v>
      </c>
      <c r="M157">
        <v>0</v>
      </c>
      <c r="N157" s="1">
        <f>(D157-E157)/D157</f>
        <v>1</v>
      </c>
      <c r="O157" s="1">
        <f>F157/D157</f>
        <v>0</v>
      </c>
      <c r="P157" s="2">
        <f>(1+$J$887*(J157-2.03)/(2.1-1.02))*(1+$L$887*(L157-0.62)/(0.66-0))</f>
        <v>0.3995726377483062</v>
      </c>
      <c r="Q157" s="2">
        <f>P157*(1+(100-100*N157)+(100*O157)+0.25*(100-H157))</f>
        <v>0.3995726377483062</v>
      </c>
    </row>
    <row r="158" spans="1:17" x14ac:dyDescent="0.25">
      <c r="A158" t="s">
        <v>1226</v>
      </c>
      <c r="B158" t="s">
        <v>1227</v>
      </c>
      <c r="C158" t="s">
        <v>1228</v>
      </c>
      <c r="D158">
        <v>42</v>
      </c>
      <c r="E158">
        <v>0</v>
      </c>
      <c r="F158">
        <v>0</v>
      </c>
      <c r="G158" t="s">
        <v>198</v>
      </c>
      <c r="H158">
        <v>100</v>
      </c>
      <c r="I158">
        <v>100</v>
      </c>
      <c r="J158" s="2">
        <v>1.4523809523809501</v>
      </c>
      <c r="K158">
        <v>1</v>
      </c>
      <c r="L158" s="2">
        <v>0.28571428571428498</v>
      </c>
      <c r="M158">
        <v>0</v>
      </c>
      <c r="N158" s="1">
        <f>(D158-E158)/D158</f>
        <v>1</v>
      </c>
      <c r="O158" s="1">
        <f>F158/D158</f>
        <v>0</v>
      </c>
      <c r="P158" s="2">
        <f>(1+$J$887*(J158-2.03)/(2.1-1.02))*(1+$L$887*(L158-0.62)/(0.66-0))</f>
        <v>0.40626646281408008</v>
      </c>
      <c r="Q158" s="2">
        <f>P158*(1+(100-100*N158)+(100*O158)+0.25*(100-H158))</f>
        <v>0.40626646281408008</v>
      </c>
    </row>
    <row r="159" spans="1:17" x14ac:dyDescent="0.25">
      <c r="A159" t="s">
        <v>1315</v>
      </c>
      <c r="B159" t="s">
        <v>1316</v>
      </c>
      <c r="C159" t="s">
        <v>1317</v>
      </c>
      <c r="D159">
        <v>41</v>
      </c>
      <c r="E159">
        <v>0</v>
      </c>
      <c r="F159">
        <v>0</v>
      </c>
      <c r="G159" t="s">
        <v>88</v>
      </c>
      <c r="H159">
        <v>100</v>
      </c>
      <c r="I159">
        <v>100</v>
      </c>
      <c r="J159" s="2">
        <v>1.4634146341463401</v>
      </c>
      <c r="K159">
        <v>1</v>
      </c>
      <c r="L159" s="2">
        <v>0.24390243902438999</v>
      </c>
      <c r="M159">
        <v>0</v>
      </c>
      <c r="N159" s="1">
        <f>(D159-E159)/D159</f>
        <v>1</v>
      </c>
      <c r="O159" s="1">
        <f>F159/D159</f>
        <v>0</v>
      </c>
      <c r="P159" s="2">
        <f>(1+$J$887*(J159-2.03)/(2.1-1.02))*(1+$L$887*(L159-0.62)/(0.66-0))</f>
        <v>0.40766015799477928</v>
      </c>
      <c r="Q159" s="2">
        <f>P159*(1+(100-100*N159)+(100*O159)+0.25*(100-H159))</f>
        <v>0.40766015799477928</v>
      </c>
    </row>
    <row r="160" spans="1:17" x14ac:dyDescent="0.25">
      <c r="A160" t="s">
        <v>81</v>
      </c>
      <c r="B160" t="s">
        <v>82</v>
      </c>
      <c r="C160" t="s">
        <v>83</v>
      </c>
      <c r="D160">
        <v>87</v>
      </c>
      <c r="E160">
        <v>0</v>
      </c>
      <c r="F160">
        <v>0</v>
      </c>
      <c r="G160" t="s">
        <v>84</v>
      </c>
      <c r="H160">
        <v>100</v>
      </c>
      <c r="I160">
        <v>100</v>
      </c>
      <c r="J160" s="2">
        <v>1.4367816091954</v>
      </c>
      <c r="K160">
        <v>1</v>
      </c>
      <c r="L160" s="2">
        <v>0.36781609195402298</v>
      </c>
      <c r="M160">
        <v>0</v>
      </c>
      <c r="N160" s="1">
        <f>(D160-E160)/D160</f>
        <v>1</v>
      </c>
      <c r="O160" s="1">
        <f>F160/D160</f>
        <v>0</v>
      </c>
      <c r="P160" s="2">
        <f>(1+$J$887*(J160-2.03)/(2.1-1.02))*(1+$L$887*(L160-0.62)/(0.66-0))</f>
        <v>0.40766868676488882</v>
      </c>
      <c r="Q160" s="2">
        <f>P160*(1+(100-100*N160)+(100*O160)+0.25*(100-H160))</f>
        <v>0.40766868676488882</v>
      </c>
    </row>
    <row r="161" spans="1:17" x14ac:dyDescent="0.25">
      <c r="A161" t="s">
        <v>253</v>
      </c>
      <c r="B161" t="s">
        <v>254</v>
      </c>
      <c r="C161" t="s">
        <v>255</v>
      </c>
      <c r="D161">
        <v>46</v>
      </c>
      <c r="E161">
        <v>0</v>
      </c>
      <c r="F161">
        <v>0</v>
      </c>
      <c r="G161" t="s">
        <v>107</v>
      </c>
      <c r="H161">
        <v>100</v>
      </c>
      <c r="I161">
        <v>100</v>
      </c>
      <c r="J161" s="2">
        <v>1.4565217391304299</v>
      </c>
      <c r="K161">
        <v>1</v>
      </c>
      <c r="L161" s="2">
        <v>0.282608695652173</v>
      </c>
      <c r="M161">
        <v>0</v>
      </c>
      <c r="N161" s="1">
        <f>(D161-E161)/D161</f>
        <v>1</v>
      </c>
      <c r="O161" s="1">
        <f>F161/D161</f>
        <v>0</v>
      </c>
      <c r="P161" s="2">
        <f>(1+$J$887*(J161-2.03)/(2.1-1.02))*(1+$L$887*(L161-0.62)/(0.66-0))</f>
        <v>0.40906332809293988</v>
      </c>
      <c r="Q161" s="2">
        <f>P161*(1+(100-100*N161)+(100*O161)+0.25*(100-H161))</f>
        <v>0.40906332809293988</v>
      </c>
    </row>
    <row r="162" spans="1:17" x14ac:dyDescent="0.25">
      <c r="A162" t="s">
        <v>453</v>
      </c>
      <c r="B162" t="s">
        <v>454</v>
      </c>
      <c r="C162" t="s">
        <v>455</v>
      </c>
      <c r="D162">
        <v>46</v>
      </c>
      <c r="E162">
        <v>0</v>
      </c>
      <c r="F162">
        <v>0</v>
      </c>
      <c r="G162" t="s">
        <v>107</v>
      </c>
      <c r="H162">
        <v>100</v>
      </c>
      <c r="I162">
        <v>100</v>
      </c>
      <c r="J162" s="2">
        <v>1.4565217391304299</v>
      </c>
      <c r="K162">
        <v>1</v>
      </c>
      <c r="L162" s="2">
        <v>0.282608695652173</v>
      </c>
      <c r="M162">
        <v>0</v>
      </c>
      <c r="N162" s="1">
        <f>(D162-E162)/D162</f>
        <v>1</v>
      </c>
      <c r="O162" s="1">
        <f>F162/D162</f>
        <v>0</v>
      </c>
      <c r="P162" s="2">
        <f>(1+$J$887*(J162-2.03)/(2.1-1.02))*(1+$L$887*(L162-0.62)/(0.66-0))</f>
        <v>0.40906332809293988</v>
      </c>
      <c r="Q162" s="2">
        <f>P162*(1+(100-100*N162)+(100*O162)+0.25*(100-H162))</f>
        <v>0.40906332809293988</v>
      </c>
    </row>
    <row r="163" spans="1:17" x14ac:dyDescent="0.25">
      <c r="A163" t="s">
        <v>77</v>
      </c>
      <c r="B163" t="s">
        <v>78</v>
      </c>
      <c r="C163" t="s">
        <v>79</v>
      </c>
      <c r="D163">
        <v>37</v>
      </c>
      <c r="E163">
        <v>0</v>
      </c>
      <c r="F163">
        <v>0</v>
      </c>
      <c r="G163" t="s">
        <v>80</v>
      </c>
      <c r="H163">
        <v>100</v>
      </c>
      <c r="I163">
        <v>100</v>
      </c>
      <c r="J163" s="2">
        <v>1.43243243243243</v>
      </c>
      <c r="K163">
        <v>1</v>
      </c>
      <c r="L163" s="2">
        <v>0.40540540540540498</v>
      </c>
      <c r="M163">
        <v>0</v>
      </c>
      <c r="N163" s="1">
        <f>(D163-E163)/D163</f>
        <v>1</v>
      </c>
      <c r="O163" s="1">
        <f>F163/D163</f>
        <v>0</v>
      </c>
      <c r="P163" s="2">
        <f>(1+$J$887*(J163-2.03)/(2.1-1.02))*(1+$L$887*(L163-0.62)/(0.66-0))</f>
        <v>0.41038658437306891</v>
      </c>
      <c r="Q163" s="2">
        <f>P163*(1+(100-100*N163)+(100*O163)+0.25*(100-H163))</f>
        <v>0.41038658437306891</v>
      </c>
    </row>
    <row r="164" spans="1:17" x14ac:dyDescent="0.25">
      <c r="A164" t="s">
        <v>175</v>
      </c>
      <c r="B164" t="s">
        <v>176</v>
      </c>
      <c r="C164" t="s">
        <v>177</v>
      </c>
      <c r="D164">
        <v>46</v>
      </c>
      <c r="E164">
        <v>0</v>
      </c>
      <c r="F164">
        <v>0</v>
      </c>
      <c r="G164" t="s">
        <v>107</v>
      </c>
      <c r="H164">
        <v>100</v>
      </c>
      <c r="I164">
        <v>100</v>
      </c>
      <c r="J164" s="2">
        <v>1.47826086956521</v>
      </c>
      <c r="K164">
        <v>1</v>
      </c>
      <c r="L164" s="2">
        <v>0.217391304347826</v>
      </c>
      <c r="M164">
        <v>0</v>
      </c>
      <c r="N164" s="1">
        <f>(D164-E164)/D164</f>
        <v>1</v>
      </c>
      <c r="O164" s="1">
        <f>F164/D164</f>
        <v>0</v>
      </c>
      <c r="P164" s="2">
        <f>(1+$J$887*(J164-2.03)/(2.1-1.02))*(1+$L$887*(L164-0.62)/(0.66-0))</f>
        <v>0.41453643237669136</v>
      </c>
      <c r="Q164" s="2">
        <f>P164*(1+(100-100*N164)+(100*O164)+0.25*(100-H164))</f>
        <v>0.41453643237669136</v>
      </c>
    </row>
    <row r="165" spans="1:17" x14ac:dyDescent="0.25">
      <c r="A165" t="s">
        <v>1284</v>
      </c>
      <c r="B165" t="s">
        <v>1285</v>
      </c>
      <c r="C165" t="s">
        <v>1286</v>
      </c>
      <c r="D165">
        <v>41</v>
      </c>
      <c r="E165">
        <v>0</v>
      </c>
      <c r="F165">
        <v>0</v>
      </c>
      <c r="G165" t="s">
        <v>88</v>
      </c>
      <c r="H165">
        <v>100</v>
      </c>
      <c r="I165">
        <v>100</v>
      </c>
      <c r="J165" s="2">
        <v>1.4634146341463401</v>
      </c>
      <c r="K165">
        <v>1</v>
      </c>
      <c r="L165" s="2">
        <v>0.292682926829268</v>
      </c>
      <c r="M165">
        <v>0</v>
      </c>
      <c r="N165" s="1">
        <f>(D165-E165)/D165</f>
        <v>1</v>
      </c>
      <c r="O165" s="1">
        <f>F165/D165</f>
        <v>0</v>
      </c>
      <c r="P165" s="2">
        <f>(1+$J$887*(J165-2.03)/(2.1-1.02))*(1+$L$887*(L165-0.62)/(0.66-0))</f>
        <v>0.41644404418298825</v>
      </c>
      <c r="Q165" s="2">
        <f>P165*(1+(100-100*N165)+(100*O165)+0.25*(100-H165))</f>
        <v>0.41644404418298825</v>
      </c>
    </row>
    <row r="166" spans="1:17" x14ac:dyDescent="0.25">
      <c r="A166" t="s">
        <v>1324</v>
      </c>
      <c r="B166" t="s">
        <v>1325</v>
      </c>
      <c r="C166" t="s">
        <v>1326</v>
      </c>
      <c r="D166">
        <v>43</v>
      </c>
      <c r="E166">
        <v>0</v>
      </c>
      <c r="F166">
        <v>0</v>
      </c>
      <c r="G166" t="s">
        <v>114</v>
      </c>
      <c r="H166">
        <v>100</v>
      </c>
      <c r="I166">
        <v>100</v>
      </c>
      <c r="J166" s="2">
        <v>1.4651162790697601</v>
      </c>
      <c r="K166">
        <v>1</v>
      </c>
      <c r="L166" s="2">
        <v>0.30232558139534799</v>
      </c>
      <c r="M166">
        <v>0</v>
      </c>
      <c r="N166" s="1">
        <f>(D166-E166)/D166</f>
        <v>1</v>
      </c>
      <c r="O166" s="1">
        <f>F166/D166</f>
        <v>0</v>
      </c>
      <c r="P166" s="2">
        <f>(1+$J$887*(J166-2.03)/(2.1-1.02))*(1+$L$887*(L166-0.62)/(0.66-0))</f>
        <v>0.41956639740351059</v>
      </c>
      <c r="Q166" s="2">
        <f>P166*(1+(100-100*N166)+(100*O166)+0.25*(100-H166))</f>
        <v>0.41956639740351059</v>
      </c>
    </row>
    <row r="167" spans="1:17" x14ac:dyDescent="0.25">
      <c r="A167" t="s">
        <v>1343</v>
      </c>
      <c r="B167" t="s">
        <v>1344</v>
      </c>
      <c r="C167" t="s">
        <v>1345</v>
      </c>
      <c r="D167">
        <v>40</v>
      </c>
      <c r="E167">
        <v>1</v>
      </c>
      <c r="F167">
        <v>0</v>
      </c>
      <c r="G167" t="s">
        <v>1346</v>
      </c>
      <c r="H167">
        <v>98.75</v>
      </c>
      <c r="I167">
        <v>100</v>
      </c>
      <c r="J167" s="2">
        <v>1.1000000000000001</v>
      </c>
      <c r="K167">
        <v>1</v>
      </c>
      <c r="L167" s="2">
        <v>7.4999999999999997E-2</v>
      </c>
      <c r="M167">
        <v>0</v>
      </c>
      <c r="N167" s="1">
        <f>(D167-E167)/D167</f>
        <v>0.97499999999999998</v>
      </c>
      <c r="O167" s="1">
        <f>F167/D167</f>
        <v>0</v>
      </c>
      <c r="P167" s="2">
        <f>(1+$J$887*(J167-2.03)/(2.1-1.02))*(1+$L$887*(L167-0.62)/(0.66-0))</f>
        <v>0.11021675084175107</v>
      </c>
      <c r="Q167" s="2">
        <f>P167*(1+(100-100*N167)+(100*O167)+0.25*(100-H167))</f>
        <v>0.42020136258417595</v>
      </c>
    </row>
    <row r="168" spans="1:17" x14ac:dyDescent="0.25">
      <c r="A168" t="s">
        <v>3030</v>
      </c>
      <c r="B168" t="s">
        <v>3031</v>
      </c>
      <c r="C168" t="s">
        <v>3032</v>
      </c>
      <c r="D168">
        <v>54</v>
      </c>
      <c r="E168">
        <v>0</v>
      </c>
      <c r="F168">
        <v>0</v>
      </c>
      <c r="G168" t="s">
        <v>1065</v>
      </c>
      <c r="H168">
        <v>100</v>
      </c>
      <c r="I168">
        <v>100</v>
      </c>
      <c r="J168" s="2">
        <v>1.4814814814814801</v>
      </c>
      <c r="K168">
        <v>1</v>
      </c>
      <c r="L168" s="2">
        <v>0.24074074074074001</v>
      </c>
      <c r="M168">
        <v>0</v>
      </c>
      <c r="N168" s="1">
        <f>(D168-E168)/D168</f>
        <v>1</v>
      </c>
      <c r="O168" s="1">
        <f>F168/D168</f>
        <v>0</v>
      </c>
      <c r="P168" s="2">
        <f>(1+$J$887*(J168-2.03)/(2.1-1.02))*(1+$L$887*(L168-0.62)/(0.66-0))</f>
        <v>0.42141618902021177</v>
      </c>
      <c r="Q168" s="2">
        <f>P168*(1+(100-100*N168)+(100*O168)+0.25*(100-H168))</f>
        <v>0.42141618902021177</v>
      </c>
    </row>
    <row r="169" spans="1:17" x14ac:dyDescent="0.25">
      <c r="A169" t="s">
        <v>2328</v>
      </c>
      <c r="B169" t="s">
        <v>2329</v>
      </c>
      <c r="C169" t="s">
        <v>2330</v>
      </c>
      <c r="D169">
        <v>42</v>
      </c>
      <c r="E169">
        <v>0</v>
      </c>
      <c r="F169">
        <v>0</v>
      </c>
      <c r="G169" t="s">
        <v>198</v>
      </c>
      <c r="H169">
        <v>100</v>
      </c>
      <c r="I169">
        <v>100</v>
      </c>
      <c r="J169" s="2">
        <v>1.4523809523809501</v>
      </c>
      <c r="K169">
        <v>1</v>
      </c>
      <c r="L169" s="2">
        <v>0.38095238095237999</v>
      </c>
      <c r="M169">
        <v>0</v>
      </c>
      <c r="N169" s="1">
        <f>(D169-E169)/D169</f>
        <v>1</v>
      </c>
      <c r="O169" s="1">
        <f>F169/D169</f>
        <v>0</v>
      </c>
      <c r="P169" s="2">
        <f>(1+$J$887*(J169-2.03)/(2.1-1.02))*(1+$L$887*(L169-0.62)/(0.66-0))</f>
        <v>0.42304739890718535</v>
      </c>
      <c r="Q169" s="2">
        <f>P169*(1+(100-100*N169)+(100*O169)+0.25*(100-H169))</f>
        <v>0.42304739890718535</v>
      </c>
    </row>
    <row r="170" spans="1:17" x14ac:dyDescent="0.25">
      <c r="A170" t="s">
        <v>411</v>
      </c>
      <c r="B170" t="s">
        <v>412</v>
      </c>
      <c r="C170" t="s">
        <v>413</v>
      </c>
      <c r="D170">
        <v>105</v>
      </c>
      <c r="E170">
        <v>0</v>
      </c>
      <c r="F170">
        <v>0</v>
      </c>
      <c r="G170" t="s">
        <v>414</v>
      </c>
      <c r="H170">
        <v>100</v>
      </c>
      <c r="I170">
        <v>100</v>
      </c>
      <c r="J170" s="2">
        <v>1.44761904761904</v>
      </c>
      <c r="K170">
        <v>1</v>
      </c>
      <c r="L170" s="2">
        <v>0.42857142857142799</v>
      </c>
      <c r="M170">
        <v>0</v>
      </c>
      <c r="N170" s="1">
        <f>(D170-E170)/D170</f>
        <v>1</v>
      </c>
      <c r="O170" s="1">
        <f>F170/D170</f>
        <v>0</v>
      </c>
      <c r="P170" s="2">
        <f>(1+$J$887*(J170-2.03)/(2.1-1.02))*(1+$L$887*(L170-0.62)/(0.66-0))</f>
        <v>0.42734840849919575</v>
      </c>
      <c r="Q170" s="2">
        <f>P170*(1+(100-100*N170)+(100*O170)+0.25*(100-H170))</f>
        <v>0.42734840849919575</v>
      </c>
    </row>
    <row r="171" spans="1:17" x14ac:dyDescent="0.25">
      <c r="A171" t="s">
        <v>2606</v>
      </c>
      <c r="B171" t="s">
        <v>2607</v>
      </c>
      <c r="C171" t="s">
        <v>2608</v>
      </c>
      <c r="D171">
        <v>39</v>
      </c>
      <c r="E171">
        <v>0</v>
      </c>
      <c r="F171">
        <v>0</v>
      </c>
      <c r="G171" t="s">
        <v>1785</v>
      </c>
      <c r="H171">
        <v>100</v>
      </c>
      <c r="I171">
        <v>100</v>
      </c>
      <c r="J171" s="2">
        <v>1.4871794871794799</v>
      </c>
      <c r="K171">
        <v>1</v>
      </c>
      <c r="L171" s="2">
        <v>0.256410256410256</v>
      </c>
      <c r="M171">
        <v>0</v>
      </c>
      <c r="N171" s="1">
        <f>(D171-E171)/D171</f>
        <v>1</v>
      </c>
      <c r="O171" s="1">
        <f>F171/D171</f>
        <v>0</v>
      </c>
      <c r="P171" s="2">
        <f>(1+$J$887*(J171-2.03)/(2.1-1.02))*(1+$L$887*(L171-0.62)/(0.66-0))</f>
        <v>0.4288863966570462</v>
      </c>
      <c r="Q171" s="2">
        <f>P171*(1+(100-100*N171)+(100*O171)+0.25*(100-H171))</f>
        <v>0.4288863966570462</v>
      </c>
    </row>
    <row r="172" spans="1:17" x14ac:dyDescent="0.25">
      <c r="A172" t="s">
        <v>1241</v>
      </c>
      <c r="B172" t="s">
        <v>1242</v>
      </c>
      <c r="C172" t="s">
        <v>1243</v>
      </c>
      <c r="D172">
        <v>40</v>
      </c>
      <c r="E172">
        <v>0</v>
      </c>
      <c r="F172">
        <v>0</v>
      </c>
      <c r="G172" t="s">
        <v>194</v>
      </c>
      <c r="H172">
        <v>100</v>
      </c>
      <c r="I172">
        <v>100</v>
      </c>
      <c r="J172" s="2">
        <v>1.45</v>
      </c>
      <c r="K172">
        <v>1</v>
      </c>
      <c r="L172" s="2">
        <v>0.45</v>
      </c>
      <c r="M172">
        <v>0</v>
      </c>
      <c r="N172" s="1">
        <f>(D172-E172)/D172</f>
        <v>1</v>
      </c>
      <c r="O172" s="1">
        <f>F172/D172</f>
        <v>0</v>
      </c>
      <c r="P172" s="2">
        <f>(1+$J$887*(J172-2.03)/(2.1-1.02))*(1+$L$887*(L172-0.62)/(0.66-0))</f>
        <v>0.43315095398428749</v>
      </c>
      <c r="Q172" s="2">
        <f>P172*(1+(100-100*N172)+(100*O172)+0.25*(100-H172))</f>
        <v>0.43315095398428749</v>
      </c>
    </row>
    <row r="173" spans="1:17" x14ac:dyDescent="0.25">
      <c r="A173" t="s">
        <v>2314</v>
      </c>
      <c r="B173" t="s">
        <v>2315</v>
      </c>
      <c r="C173" t="s">
        <v>2316</v>
      </c>
      <c r="D173">
        <v>39</v>
      </c>
      <c r="E173">
        <v>0</v>
      </c>
      <c r="F173">
        <v>0</v>
      </c>
      <c r="G173" t="s">
        <v>1785</v>
      </c>
      <c r="H173">
        <v>100</v>
      </c>
      <c r="I173">
        <v>100</v>
      </c>
      <c r="J173" s="2">
        <v>1.4871794871794799</v>
      </c>
      <c r="K173">
        <v>1</v>
      </c>
      <c r="L173" s="2">
        <v>0.28205128205128199</v>
      </c>
      <c r="M173">
        <v>0</v>
      </c>
      <c r="N173" s="1">
        <f>(D173-E173)/D173</f>
        <v>1</v>
      </c>
      <c r="O173" s="1">
        <f>F173/D173</f>
        <v>0</v>
      </c>
      <c r="P173" s="2">
        <f>(1+$J$887*(J173-2.03)/(2.1-1.02))*(1+$L$887*(L173-0.62)/(0.66-0))</f>
        <v>0.43371728645944602</v>
      </c>
      <c r="Q173" s="2">
        <f>P173*(1+(100-100*N173)+(100*O173)+0.25*(100-H173))</f>
        <v>0.43371728645944602</v>
      </c>
    </row>
    <row r="174" spans="1:17" x14ac:dyDescent="0.25">
      <c r="A174" t="s">
        <v>1744</v>
      </c>
      <c r="B174" t="s">
        <v>1745</v>
      </c>
      <c r="C174" t="s">
        <v>1746</v>
      </c>
      <c r="D174">
        <v>38</v>
      </c>
      <c r="E174">
        <v>0</v>
      </c>
      <c r="F174">
        <v>0</v>
      </c>
      <c r="G174" t="s">
        <v>1585</v>
      </c>
      <c r="H174">
        <v>100</v>
      </c>
      <c r="I174">
        <v>100</v>
      </c>
      <c r="J174" s="2">
        <v>1.4736842105263099</v>
      </c>
      <c r="K174">
        <v>1</v>
      </c>
      <c r="L174" s="2">
        <v>0.34210526315789402</v>
      </c>
      <c r="M174">
        <v>0</v>
      </c>
      <c r="N174" s="1">
        <f>(D174-E174)/D174</f>
        <v>1</v>
      </c>
      <c r="O174" s="1">
        <f>F174/D174</f>
        <v>0</v>
      </c>
      <c r="P174" s="2">
        <f>(1+$J$887*(J174-2.03)/(2.1-1.02))*(1+$L$887*(L174-0.62)/(0.66-0))</f>
        <v>0.43385144146916527</v>
      </c>
      <c r="Q174" s="2">
        <f>P174*(1+(100-100*N174)+(100*O174)+0.25*(100-H174))</f>
        <v>0.43385144146916527</v>
      </c>
    </row>
    <row r="175" spans="1:17" x14ac:dyDescent="0.25">
      <c r="A175" t="s">
        <v>1417</v>
      </c>
      <c r="B175" t="s">
        <v>1418</v>
      </c>
      <c r="C175" t="s">
        <v>1419</v>
      </c>
      <c r="D175">
        <v>47</v>
      </c>
      <c r="E175">
        <v>0</v>
      </c>
      <c r="F175">
        <v>0</v>
      </c>
      <c r="G175" t="s">
        <v>308</v>
      </c>
      <c r="H175">
        <v>100</v>
      </c>
      <c r="I175">
        <v>100</v>
      </c>
      <c r="J175" s="2">
        <v>1.48936170212765</v>
      </c>
      <c r="K175">
        <v>1</v>
      </c>
      <c r="L175" s="2">
        <v>0.27659574468085102</v>
      </c>
      <c r="M175">
        <v>0</v>
      </c>
      <c r="N175" s="1">
        <f>(D175-E175)/D175</f>
        <v>1</v>
      </c>
      <c r="O175" s="1">
        <f>F175/D175</f>
        <v>0</v>
      </c>
      <c r="P175" s="2">
        <f>(1+$J$887*(J175-2.03)/(2.1-1.02))*(1+$L$887*(L175-0.62)/(0.66-0))</f>
        <v>0.43444717660991239</v>
      </c>
      <c r="Q175" s="2">
        <f>P175*(1+(100-100*N175)+(100*O175)+0.25*(100-H175))</f>
        <v>0.43444717660991239</v>
      </c>
    </row>
    <row r="176" spans="1:17" x14ac:dyDescent="0.25">
      <c r="A176" t="s">
        <v>1281</v>
      </c>
      <c r="B176" t="s">
        <v>1282</v>
      </c>
      <c r="C176" t="s">
        <v>1283</v>
      </c>
      <c r="D176">
        <v>41</v>
      </c>
      <c r="E176">
        <v>0</v>
      </c>
      <c r="F176">
        <v>0</v>
      </c>
      <c r="G176" t="s">
        <v>88</v>
      </c>
      <c r="H176">
        <v>100</v>
      </c>
      <c r="I176">
        <v>100</v>
      </c>
      <c r="J176" s="2">
        <v>1.4634146341463401</v>
      </c>
      <c r="K176">
        <v>1</v>
      </c>
      <c r="L176" s="2">
        <v>0.41463414634146301</v>
      </c>
      <c r="M176">
        <v>0</v>
      </c>
      <c r="N176" s="1">
        <f>(D176-E176)/D176</f>
        <v>1</v>
      </c>
      <c r="O176" s="1">
        <f>F176/D176</f>
        <v>0</v>
      </c>
      <c r="P176" s="2">
        <f>(1+$J$887*(J176-2.03)/(2.1-1.02))*(1+$L$887*(L176-0.62)/(0.66-0))</f>
        <v>0.43840375965351069</v>
      </c>
      <c r="Q176" s="2">
        <f>P176*(1+(100-100*N176)+(100*O176)+0.25*(100-H176))</f>
        <v>0.43840375965351069</v>
      </c>
    </row>
    <row r="177" spans="1:17" x14ac:dyDescent="0.25">
      <c r="A177" t="s">
        <v>195</v>
      </c>
      <c r="B177" t="s">
        <v>196</v>
      </c>
      <c r="C177" t="s">
        <v>197</v>
      </c>
      <c r="D177">
        <v>42</v>
      </c>
      <c r="E177">
        <v>0</v>
      </c>
      <c r="F177">
        <v>0</v>
      </c>
      <c r="G177" t="s">
        <v>198</v>
      </c>
      <c r="H177">
        <v>100</v>
      </c>
      <c r="I177">
        <v>100</v>
      </c>
      <c r="J177" s="2">
        <v>1.5</v>
      </c>
      <c r="K177">
        <v>1</v>
      </c>
      <c r="L177" s="2">
        <v>0.26190476190476097</v>
      </c>
      <c r="M177">
        <v>0</v>
      </c>
      <c r="N177" s="1">
        <f>(D177-E177)/D177</f>
        <v>1</v>
      </c>
      <c r="O177" s="1">
        <f>F177/D177</f>
        <v>0</v>
      </c>
      <c r="P177" s="2">
        <f>(1+$J$887*(J177-2.03)/(2.1-1.02))*(1+$L$887*(L177-0.62)/(0.66-0))</f>
        <v>0.44018224573780135</v>
      </c>
      <c r="Q177" s="2">
        <f>P177*(1+(100-100*N177)+(100*O177)+0.25*(100-H177))</f>
        <v>0.44018224573780135</v>
      </c>
    </row>
    <row r="178" spans="1:17" x14ac:dyDescent="0.25">
      <c r="A178" t="s">
        <v>2643</v>
      </c>
      <c r="B178" t="s">
        <v>2644</v>
      </c>
      <c r="C178" t="s">
        <v>2645</v>
      </c>
      <c r="D178">
        <v>39</v>
      </c>
      <c r="E178">
        <v>0</v>
      </c>
      <c r="F178">
        <v>0</v>
      </c>
      <c r="G178" t="s">
        <v>1785</v>
      </c>
      <c r="H178">
        <v>100</v>
      </c>
      <c r="I178">
        <v>100</v>
      </c>
      <c r="J178" s="2">
        <v>1.5128205128205101</v>
      </c>
      <c r="K178">
        <v>1</v>
      </c>
      <c r="L178" s="2">
        <v>0.23076923076923</v>
      </c>
      <c r="M178">
        <v>0</v>
      </c>
      <c r="N178" s="1">
        <f>(D178-E178)/D178</f>
        <v>1</v>
      </c>
      <c r="O178" s="1">
        <f>F178/D178</f>
        <v>0</v>
      </c>
      <c r="P178" s="2">
        <f>(1+$J$887*(J178-2.03)/(2.1-1.02))*(1+$L$887*(L178-0.62)/(0.66-0))</f>
        <v>0.44429681983100583</v>
      </c>
      <c r="Q178" s="2">
        <f>P178*(1+(100-100*N178)+(100*O178)+0.25*(100-H178))</f>
        <v>0.44429681983100583</v>
      </c>
    </row>
    <row r="179" spans="1:17" x14ac:dyDescent="0.25">
      <c r="A179" t="s">
        <v>1268</v>
      </c>
      <c r="B179" t="s">
        <v>1269</v>
      </c>
      <c r="C179" t="s">
        <v>1270</v>
      </c>
      <c r="D179">
        <v>41</v>
      </c>
      <c r="E179">
        <v>0</v>
      </c>
      <c r="F179">
        <v>0</v>
      </c>
      <c r="G179" t="s">
        <v>88</v>
      </c>
      <c r="H179">
        <v>100</v>
      </c>
      <c r="I179">
        <v>100</v>
      </c>
      <c r="J179" s="2">
        <v>1.48780487804878</v>
      </c>
      <c r="K179">
        <v>1</v>
      </c>
      <c r="L179" s="2">
        <v>0.34146341463414598</v>
      </c>
      <c r="M179">
        <v>0</v>
      </c>
      <c r="N179" s="1">
        <f>(D179-E179)/D179</f>
        <v>1</v>
      </c>
      <c r="O179" s="1">
        <f>F179/D179</f>
        <v>0</v>
      </c>
      <c r="P179" s="2">
        <f>(1+$J$887*(J179-2.03)/(2.1-1.02))*(1+$L$887*(L179-0.62)/(0.66-0))</f>
        <v>0.44542878217030474</v>
      </c>
      <c r="Q179" s="2">
        <f>P179*(1+(100-100*N179)+(100*O179)+0.25*(100-H179))</f>
        <v>0.44542878217030474</v>
      </c>
    </row>
    <row r="180" spans="1:17" x14ac:dyDescent="0.25">
      <c r="A180" t="s">
        <v>808</v>
      </c>
      <c r="B180" t="s">
        <v>809</v>
      </c>
      <c r="C180" t="s">
        <v>810</v>
      </c>
      <c r="D180">
        <v>51</v>
      </c>
      <c r="E180">
        <v>0</v>
      </c>
      <c r="F180">
        <v>0</v>
      </c>
      <c r="G180" t="s">
        <v>772</v>
      </c>
      <c r="H180">
        <v>100</v>
      </c>
      <c r="I180">
        <v>100</v>
      </c>
      <c r="J180" s="2">
        <v>1.5098039215686201</v>
      </c>
      <c r="K180">
        <v>1</v>
      </c>
      <c r="L180" s="2">
        <v>0.27450980392156799</v>
      </c>
      <c r="M180">
        <v>0</v>
      </c>
      <c r="N180" s="1">
        <f>(D180-E180)/D180</f>
        <v>1</v>
      </c>
      <c r="O180" s="1">
        <f>F180/D180</f>
        <v>0</v>
      </c>
      <c r="P180" s="2">
        <f>(1+$J$887*(J180-2.03)/(2.1-1.02))*(1+$L$887*(L180-0.62)/(0.66-0))</f>
        <v>0.45050350249471799</v>
      </c>
      <c r="Q180" s="2">
        <f>P180*(1+(100-100*N180)+(100*O180)+0.25*(100-H180))</f>
        <v>0.45050350249471799</v>
      </c>
    </row>
    <row r="181" spans="1:17" x14ac:dyDescent="0.25">
      <c r="A181" t="s">
        <v>320</v>
      </c>
      <c r="B181" t="s">
        <v>321</v>
      </c>
      <c r="C181" t="s">
        <v>322</v>
      </c>
      <c r="D181">
        <v>45</v>
      </c>
      <c r="E181">
        <v>0</v>
      </c>
      <c r="F181">
        <v>0</v>
      </c>
      <c r="G181" t="s">
        <v>48</v>
      </c>
      <c r="H181">
        <v>100</v>
      </c>
      <c r="I181">
        <v>100</v>
      </c>
      <c r="J181" s="2">
        <v>1.4666666666666599</v>
      </c>
      <c r="K181">
        <v>1</v>
      </c>
      <c r="L181" s="2">
        <v>0.46666666666666601</v>
      </c>
      <c r="M181">
        <v>0</v>
      </c>
      <c r="N181" s="1">
        <f>(D181-E181)/D181</f>
        <v>1</v>
      </c>
      <c r="O181" s="1">
        <f>F181/D181</f>
        <v>0</v>
      </c>
      <c r="P181" s="2">
        <f>(1+$J$887*(J181-2.03)/(2.1-1.02))*(1+$L$887*(L181-0.62)/(0.66-0))</f>
        <v>0.45060948996133598</v>
      </c>
      <c r="Q181" s="2">
        <f>P181*(1+(100-100*N181)+(100*O181)+0.25*(100-H181))</f>
        <v>0.45060948996133598</v>
      </c>
    </row>
    <row r="182" spans="1:17" x14ac:dyDescent="0.25">
      <c r="A182" t="s">
        <v>172</v>
      </c>
      <c r="B182" t="s">
        <v>173</v>
      </c>
      <c r="C182" t="s">
        <v>174</v>
      </c>
      <c r="D182">
        <v>45</v>
      </c>
      <c r="E182">
        <v>0</v>
      </c>
      <c r="F182">
        <v>0</v>
      </c>
      <c r="G182" t="s">
        <v>48</v>
      </c>
      <c r="H182">
        <v>100</v>
      </c>
      <c r="I182">
        <v>100</v>
      </c>
      <c r="J182" s="2">
        <v>1.48888888888888</v>
      </c>
      <c r="K182">
        <v>1</v>
      </c>
      <c r="L182" s="2">
        <v>0.37777777777777699</v>
      </c>
      <c r="M182">
        <v>0</v>
      </c>
      <c r="N182" s="1">
        <f>(D182-E182)/D182</f>
        <v>1</v>
      </c>
      <c r="O182" s="1">
        <f>F182/D182</f>
        <v>0</v>
      </c>
      <c r="P182" s="2">
        <f>(1+$J$887*(J182-2.03)/(2.1-1.02))*(1+$L$887*(L182-0.62)/(0.66-0))</f>
        <v>0.45319016641032367</v>
      </c>
      <c r="Q182" s="2">
        <f>P182*(1+(100-100*N182)+(100*O182)+0.25*(100-H182))</f>
        <v>0.45319016641032367</v>
      </c>
    </row>
    <row r="183" spans="1:17" x14ac:dyDescent="0.25">
      <c r="A183" t="s">
        <v>250</v>
      </c>
      <c r="B183" t="s">
        <v>251</v>
      </c>
      <c r="C183" t="s">
        <v>252</v>
      </c>
      <c r="D183">
        <v>45</v>
      </c>
      <c r="E183">
        <v>0</v>
      </c>
      <c r="F183">
        <v>0</v>
      </c>
      <c r="G183" t="s">
        <v>48</v>
      </c>
      <c r="H183">
        <v>100</v>
      </c>
      <c r="I183">
        <v>100</v>
      </c>
      <c r="J183" s="2">
        <v>1.48888888888888</v>
      </c>
      <c r="K183">
        <v>1</v>
      </c>
      <c r="L183" s="2">
        <v>0.37777777777777699</v>
      </c>
      <c r="M183">
        <v>0</v>
      </c>
      <c r="N183" s="1">
        <f>(D183-E183)/D183</f>
        <v>1</v>
      </c>
      <c r="O183" s="1">
        <f>F183/D183</f>
        <v>0</v>
      </c>
      <c r="P183" s="2">
        <f>(1+$J$887*(J183-2.03)/(2.1-1.02))*(1+$L$887*(L183-0.62)/(0.66-0))</f>
        <v>0.45319016641032367</v>
      </c>
      <c r="Q183" s="2">
        <f>P183*(1+(100-100*N183)+(100*O183)+0.25*(100-H183))</f>
        <v>0.45319016641032367</v>
      </c>
    </row>
    <row r="184" spans="1:17" x14ac:dyDescent="0.25">
      <c r="A184" t="s">
        <v>1741</v>
      </c>
      <c r="B184" t="s">
        <v>1742</v>
      </c>
      <c r="C184" t="s">
        <v>1743</v>
      </c>
      <c r="D184">
        <v>44</v>
      </c>
      <c r="E184">
        <v>0</v>
      </c>
      <c r="F184">
        <v>0</v>
      </c>
      <c r="G184" t="s">
        <v>129</v>
      </c>
      <c r="H184">
        <v>100</v>
      </c>
      <c r="I184">
        <v>100</v>
      </c>
      <c r="J184" s="2">
        <v>1.47727272727272</v>
      </c>
      <c r="K184">
        <v>1</v>
      </c>
      <c r="L184" s="2">
        <v>0.45454545454545398</v>
      </c>
      <c r="M184">
        <v>0</v>
      </c>
      <c r="N184" s="1">
        <f>(D184-E184)/D184</f>
        <v>1</v>
      </c>
      <c r="O184" s="1">
        <f>F184/D184</f>
        <v>0</v>
      </c>
      <c r="P184" s="2">
        <f>(1+$J$887*(J184-2.03)/(2.1-1.02))*(1+$L$887*(L184-0.62)/(0.66-0))</f>
        <v>0.457617961061481</v>
      </c>
      <c r="Q184" s="2">
        <f>P184*(1+(100-100*N184)+(100*O184)+0.25*(100-H184))</f>
        <v>0.457617961061481</v>
      </c>
    </row>
    <row r="185" spans="1:17" x14ac:dyDescent="0.25">
      <c r="A185" t="s">
        <v>2278</v>
      </c>
      <c r="B185" t="s">
        <v>2279</v>
      </c>
      <c r="C185" t="s">
        <v>2280</v>
      </c>
      <c r="D185">
        <v>41</v>
      </c>
      <c r="E185">
        <v>0</v>
      </c>
      <c r="F185">
        <v>0</v>
      </c>
      <c r="G185" t="s">
        <v>88</v>
      </c>
      <c r="H185">
        <v>100</v>
      </c>
      <c r="I185">
        <v>100</v>
      </c>
      <c r="J185" s="2">
        <v>1.48780487804878</v>
      </c>
      <c r="K185">
        <v>1</v>
      </c>
      <c r="L185" s="2">
        <v>0.41463414634146301</v>
      </c>
      <c r="M185">
        <v>0</v>
      </c>
      <c r="N185" s="1">
        <f>(D185-E185)/D185</f>
        <v>1</v>
      </c>
      <c r="O185" s="1">
        <f>F185/D185</f>
        <v>0</v>
      </c>
      <c r="P185" s="2">
        <f>(1+$J$887*(J185-2.03)/(2.1-1.02))*(1+$L$887*(L185-0.62)/(0.66-0))</f>
        <v>0.45923054158479465</v>
      </c>
      <c r="Q185" s="2">
        <f>P185*(1+(100-100*N185)+(100*O185)+0.25*(100-H185))</f>
        <v>0.45923054158479465</v>
      </c>
    </row>
    <row r="186" spans="1:17" x14ac:dyDescent="0.25">
      <c r="A186" t="s">
        <v>481</v>
      </c>
      <c r="B186" t="s">
        <v>482</v>
      </c>
      <c r="C186" t="s">
        <v>483</v>
      </c>
      <c r="D186">
        <v>46</v>
      </c>
      <c r="E186">
        <v>0</v>
      </c>
      <c r="F186">
        <v>0</v>
      </c>
      <c r="G186" t="s">
        <v>107</v>
      </c>
      <c r="H186">
        <v>100</v>
      </c>
      <c r="I186">
        <v>100</v>
      </c>
      <c r="J186" s="2">
        <v>1.5</v>
      </c>
      <c r="K186">
        <v>1</v>
      </c>
      <c r="L186" s="2">
        <v>0.36956521739130399</v>
      </c>
      <c r="M186">
        <v>0</v>
      </c>
      <c r="N186" s="1">
        <f>(D186-E186)/D186</f>
        <v>1</v>
      </c>
      <c r="O186" s="1">
        <f>F186/D186</f>
        <v>0</v>
      </c>
      <c r="P186" s="2">
        <f>(1+$J$887*(J186-2.03)/(2.1-1.02))*(1+$L$887*(L186-0.62)/(0.66-0))</f>
        <v>0.46095008051529807</v>
      </c>
      <c r="Q186" s="2">
        <f>P186*(1+(100-100*N186)+(100*O186)+0.25*(100-H186))</f>
        <v>0.46095008051529807</v>
      </c>
    </row>
    <row r="187" spans="1:17" x14ac:dyDescent="0.25">
      <c r="A187" t="s">
        <v>243</v>
      </c>
      <c r="B187" t="s">
        <v>244</v>
      </c>
      <c r="C187" t="s">
        <v>245</v>
      </c>
      <c r="D187">
        <v>93</v>
      </c>
      <c r="E187">
        <v>1</v>
      </c>
      <c r="F187">
        <v>0</v>
      </c>
      <c r="G187" t="s">
        <v>246</v>
      </c>
      <c r="H187">
        <v>99.193548387096698</v>
      </c>
      <c r="I187">
        <v>100</v>
      </c>
      <c r="J187" s="2">
        <v>1.21505376344086</v>
      </c>
      <c r="K187">
        <v>1</v>
      </c>
      <c r="L187" s="2">
        <v>0.17204301075268799</v>
      </c>
      <c r="M187">
        <v>0</v>
      </c>
      <c r="N187" s="1">
        <f>(D187-E187)/D187</f>
        <v>0.989247311827957</v>
      </c>
      <c r="O187" s="1">
        <f>F187/D187</f>
        <v>0</v>
      </c>
      <c r="P187" s="2">
        <f>(1+$J$887*(J187-2.03)/(2.1-1.02))*(1+$L$887*(L187-0.62)/(0.66-0))</f>
        <v>0.20377709372342664</v>
      </c>
      <c r="Q187" s="2">
        <f>P187*(1+(100-100*N187)+(100*O187)+0.25*(100-H187))</f>
        <v>0.46397633974124736</v>
      </c>
    </row>
    <row r="188" spans="1:17" x14ac:dyDescent="0.25">
      <c r="A188" t="s">
        <v>2297</v>
      </c>
      <c r="B188" t="s">
        <v>2298</v>
      </c>
      <c r="C188" t="s">
        <v>2299</v>
      </c>
      <c r="D188">
        <v>41</v>
      </c>
      <c r="E188">
        <v>0</v>
      </c>
      <c r="F188">
        <v>0</v>
      </c>
      <c r="G188" t="s">
        <v>88</v>
      </c>
      <c r="H188">
        <v>100</v>
      </c>
      <c r="I188">
        <v>100</v>
      </c>
      <c r="J188" s="2">
        <v>1.51219512195121</v>
      </c>
      <c r="K188">
        <v>1</v>
      </c>
      <c r="L188" s="2">
        <v>0.34146341463414598</v>
      </c>
      <c r="M188">
        <v>0</v>
      </c>
      <c r="N188" s="1">
        <f>(D188-E188)/D188</f>
        <v>1</v>
      </c>
      <c r="O188" s="1">
        <f>F188/D188</f>
        <v>0</v>
      </c>
      <c r="P188" s="2">
        <f>(1+$J$887*(J188-2.03)/(2.1-1.02))*(1+$L$887*(L188-0.62)/(0.66-0))</f>
        <v>0.46562963396940404</v>
      </c>
      <c r="Q188" s="2">
        <f>P188*(1+(100-100*N188)+(100*O188)+0.25*(100-H188))</f>
        <v>0.46562963396940404</v>
      </c>
    </row>
    <row r="189" spans="1:17" x14ac:dyDescent="0.25">
      <c r="A189" t="s">
        <v>484</v>
      </c>
      <c r="B189" t="s">
        <v>485</v>
      </c>
      <c r="C189" t="s">
        <v>486</v>
      </c>
      <c r="D189">
        <v>48</v>
      </c>
      <c r="E189">
        <v>0</v>
      </c>
      <c r="F189">
        <v>0</v>
      </c>
      <c r="G189" t="s">
        <v>24</v>
      </c>
      <c r="H189">
        <v>100</v>
      </c>
      <c r="I189">
        <v>100</v>
      </c>
      <c r="J189" s="2">
        <v>1.5208333333333299</v>
      </c>
      <c r="K189">
        <v>1</v>
      </c>
      <c r="L189" s="2">
        <v>0.3125</v>
      </c>
      <c r="M189">
        <v>0</v>
      </c>
      <c r="N189" s="1">
        <f>(D189-E189)/D189</f>
        <v>1</v>
      </c>
      <c r="O189" s="1">
        <f>F189/D189</f>
        <v>0</v>
      </c>
      <c r="P189" s="2">
        <f>(1+$J$887*(J189-2.03)/(2.1-1.02))*(1+$L$887*(L189-0.62)/(0.66-0))</f>
        <v>0.46698539211559786</v>
      </c>
      <c r="Q189" s="2">
        <f>P189*(1+(100-100*N189)+(100*O189)+0.25*(100-H189))</f>
        <v>0.46698539211559786</v>
      </c>
    </row>
    <row r="190" spans="1:17" x14ac:dyDescent="0.25">
      <c r="A190" t="s">
        <v>233</v>
      </c>
      <c r="B190" t="s">
        <v>234</v>
      </c>
      <c r="C190" t="s">
        <v>235</v>
      </c>
      <c r="D190">
        <v>45</v>
      </c>
      <c r="E190">
        <v>0</v>
      </c>
      <c r="F190">
        <v>0</v>
      </c>
      <c r="G190" t="s">
        <v>48</v>
      </c>
      <c r="H190">
        <v>100</v>
      </c>
      <c r="I190">
        <v>100</v>
      </c>
      <c r="J190" s="2">
        <v>1.51111111111111</v>
      </c>
      <c r="K190">
        <v>1</v>
      </c>
      <c r="L190" s="2">
        <v>0.35555555555555501</v>
      </c>
      <c r="M190">
        <v>0</v>
      </c>
      <c r="N190" s="1">
        <f>(D190-E190)/D190</f>
        <v>1</v>
      </c>
      <c r="O190" s="1">
        <f>F190/D190</f>
        <v>0</v>
      </c>
      <c r="P190" s="2">
        <f>(1+$J$887*(J190-2.03)/(2.1-1.02))*(1+$L$887*(L190-0.62)/(0.66-0))</f>
        <v>0.46750512671294481</v>
      </c>
      <c r="Q190" s="2">
        <f>P190*(1+(100-100*N190)+(100*O190)+0.25*(100-H190))</f>
        <v>0.46750512671294481</v>
      </c>
    </row>
    <row r="191" spans="1:17" x14ac:dyDescent="0.25">
      <c r="A191" t="s">
        <v>526</v>
      </c>
      <c r="B191" t="s">
        <v>527</v>
      </c>
      <c r="C191" t="s">
        <v>528</v>
      </c>
      <c r="D191">
        <v>47</v>
      </c>
      <c r="E191">
        <v>0</v>
      </c>
      <c r="F191">
        <v>0</v>
      </c>
      <c r="G191" t="s">
        <v>308</v>
      </c>
      <c r="H191">
        <v>100</v>
      </c>
      <c r="I191">
        <v>100</v>
      </c>
      <c r="J191" s="2">
        <v>1.5531914893617</v>
      </c>
      <c r="K191">
        <v>1</v>
      </c>
      <c r="L191" s="2">
        <v>0.19148936170212699</v>
      </c>
      <c r="M191">
        <v>0</v>
      </c>
      <c r="N191" s="1">
        <f>(D191-E191)/D191</f>
        <v>1</v>
      </c>
      <c r="O191" s="1">
        <f>F191/D191</f>
        <v>0</v>
      </c>
      <c r="P191" s="2">
        <f>(1+$J$887*(J191-2.03)/(2.1-1.02))*(1+$L$887*(L191-0.62)/(0.66-0))</f>
        <v>0.4678561874974263</v>
      </c>
      <c r="Q191" s="2">
        <f>P191*(1+(100-100*N191)+(100*O191)+0.25*(100-H191))</f>
        <v>0.4678561874974263</v>
      </c>
    </row>
    <row r="192" spans="1:17" x14ac:dyDescent="0.25">
      <c r="A192" t="s">
        <v>516</v>
      </c>
      <c r="B192" t="s">
        <v>1547</v>
      </c>
      <c r="C192" t="s">
        <v>1548</v>
      </c>
      <c r="D192">
        <v>42</v>
      </c>
      <c r="E192">
        <v>0</v>
      </c>
      <c r="F192">
        <v>0</v>
      </c>
      <c r="G192" t="s">
        <v>198</v>
      </c>
      <c r="H192">
        <v>100</v>
      </c>
      <c r="I192">
        <v>100</v>
      </c>
      <c r="J192" s="2">
        <v>1.5476190476190399</v>
      </c>
      <c r="K192">
        <v>1</v>
      </c>
      <c r="L192" s="2">
        <v>0.214285714285714</v>
      </c>
      <c r="M192">
        <v>0</v>
      </c>
      <c r="N192" s="1">
        <f>(D192-E192)/D192</f>
        <v>1</v>
      </c>
      <c r="O192" s="1">
        <f>F192/D192</f>
        <v>0</v>
      </c>
      <c r="P192" s="2">
        <f>(1+$J$887*(J192-2.03)/(2.1-1.02))*(1+$L$887*(L192-0.62)/(0.66-0))</f>
        <v>0.46831218458201995</v>
      </c>
      <c r="Q192" s="2">
        <f>P192*(1+(100-100*N192)+(100*O192)+0.25*(100-H192))</f>
        <v>0.46831218458201995</v>
      </c>
    </row>
    <row r="193" spans="1:17" x14ac:dyDescent="0.25">
      <c r="A193" t="s">
        <v>2238</v>
      </c>
      <c r="B193" t="s">
        <v>2239</v>
      </c>
      <c r="C193" t="s">
        <v>2240</v>
      </c>
      <c r="D193">
        <v>41</v>
      </c>
      <c r="E193">
        <v>0</v>
      </c>
      <c r="F193">
        <v>0</v>
      </c>
      <c r="G193" t="s">
        <v>88</v>
      </c>
      <c r="H193">
        <v>100</v>
      </c>
      <c r="I193">
        <v>100</v>
      </c>
      <c r="J193" s="2">
        <v>1.5609756097560901</v>
      </c>
      <c r="K193">
        <v>1</v>
      </c>
      <c r="L193" s="2">
        <v>0.19512195121951201</v>
      </c>
      <c r="M193">
        <v>0</v>
      </c>
      <c r="N193" s="1">
        <f>(D193-E193)/D193</f>
        <v>1</v>
      </c>
      <c r="O193" s="1">
        <f>F193/D193</f>
        <v>0</v>
      </c>
      <c r="P193" s="2">
        <f>(1+$J$887*(J193-2.03)/(2.1-1.02))*(1+$L$887*(L193-0.62)/(0.66-0))</f>
        <v>0.47467223794558144</v>
      </c>
      <c r="Q193" s="2">
        <f>P193*(1+(100-100*N193)+(100*O193)+0.25*(100-H193))</f>
        <v>0.47467223794558144</v>
      </c>
    </row>
    <row r="194" spans="1:17" x14ac:dyDescent="0.25">
      <c r="A194" t="s">
        <v>305</v>
      </c>
      <c r="B194" t="s">
        <v>306</v>
      </c>
      <c r="C194" t="s">
        <v>307</v>
      </c>
      <c r="D194">
        <v>47</v>
      </c>
      <c r="E194">
        <v>0</v>
      </c>
      <c r="F194">
        <v>0</v>
      </c>
      <c r="G194" t="s">
        <v>308</v>
      </c>
      <c r="H194">
        <v>100</v>
      </c>
      <c r="I194">
        <v>100</v>
      </c>
      <c r="J194" s="2">
        <v>1.48936170212765</v>
      </c>
      <c r="K194">
        <v>1</v>
      </c>
      <c r="L194" s="2">
        <v>0.489361702127659</v>
      </c>
      <c r="M194">
        <v>0</v>
      </c>
      <c r="N194" s="1">
        <f>(D194-E194)/D194</f>
        <v>1</v>
      </c>
      <c r="O194" s="1">
        <f>F194/D194</f>
        <v>0</v>
      </c>
      <c r="P194" s="2">
        <f>(1+$J$887*(J194-2.03)/(2.1-1.02))*(1+$L$887*(L194-0.62)/(0.66-0))</f>
        <v>0.47469612756506441</v>
      </c>
      <c r="Q194" s="2">
        <f>P194*(1+(100-100*N194)+(100*O194)+0.25*(100-H194))</f>
        <v>0.47469612756506441</v>
      </c>
    </row>
    <row r="195" spans="1:17" x14ac:dyDescent="0.25">
      <c r="A195" t="s">
        <v>2927</v>
      </c>
      <c r="B195" t="s">
        <v>2928</v>
      </c>
      <c r="C195" t="s">
        <v>2929</v>
      </c>
      <c r="D195">
        <v>50</v>
      </c>
      <c r="E195">
        <v>1</v>
      </c>
      <c r="F195">
        <v>0</v>
      </c>
      <c r="G195" t="s">
        <v>2930</v>
      </c>
      <c r="H195">
        <v>98.8</v>
      </c>
      <c r="I195">
        <v>100</v>
      </c>
      <c r="J195" s="2">
        <v>1.1399999999999999</v>
      </c>
      <c r="K195">
        <v>1</v>
      </c>
      <c r="L195" s="2">
        <v>0.14000000000000001</v>
      </c>
      <c r="M195">
        <v>0</v>
      </c>
      <c r="N195" s="1">
        <f>(D195-E195)/D195</f>
        <v>0.98</v>
      </c>
      <c r="O195" s="1">
        <f>F195/D195</f>
        <v>0</v>
      </c>
      <c r="P195" s="2">
        <f>(1+$J$887*(J195-2.03)/(2.1-1.02))*(1+$L$887*(L195-0.62)/(0.66-0))</f>
        <v>0.14393939393939403</v>
      </c>
      <c r="Q195" s="2">
        <f>P195*(1+(100-100*N195)+(100*O195)+0.25*(100-H195))</f>
        <v>0.47500000000000042</v>
      </c>
    </row>
    <row r="196" spans="1:17" x14ac:dyDescent="0.25">
      <c r="A196" t="s">
        <v>317</v>
      </c>
      <c r="B196" t="s">
        <v>318</v>
      </c>
      <c r="C196" t="s">
        <v>319</v>
      </c>
      <c r="D196">
        <v>45</v>
      </c>
      <c r="E196">
        <v>0</v>
      </c>
      <c r="F196">
        <v>0</v>
      </c>
      <c r="G196" t="s">
        <v>48</v>
      </c>
      <c r="H196">
        <v>100</v>
      </c>
      <c r="I196">
        <v>100</v>
      </c>
      <c r="J196" s="2">
        <v>1.5333333333333301</v>
      </c>
      <c r="K196">
        <v>1</v>
      </c>
      <c r="L196" s="2">
        <v>0.31111111111111101</v>
      </c>
      <c r="M196">
        <v>0</v>
      </c>
      <c r="N196" s="1">
        <f>(D196-E196)/D196</f>
        <v>1</v>
      </c>
      <c r="O196" s="1">
        <f>F196/D196</f>
        <v>0</v>
      </c>
      <c r="P196" s="2">
        <f>(1+$J$887*(J196-2.03)/(2.1-1.02))*(1+$L$887*(L196-0.62)/(0.66-0))</f>
        <v>0.47692719374817899</v>
      </c>
      <c r="Q196" s="2">
        <f>P196*(1+(100-100*N196)+(100*O196)+0.25*(100-H196))</f>
        <v>0.47692719374817899</v>
      </c>
    </row>
    <row r="197" spans="1:17" x14ac:dyDescent="0.25">
      <c r="A197" t="s">
        <v>2060</v>
      </c>
      <c r="B197" t="s">
        <v>2061</v>
      </c>
      <c r="C197" t="s">
        <v>2062</v>
      </c>
      <c r="D197">
        <v>40</v>
      </c>
      <c r="E197">
        <v>0</v>
      </c>
      <c r="F197">
        <v>0</v>
      </c>
      <c r="G197" t="s">
        <v>194</v>
      </c>
      <c r="H197">
        <v>100</v>
      </c>
      <c r="I197">
        <v>100</v>
      </c>
      <c r="J197" s="2">
        <v>1.5249999999999999</v>
      </c>
      <c r="K197">
        <v>1</v>
      </c>
      <c r="L197" s="2">
        <v>0.35</v>
      </c>
      <c r="M197">
        <v>0</v>
      </c>
      <c r="N197" s="1">
        <f>(D197-E197)/D197</f>
        <v>1</v>
      </c>
      <c r="O197" s="1">
        <f>F197/D197</f>
        <v>0</v>
      </c>
      <c r="P197" s="2">
        <f>(1+$J$887*(J197-2.03)/(2.1-1.02))*(1+$L$887*(L197-0.62)/(0.66-0))</f>
        <v>0.47795664983164993</v>
      </c>
      <c r="Q197" s="2">
        <f>P197*(1+(100-100*N197)+(100*O197)+0.25*(100-H197))</f>
        <v>0.47795664983164993</v>
      </c>
    </row>
    <row r="198" spans="1:17" x14ac:dyDescent="0.25">
      <c r="A198" t="s">
        <v>178</v>
      </c>
      <c r="B198" t="s">
        <v>179</v>
      </c>
      <c r="C198" t="s">
        <v>180</v>
      </c>
      <c r="D198">
        <v>46</v>
      </c>
      <c r="E198">
        <v>0</v>
      </c>
      <c r="F198">
        <v>0</v>
      </c>
      <c r="G198" t="s">
        <v>107</v>
      </c>
      <c r="H198">
        <v>100</v>
      </c>
      <c r="I198">
        <v>100</v>
      </c>
      <c r="J198" s="2">
        <v>1.5652173913043399</v>
      </c>
      <c r="K198">
        <v>1</v>
      </c>
      <c r="L198" s="2">
        <v>0.19565217391304299</v>
      </c>
      <c r="M198">
        <v>0</v>
      </c>
      <c r="N198" s="1">
        <f>(D198-E198)/D198</f>
        <v>1</v>
      </c>
      <c r="O198" s="1">
        <f>F198/D198</f>
        <v>0</v>
      </c>
      <c r="P198" s="2">
        <f>(1+$J$887*(J198-2.03)/(2.1-1.02))*(1+$L$887*(L198-0.62)/(0.66-0))</f>
        <v>0.47808212348224344</v>
      </c>
      <c r="Q198" s="2">
        <f>P198*(1+(100-100*N198)+(100*O198)+0.25*(100-H198))</f>
        <v>0.47808212348224344</v>
      </c>
    </row>
    <row r="199" spans="1:17" x14ac:dyDescent="0.25">
      <c r="A199" t="s">
        <v>601</v>
      </c>
      <c r="B199" t="s">
        <v>602</v>
      </c>
      <c r="C199" t="s">
        <v>603</v>
      </c>
      <c r="D199">
        <v>43</v>
      </c>
      <c r="E199">
        <v>0</v>
      </c>
      <c r="F199">
        <v>0</v>
      </c>
      <c r="G199" t="s">
        <v>114</v>
      </c>
      <c r="H199">
        <v>100</v>
      </c>
      <c r="I199">
        <v>100</v>
      </c>
      <c r="J199" s="2">
        <v>1.53488372093023</v>
      </c>
      <c r="K199">
        <v>1</v>
      </c>
      <c r="L199" s="2">
        <v>0.32558139534883701</v>
      </c>
      <c r="M199">
        <v>0</v>
      </c>
      <c r="N199" s="1">
        <f>(D199-E199)/D199</f>
        <v>1</v>
      </c>
      <c r="O199" s="1">
        <f>F199/D199</f>
        <v>0</v>
      </c>
      <c r="P199" s="2">
        <f>(1+$J$887*(J199-2.03)/(2.1-1.02))*(1+$L$887*(L199-0.62)/(0.66-0))</f>
        <v>0.48116315034243445</v>
      </c>
      <c r="Q199" s="2">
        <f>P199*(1+(100-100*N199)+(100*O199)+0.25*(100-H199))</f>
        <v>0.48116315034243445</v>
      </c>
    </row>
    <row r="200" spans="1:17" x14ac:dyDescent="0.25">
      <c r="A200" t="s">
        <v>1336</v>
      </c>
      <c r="B200" t="s">
        <v>1337</v>
      </c>
      <c r="C200" t="s">
        <v>1338</v>
      </c>
      <c r="D200">
        <v>40</v>
      </c>
      <c r="E200">
        <v>1</v>
      </c>
      <c r="F200">
        <v>0</v>
      </c>
      <c r="G200" t="s">
        <v>1339</v>
      </c>
      <c r="H200">
        <v>98.75</v>
      </c>
      <c r="I200">
        <v>100</v>
      </c>
      <c r="J200" s="2">
        <v>1.125</v>
      </c>
      <c r="K200">
        <v>1</v>
      </c>
      <c r="L200" s="2">
        <v>0.05</v>
      </c>
      <c r="M200">
        <v>0</v>
      </c>
      <c r="N200" s="1">
        <f>(D200-E200)/D200</f>
        <v>0.97499999999999998</v>
      </c>
      <c r="O200" s="1">
        <f>F200/D200</f>
        <v>0</v>
      </c>
      <c r="P200" s="2">
        <f>(1+$J$887*(J200-2.03)/(2.1-1.02))*(1+$L$887*(L200-0.62)/(0.66-0))</f>
        <v>0.1270517676767679</v>
      </c>
      <c r="Q200" s="2">
        <f>P200*(1+(100-100*N200)+(100*O200)+0.25*(100-H200))</f>
        <v>0.48438486426767763</v>
      </c>
    </row>
    <row r="201" spans="1:17" x14ac:dyDescent="0.25">
      <c r="A201" t="s">
        <v>1883</v>
      </c>
      <c r="B201" t="s">
        <v>1884</v>
      </c>
      <c r="C201" t="s">
        <v>1885</v>
      </c>
      <c r="D201">
        <v>41</v>
      </c>
      <c r="E201">
        <v>0</v>
      </c>
      <c r="F201">
        <v>0</v>
      </c>
      <c r="G201" t="s">
        <v>88</v>
      </c>
      <c r="H201">
        <v>100</v>
      </c>
      <c r="I201">
        <v>100</v>
      </c>
      <c r="J201" s="2">
        <v>1.5365853658536499</v>
      </c>
      <c r="K201">
        <v>1</v>
      </c>
      <c r="L201" s="2">
        <v>0.34146341463414598</v>
      </c>
      <c r="M201">
        <v>0</v>
      </c>
      <c r="N201" s="1">
        <f>(D201-E201)/D201</f>
        <v>1</v>
      </c>
      <c r="O201" s="1">
        <f>F201/D201</f>
        <v>0</v>
      </c>
      <c r="P201" s="2">
        <f>(1+$J$887*(J201-2.03)/(2.1-1.02))*(1+$L$887*(L201-0.62)/(0.66-0))</f>
        <v>0.48583048576851157</v>
      </c>
      <c r="Q201" s="2">
        <f>P201*(1+(100-100*N201)+(100*O201)+0.25*(100-H201))</f>
        <v>0.48583048576851157</v>
      </c>
    </row>
    <row r="202" spans="1:17" x14ac:dyDescent="0.25">
      <c r="A202" t="s">
        <v>2622</v>
      </c>
      <c r="B202" t="s">
        <v>2623</v>
      </c>
      <c r="C202" t="s">
        <v>2624</v>
      </c>
      <c r="D202">
        <v>43</v>
      </c>
      <c r="E202">
        <v>0</v>
      </c>
      <c r="F202">
        <v>0</v>
      </c>
      <c r="G202" t="s">
        <v>114</v>
      </c>
      <c r="H202">
        <v>100</v>
      </c>
      <c r="I202">
        <v>100</v>
      </c>
      <c r="J202" s="2">
        <v>1.53488372093023</v>
      </c>
      <c r="K202">
        <v>1</v>
      </c>
      <c r="L202" s="2">
        <v>0.34883720930232498</v>
      </c>
      <c r="M202">
        <v>0</v>
      </c>
      <c r="N202" s="1">
        <f>(D202-E202)/D202</f>
        <v>1</v>
      </c>
      <c r="O202" s="1">
        <f>F202/D202</f>
        <v>0</v>
      </c>
      <c r="P202" s="2">
        <f>(1+$J$887*(J202-2.03)/(2.1-1.02))*(1+$L$887*(L202-0.62)/(0.66-0))</f>
        <v>0.48593375464882377</v>
      </c>
      <c r="Q202" s="2">
        <f>P202*(1+(100-100*N202)+(100*O202)+0.25*(100-H202))</f>
        <v>0.48593375464882377</v>
      </c>
    </row>
    <row r="203" spans="1:17" x14ac:dyDescent="0.25">
      <c r="A203" t="s">
        <v>1274</v>
      </c>
      <c r="B203" t="s">
        <v>1275</v>
      </c>
      <c r="C203" t="s">
        <v>1276</v>
      </c>
      <c r="D203">
        <v>42</v>
      </c>
      <c r="E203">
        <v>0</v>
      </c>
      <c r="F203">
        <v>0</v>
      </c>
      <c r="G203" t="s">
        <v>198</v>
      </c>
      <c r="H203">
        <v>100</v>
      </c>
      <c r="I203">
        <v>100</v>
      </c>
      <c r="J203" s="2">
        <v>1.5</v>
      </c>
      <c r="K203">
        <v>1</v>
      </c>
      <c r="L203" s="2">
        <v>0.5</v>
      </c>
      <c r="M203">
        <v>0</v>
      </c>
      <c r="N203" s="1">
        <f>(D203-E203)/D203</f>
        <v>1</v>
      </c>
      <c r="O203" s="1">
        <f>F203/D203</f>
        <v>0</v>
      </c>
      <c r="P203" s="2">
        <f>(1+$J$887*(J203-2.03)/(2.1-1.02))*(1+$L$887*(L203-0.62)/(0.66-0))</f>
        <v>0.48611111111111138</v>
      </c>
      <c r="Q203" s="2">
        <f>P203*(1+(100-100*N203)+(100*O203)+0.25*(100-H203))</f>
        <v>0.48611111111111138</v>
      </c>
    </row>
    <row r="204" spans="1:17" x14ac:dyDescent="0.25">
      <c r="A204" t="s">
        <v>1949</v>
      </c>
      <c r="B204" t="s">
        <v>1950</v>
      </c>
      <c r="C204" t="s">
        <v>1951</v>
      </c>
      <c r="D204">
        <v>42</v>
      </c>
      <c r="E204">
        <v>0</v>
      </c>
      <c r="F204">
        <v>0</v>
      </c>
      <c r="G204" t="s">
        <v>198</v>
      </c>
      <c r="H204">
        <v>100</v>
      </c>
      <c r="I204">
        <v>100</v>
      </c>
      <c r="J204" s="2">
        <v>1.52380952380952</v>
      </c>
      <c r="K204">
        <v>1</v>
      </c>
      <c r="L204" s="2">
        <v>0.40476190476190399</v>
      </c>
      <c r="M204">
        <v>0</v>
      </c>
      <c r="N204" s="1">
        <f>(D204-E204)/D204</f>
        <v>1</v>
      </c>
      <c r="O204" s="1">
        <f>F204/D204</f>
        <v>0</v>
      </c>
      <c r="P204" s="2">
        <f>(1+$J$887*(J204-2.03)/(2.1-1.02))*(1+$L$887*(L204-0.62)/(0.66-0))</f>
        <v>0.48798803097744581</v>
      </c>
      <c r="Q204" s="2">
        <f>P204*(1+(100-100*N204)+(100*O204)+0.25*(100-H204))</f>
        <v>0.48798803097744581</v>
      </c>
    </row>
    <row r="205" spans="1:17" x14ac:dyDescent="0.25">
      <c r="A205" t="s">
        <v>1212</v>
      </c>
      <c r="B205" t="s">
        <v>1213</v>
      </c>
      <c r="C205" t="s">
        <v>1214</v>
      </c>
      <c r="D205">
        <v>42</v>
      </c>
      <c r="E205">
        <v>0</v>
      </c>
      <c r="F205">
        <v>0</v>
      </c>
      <c r="G205" t="s">
        <v>198</v>
      </c>
      <c r="H205">
        <v>100</v>
      </c>
      <c r="I205">
        <v>100</v>
      </c>
      <c r="J205" s="2">
        <v>1.5714285714285701</v>
      </c>
      <c r="K205">
        <v>1</v>
      </c>
      <c r="L205" s="2">
        <v>0.26190476190476097</v>
      </c>
      <c r="M205">
        <v>0</v>
      </c>
      <c r="N205" s="1">
        <f>(D205-E205)/D205</f>
        <v>1</v>
      </c>
      <c r="O205" s="1">
        <f>F205/D205</f>
        <v>0</v>
      </c>
      <c r="P205" s="2">
        <f>(1+$J$887*(J205-2.03)/(2.1-1.02))*(1+$L$887*(L205-0.62)/(0.66-0))</f>
        <v>0.49734877115829385</v>
      </c>
      <c r="Q205" s="2">
        <f>P205*(1+(100-100*N205)+(100*O205)+0.25*(100-H205))</f>
        <v>0.49734877115829385</v>
      </c>
    </row>
    <row r="206" spans="1:17" x14ac:dyDescent="0.25">
      <c r="A206" t="s">
        <v>1142</v>
      </c>
      <c r="B206" t="s">
        <v>1143</v>
      </c>
      <c r="C206" t="s">
        <v>1144</v>
      </c>
      <c r="D206">
        <v>43</v>
      </c>
      <c r="E206">
        <v>1</v>
      </c>
      <c r="F206">
        <v>0</v>
      </c>
      <c r="G206" t="s">
        <v>1145</v>
      </c>
      <c r="H206">
        <v>99.069767441860407</v>
      </c>
      <c r="I206">
        <v>100</v>
      </c>
      <c r="J206" s="2">
        <v>1.13953488372093</v>
      </c>
      <c r="K206">
        <v>1</v>
      </c>
      <c r="L206" s="2">
        <v>0.116279069767441</v>
      </c>
      <c r="M206">
        <v>0</v>
      </c>
      <c r="N206" s="1">
        <f>(D206-E206)/D206</f>
        <v>0.97674418604651159</v>
      </c>
      <c r="O206" s="1">
        <f>F206/D206</f>
        <v>0</v>
      </c>
      <c r="P206" s="2">
        <f>(1+$J$887*(J206-2.03)/(2.1-1.02))*(1+$L$887*(L206-0.62)/(0.66-0))</f>
        <v>0.14201017293905338</v>
      </c>
      <c r="Q206" s="2">
        <f>P206*(1+(100-100*N206)+(100*O206)+0.25*(100-H206))</f>
        <v>0.50529201069012386</v>
      </c>
    </row>
    <row r="207" spans="1:17" x14ac:dyDescent="0.25">
      <c r="A207" t="s">
        <v>1157</v>
      </c>
      <c r="B207" t="s">
        <v>1158</v>
      </c>
      <c r="C207" t="s">
        <v>1159</v>
      </c>
      <c r="D207">
        <v>47</v>
      </c>
      <c r="E207">
        <v>0</v>
      </c>
      <c r="F207">
        <v>0</v>
      </c>
      <c r="G207" t="s">
        <v>308</v>
      </c>
      <c r="H207">
        <v>100</v>
      </c>
      <c r="I207">
        <v>100</v>
      </c>
      <c r="J207" s="2">
        <v>1.59574468085106</v>
      </c>
      <c r="K207">
        <v>1</v>
      </c>
      <c r="L207" s="2">
        <v>0.25531914893617003</v>
      </c>
      <c r="M207">
        <v>0</v>
      </c>
      <c r="N207" s="1">
        <f>(D207-E207)/D207</f>
        <v>1</v>
      </c>
      <c r="O207" s="1">
        <f>F207/D207</f>
        <v>0</v>
      </c>
      <c r="P207" s="2">
        <f>(1+$J$887*(J207-2.03)/(2.1-1.02))*(1+$L$887*(L207-0.62)/(0.66-0))</f>
        <v>0.51531819502809106</v>
      </c>
      <c r="Q207" s="2">
        <f>P207*(1+(100-100*N207)+(100*O207)+0.25*(100-H207))</f>
        <v>0.51531819502809106</v>
      </c>
    </row>
    <row r="208" spans="1:17" x14ac:dyDescent="0.25">
      <c r="A208" t="s">
        <v>730</v>
      </c>
      <c r="B208" t="s">
        <v>731</v>
      </c>
      <c r="C208" t="s">
        <v>732</v>
      </c>
      <c r="D208">
        <v>25</v>
      </c>
      <c r="E208">
        <v>0</v>
      </c>
      <c r="F208">
        <v>0</v>
      </c>
      <c r="G208" t="s">
        <v>733</v>
      </c>
      <c r="H208">
        <v>100</v>
      </c>
      <c r="I208">
        <v>100</v>
      </c>
      <c r="J208" s="2">
        <v>1.56</v>
      </c>
      <c r="K208">
        <v>1</v>
      </c>
      <c r="L208" s="2">
        <v>0.4</v>
      </c>
      <c r="M208">
        <v>0</v>
      </c>
      <c r="N208" s="1">
        <f>(D208-E208)/D208</f>
        <v>1</v>
      </c>
      <c r="O208" s="1">
        <f>F208/D208</f>
        <v>0</v>
      </c>
      <c r="P208" s="2">
        <f>(1+$J$887*(J208-2.03)/(2.1-1.02))*(1+$L$887*(L208-0.62)/(0.66-0))</f>
        <v>0.51774691358024727</v>
      </c>
      <c r="Q208" s="2">
        <f>P208*(1+(100-100*N208)+(100*O208)+0.25*(100-H208))</f>
        <v>0.51774691358024727</v>
      </c>
    </row>
    <row r="209" spans="1:17" x14ac:dyDescent="0.25">
      <c r="A209" t="s">
        <v>2596</v>
      </c>
      <c r="B209" t="s">
        <v>2597</v>
      </c>
      <c r="C209" t="s">
        <v>2598</v>
      </c>
      <c r="D209">
        <v>42</v>
      </c>
      <c r="E209">
        <v>0</v>
      </c>
      <c r="F209">
        <v>0</v>
      </c>
      <c r="G209" t="s">
        <v>198</v>
      </c>
      <c r="H209">
        <v>100</v>
      </c>
      <c r="I209">
        <v>100</v>
      </c>
      <c r="J209" s="2">
        <v>1.5714285714285701</v>
      </c>
      <c r="K209">
        <v>1</v>
      </c>
      <c r="L209" s="2">
        <v>0.35714285714285698</v>
      </c>
      <c r="M209">
        <v>0</v>
      </c>
      <c r="N209" s="1">
        <f>(D209-E209)/D209</f>
        <v>1</v>
      </c>
      <c r="O209" s="1">
        <f>F209/D209</f>
        <v>0</v>
      </c>
      <c r="P209" s="2">
        <f>(1+$J$887*(J209-2.03)/(2.1-1.02))*(1+$L$887*(L209-0.62)/(0.66-0))</f>
        <v>0.51810623239194564</v>
      </c>
      <c r="Q209" s="2">
        <f>P209*(1+(100-100*N209)+(100*O209)+0.25*(100-H209))</f>
        <v>0.51810623239194564</v>
      </c>
    </row>
    <row r="210" spans="1:17" x14ac:dyDescent="0.25">
      <c r="A210" t="s">
        <v>1172</v>
      </c>
      <c r="B210" t="s">
        <v>1173</v>
      </c>
      <c r="C210" t="s">
        <v>1174</v>
      </c>
      <c r="D210">
        <v>54</v>
      </c>
      <c r="E210">
        <v>1</v>
      </c>
      <c r="F210">
        <v>0</v>
      </c>
      <c r="G210" t="s">
        <v>1175</v>
      </c>
      <c r="H210">
        <v>98.653148148148105</v>
      </c>
      <c r="I210">
        <v>100</v>
      </c>
      <c r="J210" s="2">
        <v>1.1666666666666601</v>
      </c>
      <c r="K210">
        <v>1</v>
      </c>
      <c r="L210" s="2">
        <v>0.12962962962962901</v>
      </c>
      <c r="M210">
        <v>0</v>
      </c>
      <c r="N210" s="1">
        <f>(D210-E210)/D210</f>
        <v>0.98148148148148151</v>
      </c>
      <c r="O210" s="1">
        <f>F210/D210</f>
        <v>0</v>
      </c>
      <c r="P210" s="2">
        <f>(1+$J$887*(J210-2.03)/(2.1-1.02))*(1+$L$887*(L210-0.62)/(0.66-0))</f>
        <v>0.16335335522577837</v>
      </c>
      <c r="Q210" s="2">
        <f>P210*(1+(100-100*N210)+(100*O210)+0.25*(100-H210))</f>
        <v>0.52086276085486372</v>
      </c>
    </row>
    <row r="211" spans="1:17" x14ac:dyDescent="0.25">
      <c r="A211" t="s">
        <v>1956</v>
      </c>
      <c r="B211" t="s">
        <v>1957</v>
      </c>
      <c r="C211" t="s">
        <v>1958</v>
      </c>
      <c r="D211">
        <v>43</v>
      </c>
      <c r="E211">
        <v>0</v>
      </c>
      <c r="F211">
        <v>0</v>
      </c>
      <c r="G211" t="s">
        <v>114</v>
      </c>
      <c r="H211">
        <v>100</v>
      </c>
      <c r="I211">
        <v>100</v>
      </c>
      <c r="J211" s="2">
        <v>1.5581395348837199</v>
      </c>
      <c r="K211">
        <v>1</v>
      </c>
      <c r="L211" s="2">
        <v>0.44186046511627902</v>
      </c>
      <c r="M211">
        <v>0</v>
      </c>
      <c r="N211" s="1">
        <f>(D211-E211)/D211</f>
        <v>1</v>
      </c>
      <c r="O211" s="1">
        <f>F211/D211</f>
        <v>0</v>
      </c>
      <c r="P211" s="2">
        <f>(1+$J$887*(J211-2.03)/(2.1-1.02))*(1+$L$887*(L211-0.62)/(0.66-0))</f>
        <v>0.52509633775408004</v>
      </c>
      <c r="Q211" s="2">
        <f>P211*(1+(100-100*N211)+(100*O211)+0.25*(100-H211))</f>
        <v>0.52509633775408004</v>
      </c>
    </row>
    <row r="212" spans="1:17" x14ac:dyDescent="0.25">
      <c r="A212" t="s">
        <v>781</v>
      </c>
      <c r="B212" t="s">
        <v>782</v>
      </c>
      <c r="C212" t="s">
        <v>783</v>
      </c>
      <c r="D212">
        <v>49</v>
      </c>
      <c r="E212">
        <v>0</v>
      </c>
      <c r="F212">
        <v>0</v>
      </c>
      <c r="G212" t="s">
        <v>780</v>
      </c>
      <c r="H212">
        <v>100</v>
      </c>
      <c r="I212">
        <v>100</v>
      </c>
      <c r="J212" s="2">
        <v>1.6122448979591799</v>
      </c>
      <c r="K212">
        <v>1</v>
      </c>
      <c r="L212" s="2">
        <v>0.24489795918367299</v>
      </c>
      <c r="M212">
        <v>0</v>
      </c>
      <c r="N212" s="1">
        <f>(D212-E212)/D212</f>
        <v>1</v>
      </c>
      <c r="O212" s="1">
        <f>F212/D212</f>
        <v>0</v>
      </c>
      <c r="P212" s="2">
        <f>(1+$J$887*(J212-2.03)/(2.1-1.02))*(1+$L$887*(L212-0.62)/(0.66-0))</f>
        <v>0.52606520688396008</v>
      </c>
      <c r="Q212" s="2">
        <f>P212*(1+(100-100*N212)+(100*O212)+0.25*(100-H212))</f>
        <v>0.52606520688396008</v>
      </c>
    </row>
    <row r="213" spans="1:17" x14ac:dyDescent="0.25">
      <c r="A213" t="s">
        <v>1756</v>
      </c>
      <c r="B213" t="s">
        <v>1757</v>
      </c>
      <c r="C213" t="s">
        <v>1758</v>
      </c>
      <c r="D213">
        <v>41</v>
      </c>
      <c r="E213">
        <v>0</v>
      </c>
      <c r="F213">
        <v>0</v>
      </c>
      <c r="G213" t="s">
        <v>88</v>
      </c>
      <c r="H213">
        <v>100</v>
      </c>
      <c r="I213">
        <v>100</v>
      </c>
      <c r="J213" s="2">
        <v>1.58536585365853</v>
      </c>
      <c r="K213">
        <v>1</v>
      </c>
      <c r="L213" s="2">
        <v>0.34146341463414598</v>
      </c>
      <c r="M213">
        <v>0</v>
      </c>
      <c r="N213" s="1">
        <f>(D213-E213)/D213</f>
        <v>1</v>
      </c>
      <c r="O213" s="1">
        <f>F213/D213</f>
        <v>0</v>
      </c>
      <c r="P213" s="2">
        <f>(1+$J$887*(J213-2.03)/(2.1-1.02))*(1+$L$887*(L213-0.62)/(0.66-0))</f>
        <v>0.52623218936672689</v>
      </c>
      <c r="Q213" s="2">
        <f>P213*(1+(100-100*N213)+(100*O213)+0.25*(100-H213))</f>
        <v>0.52623218936672689</v>
      </c>
    </row>
    <row r="214" spans="1:17" x14ac:dyDescent="0.25">
      <c r="A214" t="s">
        <v>1390</v>
      </c>
      <c r="B214" t="s">
        <v>1391</v>
      </c>
      <c r="C214" t="s">
        <v>1392</v>
      </c>
      <c r="D214">
        <v>47</v>
      </c>
      <c r="E214">
        <v>0</v>
      </c>
      <c r="F214">
        <v>0</v>
      </c>
      <c r="G214" t="s">
        <v>308</v>
      </c>
      <c r="H214">
        <v>100</v>
      </c>
      <c r="I214">
        <v>100</v>
      </c>
      <c r="J214" s="2">
        <v>1.5531914893617</v>
      </c>
      <c r="K214">
        <v>1</v>
      </c>
      <c r="L214" s="2">
        <v>0.46808510638297801</v>
      </c>
      <c r="M214">
        <v>0</v>
      </c>
      <c r="N214" s="1">
        <f>(D214-E214)/D214</f>
        <v>1</v>
      </c>
      <c r="O214" s="1">
        <f>F214/D214</f>
        <v>0</v>
      </c>
      <c r="P214" s="2">
        <f>(1+$J$887*(J214-2.03)/(2.1-1.02))*(1+$L$887*(L214-0.62)/(0.66-0))</f>
        <v>0.52637197003991754</v>
      </c>
      <c r="Q214" s="2">
        <f>P214*(1+(100-100*N214)+(100*O214)+0.25*(100-H214))</f>
        <v>0.52637197003991754</v>
      </c>
    </row>
    <row r="215" spans="1:17" x14ac:dyDescent="0.25">
      <c r="A215" t="s">
        <v>896</v>
      </c>
      <c r="B215" t="s">
        <v>897</v>
      </c>
      <c r="C215" t="s">
        <v>898</v>
      </c>
      <c r="D215">
        <v>44</v>
      </c>
      <c r="E215">
        <v>0</v>
      </c>
      <c r="F215">
        <v>0</v>
      </c>
      <c r="G215" t="s">
        <v>129</v>
      </c>
      <c r="H215">
        <v>100</v>
      </c>
      <c r="I215">
        <v>100</v>
      </c>
      <c r="J215" s="2">
        <v>1.61363636363636</v>
      </c>
      <c r="K215">
        <v>1</v>
      </c>
      <c r="L215" s="2">
        <v>0.27272727272727199</v>
      </c>
      <c r="M215">
        <v>0</v>
      </c>
      <c r="N215" s="1">
        <f>(D215-E215)/D215</f>
        <v>1</v>
      </c>
      <c r="O215" s="1">
        <f>F215/D215</f>
        <v>0</v>
      </c>
      <c r="P215" s="2">
        <f>(1+$J$887*(J215-2.03)/(2.1-1.02))*(1+$L$887*(L215-0.62)/(0.66-0))</f>
        <v>0.53364800437802906</v>
      </c>
      <c r="Q215" s="2">
        <f>P215*(1+(100-100*N215)+(100*O215)+0.25*(100-H215))</f>
        <v>0.53364800437802906</v>
      </c>
    </row>
    <row r="216" spans="1:17" x14ac:dyDescent="0.25">
      <c r="A216" t="s">
        <v>851</v>
      </c>
      <c r="B216" t="s">
        <v>852</v>
      </c>
      <c r="C216" t="s">
        <v>853</v>
      </c>
      <c r="D216">
        <v>47</v>
      </c>
      <c r="E216">
        <v>1</v>
      </c>
      <c r="F216">
        <v>0</v>
      </c>
      <c r="G216" t="s">
        <v>854</v>
      </c>
      <c r="H216">
        <v>99.574468085106304</v>
      </c>
      <c r="I216">
        <v>100</v>
      </c>
      <c r="J216" s="2">
        <v>1.1702127659574399</v>
      </c>
      <c r="K216">
        <v>1</v>
      </c>
      <c r="L216" s="2">
        <v>0.12765957446808501</v>
      </c>
      <c r="M216">
        <v>0</v>
      </c>
      <c r="N216" s="1">
        <f>(D216-E216)/D216</f>
        <v>0.97872340425531912</v>
      </c>
      <c r="O216" s="1">
        <f>F216/D216</f>
        <v>0</v>
      </c>
      <c r="P216" s="2">
        <f>(1+$J$887*(J216-2.03)/(2.1-1.02))*(1+$L$887*(L216-0.62)/(0.66-0))</f>
        <v>0.16587473878668491</v>
      </c>
      <c r="Q216" s="2">
        <f>P216*(1+(100-100*N216)+(100*O216)+0.25*(100-H216))</f>
        <v>0.53644596373566478</v>
      </c>
    </row>
    <row r="217" spans="1:17" x14ac:dyDescent="0.25">
      <c r="A217" t="s">
        <v>2699</v>
      </c>
      <c r="B217" t="s">
        <v>2700</v>
      </c>
      <c r="C217" t="s">
        <v>2701</v>
      </c>
      <c r="D217">
        <v>37</v>
      </c>
      <c r="E217">
        <v>0</v>
      </c>
      <c r="F217">
        <v>0</v>
      </c>
      <c r="G217" t="s">
        <v>80</v>
      </c>
      <c r="H217">
        <v>100</v>
      </c>
      <c r="I217">
        <v>100</v>
      </c>
      <c r="J217" s="2">
        <v>1.6216216216216199</v>
      </c>
      <c r="K217">
        <v>1</v>
      </c>
      <c r="L217" s="2">
        <v>0.27027027027027001</v>
      </c>
      <c r="M217">
        <v>0</v>
      </c>
      <c r="N217" s="1">
        <f>(D217-E217)/D217</f>
        <v>1</v>
      </c>
      <c r="O217" s="1">
        <f>F217/D217</f>
        <v>0</v>
      </c>
      <c r="P217" s="2">
        <f>(1+$J$887*(J217-2.03)/(2.1-1.02))*(1+$L$887*(L217-0.62)/(0.66-0))</f>
        <v>0.53949040153994987</v>
      </c>
      <c r="Q217" s="2">
        <f>P217*(1+(100-100*N217)+(100*O217)+0.25*(100-H217))</f>
        <v>0.53949040153994987</v>
      </c>
    </row>
    <row r="218" spans="1:17" x14ac:dyDescent="0.25">
      <c r="A218" t="s">
        <v>922</v>
      </c>
      <c r="B218" t="s">
        <v>923</v>
      </c>
      <c r="C218" t="s">
        <v>924</v>
      </c>
      <c r="D218">
        <v>42</v>
      </c>
      <c r="E218">
        <v>1</v>
      </c>
      <c r="F218">
        <v>0</v>
      </c>
      <c r="G218" t="s">
        <v>925</v>
      </c>
      <c r="H218">
        <v>98.095238095238102</v>
      </c>
      <c r="I218">
        <v>100</v>
      </c>
      <c r="J218" s="2">
        <v>1.1428571428571399</v>
      </c>
      <c r="K218">
        <v>1</v>
      </c>
      <c r="L218" s="2">
        <v>7.1428571428571397E-2</v>
      </c>
      <c r="M218">
        <v>0</v>
      </c>
      <c r="N218" s="1">
        <f>(D218-E218)/D218</f>
        <v>0.97619047619047616</v>
      </c>
      <c r="O218" s="1">
        <f>F218/D218</f>
        <v>0</v>
      </c>
      <c r="P218" s="2">
        <f>(1+$J$887*(J218-2.03)/(2.1-1.02))*(1+$L$887*(L218-0.62)/(0.66-0))</f>
        <v>0.14146567717996089</v>
      </c>
      <c r="Q218" s="2">
        <f>P218*(1+(100-100*N218)+(100*O218)+0.25*(100-H218))</f>
        <v>0.54565332626556295</v>
      </c>
    </row>
    <row r="219" spans="1:17" x14ac:dyDescent="0.25">
      <c r="A219" t="s">
        <v>1484</v>
      </c>
      <c r="B219" t="s">
        <v>1485</v>
      </c>
      <c r="C219" t="s">
        <v>1486</v>
      </c>
      <c r="D219">
        <v>44</v>
      </c>
      <c r="E219">
        <v>0</v>
      </c>
      <c r="F219">
        <v>0</v>
      </c>
      <c r="G219" t="s">
        <v>129</v>
      </c>
      <c r="H219">
        <v>100</v>
      </c>
      <c r="I219">
        <v>100</v>
      </c>
      <c r="J219" s="2">
        <v>1.61363636363636</v>
      </c>
      <c r="K219">
        <v>1</v>
      </c>
      <c r="L219" s="2">
        <v>0.36363636363636298</v>
      </c>
      <c r="M219">
        <v>0</v>
      </c>
      <c r="N219" s="1">
        <f>(D219-E219)/D219</f>
        <v>1</v>
      </c>
      <c r="O219" s="1">
        <f>F219/D219</f>
        <v>0</v>
      </c>
      <c r="P219" s="2">
        <f>(1+$J$887*(J219-2.03)/(2.1-1.02))*(1+$L$887*(L219-0.62)/(0.66-0))</f>
        <v>0.55480771906391435</v>
      </c>
      <c r="Q219" s="2">
        <f>P219*(1+(100-100*N219)+(100*O219)+0.25*(100-H219))</f>
        <v>0.55480771906391435</v>
      </c>
    </row>
    <row r="220" spans="1:17" x14ac:dyDescent="0.25">
      <c r="A220" t="s">
        <v>750</v>
      </c>
      <c r="B220" t="s">
        <v>880</v>
      </c>
      <c r="C220" t="s">
        <v>881</v>
      </c>
      <c r="D220">
        <v>44</v>
      </c>
      <c r="E220">
        <v>0</v>
      </c>
      <c r="F220">
        <v>0</v>
      </c>
      <c r="G220" t="s">
        <v>129</v>
      </c>
      <c r="H220">
        <v>100</v>
      </c>
      <c r="I220">
        <v>100</v>
      </c>
      <c r="J220" s="2">
        <v>1.5681818181818099</v>
      </c>
      <c r="K220">
        <v>1</v>
      </c>
      <c r="L220" s="2">
        <v>0.54545454545454497</v>
      </c>
      <c r="M220">
        <v>0</v>
      </c>
      <c r="N220" s="1">
        <f>(D220-E220)/D220</f>
        <v>1</v>
      </c>
      <c r="O220" s="1">
        <f>F220/D220</f>
        <v>0</v>
      </c>
      <c r="P220" s="2">
        <f>(1+$J$887*(J220-2.03)/(2.1-1.02))*(1+$L$887*(L220-0.62)/(0.66-0))</f>
        <v>0.55622802867981191</v>
      </c>
      <c r="Q220" s="2">
        <f>P220*(1+(100-100*N220)+(100*O220)+0.25*(100-H220))</f>
        <v>0.55622802867981191</v>
      </c>
    </row>
    <row r="221" spans="1:17" x14ac:dyDescent="0.25">
      <c r="A221" t="s">
        <v>383</v>
      </c>
      <c r="B221" t="s">
        <v>384</v>
      </c>
      <c r="C221" t="s">
        <v>385</v>
      </c>
      <c r="D221">
        <v>151</v>
      </c>
      <c r="E221">
        <v>1</v>
      </c>
      <c r="F221">
        <v>1</v>
      </c>
      <c r="G221" t="s">
        <v>386</v>
      </c>
      <c r="H221">
        <v>99.337748344370794</v>
      </c>
      <c r="I221">
        <v>100</v>
      </c>
      <c r="J221" s="2">
        <v>1.24503311258278</v>
      </c>
      <c r="K221">
        <v>1</v>
      </c>
      <c r="L221" s="2">
        <v>0.15231788079470199</v>
      </c>
      <c r="M221">
        <v>0</v>
      </c>
      <c r="N221" s="1">
        <f>(D221-E221)/D221</f>
        <v>0.99337748344370858</v>
      </c>
      <c r="O221" s="1">
        <f>F221/D221</f>
        <v>6.6225165562913907E-3</v>
      </c>
      <c r="P221" s="2">
        <f>(1+$J$887*(J221-2.03)/(2.1-1.02))*(1+$L$887*(L221-0.62)/(0.66-0))</f>
        <v>0.22478454892329194</v>
      </c>
      <c r="Q221" s="2">
        <f>P221*(1+(100-100*N221)+(100*O221)+0.25*(100-H221))</f>
        <v>0.55972841321297118</v>
      </c>
    </row>
    <row r="222" spans="1:17" x14ac:dyDescent="0.25">
      <c r="A222" t="s">
        <v>1782</v>
      </c>
      <c r="B222" t="s">
        <v>1783</v>
      </c>
      <c r="C222" t="s">
        <v>1784</v>
      </c>
      <c r="D222">
        <v>39</v>
      </c>
      <c r="E222">
        <v>0</v>
      </c>
      <c r="F222">
        <v>0</v>
      </c>
      <c r="G222" t="s">
        <v>1785</v>
      </c>
      <c r="H222">
        <v>100</v>
      </c>
      <c r="I222">
        <v>100</v>
      </c>
      <c r="J222" s="2">
        <v>1.5897435897435801</v>
      </c>
      <c r="K222">
        <v>1</v>
      </c>
      <c r="L222" s="2">
        <v>0.487179487179487</v>
      </c>
      <c r="M222">
        <v>0</v>
      </c>
      <c r="N222" s="1">
        <f>(D222-E222)/D222</f>
        <v>1</v>
      </c>
      <c r="O222" s="1">
        <f>F222/D222</f>
        <v>0</v>
      </c>
      <c r="P222" s="2">
        <f>(1+$J$887*(J222-2.03)/(2.1-1.02))*(1+$L$887*(L222-0.62)/(0.66-0))</f>
        <v>0.56255331273136722</v>
      </c>
      <c r="Q222" s="2">
        <f>P222*(1+(100-100*N222)+(100*O222)+0.25*(100-H222))</f>
        <v>0.56255331273136722</v>
      </c>
    </row>
    <row r="223" spans="1:17" x14ac:dyDescent="0.25">
      <c r="A223" t="s">
        <v>890</v>
      </c>
      <c r="B223" t="s">
        <v>891</v>
      </c>
      <c r="C223" t="s">
        <v>892</v>
      </c>
      <c r="D223">
        <v>41</v>
      </c>
      <c r="E223">
        <v>0</v>
      </c>
      <c r="F223">
        <v>0</v>
      </c>
      <c r="G223" t="s">
        <v>88</v>
      </c>
      <c r="H223">
        <v>100</v>
      </c>
      <c r="I223">
        <v>100</v>
      </c>
      <c r="J223" s="2">
        <v>1.65853658536585</v>
      </c>
      <c r="K223">
        <v>1</v>
      </c>
      <c r="L223" s="2">
        <v>0.24390243902438999</v>
      </c>
      <c r="M223">
        <v>0</v>
      </c>
      <c r="N223" s="1">
        <f>(D223-E223)/D223</f>
        <v>1</v>
      </c>
      <c r="O223" s="1">
        <f>F223/D223</f>
        <v>0</v>
      </c>
      <c r="P223" s="2">
        <f>(1+$J$887*(J223-2.03)/(2.1-1.02))*(1+$L$887*(L223-0.62)/(0.66-0))</f>
        <v>0.56259038431108355</v>
      </c>
      <c r="Q223" s="2">
        <f>P223*(1+(100-100*N223)+(100*O223)+0.25*(100-H223))</f>
        <v>0.56259038431108355</v>
      </c>
    </row>
    <row r="224" spans="1:17" x14ac:dyDescent="0.25">
      <c r="A224" t="s">
        <v>1405</v>
      </c>
      <c r="B224" t="s">
        <v>1406</v>
      </c>
      <c r="C224" t="s">
        <v>1407</v>
      </c>
      <c r="D224">
        <v>42</v>
      </c>
      <c r="E224">
        <v>0</v>
      </c>
      <c r="F224">
        <v>0</v>
      </c>
      <c r="G224" t="s">
        <v>198</v>
      </c>
      <c r="H224">
        <v>100</v>
      </c>
      <c r="I224">
        <v>100</v>
      </c>
      <c r="J224" s="2">
        <v>1.5714285714285701</v>
      </c>
      <c r="K224">
        <v>1</v>
      </c>
      <c r="L224" s="2">
        <v>0.57142857142857095</v>
      </c>
      <c r="M224">
        <v>0</v>
      </c>
      <c r="N224" s="1">
        <f>(D224-E224)/D224</f>
        <v>1</v>
      </c>
      <c r="O224" s="1">
        <f>F224/D224</f>
        <v>0</v>
      </c>
      <c r="P224" s="2">
        <f>(1+$J$887*(J224-2.03)/(2.1-1.02))*(1+$L$887*(L224-0.62)/(0.66-0))</f>
        <v>0.56481052016766198</v>
      </c>
      <c r="Q224" s="2">
        <f>P224*(1+(100-100*N224)+(100*O224)+0.25*(100-H224))</f>
        <v>0.56481052016766198</v>
      </c>
    </row>
    <row r="225" spans="1:17" x14ac:dyDescent="0.25">
      <c r="A225" t="s">
        <v>364</v>
      </c>
      <c r="B225" t="s">
        <v>365</v>
      </c>
      <c r="C225" t="s">
        <v>366</v>
      </c>
      <c r="D225">
        <v>45</v>
      </c>
      <c r="E225">
        <v>0</v>
      </c>
      <c r="F225">
        <v>0</v>
      </c>
      <c r="G225" t="s">
        <v>48</v>
      </c>
      <c r="H225">
        <v>100</v>
      </c>
      <c r="I225">
        <v>100</v>
      </c>
      <c r="J225" s="2">
        <v>1.62222222222222</v>
      </c>
      <c r="K225">
        <v>1</v>
      </c>
      <c r="L225" s="2">
        <v>0.422222222222222</v>
      </c>
      <c r="M225">
        <v>0</v>
      </c>
      <c r="N225" s="1">
        <f>(D225-E225)/D225</f>
        <v>1</v>
      </c>
      <c r="O225" s="1">
        <f>F225/D225</f>
        <v>0</v>
      </c>
      <c r="P225" s="2">
        <f>(1+$J$887*(J225-2.03)/(2.1-1.02))*(1+$L$887*(L225-0.62)/(0.66-0))</f>
        <v>0.57579827770156811</v>
      </c>
      <c r="Q225" s="2">
        <f>P225*(1+(100-100*N225)+(100*O225)+0.25*(100-H225))</f>
        <v>0.57579827770156811</v>
      </c>
    </row>
    <row r="226" spans="1:17" x14ac:dyDescent="0.25">
      <c r="A226" t="s">
        <v>447</v>
      </c>
      <c r="B226" t="s">
        <v>448</v>
      </c>
      <c r="C226" t="s">
        <v>449</v>
      </c>
      <c r="D226">
        <v>46</v>
      </c>
      <c r="E226">
        <v>0</v>
      </c>
      <c r="F226">
        <v>0</v>
      </c>
      <c r="G226" t="s">
        <v>107</v>
      </c>
      <c r="H226">
        <v>100</v>
      </c>
      <c r="I226">
        <v>100</v>
      </c>
      <c r="J226" s="2">
        <v>1.60869565217391</v>
      </c>
      <c r="K226">
        <v>1</v>
      </c>
      <c r="L226" s="2">
        <v>0.47826086956521702</v>
      </c>
      <c r="M226">
        <v>0</v>
      </c>
      <c r="N226" s="1">
        <f>(D226-E226)/D226</f>
        <v>1</v>
      </c>
      <c r="O226" s="1">
        <f>F226/D226</f>
        <v>0</v>
      </c>
      <c r="P226" s="2">
        <f>(1+$J$887*(J226-2.03)/(2.1-1.02))*(1+$L$887*(L226-0.62)/(0.66-0))</f>
        <v>0.57715823961097812</v>
      </c>
      <c r="Q226" s="2">
        <f>P226*(1+(100-100*N226)+(100*O226)+0.25*(100-H226))</f>
        <v>0.57715823961097812</v>
      </c>
    </row>
    <row r="227" spans="1:17" x14ac:dyDescent="0.25">
      <c r="A227" t="s">
        <v>1856</v>
      </c>
      <c r="B227" t="s">
        <v>1857</v>
      </c>
      <c r="C227" t="s">
        <v>1858</v>
      </c>
      <c r="D227">
        <v>47</v>
      </c>
      <c r="E227">
        <v>1</v>
      </c>
      <c r="F227">
        <v>0</v>
      </c>
      <c r="G227" t="s">
        <v>1859</v>
      </c>
      <c r="H227">
        <v>98.723404255319096</v>
      </c>
      <c r="I227">
        <v>100</v>
      </c>
      <c r="J227" s="2">
        <v>1.1702127659574399</v>
      </c>
      <c r="K227">
        <v>1</v>
      </c>
      <c r="L227" s="2">
        <v>0.14893617021276501</v>
      </c>
      <c r="M227">
        <v>0</v>
      </c>
      <c r="N227" s="1">
        <f>(D227-E227)/D227</f>
        <v>0.97872340425531912</v>
      </c>
      <c r="O227" s="1">
        <f>F227/D227</f>
        <v>0</v>
      </c>
      <c r="P227" s="2">
        <f>(1+$J$887*(J227-2.03)/(2.1-1.02))*(1+$L$887*(L227-0.62)/(0.66-0))</f>
        <v>0.16751803915112595</v>
      </c>
      <c r="Q227" s="2">
        <f>P227*(1+(100-100*N227)+(100*O227)+0.25*(100-H227))</f>
        <v>0.57740260303154245</v>
      </c>
    </row>
    <row r="228" spans="1:17" x14ac:dyDescent="0.25">
      <c r="A228" t="s">
        <v>3084</v>
      </c>
      <c r="B228" t="s">
        <v>3085</v>
      </c>
      <c r="C228" t="s">
        <v>3086</v>
      </c>
      <c r="D228">
        <v>53</v>
      </c>
      <c r="E228">
        <v>0</v>
      </c>
      <c r="F228">
        <v>0</v>
      </c>
      <c r="G228" t="s">
        <v>1095</v>
      </c>
      <c r="H228">
        <v>100</v>
      </c>
      <c r="I228">
        <v>100</v>
      </c>
      <c r="J228" s="2">
        <v>1.64150943396226</v>
      </c>
      <c r="K228">
        <v>1</v>
      </c>
      <c r="L228" s="2">
        <v>0.39622641509433898</v>
      </c>
      <c r="M228">
        <v>0</v>
      </c>
      <c r="N228" s="1">
        <f>(D228-E228)/D228</f>
        <v>1</v>
      </c>
      <c r="O228" s="1">
        <f>F228/D228</f>
        <v>0</v>
      </c>
      <c r="P228" s="2">
        <f>(1+$J$887*(J228-2.03)/(2.1-1.02))*(1+$L$887*(L228-0.62)/(0.66-0))</f>
        <v>0.58601408551716738</v>
      </c>
      <c r="Q228" s="2">
        <f>P228*(1+(100-100*N228)+(100*O228)+0.25*(100-H228))</f>
        <v>0.58601408551716738</v>
      </c>
    </row>
    <row r="229" spans="1:17" x14ac:dyDescent="0.25">
      <c r="A229" t="s">
        <v>2173</v>
      </c>
      <c r="B229" t="s">
        <v>2174</v>
      </c>
      <c r="C229" t="s">
        <v>2175</v>
      </c>
      <c r="D229">
        <v>42</v>
      </c>
      <c r="E229">
        <v>0</v>
      </c>
      <c r="F229">
        <v>0</v>
      </c>
      <c r="G229" t="s">
        <v>198</v>
      </c>
      <c r="H229">
        <v>100</v>
      </c>
      <c r="I229">
        <v>100</v>
      </c>
      <c r="J229" s="2">
        <v>1.59523809523809</v>
      </c>
      <c r="K229">
        <v>1</v>
      </c>
      <c r="L229" s="2">
        <v>0.57142857142857095</v>
      </c>
      <c r="M229">
        <v>0</v>
      </c>
      <c r="N229" s="1">
        <f>(D229-E229)/D229</f>
        <v>1</v>
      </c>
      <c r="O229" s="1">
        <f>F229/D229</f>
        <v>0</v>
      </c>
      <c r="P229" s="2">
        <f>(1+$J$887*(J229-2.03)/(2.1-1.02))*(1+$L$887*(L229-0.62)/(0.66-0))</f>
        <v>0.58645076998251144</v>
      </c>
      <c r="Q229" s="2">
        <f>P229*(1+(100-100*N229)+(100*O229)+0.25*(100-H229))</f>
        <v>0.58645076998251144</v>
      </c>
    </row>
    <row r="230" spans="1:17" x14ac:dyDescent="0.25">
      <c r="A230" t="s">
        <v>108</v>
      </c>
      <c r="B230" t="s">
        <v>109</v>
      </c>
      <c r="C230" t="s">
        <v>110</v>
      </c>
      <c r="D230">
        <v>45</v>
      </c>
      <c r="E230">
        <v>0</v>
      </c>
      <c r="F230">
        <v>0</v>
      </c>
      <c r="G230" t="s">
        <v>48</v>
      </c>
      <c r="H230">
        <v>100</v>
      </c>
      <c r="I230">
        <v>100</v>
      </c>
      <c r="J230" s="2">
        <v>1.6</v>
      </c>
      <c r="K230">
        <v>1</v>
      </c>
      <c r="L230" s="2">
        <v>0.55555555555555503</v>
      </c>
      <c r="M230">
        <v>0</v>
      </c>
      <c r="N230" s="1">
        <f>(D230-E230)/D230</f>
        <v>1</v>
      </c>
      <c r="O230" s="1">
        <f>F230/D230</f>
        <v>0</v>
      </c>
      <c r="P230" s="2">
        <f>(1+$J$887*(J230-2.03)/(2.1-1.02))*(1+$L$887*(L230-0.62)/(0.66-0))</f>
        <v>0.58716018206758958</v>
      </c>
      <c r="Q230" s="2">
        <f>P230*(1+(100-100*N230)+(100*O230)+0.25*(100-H230))</f>
        <v>0.58716018206758958</v>
      </c>
    </row>
    <row r="231" spans="1:17" x14ac:dyDescent="0.25">
      <c r="A231" t="s">
        <v>818</v>
      </c>
      <c r="B231" t="s">
        <v>819</v>
      </c>
      <c r="C231" t="s">
        <v>820</v>
      </c>
      <c r="D231">
        <v>50</v>
      </c>
      <c r="E231">
        <v>0</v>
      </c>
      <c r="F231">
        <v>0</v>
      </c>
      <c r="G231" t="s">
        <v>753</v>
      </c>
      <c r="H231">
        <v>100</v>
      </c>
      <c r="I231">
        <v>100</v>
      </c>
      <c r="J231" s="2">
        <v>1.7</v>
      </c>
      <c r="K231">
        <v>1</v>
      </c>
      <c r="L231" s="2">
        <v>0.22</v>
      </c>
      <c r="M231">
        <v>0</v>
      </c>
      <c r="N231" s="1">
        <f>(D231-E231)/D231</f>
        <v>1</v>
      </c>
      <c r="O231" s="1">
        <f>F231/D231</f>
        <v>0</v>
      </c>
      <c r="P231" s="2">
        <f>(1+$J$887*(J231-2.03)/(2.1-1.02))*(1+$L$887*(L231-0.62)/(0.66-0))</f>
        <v>0.58922558922558943</v>
      </c>
      <c r="Q231" s="2">
        <f>P231*(1+(100-100*N231)+(100*O231)+0.25*(100-H231))</f>
        <v>0.58922558922558943</v>
      </c>
    </row>
    <row r="232" spans="1:17" x14ac:dyDescent="0.25">
      <c r="A232" t="s">
        <v>797</v>
      </c>
      <c r="B232" t="s">
        <v>798</v>
      </c>
      <c r="C232" t="s">
        <v>799</v>
      </c>
      <c r="D232">
        <v>51</v>
      </c>
      <c r="E232">
        <v>0</v>
      </c>
      <c r="F232">
        <v>0</v>
      </c>
      <c r="G232" t="s">
        <v>772</v>
      </c>
      <c r="H232">
        <v>100</v>
      </c>
      <c r="I232">
        <v>100</v>
      </c>
      <c r="J232" s="2">
        <v>1.6078431372549</v>
      </c>
      <c r="K232">
        <v>1</v>
      </c>
      <c r="L232" s="2">
        <v>0.56862745098039202</v>
      </c>
      <c r="M232">
        <v>0</v>
      </c>
      <c r="N232" s="1">
        <f>(D232-E232)/D232</f>
        <v>1</v>
      </c>
      <c r="O232" s="1">
        <f>F232/D232</f>
        <v>0</v>
      </c>
      <c r="P232" s="2">
        <f>(1+$J$887*(J232-2.03)/(2.1-1.02))*(1+$L$887*(L232-0.62)/(0.66-0))</f>
        <v>0.59726108429331393</v>
      </c>
      <c r="Q232" s="2">
        <f>P232*(1+(100-100*N232)+(100*O232)+0.25*(100-H232))</f>
        <v>0.59726108429331393</v>
      </c>
    </row>
    <row r="233" spans="1:17" x14ac:dyDescent="0.25">
      <c r="A233" t="s">
        <v>1089</v>
      </c>
      <c r="B233" t="s">
        <v>1090</v>
      </c>
      <c r="C233" t="s">
        <v>1091</v>
      </c>
      <c r="D233">
        <v>45</v>
      </c>
      <c r="E233">
        <v>0</v>
      </c>
      <c r="F233">
        <v>0</v>
      </c>
      <c r="G233" t="s">
        <v>48</v>
      </c>
      <c r="H233">
        <v>100</v>
      </c>
      <c r="I233">
        <v>100</v>
      </c>
      <c r="J233" s="2">
        <v>1.68888888888888</v>
      </c>
      <c r="K233">
        <v>1</v>
      </c>
      <c r="L233" s="2">
        <v>0.28888888888888797</v>
      </c>
      <c r="M233">
        <v>0</v>
      </c>
      <c r="N233" s="1">
        <f>(D233-E233)/D233</f>
        <v>1</v>
      </c>
      <c r="O233" s="1">
        <f>F233/D233</f>
        <v>0</v>
      </c>
      <c r="P233" s="2">
        <f>(1+$J$887*(J233-2.03)/(2.1-1.02))*(1+$L$887*(L233-0.62)/(0.66-0))</f>
        <v>0.59834888667192465</v>
      </c>
      <c r="Q233" s="2">
        <f>P233*(1+(100-100*N233)+(100*O233)+0.25*(100-H233))</f>
        <v>0.59834888667192465</v>
      </c>
    </row>
    <row r="234" spans="1:17" x14ac:dyDescent="0.25">
      <c r="A234" t="s">
        <v>1117</v>
      </c>
      <c r="B234" t="s">
        <v>1118</v>
      </c>
      <c r="C234" t="s">
        <v>1119</v>
      </c>
      <c r="D234">
        <v>48</v>
      </c>
      <c r="E234">
        <v>1</v>
      </c>
      <c r="F234">
        <v>0</v>
      </c>
      <c r="G234" t="s">
        <v>1120</v>
      </c>
      <c r="H234">
        <v>99.7916666666666</v>
      </c>
      <c r="I234">
        <v>100</v>
      </c>
      <c r="J234" s="2">
        <v>1.2083333333333299</v>
      </c>
      <c r="K234">
        <v>1</v>
      </c>
      <c r="L234" s="2">
        <v>0.10416666666666601</v>
      </c>
      <c r="M234">
        <v>0</v>
      </c>
      <c r="N234" s="1">
        <f>(D234-E234)/D234</f>
        <v>0.97916666666666663</v>
      </c>
      <c r="O234" s="1">
        <f>F234/D234</f>
        <v>0</v>
      </c>
      <c r="P234" s="2">
        <f>(1+$J$887*(J234-2.03)/(2.1-1.02))*(1+$L$887*(L234-0.62)/(0.66-0))</f>
        <v>0.19246038704950499</v>
      </c>
      <c r="Q234" s="2">
        <f>P234*(1+(100-100*N234)+(100*O234)+0.25*(100-H234))</f>
        <v>0.6034435052281405</v>
      </c>
    </row>
    <row r="235" spans="1:17" x14ac:dyDescent="0.25">
      <c r="A235" t="s">
        <v>1223</v>
      </c>
      <c r="B235" t="s">
        <v>1224</v>
      </c>
      <c r="C235" t="s">
        <v>1225</v>
      </c>
      <c r="D235">
        <v>41</v>
      </c>
      <c r="E235">
        <v>0</v>
      </c>
      <c r="F235">
        <v>0</v>
      </c>
      <c r="G235" t="s">
        <v>88</v>
      </c>
      <c r="H235">
        <v>100</v>
      </c>
      <c r="I235">
        <v>100</v>
      </c>
      <c r="J235" s="2">
        <v>1.6341463414634101</v>
      </c>
      <c r="K235">
        <v>1</v>
      </c>
      <c r="L235" s="2">
        <v>0.51219512195121897</v>
      </c>
      <c r="M235">
        <v>0</v>
      </c>
      <c r="N235" s="1">
        <f>(D235-E235)/D235</f>
        <v>1</v>
      </c>
      <c r="O235" s="1">
        <f>F235/D235</f>
        <v>0</v>
      </c>
      <c r="P235" s="2">
        <f>(1+$J$887*(J235-2.03)/(2.1-1.02))*(1+$L$887*(L235-0.62)/(0.66-0))</f>
        <v>0.60760102011588824</v>
      </c>
      <c r="Q235" s="2">
        <f>P235*(1+(100-100*N235)+(100*O235)+0.25*(100-H235))</f>
        <v>0.60760102011588824</v>
      </c>
    </row>
    <row r="236" spans="1:17" x14ac:dyDescent="0.25">
      <c r="A236" t="s">
        <v>2653</v>
      </c>
      <c r="B236" t="s">
        <v>2654</v>
      </c>
      <c r="C236" t="s">
        <v>2655</v>
      </c>
      <c r="D236">
        <v>37</v>
      </c>
      <c r="E236">
        <v>0</v>
      </c>
      <c r="F236">
        <v>0</v>
      </c>
      <c r="G236" t="s">
        <v>80</v>
      </c>
      <c r="H236">
        <v>100</v>
      </c>
      <c r="I236">
        <v>100</v>
      </c>
      <c r="J236" s="2">
        <v>1.6756756756756701</v>
      </c>
      <c r="K236">
        <v>1</v>
      </c>
      <c r="L236" s="2">
        <v>0.37837837837837801</v>
      </c>
      <c r="M236">
        <v>0</v>
      </c>
      <c r="N236" s="1">
        <f>(D236-E236)/D236</f>
        <v>1</v>
      </c>
      <c r="O236" s="1">
        <f>F236/D236</f>
        <v>0</v>
      </c>
      <c r="P236" s="2">
        <f>(1+$J$887*(J236-2.03)/(2.1-1.02))*(1+$L$887*(L236-0.62)/(0.66-0))</f>
        <v>0.61042538238483735</v>
      </c>
      <c r="Q236" s="2">
        <f>P236*(1+(100-100*N236)+(100*O236)+0.25*(100-H236))</f>
        <v>0.61042538238483735</v>
      </c>
    </row>
    <row r="237" spans="1:17" x14ac:dyDescent="0.25">
      <c r="A237" t="s">
        <v>2456</v>
      </c>
      <c r="B237" t="s">
        <v>2457</v>
      </c>
      <c r="C237" t="s">
        <v>2458</v>
      </c>
      <c r="D237">
        <v>40</v>
      </c>
      <c r="E237">
        <v>0</v>
      </c>
      <c r="F237">
        <v>0</v>
      </c>
      <c r="G237" t="s">
        <v>194</v>
      </c>
      <c r="H237">
        <v>100</v>
      </c>
      <c r="I237">
        <v>100</v>
      </c>
      <c r="J237" s="2">
        <v>1.625</v>
      </c>
      <c r="K237">
        <v>1</v>
      </c>
      <c r="L237" s="2">
        <v>0.57499999999999996</v>
      </c>
      <c r="M237">
        <v>0</v>
      </c>
      <c r="N237" s="1">
        <f>(D237-E237)/D237</f>
        <v>1</v>
      </c>
      <c r="O237" s="1">
        <f>F237/D237</f>
        <v>0</v>
      </c>
      <c r="P237" s="2">
        <f>(1+$J$887*(J237-2.03)/(2.1-1.02))*(1+$L$887*(L237-0.62)/(0.66-0))</f>
        <v>0.61434659090909105</v>
      </c>
      <c r="Q237" s="2">
        <f>P237*(1+(100-100*N237)+(100*O237)+0.25*(100-H237))</f>
        <v>0.61434659090909105</v>
      </c>
    </row>
    <row r="238" spans="1:17" x14ac:dyDescent="0.25">
      <c r="A238" t="s">
        <v>2662</v>
      </c>
      <c r="B238" t="s">
        <v>2663</v>
      </c>
      <c r="C238" t="s">
        <v>2664</v>
      </c>
      <c r="D238">
        <v>40</v>
      </c>
      <c r="E238">
        <v>0</v>
      </c>
      <c r="F238">
        <v>0</v>
      </c>
      <c r="G238" t="s">
        <v>194</v>
      </c>
      <c r="H238">
        <v>100</v>
      </c>
      <c r="I238">
        <v>100</v>
      </c>
      <c r="J238" s="2">
        <v>1.75</v>
      </c>
      <c r="K238">
        <v>1</v>
      </c>
      <c r="L238" s="2">
        <v>0.17499999999999999</v>
      </c>
      <c r="M238">
        <v>0</v>
      </c>
      <c r="N238" s="1">
        <f>(D238-E238)/D238</f>
        <v>1</v>
      </c>
      <c r="O238" s="1">
        <f>F238/D238</f>
        <v>0</v>
      </c>
      <c r="P238" s="2">
        <f>(1+$J$887*(J238-2.03)/(2.1-1.02))*(1+$L$887*(L238-0.62)/(0.66-0))</f>
        <v>0.61588103254769933</v>
      </c>
      <c r="Q238" s="2">
        <f>P238*(1+(100-100*N238)+(100*O238)+0.25*(100-H238))</f>
        <v>0.61588103254769933</v>
      </c>
    </row>
    <row r="239" spans="1:17" x14ac:dyDescent="0.25">
      <c r="A239" t="s">
        <v>1136</v>
      </c>
      <c r="B239" t="s">
        <v>1137</v>
      </c>
      <c r="C239" t="s">
        <v>1138</v>
      </c>
      <c r="D239">
        <v>53</v>
      </c>
      <c r="E239">
        <v>0</v>
      </c>
      <c r="F239">
        <v>0</v>
      </c>
      <c r="G239" t="s">
        <v>1095</v>
      </c>
      <c r="H239">
        <v>100</v>
      </c>
      <c r="I239">
        <v>100</v>
      </c>
      <c r="J239" s="2">
        <v>1.64150943396226</v>
      </c>
      <c r="K239">
        <v>1</v>
      </c>
      <c r="L239" s="2">
        <v>0.52830188679245205</v>
      </c>
      <c r="M239">
        <v>0</v>
      </c>
      <c r="N239" s="1">
        <f>(D239-E239)/D239</f>
        <v>1</v>
      </c>
      <c r="O239" s="1">
        <f>F239/D239</f>
        <v>0</v>
      </c>
      <c r="P239" s="2">
        <f>(1+$J$887*(J239-2.03)/(2.1-1.02))*(1+$L$887*(L239-0.62)/(0.66-0))</f>
        <v>0.61804671552357193</v>
      </c>
      <c r="Q239" s="2">
        <f>P239*(1+(100-100*N239)+(100*O239)+0.25*(100-H239))</f>
        <v>0.61804671552357193</v>
      </c>
    </row>
    <row r="240" spans="1:17" x14ac:dyDescent="0.25">
      <c r="A240" t="s">
        <v>2612</v>
      </c>
      <c r="B240" t="s">
        <v>2613</v>
      </c>
      <c r="C240" t="s">
        <v>2614</v>
      </c>
      <c r="D240">
        <v>41</v>
      </c>
      <c r="E240">
        <v>0</v>
      </c>
      <c r="F240">
        <v>0</v>
      </c>
      <c r="G240" t="s">
        <v>88</v>
      </c>
      <c r="H240">
        <v>100</v>
      </c>
      <c r="I240">
        <v>100</v>
      </c>
      <c r="J240" s="2">
        <v>1.7560975609756</v>
      </c>
      <c r="K240">
        <v>1</v>
      </c>
      <c r="L240" s="2">
        <v>0.17073170731707299</v>
      </c>
      <c r="M240">
        <v>0</v>
      </c>
      <c r="N240" s="1">
        <f>(D240-E240)/D240</f>
        <v>1</v>
      </c>
      <c r="O240" s="1">
        <f>F240/D240</f>
        <v>0</v>
      </c>
      <c r="P240" s="2">
        <f>(1+$J$887*(J240-2.03)/(2.1-1.02))*(1+$L$887*(L240-0.62)/(0.66-0))</f>
        <v>0.61936850660080145</v>
      </c>
      <c r="Q240" s="2">
        <f>P240*(1+(100-100*N240)+(100*O240)+0.25*(100-H240))</f>
        <v>0.61936850660080145</v>
      </c>
    </row>
    <row r="241" spans="1:17" x14ac:dyDescent="0.25">
      <c r="A241" t="s">
        <v>1397</v>
      </c>
      <c r="B241" t="s">
        <v>1398</v>
      </c>
      <c r="C241" t="s">
        <v>1399</v>
      </c>
      <c r="D241">
        <v>149</v>
      </c>
      <c r="E241">
        <v>1</v>
      </c>
      <c r="F241">
        <v>0</v>
      </c>
      <c r="G241" t="s">
        <v>1400</v>
      </c>
      <c r="H241">
        <v>99.776308724832205</v>
      </c>
      <c r="I241">
        <v>100</v>
      </c>
      <c r="J241" s="2">
        <v>1.3892617449664399</v>
      </c>
      <c r="K241">
        <v>1</v>
      </c>
      <c r="L241" s="2">
        <v>0.31543624161073802</v>
      </c>
      <c r="M241">
        <v>0</v>
      </c>
      <c r="N241" s="1">
        <f>(D241-E241)/D241</f>
        <v>0.99328859060402686</v>
      </c>
      <c r="O241" s="1">
        <f>F241/D241</f>
        <v>0</v>
      </c>
      <c r="P241" s="2">
        <f>(1+$J$887*(J241-2.03)/(2.1-1.02))*(1+$L$887*(L241-0.62)/(0.66-0))</f>
        <v>0.35980211796710071</v>
      </c>
      <c r="Q241" s="2">
        <f>P241*(1+(100-100*N241)+(100*O241)+0.25*(100-H241))</f>
        <v>0.62140119813267558</v>
      </c>
    </row>
    <row r="242" spans="1:17" x14ac:dyDescent="0.25">
      <c r="A242" t="s">
        <v>1401</v>
      </c>
      <c r="B242" t="s">
        <v>1402</v>
      </c>
      <c r="C242" t="s">
        <v>1403</v>
      </c>
      <c r="D242">
        <v>41</v>
      </c>
      <c r="E242">
        <v>1</v>
      </c>
      <c r="F242">
        <v>0</v>
      </c>
      <c r="G242" t="s">
        <v>1404</v>
      </c>
      <c r="H242">
        <v>99.024390243902403</v>
      </c>
      <c r="I242">
        <v>100</v>
      </c>
      <c r="J242" s="2">
        <v>1.17073170731707</v>
      </c>
      <c r="K242">
        <v>1</v>
      </c>
      <c r="L242" s="2">
        <v>0.17073170731707299</v>
      </c>
      <c r="M242">
        <v>0</v>
      </c>
      <c r="N242" s="1">
        <f>(D242-E242)/D242</f>
        <v>0.97560975609756095</v>
      </c>
      <c r="O242" s="1">
        <f>F242/D242</f>
        <v>0</v>
      </c>
      <c r="P242" s="2">
        <f>(1+$J$887*(J242-2.03)/(2.1-1.02))*(1+$L$887*(L242-0.62)/(0.66-0))</f>
        <v>0.16960015082412244</v>
      </c>
      <c r="Q242" s="2">
        <f>P242*(1+(100-100*N242)+(100*O242)+0.25*(100-H242))</f>
        <v>0.62462494571811078</v>
      </c>
    </row>
    <row r="243" spans="1:17" x14ac:dyDescent="0.25">
      <c r="A243" t="s">
        <v>784</v>
      </c>
      <c r="B243" t="s">
        <v>785</v>
      </c>
      <c r="C243" t="s">
        <v>786</v>
      </c>
      <c r="D243">
        <v>50</v>
      </c>
      <c r="E243">
        <v>0</v>
      </c>
      <c r="F243">
        <v>0</v>
      </c>
      <c r="G243" t="s">
        <v>753</v>
      </c>
      <c r="H243">
        <v>100</v>
      </c>
      <c r="I243">
        <v>100</v>
      </c>
      <c r="J243" s="2">
        <v>1.68</v>
      </c>
      <c r="K243">
        <v>1</v>
      </c>
      <c r="L243" s="2">
        <v>0.42</v>
      </c>
      <c r="M243">
        <v>0</v>
      </c>
      <c r="N243" s="1">
        <f>(D243-E243)/D243</f>
        <v>1</v>
      </c>
      <c r="O243" s="1">
        <f>F243/D243</f>
        <v>0</v>
      </c>
      <c r="P243" s="2">
        <f>(1+$J$887*(J243-2.03)/(2.1-1.02))*(1+$L$887*(L243-0.62)/(0.66-0))</f>
        <v>0.62471941638608308</v>
      </c>
      <c r="Q243" s="2">
        <f>P243*(1+(100-100*N243)+(100*O243)+0.25*(100-H243))</f>
        <v>0.62471941638608308</v>
      </c>
    </row>
    <row r="244" spans="1:17" x14ac:dyDescent="0.25">
      <c r="A244" t="s">
        <v>338</v>
      </c>
      <c r="B244" t="s">
        <v>339</v>
      </c>
      <c r="C244" t="s">
        <v>340</v>
      </c>
      <c r="D244">
        <v>44</v>
      </c>
      <c r="E244">
        <v>0</v>
      </c>
      <c r="F244">
        <v>0</v>
      </c>
      <c r="G244" t="s">
        <v>129</v>
      </c>
      <c r="H244">
        <v>100</v>
      </c>
      <c r="I244">
        <v>100</v>
      </c>
      <c r="J244" s="2">
        <v>1.7045454545454499</v>
      </c>
      <c r="K244">
        <v>1</v>
      </c>
      <c r="L244" s="2">
        <v>0.34090909090909</v>
      </c>
      <c r="M244">
        <v>0</v>
      </c>
      <c r="N244" s="1">
        <f>(D244-E244)/D244</f>
        <v>1</v>
      </c>
      <c r="O244" s="1">
        <f>F244/D244</f>
        <v>0</v>
      </c>
      <c r="P244" s="2">
        <f>(1+$J$887*(J244-2.03)/(2.1-1.02))*(1+$L$887*(L244-0.62)/(0.66-0))</f>
        <v>0.62479420003524289</v>
      </c>
      <c r="Q244" s="2">
        <f>P244*(1+(100-100*N244)+(100*O244)+0.25*(100-H244))</f>
        <v>0.62479420003524289</v>
      </c>
    </row>
    <row r="245" spans="1:17" x14ac:dyDescent="0.25">
      <c r="A245" t="s">
        <v>1909</v>
      </c>
      <c r="B245" t="s">
        <v>1910</v>
      </c>
      <c r="C245" t="s">
        <v>1911</v>
      </c>
      <c r="D245">
        <v>41</v>
      </c>
      <c r="E245">
        <v>0</v>
      </c>
      <c r="F245">
        <v>0</v>
      </c>
      <c r="G245" t="s">
        <v>88</v>
      </c>
      <c r="H245">
        <v>100</v>
      </c>
      <c r="I245">
        <v>100</v>
      </c>
      <c r="J245" s="2">
        <v>1.7073170731707299</v>
      </c>
      <c r="K245">
        <v>1</v>
      </c>
      <c r="L245" s="2">
        <v>0.34146341463414598</v>
      </c>
      <c r="M245">
        <v>0</v>
      </c>
      <c r="N245" s="1">
        <f>(D245-E245)/D245</f>
        <v>1</v>
      </c>
      <c r="O245" s="1">
        <f>F245/D245</f>
        <v>0</v>
      </c>
      <c r="P245" s="2">
        <f>(1+$J$887*(J245-2.03)/(2.1-1.02))*(1+$L$887*(L245-0.62)/(0.66-0))</f>
        <v>0.62723644836226489</v>
      </c>
      <c r="Q245" s="2">
        <f>P245*(1+(100-100*N245)+(100*O245)+0.25*(100-H245))</f>
        <v>0.62723644836226489</v>
      </c>
    </row>
    <row r="246" spans="1:17" x14ac:dyDescent="0.25">
      <c r="A246" t="s">
        <v>1939</v>
      </c>
      <c r="B246" t="s">
        <v>1940</v>
      </c>
      <c r="C246" t="s">
        <v>1941</v>
      </c>
      <c r="D246">
        <v>41</v>
      </c>
      <c r="E246">
        <v>0</v>
      </c>
      <c r="F246">
        <v>0</v>
      </c>
      <c r="G246" t="s">
        <v>88</v>
      </c>
      <c r="H246">
        <v>100</v>
      </c>
      <c r="I246">
        <v>100</v>
      </c>
      <c r="J246" s="2">
        <v>1.7073170731707299</v>
      </c>
      <c r="K246">
        <v>1</v>
      </c>
      <c r="L246" s="2">
        <v>0.34146341463414598</v>
      </c>
      <c r="M246">
        <v>0</v>
      </c>
      <c r="N246" s="1">
        <f>(D246-E246)/D246</f>
        <v>1</v>
      </c>
      <c r="O246" s="1">
        <f>F246/D246</f>
        <v>0</v>
      </c>
      <c r="P246" s="2">
        <f>(1+$J$887*(J246-2.03)/(2.1-1.02))*(1+$L$887*(L246-0.62)/(0.66-0))</f>
        <v>0.62723644836226489</v>
      </c>
      <c r="Q246" s="2">
        <f>P246*(1+(100-100*N246)+(100*O246)+0.25*(100-H246))</f>
        <v>0.62723644836226489</v>
      </c>
    </row>
    <row r="247" spans="1:17" x14ac:dyDescent="0.25">
      <c r="A247" t="s">
        <v>1294</v>
      </c>
      <c r="B247" t="s">
        <v>1295</v>
      </c>
      <c r="C247" t="s">
        <v>1296</v>
      </c>
      <c r="D247">
        <v>41</v>
      </c>
      <c r="E247">
        <v>0</v>
      </c>
      <c r="F247">
        <v>0</v>
      </c>
      <c r="G247" t="s">
        <v>88</v>
      </c>
      <c r="H247">
        <v>100</v>
      </c>
      <c r="I247">
        <v>100</v>
      </c>
      <c r="J247" s="2">
        <v>1.68292682926829</v>
      </c>
      <c r="K247">
        <v>1</v>
      </c>
      <c r="L247" s="2">
        <v>0.439024390243902</v>
      </c>
      <c r="M247">
        <v>0</v>
      </c>
      <c r="N247" s="1">
        <f>(D247-E247)/D247</f>
        <v>1</v>
      </c>
      <c r="O247" s="1">
        <f>F247/D247</f>
        <v>0</v>
      </c>
      <c r="P247" s="2">
        <f>(1+$J$887*(J247-2.03)/(2.1-1.02))*(1+$L$887*(L247-0.62)/(0.66-0))</f>
        <v>0.63211453052569222</v>
      </c>
      <c r="Q247" s="2">
        <f>P247*(1+(100-100*N247)+(100*O247)+0.25*(100-H247))</f>
        <v>0.63211453052569222</v>
      </c>
    </row>
    <row r="248" spans="1:17" x14ac:dyDescent="0.25">
      <c r="A248" t="s">
        <v>1414</v>
      </c>
      <c r="B248" t="s">
        <v>1415</v>
      </c>
      <c r="C248" t="s">
        <v>1416</v>
      </c>
      <c r="D248">
        <v>41</v>
      </c>
      <c r="E248">
        <v>0</v>
      </c>
      <c r="F248">
        <v>0</v>
      </c>
      <c r="G248" t="s">
        <v>88</v>
      </c>
      <c r="H248">
        <v>100</v>
      </c>
      <c r="I248">
        <v>100</v>
      </c>
      <c r="J248" s="2">
        <v>1.7073170731707299</v>
      </c>
      <c r="K248">
        <v>1</v>
      </c>
      <c r="L248" s="2">
        <v>0.39024390243902402</v>
      </c>
      <c r="M248">
        <v>0</v>
      </c>
      <c r="N248" s="1">
        <f>(D248-E248)/D248</f>
        <v>1</v>
      </c>
      <c r="O248" s="1">
        <f>F248/D248</f>
        <v>0</v>
      </c>
      <c r="P248" s="2">
        <f>(1+$J$887*(J248-2.03)/(2.1-1.02))*(1+$L$887*(L248-0.62)/(0.66-0))</f>
        <v>0.64019320209831665</v>
      </c>
      <c r="Q248" s="2">
        <f>P248*(1+(100-100*N248)+(100*O248)+0.25*(100-H248))</f>
        <v>0.64019320209831665</v>
      </c>
    </row>
    <row r="249" spans="1:17" x14ac:dyDescent="0.25">
      <c r="A249" t="s">
        <v>821</v>
      </c>
      <c r="B249" t="s">
        <v>822</v>
      </c>
      <c r="C249" t="s">
        <v>823</v>
      </c>
      <c r="D249">
        <v>50</v>
      </c>
      <c r="E249">
        <v>0</v>
      </c>
      <c r="F249">
        <v>0</v>
      </c>
      <c r="G249" t="s">
        <v>753</v>
      </c>
      <c r="H249">
        <v>100</v>
      </c>
      <c r="I249">
        <v>100</v>
      </c>
      <c r="J249" s="2">
        <v>1.7</v>
      </c>
      <c r="K249">
        <v>1</v>
      </c>
      <c r="L249" s="2">
        <v>0.42</v>
      </c>
      <c r="M249">
        <v>0</v>
      </c>
      <c r="N249" s="1">
        <f>(D249-E249)/D249</f>
        <v>1</v>
      </c>
      <c r="O249" s="1">
        <f>F249/D249</f>
        <v>0</v>
      </c>
      <c r="P249" s="2">
        <f>(1+$J$887*(J249-2.03)/(2.1-1.02))*(1+$L$887*(L249-0.62)/(0.66-0))</f>
        <v>0.64183501683501698</v>
      </c>
      <c r="Q249" s="2">
        <f>P249*(1+(100-100*N249)+(100*O249)+0.25*(100-H249))</f>
        <v>0.64183501683501698</v>
      </c>
    </row>
    <row r="250" spans="1:17" x14ac:dyDescent="0.25">
      <c r="A250" t="s">
        <v>1791</v>
      </c>
      <c r="B250" t="s">
        <v>1792</v>
      </c>
      <c r="C250" t="s">
        <v>1793</v>
      </c>
      <c r="D250">
        <v>43</v>
      </c>
      <c r="E250">
        <v>0</v>
      </c>
      <c r="F250">
        <v>0</v>
      </c>
      <c r="G250" t="s">
        <v>114</v>
      </c>
      <c r="H250">
        <v>100</v>
      </c>
      <c r="I250">
        <v>100</v>
      </c>
      <c r="J250" s="2">
        <v>1.65116279069767</v>
      </c>
      <c r="K250">
        <v>1</v>
      </c>
      <c r="L250" s="2">
        <v>0.62790697674418605</v>
      </c>
      <c r="M250">
        <v>0</v>
      </c>
      <c r="N250" s="1">
        <f>(D250-E250)/D250</f>
        <v>1</v>
      </c>
      <c r="O250" s="1">
        <f>F250/D250</f>
        <v>0</v>
      </c>
      <c r="P250" s="2">
        <f>(1+$J$887*(J250-2.03)/(2.1-1.02))*(1+$L$887*(L250-0.62)/(0.66-0))</f>
        <v>0.65116927796078294</v>
      </c>
      <c r="Q250" s="2">
        <f>P250*(1+(100-100*N250)+(100*O250)+0.25*(100-H250))</f>
        <v>0.65116927796078294</v>
      </c>
    </row>
    <row r="251" spans="1:17" x14ac:dyDescent="0.25">
      <c r="A251" t="s">
        <v>437</v>
      </c>
      <c r="B251" t="s">
        <v>438</v>
      </c>
      <c r="C251" t="s">
        <v>439</v>
      </c>
      <c r="D251">
        <v>71</v>
      </c>
      <c r="E251">
        <v>0</v>
      </c>
      <c r="F251">
        <v>0</v>
      </c>
      <c r="G251" t="s">
        <v>440</v>
      </c>
      <c r="H251">
        <v>100</v>
      </c>
      <c r="I251">
        <v>100</v>
      </c>
      <c r="J251" s="2">
        <v>1.70422535211267</v>
      </c>
      <c r="K251">
        <v>1</v>
      </c>
      <c r="L251" s="2">
        <v>0.47887323943661902</v>
      </c>
      <c r="M251">
        <v>0</v>
      </c>
      <c r="N251" s="1">
        <f>(D251-E251)/D251</f>
        <v>1</v>
      </c>
      <c r="O251" s="1">
        <f>F251/D251</f>
        <v>0</v>
      </c>
      <c r="P251" s="2">
        <f>(1+$J$887*(J251-2.03)/(2.1-1.02))*(1+$L$887*(L251-0.62)/(0.66-0))</f>
        <v>0.66102467343540017</v>
      </c>
      <c r="Q251" s="2">
        <f>P251*(1+(100-100*N251)+(100*O251)+0.25*(100-H251))</f>
        <v>0.66102467343540017</v>
      </c>
    </row>
    <row r="252" spans="1:17" x14ac:dyDescent="0.25">
      <c r="A252" t="s">
        <v>89</v>
      </c>
      <c r="B252" t="s">
        <v>90</v>
      </c>
      <c r="C252" t="s">
        <v>91</v>
      </c>
      <c r="D252">
        <v>87</v>
      </c>
      <c r="E252">
        <v>0</v>
      </c>
      <c r="F252">
        <v>0</v>
      </c>
      <c r="G252" t="s">
        <v>84</v>
      </c>
      <c r="H252">
        <v>100</v>
      </c>
      <c r="I252">
        <v>100</v>
      </c>
      <c r="J252" s="2">
        <v>1.6781609195402201</v>
      </c>
      <c r="K252">
        <v>1</v>
      </c>
      <c r="L252" s="2">
        <v>0.58620689655172398</v>
      </c>
      <c r="M252">
        <v>0</v>
      </c>
      <c r="N252" s="1">
        <f>(D252-E252)/D252</f>
        <v>1</v>
      </c>
      <c r="O252" s="1">
        <f>F252/D252</f>
        <v>0</v>
      </c>
      <c r="P252" s="2">
        <f>(1+$J$887*(J252-2.03)/(2.1-1.02))*(1+$L$887*(L252-0.62)/(0.66-0))</f>
        <v>0.66559273649872586</v>
      </c>
      <c r="Q252" s="2">
        <f>P252*(1+(100-100*N252)+(100*O252)+0.25*(100-H252))</f>
        <v>0.66559273649872586</v>
      </c>
    </row>
    <row r="253" spans="1:17" x14ac:dyDescent="0.25">
      <c r="A253" t="s">
        <v>3108</v>
      </c>
      <c r="B253" t="s">
        <v>3109</v>
      </c>
      <c r="C253" t="s">
        <v>3110</v>
      </c>
      <c r="D253">
        <v>48</v>
      </c>
      <c r="E253">
        <v>1</v>
      </c>
      <c r="F253">
        <v>0</v>
      </c>
      <c r="G253" t="s">
        <v>3111</v>
      </c>
      <c r="H253">
        <v>98.3333333333333</v>
      </c>
      <c r="I253">
        <v>100</v>
      </c>
      <c r="J253" s="2">
        <v>1.2083333333333299</v>
      </c>
      <c r="K253">
        <v>1</v>
      </c>
      <c r="L253" s="2">
        <v>8.3333333333333301E-2</v>
      </c>
      <c r="M253">
        <v>0</v>
      </c>
      <c r="N253" s="1">
        <f>(D253-E253)/D253</f>
        <v>0.97916666666666663</v>
      </c>
      <c r="O253" s="1">
        <f>F253/D253</f>
        <v>0</v>
      </c>
      <c r="P253" s="2">
        <f>(1+$J$887*(J253-2.03)/(2.1-1.02))*(1+$L$887*(L253-0.62)/(0.66-0))</f>
        <v>0.19057278027185201</v>
      </c>
      <c r="Q253" s="2">
        <f>P253*(1+(100-100*N253)+(100*O253)+0.25*(100-H253))</f>
        <v>0.66700473095148538</v>
      </c>
    </row>
    <row r="254" spans="1:17" x14ac:dyDescent="0.25">
      <c r="A254" t="s">
        <v>1427</v>
      </c>
      <c r="B254" t="s">
        <v>1428</v>
      </c>
      <c r="C254" t="s">
        <v>1429</v>
      </c>
      <c r="D254">
        <v>104</v>
      </c>
      <c r="E254">
        <v>1</v>
      </c>
      <c r="F254">
        <v>0</v>
      </c>
      <c r="G254" t="s">
        <v>1430</v>
      </c>
      <c r="H254">
        <v>99.679519230769202</v>
      </c>
      <c r="I254">
        <v>100</v>
      </c>
      <c r="J254" s="2">
        <v>1.3557692307692299</v>
      </c>
      <c r="K254">
        <v>1</v>
      </c>
      <c r="L254" s="2">
        <v>0.28846153846153799</v>
      </c>
      <c r="M254">
        <v>0</v>
      </c>
      <c r="N254" s="1">
        <f>(D254-E254)/D254</f>
        <v>0.99038461538461542</v>
      </c>
      <c r="O254" s="1">
        <f>F254/D254</f>
        <v>0</v>
      </c>
      <c r="P254" s="2">
        <f>(1+$J$887*(J254-2.03)/(2.1-1.02))*(1+$L$887*(L254-0.62)/(0.66-0))</f>
        <v>0.32852927284016981</v>
      </c>
      <c r="Q254" s="2">
        <f>P254*(1+(100-100*N254)+(100*O254)+0.25*(100-H254))</f>
        <v>0.67074463293591635</v>
      </c>
    </row>
    <row r="255" spans="1:17" x14ac:dyDescent="0.25">
      <c r="A255" t="s">
        <v>1699</v>
      </c>
      <c r="B255" t="s">
        <v>1700</v>
      </c>
      <c r="C255" t="s">
        <v>1701</v>
      </c>
      <c r="D255">
        <v>44</v>
      </c>
      <c r="E255">
        <v>1</v>
      </c>
      <c r="F255">
        <v>0</v>
      </c>
      <c r="G255" t="s">
        <v>1702</v>
      </c>
      <c r="H255">
        <v>99.090909090909093</v>
      </c>
      <c r="I255">
        <v>100</v>
      </c>
      <c r="J255" s="2">
        <v>1.2045454545454499</v>
      </c>
      <c r="K255">
        <v>1</v>
      </c>
      <c r="L255" s="2">
        <v>0.13636363636363599</v>
      </c>
      <c r="M255">
        <v>0</v>
      </c>
      <c r="N255" s="1">
        <f>(D255-E255)/D255</f>
        <v>0.97727272727272729</v>
      </c>
      <c r="O255" s="1">
        <f>F255/D255</f>
        <v>0</v>
      </c>
      <c r="P255" s="2">
        <f>(1+$J$887*(J255-2.03)/(2.1-1.02))*(1+$L$887*(L255-0.62)/(0.66-0))</f>
        <v>0.1925128233668145</v>
      </c>
      <c r="Q255" s="2">
        <f>P255*(1+(100-100*N255)+(100*O255)+0.25*(100-H255))</f>
        <v>0.67379488178384939</v>
      </c>
    </row>
    <row r="256" spans="1:17" x14ac:dyDescent="0.25">
      <c r="A256" t="s">
        <v>1382</v>
      </c>
      <c r="B256" t="s">
        <v>1383</v>
      </c>
      <c r="C256" t="s">
        <v>1384</v>
      </c>
      <c r="D256">
        <v>90</v>
      </c>
      <c r="E256">
        <v>0</v>
      </c>
      <c r="F256">
        <v>0</v>
      </c>
      <c r="G256" t="s">
        <v>1385</v>
      </c>
      <c r="H256">
        <v>100</v>
      </c>
      <c r="I256">
        <v>100</v>
      </c>
      <c r="J256" s="2">
        <v>1.7222222222222201</v>
      </c>
      <c r="K256">
        <v>1</v>
      </c>
      <c r="L256" s="2">
        <v>0.48888888888888798</v>
      </c>
      <c r="M256">
        <v>0</v>
      </c>
      <c r="N256" s="1">
        <f>(D256-E256)/D256</f>
        <v>1</v>
      </c>
      <c r="O256" s="1">
        <f>F256/D256</f>
        <v>0</v>
      </c>
      <c r="P256" s="2">
        <f>(1+$J$887*(J256-2.03)/(2.1-1.02))*(1+$L$887*(L256-0.62)/(0.66-0))</f>
        <v>0.6795102949938322</v>
      </c>
      <c r="Q256" s="2">
        <f>P256*(1+(100-100*N256)+(100*O256)+0.25*(100-H256))</f>
        <v>0.6795102949938322</v>
      </c>
    </row>
    <row r="257" spans="1:17" x14ac:dyDescent="0.25">
      <c r="A257" t="s">
        <v>623</v>
      </c>
      <c r="B257" t="s">
        <v>624</v>
      </c>
      <c r="C257" t="s">
        <v>625</v>
      </c>
      <c r="D257">
        <v>56</v>
      </c>
      <c r="E257">
        <v>0</v>
      </c>
      <c r="F257">
        <v>0</v>
      </c>
      <c r="G257" t="s">
        <v>626</v>
      </c>
      <c r="H257">
        <v>100</v>
      </c>
      <c r="I257">
        <v>100</v>
      </c>
      <c r="J257" s="2">
        <v>1.6785714285714199</v>
      </c>
      <c r="K257">
        <v>1</v>
      </c>
      <c r="L257" s="2">
        <v>0.64285714285714202</v>
      </c>
      <c r="M257">
        <v>0</v>
      </c>
      <c r="N257" s="1">
        <f>(D257-E257)/D257</f>
        <v>1</v>
      </c>
      <c r="O257" s="1">
        <f>F257/D257</f>
        <v>0</v>
      </c>
      <c r="P257" s="2">
        <f>(1+$J$887*(J257-2.03)/(2.1-1.02))*(1+$L$887*(L257-0.62)/(0.66-0))</f>
        <v>0.68044389472960098</v>
      </c>
      <c r="Q257" s="2">
        <f>P257*(1+(100-100*N257)+(100*O257)+0.25*(100-H257))</f>
        <v>0.68044389472960098</v>
      </c>
    </row>
    <row r="258" spans="1:17" x14ac:dyDescent="0.25">
      <c r="A258" t="s">
        <v>263</v>
      </c>
      <c r="B258" t="s">
        <v>264</v>
      </c>
      <c r="C258" t="s">
        <v>265</v>
      </c>
      <c r="D258">
        <v>44</v>
      </c>
      <c r="E258">
        <v>0</v>
      </c>
      <c r="F258">
        <v>0</v>
      </c>
      <c r="G258" t="s">
        <v>129</v>
      </c>
      <c r="H258">
        <v>100</v>
      </c>
      <c r="I258">
        <v>100</v>
      </c>
      <c r="J258" s="2">
        <v>1.6818181818181801</v>
      </c>
      <c r="K258">
        <v>1</v>
      </c>
      <c r="L258" s="2">
        <v>0.63636363636363602</v>
      </c>
      <c r="M258">
        <v>0</v>
      </c>
      <c r="N258" s="1">
        <f>(D258-E258)/D258</f>
        <v>1</v>
      </c>
      <c r="O258" s="1">
        <f>F258/D258</f>
        <v>0</v>
      </c>
      <c r="P258" s="2">
        <f>(1+$J$887*(J258-2.03)/(2.1-1.02))*(1+$L$887*(L258-0.62)/(0.66-0))</f>
        <v>0.68180948604502167</v>
      </c>
      <c r="Q258" s="2">
        <f>P258*(1+(100-100*N258)+(100*O258)+0.25*(100-H258))</f>
        <v>0.68180948604502167</v>
      </c>
    </row>
    <row r="259" spans="1:17" x14ac:dyDescent="0.25">
      <c r="A259" t="s">
        <v>2673</v>
      </c>
      <c r="B259" t="s">
        <v>2674</v>
      </c>
      <c r="C259" t="s">
        <v>2675</v>
      </c>
      <c r="D259">
        <v>36</v>
      </c>
      <c r="E259">
        <v>0</v>
      </c>
      <c r="F259">
        <v>0</v>
      </c>
      <c r="G259" t="s">
        <v>560</v>
      </c>
      <c r="H259">
        <v>100</v>
      </c>
      <c r="I259">
        <v>100</v>
      </c>
      <c r="J259" s="2">
        <v>1.75</v>
      </c>
      <c r="K259">
        <v>1</v>
      </c>
      <c r="L259" s="2">
        <v>0.41666666666666602</v>
      </c>
      <c r="M259">
        <v>0</v>
      </c>
      <c r="N259" s="1">
        <f>(D259-E259)/D259</f>
        <v>1</v>
      </c>
      <c r="O259" s="1">
        <f>F259/D259</f>
        <v>0</v>
      </c>
      <c r="P259" s="2">
        <f>(1+$J$887*(J259-2.03)/(2.1-1.02))*(1+$L$887*(L259-0.62)/(0.66-0))</f>
        <v>0.68368873924429485</v>
      </c>
      <c r="Q259" s="2">
        <f>P259*(1+(100-100*N259)+(100*O259)+0.25*(100-H259))</f>
        <v>0.68368873924429485</v>
      </c>
    </row>
    <row r="260" spans="1:17" x14ac:dyDescent="0.25">
      <c r="A260" t="s">
        <v>456</v>
      </c>
      <c r="B260" t="s">
        <v>457</v>
      </c>
      <c r="C260" t="s">
        <v>458</v>
      </c>
      <c r="D260">
        <v>91</v>
      </c>
      <c r="E260">
        <v>0</v>
      </c>
      <c r="F260">
        <v>0</v>
      </c>
      <c r="G260" t="s">
        <v>363</v>
      </c>
      <c r="H260">
        <v>100</v>
      </c>
      <c r="I260">
        <v>100</v>
      </c>
      <c r="J260" s="2">
        <v>1.7802197802197799</v>
      </c>
      <c r="K260">
        <v>1</v>
      </c>
      <c r="L260" s="2">
        <v>0.329670329670329</v>
      </c>
      <c r="M260">
        <v>0</v>
      </c>
      <c r="N260" s="1">
        <f>(D260-E260)/D260</f>
        <v>1</v>
      </c>
      <c r="O260" s="1">
        <f>F260/D260</f>
        <v>0</v>
      </c>
      <c r="P260" s="2">
        <f>(1+$J$887*(J260-2.03)/(2.1-1.02))*(1+$L$887*(L260-0.62)/(0.66-0))</f>
        <v>0.68418307543765389</v>
      </c>
      <c r="Q260" s="2">
        <f>P260*(1+(100-100*N260)+(100*O260)+0.25*(100-H260))</f>
        <v>0.68418307543765389</v>
      </c>
    </row>
    <row r="261" spans="1:17" x14ac:dyDescent="0.25">
      <c r="A261" t="s">
        <v>126</v>
      </c>
      <c r="B261" t="s">
        <v>127</v>
      </c>
      <c r="C261" t="s">
        <v>128</v>
      </c>
      <c r="D261">
        <v>44</v>
      </c>
      <c r="E261">
        <v>0</v>
      </c>
      <c r="F261">
        <v>0</v>
      </c>
      <c r="G261" t="s">
        <v>129</v>
      </c>
      <c r="H261">
        <v>100</v>
      </c>
      <c r="I261">
        <v>100</v>
      </c>
      <c r="J261" s="2">
        <v>1.7045454545454499</v>
      </c>
      <c r="K261">
        <v>1</v>
      </c>
      <c r="L261" s="2">
        <v>0.56818181818181801</v>
      </c>
      <c r="M261">
        <v>0</v>
      </c>
      <c r="N261" s="1">
        <f>(D261-E261)/D261</f>
        <v>1</v>
      </c>
      <c r="O261" s="1">
        <f>F261/D261</f>
        <v>0</v>
      </c>
      <c r="P261" s="2">
        <f>(1+$J$887*(J261-2.03)/(2.1-1.02))*(1+$L$887*(L261-0.62)/(0.66-0))</f>
        <v>0.68493996438210902</v>
      </c>
      <c r="Q261" s="2">
        <f>P261*(1+(100-100*N261)+(100*O261)+0.25*(100-H261))</f>
        <v>0.68493996438210902</v>
      </c>
    </row>
    <row r="262" spans="1:17" x14ac:dyDescent="0.25">
      <c r="A262" t="s">
        <v>191</v>
      </c>
      <c r="B262" t="s">
        <v>192</v>
      </c>
      <c r="C262" t="s">
        <v>193</v>
      </c>
      <c r="D262">
        <v>40</v>
      </c>
      <c r="E262">
        <v>0</v>
      </c>
      <c r="F262">
        <v>0</v>
      </c>
      <c r="G262" t="s">
        <v>194</v>
      </c>
      <c r="H262">
        <v>100</v>
      </c>
      <c r="I262">
        <v>100</v>
      </c>
      <c r="J262" s="2">
        <v>1.7250000000000001</v>
      </c>
      <c r="K262">
        <v>1</v>
      </c>
      <c r="L262" s="2">
        <v>0.52500000000000002</v>
      </c>
      <c r="M262">
        <v>0</v>
      </c>
      <c r="N262" s="1">
        <f>(D262-E262)/D262</f>
        <v>1</v>
      </c>
      <c r="O262" s="1">
        <f>F262/D262</f>
        <v>0</v>
      </c>
      <c r="P262" s="2">
        <f>(1+$J$887*(J262-2.03)/(2.1-1.02))*(1+$L$887*(L262-0.62)/(0.66-0))</f>
        <v>0.69177013187429881</v>
      </c>
      <c r="Q262" s="2">
        <f>P262*(1+(100-100*N262)+(100*O262)+0.25*(100-H262))</f>
        <v>0.69177013187429881</v>
      </c>
    </row>
    <row r="263" spans="1:17" x14ac:dyDescent="0.25">
      <c r="A263" t="s">
        <v>1654</v>
      </c>
      <c r="B263" t="s">
        <v>1655</v>
      </c>
      <c r="C263" t="s">
        <v>1656</v>
      </c>
      <c r="D263">
        <v>40</v>
      </c>
      <c r="E263">
        <v>0</v>
      </c>
      <c r="F263">
        <v>0</v>
      </c>
      <c r="G263" t="s">
        <v>194</v>
      </c>
      <c r="H263">
        <v>100</v>
      </c>
      <c r="I263">
        <v>100</v>
      </c>
      <c r="J263" s="2">
        <v>1.75</v>
      </c>
      <c r="K263">
        <v>1</v>
      </c>
      <c r="L263" s="2">
        <v>0.45</v>
      </c>
      <c r="M263">
        <v>0</v>
      </c>
      <c r="N263" s="1">
        <f>(D263-E263)/D263</f>
        <v>1</v>
      </c>
      <c r="O263" s="1">
        <f>F263/D263</f>
        <v>0</v>
      </c>
      <c r="P263" s="2">
        <f>(1+$J$887*(J263-2.03)/(2.1-1.02))*(1+$L$887*(L263-0.62)/(0.66-0))</f>
        <v>0.69304152637485994</v>
      </c>
      <c r="Q263" s="2">
        <f>P263*(1+(100-100*N263)+(100*O263)+0.25*(100-H263))</f>
        <v>0.69304152637485994</v>
      </c>
    </row>
    <row r="264" spans="1:17" x14ac:dyDescent="0.25">
      <c r="A264" t="s">
        <v>1125</v>
      </c>
      <c r="B264" t="s">
        <v>1126</v>
      </c>
      <c r="C264" t="s">
        <v>1127</v>
      </c>
      <c r="D264">
        <v>46</v>
      </c>
      <c r="E264">
        <v>1</v>
      </c>
      <c r="F264">
        <v>1</v>
      </c>
      <c r="G264" t="s">
        <v>1128</v>
      </c>
      <c r="H264">
        <v>97.826086956521706</v>
      </c>
      <c r="I264">
        <v>100</v>
      </c>
      <c r="J264" s="2">
        <v>1.10869565217391</v>
      </c>
      <c r="K264">
        <v>1</v>
      </c>
      <c r="L264" s="2">
        <v>0.108695652173913</v>
      </c>
      <c r="M264">
        <v>0</v>
      </c>
      <c r="N264" s="1">
        <f>(D264-E264)/D264</f>
        <v>0.97826086956521741</v>
      </c>
      <c r="O264" s="1">
        <f>F264/D264</f>
        <v>2.1739130434782608E-2</v>
      </c>
      <c r="P264" s="2">
        <f>(1+$J$887*(J264-2.03)/(2.1-1.02))*(1+$L$887*(L264-0.62)/(0.66-0))</f>
        <v>0.11848160241354741</v>
      </c>
      <c r="Q264" s="2">
        <f>P264*(1+(100-100*N264)+(100*O264)+0.25*(100-H264))</f>
        <v>0.69801117943633517</v>
      </c>
    </row>
    <row r="265" spans="1:17" x14ac:dyDescent="0.25">
      <c r="A265" t="s">
        <v>1794</v>
      </c>
      <c r="B265" t="s">
        <v>1795</v>
      </c>
      <c r="C265" t="s">
        <v>1796</v>
      </c>
      <c r="D265">
        <v>41</v>
      </c>
      <c r="E265">
        <v>0</v>
      </c>
      <c r="F265">
        <v>0</v>
      </c>
      <c r="G265" t="s">
        <v>88</v>
      </c>
      <c r="H265">
        <v>100</v>
      </c>
      <c r="I265">
        <v>100</v>
      </c>
      <c r="J265" s="2">
        <v>1.73170731707317</v>
      </c>
      <c r="K265">
        <v>1</v>
      </c>
      <c r="L265" s="2">
        <v>0.53658536585365801</v>
      </c>
      <c r="M265">
        <v>0</v>
      </c>
      <c r="N265" s="1">
        <f>(D265-E265)/D265</f>
        <v>1</v>
      </c>
      <c r="O265" s="1">
        <f>F265/D265</f>
        <v>0</v>
      </c>
      <c r="P265" s="2">
        <f>(1+$J$887*(J265-2.03)/(2.1-1.02))*(1+$L$887*(L265-0.62)/(0.66-0))</f>
        <v>0.70093346212471674</v>
      </c>
      <c r="Q265" s="2">
        <f>P265*(1+(100-100*N265)+(100*O265)+0.25*(100-H265))</f>
        <v>0.70093346212471674</v>
      </c>
    </row>
    <row r="266" spans="1:17" x14ac:dyDescent="0.25">
      <c r="A266" t="s">
        <v>1849</v>
      </c>
      <c r="B266" t="s">
        <v>1850</v>
      </c>
      <c r="C266" t="s">
        <v>1851</v>
      </c>
      <c r="D266">
        <v>47</v>
      </c>
      <c r="E266">
        <v>0</v>
      </c>
      <c r="F266">
        <v>0</v>
      </c>
      <c r="G266" t="s">
        <v>308</v>
      </c>
      <c r="H266">
        <v>100</v>
      </c>
      <c r="I266">
        <v>100</v>
      </c>
      <c r="J266" s="2">
        <v>1.7021276595744601</v>
      </c>
      <c r="K266">
        <v>1</v>
      </c>
      <c r="L266" s="2">
        <v>0.659574468085106</v>
      </c>
      <c r="M266">
        <v>0</v>
      </c>
      <c r="N266" s="1">
        <f>(D266-E266)/D266</f>
        <v>1</v>
      </c>
      <c r="O266" s="1">
        <f>F266/D266</f>
        <v>0</v>
      </c>
      <c r="P266" s="2">
        <f>(1+$J$887*(J266-2.03)/(2.1-1.02))*(1+$L$887*(L266-0.62)/(0.66-0))</f>
        <v>0.70685398195017191</v>
      </c>
      <c r="Q266" s="2">
        <f>P266*(1+(100-100*N266)+(100*O266)+0.25*(100-H266))</f>
        <v>0.70685398195017191</v>
      </c>
    </row>
    <row r="267" spans="1:17" x14ac:dyDescent="0.25">
      <c r="A267" t="s">
        <v>1160</v>
      </c>
      <c r="B267" t="s">
        <v>1161</v>
      </c>
      <c r="C267" t="s">
        <v>1162</v>
      </c>
      <c r="D267">
        <v>46</v>
      </c>
      <c r="E267">
        <v>1</v>
      </c>
      <c r="F267">
        <v>0</v>
      </c>
      <c r="G267" t="s">
        <v>1163</v>
      </c>
      <c r="H267">
        <v>98.260869565217305</v>
      </c>
      <c r="I267">
        <v>100</v>
      </c>
      <c r="J267" s="2">
        <v>1.2173913043478199</v>
      </c>
      <c r="K267">
        <v>1</v>
      </c>
      <c r="L267" s="2">
        <v>0.108695652173913</v>
      </c>
      <c r="M267">
        <v>0</v>
      </c>
      <c r="N267" s="1">
        <f>(D267-E267)/D267</f>
        <v>0.97826086956521741</v>
      </c>
      <c r="O267" s="1">
        <f>F267/D267</f>
        <v>0</v>
      </c>
      <c r="P267" s="2">
        <f>(1+$J$887*(J267-2.03)/(2.1-1.02))*(1+$L$887*(L267-0.62)/(0.66-0))</f>
        <v>0.19963338488857899</v>
      </c>
      <c r="Q267" s="2">
        <f>P267*(1+(100-100*N267)+(100*O267)+0.25*(100-H267))</f>
        <v>0.72041612807618149</v>
      </c>
    </row>
    <row r="268" spans="1:17" x14ac:dyDescent="0.25">
      <c r="A268" t="s">
        <v>260</v>
      </c>
      <c r="B268" t="s">
        <v>261</v>
      </c>
      <c r="C268" t="s">
        <v>262</v>
      </c>
      <c r="D268">
        <v>44</v>
      </c>
      <c r="E268">
        <v>0</v>
      </c>
      <c r="F268">
        <v>0</v>
      </c>
      <c r="G268" t="s">
        <v>129</v>
      </c>
      <c r="H268">
        <v>100</v>
      </c>
      <c r="I268">
        <v>100</v>
      </c>
      <c r="J268" s="2">
        <v>1.7045454545454499</v>
      </c>
      <c r="K268">
        <v>1</v>
      </c>
      <c r="L268" s="2">
        <v>0.70454545454545403</v>
      </c>
      <c r="M268">
        <v>0</v>
      </c>
      <c r="N268" s="1">
        <f>(D268-E268)/D268</f>
        <v>1</v>
      </c>
      <c r="O268" s="1">
        <f>F268/D268</f>
        <v>0</v>
      </c>
      <c r="P268" s="2">
        <f>(1+$J$887*(J268-2.03)/(2.1-1.02))*(1+$L$887*(L268-0.62)/(0.66-0))</f>
        <v>0.72102742299022848</v>
      </c>
      <c r="Q268" s="2">
        <f>P268*(1+(100-100*N268)+(100*O268)+0.25*(100-H268))</f>
        <v>0.72102742299022848</v>
      </c>
    </row>
    <row r="269" spans="1:17" x14ac:dyDescent="0.25">
      <c r="A269" t="s">
        <v>462</v>
      </c>
      <c r="B269" t="s">
        <v>463</v>
      </c>
      <c r="C269" t="s">
        <v>464</v>
      </c>
      <c r="D269">
        <v>45</v>
      </c>
      <c r="E269">
        <v>0</v>
      </c>
      <c r="F269">
        <v>0</v>
      </c>
      <c r="G269" t="s">
        <v>48</v>
      </c>
      <c r="H269">
        <v>100</v>
      </c>
      <c r="I269">
        <v>100</v>
      </c>
      <c r="J269" s="2">
        <v>1.8</v>
      </c>
      <c r="K269">
        <v>1</v>
      </c>
      <c r="L269" s="2">
        <v>0.4</v>
      </c>
      <c r="M269">
        <v>0</v>
      </c>
      <c r="N269" s="1">
        <f>(D269-E269)/D269</f>
        <v>1</v>
      </c>
      <c r="O269" s="1">
        <f>F269/D269</f>
        <v>0</v>
      </c>
      <c r="P269" s="2">
        <f>(1+$J$887*(J269-2.03)/(2.1-1.02))*(1+$L$887*(L269-0.62)/(0.66-0))</f>
        <v>0.72145061728395088</v>
      </c>
      <c r="Q269" s="2">
        <f>P269*(1+(100-100*N269)+(100*O269)+0.25*(100-H269))</f>
        <v>0.72145061728395088</v>
      </c>
    </row>
    <row r="270" spans="1:17" x14ac:dyDescent="0.25">
      <c r="A270" t="s">
        <v>1896</v>
      </c>
      <c r="B270" t="s">
        <v>1897</v>
      </c>
      <c r="C270" t="s">
        <v>1898</v>
      </c>
      <c r="D270">
        <v>40</v>
      </c>
      <c r="E270">
        <v>0</v>
      </c>
      <c r="F270">
        <v>0</v>
      </c>
      <c r="G270" t="s">
        <v>194</v>
      </c>
      <c r="H270">
        <v>100</v>
      </c>
      <c r="I270">
        <v>100</v>
      </c>
      <c r="J270" s="2">
        <v>1.825</v>
      </c>
      <c r="K270">
        <v>1</v>
      </c>
      <c r="L270" s="2">
        <v>0.35</v>
      </c>
      <c r="M270">
        <v>0</v>
      </c>
      <c r="N270" s="1">
        <f>(D270-E270)/D270</f>
        <v>1</v>
      </c>
      <c r="O270" s="1">
        <f>F270/D270</f>
        <v>0</v>
      </c>
      <c r="P270" s="2">
        <f>(1+$J$887*(J270-2.03)/(2.1-1.02))*(1+$L$887*(L270-0.62)/(0.66-0))</f>
        <v>0.72732533670033683</v>
      </c>
      <c r="Q270" s="2">
        <f>P270*(1+(100-100*N270)+(100*O270)+0.25*(100-H270))</f>
        <v>0.72732533670033683</v>
      </c>
    </row>
    <row r="271" spans="1:17" x14ac:dyDescent="0.25">
      <c r="A271" t="s">
        <v>387</v>
      </c>
      <c r="B271" t="s">
        <v>388</v>
      </c>
      <c r="C271" t="s">
        <v>389</v>
      </c>
      <c r="D271">
        <v>45</v>
      </c>
      <c r="E271">
        <v>0</v>
      </c>
      <c r="F271">
        <v>0</v>
      </c>
      <c r="G271" t="s">
        <v>48</v>
      </c>
      <c r="H271">
        <v>100</v>
      </c>
      <c r="I271">
        <v>100</v>
      </c>
      <c r="J271" s="2">
        <v>1.82222222222222</v>
      </c>
      <c r="K271">
        <v>1</v>
      </c>
      <c r="L271" s="2">
        <v>0.422222222222222</v>
      </c>
      <c r="M271">
        <v>0</v>
      </c>
      <c r="N271" s="1">
        <f>(D271-E271)/D271</f>
        <v>1</v>
      </c>
      <c r="O271" s="1">
        <f>F271/D271</f>
        <v>0</v>
      </c>
      <c r="P271" s="2">
        <f>(1+$J$887*(J271-2.03)/(2.1-1.02))*(1+$L$887*(L271-0.62)/(0.66-0))</f>
        <v>0.74711016197641522</v>
      </c>
      <c r="Q271" s="2">
        <f>P271*(1+(100-100*N271)+(100*O271)+0.25*(100-H271))</f>
        <v>0.74711016197641522</v>
      </c>
    </row>
    <row r="272" spans="1:17" x14ac:dyDescent="0.25">
      <c r="A272" t="s">
        <v>1096</v>
      </c>
      <c r="B272" t="s">
        <v>1097</v>
      </c>
      <c r="C272" t="s">
        <v>1098</v>
      </c>
      <c r="D272">
        <v>47</v>
      </c>
      <c r="E272">
        <v>0</v>
      </c>
      <c r="F272">
        <v>0</v>
      </c>
      <c r="G272" t="s">
        <v>308</v>
      </c>
      <c r="H272">
        <v>100</v>
      </c>
      <c r="I272">
        <v>100</v>
      </c>
      <c r="J272" s="2">
        <v>1.8297872340425501</v>
      </c>
      <c r="K272">
        <v>1</v>
      </c>
      <c r="L272" s="2">
        <v>0.40425531914893598</v>
      </c>
      <c r="M272">
        <v>0</v>
      </c>
      <c r="N272" s="1">
        <f>(D272-E272)/D272</f>
        <v>1</v>
      </c>
      <c r="O272" s="1">
        <f>F272/D272</f>
        <v>0</v>
      </c>
      <c r="P272" s="2">
        <f>(1+$J$887*(J272-2.03)/(2.1-1.02))*(1+$L$887*(L272-0.62)/(0.66-0))</f>
        <v>0.74804604441883504</v>
      </c>
      <c r="Q272" s="2">
        <f>P272*(1+(100-100*N272)+(100*O272)+0.25*(100-H272))</f>
        <v>0.74804604441883504</v>
      </c>
    </row>
    <row r="273" spans="1:17" x14ac:dyDescent="0.25">
      <c r="A273" t="s">
        <v>2009</v>
      </c>
      <c r="B273" t="s">
        <v>2010</v>
      </c>
      <c r="C273" t="s">
        <v>2011</v>
      </c>
      <c r="D273">
        <v>31</v>
      </c>
      <c r="E273">
        <v>0</v>
      </c>
      <c r="F273">
        <v>0</v>
      </c>
      <c r="G273" t="s">
        <v>2012</v>
      </c>
      <c r="H273">
        <v>100</v>
      </c>
      <c r="I273">
        <v>100</v>
      </c>
      <c r="J273" s="2">
        <v>1.74193548387096</v>
      </c>
      <c r="K273">
        <v>1</v>
      </c>
      <c r="L273" s="2">
        <v>0.67741935483870896</v>
      </c>
      <c r="M273">
        <v>0</v>
      </c>
      <c r="N273" s="1">
        <f>(D273-E273)/D273</f>
        <v>1</v>
      </c>
      <c r="O273" s="1">
        <f>F273/D273</f>
        <v>0</v>
      </c>
      <c r="P273" s="2">
        <f>(1+$J$887*(J273-2.03)/(2.1-1.02))*(1+$L$887*(L273-0.62)/(0.66-0))</f>
        <v>0.74922211769678948</v>
      </c>
      <c r="Q273" s="2">
        <f>P273*(1+(100-100*N273)+(100*O273)+0.25*(100-H273))</f>
        <v>0.74922211769678948</v>
      </c>
    </row>
    <row r="274" spans="1:17" x14ac:dyDescent="0.25">
      <c r="A274" t="s">
        <v>407</v>
      </c>
      <c r="B274" t="s">
        <v>408</v>
      </c>
      <c r="C274" t="s">
        <v>409</v>
      </c>
      <c r="D274">
        <v>152</v>
      </c>
      <c r="E274">
        <v>2</v>
      </c>
      <c r="F274">
        <v>0</v>
      </c>
      <c r="G274" t="s">
        <v>410</v>
      </c>
      <c r="H274">
        <v>99.342105263157805</v>
      </c>
      <c r="I274">
        <v>100</v>
      </c>
      <c r="J274" s="2">
        <v>1.32894736842105</v>
      </c>
      <c r="K274">
        <v>1</v>
      </c>
      <c r="L274" s="2">
        <v>0.26315789473684198</v>
      </c>
      <c r="M274">
        <v>0</v>
      </c>
      <c r="N274" s="1">
        <f>(D274-E274)/D274</f>
        <v>0.98684210526315785</v>
      </c>
      <c r="O274" s="1">
        <f>F274/D274</f>
        <v>0</v>
      </c>
      <c r="P274" s="2">
        <f>(1+$J$887*(J274-2.03)/(2.1-1.02))*(1+$L$887*(L274-0.62)/(0.66-0))</f>
        <v>0.30345001259128485</v>
      </c>
      <c r="Q274" s="2">
        <f>P274*(1+(100-100*N274)+(100*O274)+0.25*(100-H274))</f>
        <v>0.75263588649286739</v>
      </c>
    </row>
    <row r="275" spans="1:17" x14ac:dyDescent="0.25">
      <c r="A275" t="s">
        <v>1180</v>
      </c>
      <c r="B275" t="s">
        <v>1181</v>
      </c>
      <c r="C275" t="s">
        <v>1182</v>
      </c>
      <c r="D275">
        <v>54</v>
      </c>
      <c r="E275">
        <v>1</v>
      </c>
      <c r="F275">
        <v>0</v>
      </c>
      <c r="G275" t="s">
        <v>1183</v>
      </c>
      <c r="H275">
        <v>98.703703703703695</v>
      </c>
      <c r="I275">
        <v>100</v>
      </c>
      <c r="J275" s="2">
        <v>1.25925925925925</v>
      </c>
      <c r="K275">
        <v>1</v>
      </c>
      <c r="L275" s="2">
        <v>0.16666666666666599</v>
      </c>
      <c r="M275">
        <v>0</v>
      </c>
      <c r="N275" s="1">
        <f>(D275-E275)/D275</f>
        <v>0.98148148148148151</v>
      </c>
      <c r="O275" s="1">
        <f>F275/D275</f>
        <v>0</v>
      </c>
      <c r="P275" s="2">
        <f>(1+$J$887*(J275-2.03)/(2.1-1.02))*(1+$L$887*(L275-0.62)/(0.66-0))</f>
        <v>0.237179753640652</v>
      </c>
      <c r="Q275" s="2">
        <f>P275*(1+(100-100*N275)+(100*O275)+0.25*(100-H275))</f>
        <v>0.75326532869207019</v>
      </c>
    </row>
    <row r="276" spans="1:17" x14ac:dyDescent="0.25">
      <c r="A276" t="s">
        <v>37</v>
      </c>
      <c r="B276" t="s">
        <v>38</v>
      </c>
      <c r="C276" t="s">
        <v>39</v>
      </c>
      <c r="D276">
        <v>93</v>
      </c>
      <c r="E276">
        <v>1</v>
      </c>
      <c r="F276">
        <v>0</v>
      </c>
      <c r="G276" t="s">
        <v>40</v>
      </c>
      <c r="H276">
        <v>99.784946236559094</v>
      </c>
      <c r="I276">
        <v>100</v>
      </c>
      <c r="J276" s="2">
        <v>1.3978494623655899</v>
      </c>
      <c r="K276">
        <v>1</v>
      </c>
      <c r="L276" s="2">
        <v>0.236559139784946</v>
      </c>
      <c r="M276">
        <v>0</v>
      </c>
      <c r="N276" s="1">
        <f>(D276-E276)/D276</f>
        <v>0.989247311827957</v>
      </c>
      <c r="O276" s="1">
        <f>F276/D276</f>
        <v>0</v>
      </c>
      <c r="P276" s="2">
        <f>(1+$J$887*(J276-2.03)/(2.1-1.02))*(1+$L$887*(L276-0.62)/(0.66-0))</f>
        <v>0.35444682854547094</v>
      </c>
      <c r="Q276" s="2">
        <f>P276*(1+(100-100*N276)+(100*O276)+0.25*(100-H276))</f>
        <v>0.75462873174197542</v>
      </c>
    </row>
    <row r="277" spans="1:17" x14ac:dyDescent="0.25">
      <c r="A277" t="s">
        <v>675</v>
      </c>
      <c r="B277" t="s">
        <v>676</v>
      </c>
      <c r="C277" t="s">
        <v>677</v>
      </c>
      <c r="D277">
        <v>30</v>
      </c>
      <c r="E277">
        <v>0</v>
      </c>
      <c r="F277">
        <v>0</v>
      </c>
      <c r="G277" t="s">
        <v>630</v>
      </c>
      <c r="H277">
        <v>100</v>
      </c>
      <c r="I277">
        <v>100</v>
      </c>
      <c r="J277" s="2">
        <v>1.8333333333333299</v>
      </c>
      <c r="K277">
        <v>1</v>
      </c>
      <c r="L277" s="2">
        <v>0.43333333333333302</v>
      </c>
      <c r="M277">
        <v>0</v>
      </c>
      <c r="N277" s="1">
        <f>(D277-E277)/D277</f>
        <v>1</v>
      </c>
      <c r="O277" s="1">
        <f>F277/D277</f>
        <v>0</v>
      </c>
      <c r="P277" s="2">
        <f>(1+$J$887*(J277-2.03)/(2.1-1.02))*(1+$L$887*(L277-0.62)/(0.66-0))</f>
        <v>0.76006983414390539</v>
      </c>
      <c r="Q277" s="2">
        <f>P277*(1+(100-100*N277)+(100*O277)+0.25*(100-H277))</f>
        <v>0.76006983414390539</v>
      </c>
    </row>
    <row r="278" spans="1:17" x14ac:dyDescent="0.25">
      <c r="A278" t="s">
        <v>159</v>
      </c>
      <c r="B278" t="s">
        <v>160</v>
      </c>
      <c r="C278" t="s">
        <v>161</v>
      </c>
      <c r="D278">
        <v>45</v>
      </c>
      <c r="E278">
        <v>0</v>
      </c>
      <c r="F278">
        <v>0</v>
      </c>
      <c r="G278" t="s">
        <v>48</v>
      </c>
      <c r="H278">
        <v>100</v>
      </c>
      <c r="I278">
        <v>100</v>
      </c>
      <c r="J278" s="2">
        <v>1.75555555555555</v>
      </c>
      <c r="K278">
        <v>1</v>
      </c>
      <c r="L278" s="2">
        <v>0.688888888888888</v>
      </c>
      <c r="M278">
        <v>0</v>
      </c>
      <c r="N278" s="1">
        <f>(D278-E278)/D278</f>
        <v>1</v>
      </c>
      <c r="O278" s="1">
        <f>F278/D278</f>
        <v>0</v>
      </c>
      <c r="P278" s="2">
        <f>(1+$J$887*(J278-2.03)/(2.1-1.02))*(1+$L$887*(L278-0.62)/(0.66-0))</f>
        <v>0.76534809688101335</v>
      </c>
      <c r="Q278" s="2">
        <f>P278*(1+(100-100*N278)+(100*O278)+0.25*(100-H278))</f>
        <v>0.76534809688101335</v>
      </c>
    </row>
    <row r="279" spans="1:17" x14ac:dyDescent="0.25">
      <c r="A279" t="s">
        <v>1886</v>
      </c>
      <c r="B279" t="s">
        <v>1887</v>
      </c>
      <c r="C279" t="s">
        <v>1888</v>
      </c>
      <c r="D279">
        <v>40</v>
      </c>
      <c r="E279">
        <v>0</v>
      </c>
      <c r="F279">
        <v>0</v>
      </c>
      <c r="G279" t="s">
        <v>194</v>
      </c>
      <c r="H279">
        <v>100</v>
      </c>
      <c r="I279">
        <v>100</v>
      </c>
      <c r="J279" s="2">
        <v>1.8</v>
      </c>
      <c r="K279">
        <v>1</v>
      </c>
      <c r="L279" s="2">
        <v>0.55000000000000004</v>
      </c>
      <c r="M279">
        <v>0</v>
      </c>
      <c r="N279" s="1">
        <f>(D279-E279)/D279</f>
        <v>1</v>
      </c>
      <c r="O279" s="1">
        <f>F279/D279</f>
        <v>0</v>
      </c>
      <c r="P279" s="2">
        <f>(1+$J$887*(J279-2.03)/(2.1-1.02))*(1+$L$887*(L279-0.62)/(0.66-0))</f>
        <v>0.7661686307519644</v>
      </c>
      <c r="Q279" s="2">
        <f>P279*(1+(100-100*N279)+(100*O279)+0.25*(100-H279))</f>
        <v>0.7661686307519644</v>
      </c>
    </row>
    <row r="280" spans="1:17" x14ac:dyDescent="0.25">
      <c r="A280" t="s">
        <v>1721</v>
      </c>
      <c r="B280" t="s">
        <v>1722</v>
      </c>
      <c r="C280" t="s">
        <v>1723</v>
      </c>
      <c r="D280">
        <v>43</v>
      </c>
      <c r="E280">
        <v>0</v>
      </c>
      <c r="F280">
        <v>0</v>
      </c>
      <c r="G280" t="s">
        <v>114</v>
      </c>
      <c r="H280">
        <v>100</v>
      </c>
      <c r="I280">
        <v>100</v>
      </c>
      <c r="J280" s="2">
        <v>1.7906976744186001</v>
      </c>
      <c r="K280">
        <v>1</v>
      </c>
      <c r="L280" s="2">
        <v>0.581395348837209</v>
      </c>
      <c r="M280">
        <v>0</v>
      </c>
      <c r="N280" s="1">
        <f>(D280-E280)/D280</f>
        <v>1</v>
      </c>
      <c r="O280" s="1">
        <f>F280/D280</f>
        <v>0</v>
      </c>
      <c r="P280" s="2">
        <f>(1+$J$887*(J280-2.03)/(2.1-1.02))*(1+$L$887*(L280-0.62)/(0.66-0))</f>
        <v>0.76704090208010833</v>
      </c>
      <c r="Q280" s="2">
        <f>P280*(1+(100-100*N280)+(100*O280)+0.25*(100-H280))</f>
        <v>0.76704090208010833</v>
      </c>
    </row>
    <row r="281" spans="1:17" x14ac:dyDescent="0.25">
      <c r="A281" t="s">
        <v>1718</v>
      </c>
      <c r="B281" t="s">
        <v>1719</v>
      </c>
      <c r="C281" t="s">
        <v>1720</v>
      </c>
      <c r="D281">
        <v>44</v>
      </c>
      <c r="E281">
        <v>0</v>
      </c>
      <c r="F281">
        <v>0</v>
      </c>
      <c r="G281" t="s">
        <v>129</v>
      </c>
      <c r="H281">
        <v>100</v>
      </c>
      <c r="I281">
        <v>100</v>
      </c>
      <c r="J281" s="2">
        <v>1.8181818181818099</v>
      </c>
      <c r="K281">
        <v>1</v>
      </c>
      <c r="L281" s="2">
        <v>0.5</v>
      </c>
      <c r="M281">
        <v>0</v>
      </c>
      <c r="N281" s="1">
        <f>(D281-E281)/D281</f>
        <v>1</v>
      </c>
      <c r="O281" s="1">
        <f>F281/D281</f>
        <v>0</v>
      </c>
      <c r="P281" s="2">
        <f>(1+$J$887*(J281-2.03)/(2.1-1.02))*(1+$L$887*(L281-0.62)/(0.66-0))</f>
        <v>0.76733241505968075</v>
      </c>
      <c r="Q281" s="2">
        <f>P281*(1+(100-100*N281)+(100*O281)+0.25*(100-H281))</f>
        <v>0.76733241505968075</v>
      </c>
    </row>
    <row r="282" spans="1:17" x14ac:dyDescent="0.25">
      <c r="A282" t="s">
        <v>523</v>
      </c>
      <c r="B282" t="s">
        <v>524</v>
      </c>
      <c r="C282" t="s">
        <v>525</v>
      </c>
      <c r="D282">
        <v>47</v>
      </c>
      <c r="E282">
        <v>0</v>
      </c>
      <c r="F282">
        <v>0</v>
      </c>
      <c r="G282" t="s">
        <v>308</v>
      </c>
      <c r="H282">
        <v>100</v>
      </c>
      <c r="I282">
        <v>100</v>
      </c>
      <c r="J282" s="2">
        <v>1.8297872340425501</v>
      </c>
      <c r="K282">
        <v>1</v>
      </c>
      <c r="L282" s="2">
        <v>0.46808510638297801</v>
      </c>
      <c r="M282">
        <v>0</v>
      </c>
      <c r="N282" s="1">
        <f>(D282-E282)/D282</f>
        <v>1</v>
      </c>
      <c r="O282" s="1">
        <f>F282/D282</f>
        <v>0</v>
      </c>
      <c r="P282" s="2">
        <f>(1+$J$887*(J282-2.03)/(2.1-1.02))*(1+$L$887*(L282-0.62)/(0.66-0))</f>
        <v>0.76774183284481778</v>
      </c>
      <c r="Q282" s="2">
        <f>P282*(1+(100-100*N282)+(100*O282)+0.25*(100-H282))</f>
        <v>0.76774183284481778</v>
      </c>
    </row>
    <row r="283" spans="1:17" x14ac:dyDescent="0.25">
      <c r="A283" t="s">
        <v>1788</v>
      </c>
      <c r="B283" t="s">
        <v>1789</v>
      </c>
      <c r="C283" t="s">
        <v>1790</v>
      </c>
      <c r="D283">
        <v>43</v>
      </c>
      <c r="E283">
        <v>0</v>
      </c>
      <c r="F283">
        <v>0</v>
      </c>
      <c r="G283" t="s">
        <v>114</v>
      </c>
      <c r="H283">
        <v>100</v>
      </c>
      <c r="I283">
        <v>100</v>
      </c>
      <c r="J283" s="2">
        <v>1.7441860465116199</v>
      </c>
      <c r="K283">
        <v>1</v>
      </c>
      <c r="L283" s="2">
        <v>0.74418604651162701</v>
      </c>
      <c r="M283">
        <v>0</v>
      </c>
      <c r="N283" s="1">
        <f>(D283-E283)/D283</f>
        <v>1</v>
      </c>
      <c r="O283" s="1">
        <f>F283/D283</f>
        <v>0</v>
      </c>
      <c r="P283" s="2">
        <f>(1+$J$887*(J283-2.03)/(2.1-1.02))*(1+$L$887*(L283-0.62)/(0.66-0))</f>
        <v>0.76994878931735922</v>
      </c>
      <c r="Q283" s="2">
        <f>P283*(1+(100-100*N283)+(100*O283)+0.25*(100-H283))</f>
        <v>0.76994878931735922</v>
      </c>
    </row>
    <row r="284" spans="1:17" x14ac:dyDescent="0.25">
      <c r="A284" t="s">
        <v>1899</v>
      </c>
      <c r="B284" t="s">
        <v>1900</v>
      </c>
      <c r="C284" t="s">
        <v>1901</v>
      </c>
      <c r="D284">
        <v>40</v>
      </c>
      <c r="E284">
        <v>0</v>
      </c>
      <c r="F284">
        <v>0</v>
      </c>
      <c r="G284" t="s">
        <v>194</v>
      </c>
      <c r="H284">
        <v>100</v>
      </c>
      <c r="I284">
        <v>100</v>
      </c>
      <c r="J284" s="2">
        <v>1.8</v>
      </c>
      <c r="K284">
        <v>1</v>
      </c>
      <c r="L284" s="2">
        <v>0.57499999999999996</v>
      </c>
      <c r="M284">
        <v>0</v>
      </c>
      <c r="N284" s="1">
        <f>(D284-E284)/D284</f>
        <v>1</v>
      </c>
      <c r="O284" s="1">
        <f>F284/D284</f>
        <v>0</v>
      </c>
      <c r="P284" s="2">
        <f>(1+$J$887*(J284-2.03)/(2.1-1.02))*(1+$L$887*(L284-0.62)/(0.66-0))</f>
        <v>0.77362163299663322</v>
      </c>
      <c r="Q284" s="2">
        <f>P284*(1+(100-100*N284)+(100*O284)+0.25*(100-H284))</f>
        <v>0.77362163299663322</v>
      </c>
    </row>
    <row r="285" spans="1:17" x14ac:dyDescent="0.25">
      <c r="A285" t="s">
        <v>1912</v>
      </c>
      <c r="B285" t="s">
        <v>1913</v>
      </c>
      <c r="C285" t="s">
        <v>1914</v>
      </c>
      <c r="D285">
        <v>41</v>
      </c>
      <c r="E285">
        <v>0</v>
      </c>
      <c r="F285">
        <v>0</v>
      </c>
      <c r="G285" t="s">
        <v>88</v>
      </c>
      <c r="H285">
        <v>100</v>
      </c>
      <c r="I285">
        <v>100</v>
      </c>
      <c r="J285" s="2">
        <v>1.8048780487804801</v>
      </c>
      <c r="K285">
        <v>1</v>
      </c>
      <c r="L285" s="2">
        <v>0.56097560975609695</v>
      </c>
      <c r="M285">
        <v>0</v>
      </c>
      <c r="N285" s="1">
        <f>(D285-E285)/D285</f>
        <v>1</v>
      </c>
      <c r="O285" s="1">
        <f>F285/D285</f>
        <v>0</v>
      </c>
      <c r="P285" s="2">
        <f>(1+$J$887*(J285-2.03)/(2.1-1.02))*(1+$L$887*(L285-0.62)/(0.66-0))</f>
        <v>0.77385640895703656</v>
      </c>
      <c r="Q285" s="2">
        <f>P285*(1+(100-100*N285)+(100*O285)+0.25*(100-H285))</f>
        <v>0.77385640895703656</v>
      </c>
    </row>
    <row r="286" spans="1:17" x14ac:dyDescent="0.25">
      <c r="A286" t="s">
        <v>516</v>
      </c>
      <c r="B286" t="s">
        <v>517</v>
      </c>
      <c r="C286" t="s">
        <v>518</v>
      </c>
      <c r="D286">
        <v>47</v>
      </c>
      <c r="E286">
        <v>0</v>
      </c>
      <c r="F286">
        <v>0</v>
      </c>
      <c r="G286" t="s">
        <v>308</v>
      </c>
      <c r="H286">
        <v>100</v>
      </c>
      <c r="I286">
        <v>100</v>
      </c>
      <c r="J286" s="2">
        <v>1.87234042553191</v>
      </c>
      <c r="K286">
        <v>1</v>
      </c>
      <c r="L286" s="2">
        <v>0.38297872340425498</v>
      </c>
      <c r="M286">
        <v>0</v>
      </c>
      <c r="N286" s="1">
        <f>(D286-E286)/D286</f>
        <v>1</v>
      </c>
      <c r="O286" s="1">
        <f>F286/D286</f>
        <v>0</v>
      </c>
      <c r="P286" s="2">
        <f>(1+$J$887*(J286-2.03)/(2.1-1.02))*(1+$L$887*(L286-0.62)/(0.66-0))</f>
        <v>0.77734442280050753</v>
      </c>
      <c r="Q286" s="2">
        <f>P286*(1+(100-100*N286)+(100*O286)+0.25*(100-H286))</f>
        <v>0.77734442280050753</v>
      </c>
    </row>
    <row r="287" spans="1:17" x14ac:dyDescent="0.25">
      <c r="A287" t="s">
        <v>494</v>
      </c>
      <c r="B287" t="s">
        <v>495</v>
      </c>
      <c r="C287" t="s">
        <v>496</v>
      </c>
      <c r="D287">
        <v>47</v>
      </c>
      <c r="E287">
        <v>0</v>
      </c>
      <c r="F287">
        <v>0</v>
      </c>
      <c r="G287" t="s">
        <v>308</v>
      </c>
      <c r="H287">
        <v>100</v>
      </c>
      <c r="I287">
        <v>100</v>
      </c>
      <c r="J287" s="2">
        <v>1.80851063829787</v>
      </c>
      <c r="K287">
        <v>1</v>
      </c>
      <c r="L287" s="2">
        <v>0.57446808510638303</v>
      </c>
      <c r="M287">
        <v>0</v>
      </c>
      <c r="N287" s="1">
        <f>(D287-E287)/D287</f>
        <v>1</v>
      </c>
      <c r="O287" s="1">
        <f>F287/D287</f>
        <v>0</v>
      </c>
      <c r="P287" s="2">
        <f>(1+$J$887*(J287-2.03)/(2.1-1.02))*(1+$L$887*(L287-0.62)/(0.66-0))</f>
        <v>0.7812073694543118</v>
      </c>
      <c r="Q287" s="2">
        <f>P287*(1+(100-100*N287)+(100*O287)+0.25*(100-H287))</f>
        <v>0.7812073694543118</v>
      </c>
    </row>
    <row r="288" spans="1:17" x14ac:dyDescent="0.25">
      <c r="A288" t="s">
        <v>627</v>
      </c>
      <c r="B288" t="s">
        <v>628</v>
      </c>
      <c r="C288" t="s">
        <v>629</v>
      </c>
      <c r="D288">
        <v>30</v>
      </c>
      <c r="E288">
        <v>0</v>
      </c>
      <c r="F288">
        <v>0</v>
      </c>
      <c r="G288" t="s">
        <v>630</v>
      </c>
      <c r="H288">
        <v>100</v>
      </c>
      <c r="I288">
        <v>100</v>
      </c>
      <c r="J288" s="2">
        <v>1.86666666666666</v>
      </c>
      <c r="K288">
        <v>1</v>
      </c>
      <c r="L288" s="2">
        <v>0.43333333333333302</v>
      </c>
      <c r="M288">
        <v>0</v>
      </c>
      <c r="N288" s="1">
        <f>(D288-E288)/D288</f>
        <v>1</v>
      </c>
      <c r="O288" s="1">
        <f>F288/D288</f>
        <v>0</v>
      </c>
      <c r="P288" s="2">
        <f>(1+$J$887*(J288-2.03)/(2.1-1.02))*(1+$L$887*(L288-0.62)/(0.66-0))</f>
        <v>0.78875171467763494</v>
      </c>
      <c r="Q288" s="2">
        <f>P288*(1+(100-100*N288)+(100*O288)+0.25*(100-H288))</f>
        <v>0.78875171467763494</v>
      </c>
    </row>
    <row r="289" spans="1:17" x14ac:dyDescent="0.25">
      <c r="A289" t="s">
        <v>750</v>
      </c>
      <c r="B289" t="s">
        <v>751</v>
      </c>
      <c r="C289" t="s">
        <v>752</v>
      </c>
      <c r="D289">
        <v>50</v>
      </c>
      <c r="E289">
        <v>0</v>
      </c>
      <c r="F289">
        <v>0</v>
      </c>
      <c r="G289" t="s">
        <v>753</v>
      </c>
      <c r="H289">
        <v>100</v>
      </c>
      <c r="I289">
        <v>100</v>
      </c>
      <c r="J289" s="2">
        <v>1.8</v>
      </c>
      <c r="K289">
        <v>1</v>
      </c>
      <c r="L289" s="2">
        <v>0.66</v>
      </c>
      <c r="M289">
        <v>0</v>
      </c>
      <c r="N289" s="1">
        <f>(D289-E289)/D289</f>
        <v>1</v>
      </c>
      <c r="O289" s="1">
        <f>F289/D289</f>
        <v>0</v>
      </c>
      <c r="P289" s="2">
        <f>(1+$J$887*(J289-2.03)/(2.1-1.02))*(1+$L$887*(L289-0.62)/(0.66-0))</f>
        <v>0.79896184062850761</v>
      </c>
      <c r="Q289" s="2">
        <f>P289*(1+(100-100*N289)+(100*O289)+0.25*(100-H289))</f>
        <v>0.79896184062850761</v>
      </c>
    </row>
    <row r="290" spans="1:17" x14ac:dyDescent="0.25">
      <c r="A290" t="s">
        <v>1863</v>
      </c>
      <c r="B290" t="s">
        <v>1864</v>
      </c>
      <c r="C290" t="s">
        <v>1865</v>
      </c>
      <c r="D290">
        <v>46</v>
      </c>
      <c r="E290">
        <v>0</v>
      </c>
      <c r="F290">
        <v>0</v>
      </c>
      <c r="G290" t="s">
        <v>107</v>
      </c>
      <c r="H290">
        <v>100</v>
      </c>
      <c r="I290">
        <v>100</v>
      </c>
      <c r="J290" s="2">
        <v>1.7826086956521701</v>
      </c>
      <c r="K290">
        <v>1</v>
      </c>
      <c r="L290" s="2">
        <v>0.71739130434782605</v>
      </c>
      <c r="M290">
        <v>0</v>
      </c>
      <c r="N290" s="1">
        <f>(D290-E290)/D290</f>
        <v>1</v>
      </c>
      <c r="O290" s="1">
        <f>F290/D290</f>
        <v>0</v>
      </c>
      <c r="P290" s="2">
        <f>(1+$J$887*(J290-2.03)/(2.1-1.02))*(1+$L$887*(L290-0.62)/(0.66-0))</f>
        <v>0.79937422958846693</v>
      </c>
      <c r="Q290" s="2">
        <f>P290*(1+(100-100*N290)+(100*O290)+0.25*(100-H290))</f>
        <v>0.79937422958846693</v>
      </c>
    </row>
    <row r="291" spans="1:17" x14ac:dyDescent="0.25">
      <c r="A291" t="s">
        <v>1959</v>
      </c>
      <c r="B291" t="s">
        <v>2459</v>
      </c>
      <c r="C291" t="s">
        <v>2460</v>
      </c>
      <c r="D291">
        <v>42</v>
      </c>
      <c r="E291">
        <v>0</v>
      </c>
      <c r="F291">
        <v>0</v>
      </c>
      <c r="G291" t="s">
        <v>198</v>
      </c>
      <c r="H291">
        <v>100</v>
      </c>
      <c r="I291">
        <v>100</v>
      </c>
      <c r="J291" s="2">
        <v>1.88095238095238</v>
      </c>
      <c r="K291">
        <v>1</v>
      </c>
      <c r="L291" s="2">
        <v>0.42857142857142799</v>
      </c>
      <c r="M291">
        <v>0</v>
      </c>
      <c r="N291" s="1">
        <f>(D291-E291)/D291</f>
        <v>1</v>
      </c>
      <c r="O291" s="1">
        <f>F291/D291</f>
        <v>0</v>
      </c>
      <c r="P291" s="2">
        <f>(1+$J$887*(J291-2.03)/(2.1-1.02))*(1+$L$887*(L291-0.62)/(0.66-0))</f>
        <v>0.79948912786214288</v>
      </c>
      <c r="Q291" s="2">
        <f>P291*(1+(100-100*N291)+(100*O291)+0.25*(100-H291))</f>
        <v>0.79948912786214288</v>
      </c>
    </row>
    <row r="292" spans="1:17" x14ac:dyDescent="0.25">
      <c r="A292" t="s">
        <v>390</v>
      </c>
      <c r="B292" t="s">
        <v>391</v>
      </c>
      <c r="C292" t="s">
        <v>392</v>
      </c>
      <c r="D292">
        <v>45</v>
      </c>
      <c r="E292">
        <v>0</v>
      </c>
      <c r="F292">
        <v>0</v>
      </c>
      <c r="G292" t="s">
        <v>48</v>
      </c>
      <c r="H292">
        <v>100</v>
      </c>
      <c r="I292">
        <v>100</v>
      </c>
      <c r="J292" s="2">
        <v>1.8444444444444399</v>
      </c>
      <c r="K292">
        <v>1</v>
      </c>
      <c r="L292" s="2">
        <v>0.53333333333333299</v>
      </c>
      <c r="M292">
        <v>0</v>
      </c>
      <c r="N292" s="1">
        <f>(D292-E292)/D292</f>
        <v>1</v>
      </c>
      <c r="O292" s="1">
        <f>F292/D292</f>
        <v>0</v>
      </c>
      <c r="P292" s="2">
        <f>(1+$J$887*(J292-2.03)/(2.1-1.02))*(1+$L$887*(L292-0.62)/(0.66-0))</f>
        <v>0.80100126782225145</v>
      </c>
      <c r="Q292" s="2">
        <f>P292*(1+(100-100*N292)+(100*O292)+0.25*(100-H292))</f>
        <v>0.80100126782225145</v>
      </c>
    </row>
    <row r="293" spans="1:17" x14ac:dyDescent="0.25">
      <c r="A293" t="s">
        <v>1747</v>
      </c>
      <c r="B293" t="s">
        <v>1748</v>
      </c>
      <c r="C293" t="s">
        <v>1749</v>
      </c>
      <c r="D293">
        <v>41</v>
      </c>
      <c r="E293">
        <v>0</v>
      </c>
      <c r="F293">
        <v>0</v>
      </c>
      <c r="G293" t="s">
        <v>88</v>
      </c>
      <c r="H293">
        <v>100</v>
      </c>
      <c r="I293">
        <v>100</v>
      </c>
      <c r="J293" s="2">
        <v>1.8048780487804801</v>
      </c>
      <c r="K293">
        <v>1</v>
      </c>
      <c r="L293" s="2">
        <v>0.65853658536585302</v>
      </c>
      <c r="M293">
        <v>0</v>
      </c>
      <c r="N293" s="1">
        <f>(D293-E293)/D293</f>
        <v>1</v>
      </c>
      <c r="O293" s="1">
        <f>F293/D293</f>
        <v>0</v>
      </c>
      <c r="P293" s="2">
        <f>(1+$J$887*(J293-2.03)/(2.1-1.02))*(1+$L$887*(L293-0.62)/(0.66-0))</f>
        <v>0.8031082104674141</v>
      </c>
      <c r="Q293" s="2">
        <f>P293*(1+(100-100*N293)+(100*O293)+0.25*(100-H293))</f>
        <v>0.8031082104674141</v>
      </c>
    </row>
    <row r="294" spans="1:17" x14ac:dyDescent="0.25">
      <c r="A294" t="s">
        <v>379</v>
      </c>
      <c r="B294" t="s">
        <v>380</v>
      </c>
      <c r="C294" t="s">
        <v>381</v>
      </c>
      <c r="D294">
        <v>150</v>
      </c>
      <c r="E294">
        <v>2</v>
      </c>
      <c r="F294">
        <v>0</v>
      </c>
      <c r="G294" t="s">
        <v>382</v>
      </c>
      <c r="H294">
        <v>99.3333333333333</v>
      </c>
      <c r="I294">
        <v>100</v>
      </c>
      <c r="J294" s="2">
        <v>1.36</v>
      </c>
      <c r="K294">
        <v>1</v>
      </c>
      <c r="L294" s="2">
        <v>0.22666666666666599</v>
      </c>
      <c r="M294">
        <v>0</v>
      </c>
      <c r="N294" s="1">
        <f>(D294-E294)/D294</f>
        <v>0.98666666666666669</v>
      </c>
      <c r="O294" s="1">
        <f>F294/D294</f>
        <v>0</v>
      </c>
      <c r="P294" s="2">
        <f>(1+$J$887*(J294-2.03)/(2.1-1.02))*(1+$L$887*(L294-0.62)/(0.66-0))</f>
        <v>0.32306864945753855</v>
      </c>
      <c r="Q294" s="2">
        <f>P294*(1+(100-100*N294)+(100*O294)+0.25*(100-H294))</f>
        <v>0.80767162364384748</v>
      </c>
    </row>
    <row r="295" spans="1:17" x14ac:dyDescent="0.25">
      <c r="A295" t="s">
        <v>1297</v>
      </c>
      <c r="B295" t="s">
        <v>1298</v>
      </c>
      <c r="C295" t="s">
        <v>1299</v>
      </c>
      <c r="D295">
        <v>42</v>
      </c>
      <c r="E295">
        <v>0</v>
      </c>
      <c r="F295">
        <v>0</v>
      </c>
      <c r="G295" t="s">
        <v>198</v>
      </c>
      <c r="H295">
        <v>100</v>
      </c>
      <c r="I295">
        <v>100</v>
      </c>
      <c r="J295" s="2">
        <v>1.8095238095238</v>
      </c>
      <c r="K295">
        <v>1</v>
      </c>
      <c r="L295" s="2">
        <v>0.66666666666666596</v>
      </c>
      <c r="M295">
        <v>0</v>
      </c>
      <c r="N295" s="1">
        <f>(D295-E295)/D295</f>
        <v>1</v>
      </c>
      <c r="O295" s="1">
        <f>F295/D295</f>
        <v>0</v>
      </c>
      <c r="P295" s="2">
        <f>(1+$J$887*(J295-2.03)/(2.1-1.02))*(1+$L$887*(L295-0.62)/(0.66-0))</f>
        <v>0.8099235298309283</v>
      </c>
      <c r="Q295" s="2">
        <f>P295*(1+(100-100*N295)+(100*O295)+0.25*(100-H295))</f>
        <v>0.8099235298309283</v>
      </c>
    </row>
    <row r="296" spans="1:17" x14ac:dyDescent="0.25">
      <c r="A296" t="s">
        <v>45</v>
      </c>
      <c r="B296" t="s">
        <v>46</v>
      </c>
      <c r="C296" t="s">
        <v>47</v>
      </c>
      <c r="D296">
        <v>45</v>
      </c>
      <c r="E296">
        <v>0</v>
      </c>
      <c r="F296">
        <v>0</v>
      </c>
      <c r="G296" t="s">
        <v>48</v>
      </c>
      <c r="H296">
        <v>100</v>
      </c>
      <c r="I296">
        <v>100</v>
      </c>
      <c r="J296" s="2">
        <v>1.8</v>
      </c>
      <c r="K296">
        <v>1</v>
      </c>
      <c r="L296" s="2">
        <v>0.71111111111111103</v>
      </c>
      <c r="M296">
        <v>0</v>
      </c>
      <c r="N296" s="1">
        <f>(D296-E296)/D296</f>
        <v>1</v>
      </c>
      <c r="O296" s="1">
        <f>F296/D296</f>
        <v>0</v>
      </c>
      <c r="P296" s="2">
        <f>(1+$J$887*(J296-2.03)/(2.1-1.02))*(1+$L$887*(L296-0.62)/(0.66-0))</f>
        <v>0.81419908966205279</v>
      </c>
      <c r="Q296" s="2">
        <f>P296*(1+(100-100*N296)+(100*O296)+0.25*(100-H296))</f>
        <v>0.81419908966205279</v>
      </c>
    </row>
    <row r="297" spans="1:17" x14ac:dyDescent="0.25">
      <c r="A297" t="s">
        <v>773</v>
      </c>
      <c r="B297" t="s">
        <v>774</v>
      </c>
      <c r="C297" t="s">
        <v>775</v>
      </c>
      <c r="D297">
        <v>51</v>
      </c>
      <c r="E297">
        <v>1</v>
      </c>
      <c r="F297">
        <v>0</v>
      </c>
      <c r="G297" t="s">
        <v>776</v>
      </c>
      <c r="H297">
        <v>98.627450980392098</v>
      </c>
      <c r="I297">
        <v>100</v>
      </c>
      <c r="J297" s="2">
        <v>1.2745098039215601</v>
      </c>
      <c r="K297">
        <v>1</v>
      </c>
      <c r="L297" s="2">
        <v>0.19607843137254899</v>
      </c>
      <c r="M297">
        <v>0</v>
      </c>
      <c r="N297" s="1">
        <f>(D297-E297)/D297</f>
        <v>0.98039215686274506</v>
      </c>
      <c r="O297" s="1">
        <f>F297/D297</f>
        <v>0</v>
      </c>
      <c r="P297" s="2">
        <f>(1+$J$887*(J297-2.03)/(2.1-1.02))*(1+$L$887*(L297-0.62)/(0.66-0))</f>
        <v>0.25222333657390039</v>
      </c>
      <c r="Q297" s="2">
        <f>P297*(1+(100-100*N297)+(100*O297)+0.25*(100-H297))</f>
        <v>0.83332612181769605</v>
      </c>
    </row>
    <row r="298" spans="1:17" x14ac:dyDescent="0.25">
      <c r="A298" t="s">
        <v>364</v>
      </c>
      <c r="B298" t="s">
        <v>3009</v>
      </c>
      <c r="C298" t="s">
        <v>3010</v>
      </c>
      <c r="D298">
        <v>55</v>
      </c>
      <c r="E298">
        <v>1</v>
      </c>
      <c r="F298">
        <v>0</v>
      </c>
      <c r="G298" t="s">
        <v>3011</v>
      </c>
      <c r="H298">
        <v>99.272727272727195</v>
      </c>
      <c r="I298">
        <v>100</v>
      </c>
      <c r="J298" s="2">
        <v>1.3090909090909</v>
      </c>
      <c r="K298">
        <v>1</v>
      </c>
      <c r="L298" s="2">
        <v>0.2</v>
      </c>
      <c r="M298">
        <v>0</v>
      </c>
      <c r="N298" s="1">
        <f>(D298-E298)/D298</f>
        <v>0.98181818181818181</v>
      </c>
      <c r="O298" s="1">
        <f>F298/D298</f>
        <v>0</v>
      </c>
      <c r="P298" s="2">
        <f>(1+$J$887*(J298-2.03)/(2.1-1.02))*(1+$L$887*(L298-0.62)/(0.66-0))</f>
        <v>0.27959519436791475</v>
      </c>
      <c r="Q298" s="2">
        <f>P298*(1+(100-100*N298)+(100*O298)+0.25*(100-H298))</f>
        <v>0.83878558310374818</v>
      </c>
    </row>
    <row r="299" spans="1:17" x14ac:dyDescent="0.25">
      <c r="A299" t="s">
        <v>1514</v>
      </c>
      <c r="B299" t="s">
        <v>1515</v>
      </c>
      <c r="C299" t="s">
        <v>1516</v>
      </c>
      <c r="D299">
        <v>42</v>
      </c>
      <c r="E299">
        <v>1</v>
      </c>
      <c r="F299">
        <v>0</v>
      </c>
      <c r="G299" t="s">
        <v>1517</v>
      </c>
      <c r="H299">
        <v>99.206428571428503</v>
      </c>
      <c r="I299">
        <v>100</v>
      </c>
      <c r="J299" s="2">
        <v>1.2619047619047601</v>
      </c>
      <c r="K299">
        <v>1</v>
      </c>
      <c r="L299" s="2">
        <v>0.14285714285714199</v>
      </c>
      <c r="M299">
        <v>0</v>
      </c>
      <c r="N299" s="1">
        <f>(D299-E299)/D299</f>
        <v>0.97619047619047616</v>
      </c>
      <c r="O299" s="1">
        <f>F299/D299</f>
        <v>0</v>
      </c>
      <c r="P299" s="2">
        <f>(1+$J$887*(J299-2.03)/(2.1-1.02))*(1+$L$887*(L299-0.62)/(0.66-0))</f>
        <v>0.23660404116753195</v>
      </c>
      <c r="Q299" s="2">
        <f>P299*(1+(100-100*N299)+(100*O299)+0.25*(100-H299))</f>
        <v>0.84688754806709887</v>
      </c>
    </row>
    <row r="300" spans="1:17" x14ac:dyDescent="0.25">
      <c r="A300" t="s">
        <v>214</v>
      </c>
      <c r="B300" t="s">
        <v>215</v>
      </c>
      <c r="C300" t="s">
        <v>216</v>
      </c>
      <c r="D300">
        <v>45</v>
      </c>
      <c r="E300">
        <v>0</v>
      </c>
      <c r="F300">
        <v>0</v>
      </c>
      <c r="G300" t="s">
        <v>48</v>
      </c>
      <c r="H300">
        <v>100</v>
      </c>
      <c r="I300">
        <v>100</v>
      </c>
      <c r="J300" s="2">
        <v>1.82222222222222</v>
      </c>
      <c r="K300">
        <v>1</v>
      </c>
      <c r="L300" s="2">
        <v>0.75555555555555498</v>
      </c>
      <c r="M300">
        <v>0</v>
      </c>
      <c r="N300" s="1">
        <f>(D300-E300)/D300</f>
        <v>1</v>
      </c>
      <c r="O300" s="1">
        <f>F300/D300</f>
        <v>0</v>
      </c>
      <c r="P300" s="2">
        <f>(1+$J$887*(J300-2.03)/(2.1-1.02))*(1+$L$887*(L300-0.62)/(0.66-0))</f>
        <v>0.84908152166382389</v>
      </c>
      <c r="Q300" s="2">
        <f>P300*(1+(100-100*N300)+(100*O300)+0.25*(100-H300))</f>
        <v>0.84908152166382389</v>
      </c>
    </row>
    <row r="301" spans="1:17" x14ac:dyDescent="0.25">
      <c r="A301" t="s">
        <v>3023</v>
      </c>
      <c r="B301" t="s">
        <v>3024</v>
      </c>
      <c r="C301" t="s">
        <v>3025</v>
      </c>
      <c r="D301">
        <v>56</v>
      </c>
      <c r="E301">
        <v>1</v>
      </c>
      <c r="F301">
        <v>0</v>
      </c>
      <c r="G301" t="s">
        <v>3026</v>
      </c>
      <c r="H301">
        <v>99.642857142857096</v>
      </c>
      <c r="I301">
        <v>100</v>
      </c>
      <c r="J301" s="2">
        <v>1.3214285714285701</v>
      </c>
      <c r="K301">
        <v>1</v>
      </c>
      <c r="L301" s="2">
        <v>0.25</v>
      </c>
      <c r="M301">
        <v>0</v>
      </c>
      <c r="N301" s="1">
        <f>(D301-E301)/D301</f>
        <v>0.9821428571428571</v>
      </c>
      <c r="O301" s="1">
        <f>F301/D301</f>
        <v>0</v>
      </c>
      <c r="P301" s="2">
        <f>(1+$J$887*(J301-2.03)/(2.1-1.02))*(1+$L$887*(L301-0.62)/(0.66-0))</f>
        <v>0.29571508738175312</v>
      </c>
      <c r="Q301" s="2">
        <f>P301*(1+(100-100*N301)+(100*O301)+0.25*(100-H301))</f>
        <v>0.85018087622254546</v>
      </c>
    </row>
    <row r="302" spans="1:17" x14ac:dyDescent="0.25">
      <c r="A302" t="s">
        <v>2307</v>
      </c>
      <c r="B302" t="s">
        <v>2308</v>
      </c>
      <c r="C302" t="s">
        <v>2309</v>
      </c>
      <c r="D302">
        <v>40</v>
      </c>
      <c r="E302">
        <v>0</v>
      </c>
      <c r="F302">
        <v>0</v>
      </c>
      <c r="G302" t="s">
        <v>194</v>
      </c>
      <c r="H302">
        <v>100</v>
      </c>
      <c r="I302">
        <v>100</v>
      </c>
      <c r="J302" s="2">
        <v>1.85</v>
      </c>
      <c r="K302">
        <v>1</v>
      </c>
      <c r="L302" s="2">
        <v>0.67500000000000004</v>
      </c>
      <c r="M302">
        <v>0</v>
      </c>
      <c r="N302" s="1">
        <f>(D302-E302)/D302</f>
        <v>1</v>
      </c>
      <c r="O302" s="1">
        <f>F302/D302</f>
        <v>0</v>
      </c>
      <c r="P302" s="2">
        <f>(1+$J$887*(J302-2.03)/(2.1-1.02))*(1+$L$887*(L302-0.62)/(0.66-0))</f>
        <v>0.85069444444444464</v>
      </c>
      <c r="Q302" s="2">
        <f>P302*(1+(100-100*N302)+(100*O302)+0.25*(100-H302))</f>
        <v>0.85069444444444464</v>
      </c>
    </row>
    <row r="303" spans="1:17" x14ac:dyDescent="0.25">
      <c r="A303" t="s">
        <v>1893</v>
      </c>
      <c r="B303" t="s">
        <v>1894</v>
      </c>
      <c r="C303" t="s">
        <v>1895</v>
      </c>
      <c r="D303">
        <v>41</v>
      </c>
      <c r="E303">
        <v>0</v>
      </c>
      <c r="F303">
        <v>0</v>
      </c>
      <c r="G303" t="s">
        <v>88</v>
      </c>
      <c r="H303">
        <v>100</v>
      </c>
      <c r="I303">
        <v>100</v>
      </c>
      <c r="J303" s="2">
        <v>1.92682926829268</v>
      </c>
      <c r="K303">
        <v>1</v>
      </c>
      <c r="L303" s="2">
        <v>0.46341463414634099</v>
      </c>
      <c r="M303">
        <v>0</v>
      </c>
      <c r="N303" s="1">
        <f>(D303-E303)/D303</f>
        <v>1</v>
      </c>
      <c r="O303" s="1">
        <f>F303/D303</f>
        <v>0</v>
      </c>
      <c r="P303" s="2">
        <f>(1+$J$887*(J303-2.03)/(2.1-1.02))*(1+$L$887*(L303-0.62)/(0.66-0))</f>
        <v>0.85082495087700061</v>
      </c>
      <c r="Q303" s="2">
        <f>P303*(1+(100-100*N303)+(100*O303)+0.25*(100-H303))</f>
        <v>0.85082495087700061</v>
      </c>
    </row>
    <row r="304" spans="1:17" x14ac:dyDescent="0.25">
      <c r="A304" t="s">
        <v>2134</v>
      </c>
      <c r="B304" t="s">
        <v>2135</v>
      </c>
      <c r="C304" t="s">
        <v>2136</v>
      </c>
      <c r="D304">
        <v>42</v>
      </c>
      <c r="E304">
        <v>0</v>
      </c>
      <c r="F304">
        <v>0</v>
      </c>
      <c r="G304" t="s">
        <v>198</v>
      </c>
      <c r="H304">
        <v>100</v>
      </c>
      <c r="I304">
        <v>100</v>
      </c>
      <c r="J304" s="2">
        <v>1.8571428571428501</v>
      </c>
      <c r="K304">
        <v>1</v>
      </c>
      <c r="L304" s="2">
        <v>0.66666666666666596</v>
      </c>
      <c r="M304">
        <v>0</v>
      </c>
      <c r="N304" s="1">
        <f>(D304-E304)/D304</f>
        <v>1</v>
      </c>
      <c r="O304" s="1">
        <f>F304/D304</f>
        <v>0</v>
      </c>
      <c r="P304" s="2">
        <f>(1+$J$887*(J304-2.03)/(2.1-1.02))*(1+$L$887*(L304-0.62)/(0.66-0))</f>
        <v>0.85479463951685508</v>
      </c>
      <c r="Q304" s="2">
        <f>P304*(1+(100-100*N304)+(100*O304)+0.25*(100-H304))</f>
        <v>0.85479463951685508</v>
      </c>
    </row>
    <row r="305" spans="1:17" x14ac:dyDescent="0.25">
      <c r="A305" t="s">
        <v>349</v>
      </c>
      <c r="B305" t="s">
        <v>350</v>
      </c>
      <c r="C305" t="s">
        <v>351</v>
      </c>
      <c r="D305">
        <v>45</v>
      </c>
      <c r="E305">
        <v>0</v>
      </c>
      <c r="F305">
        <v>0</v>
      </c>
      <c r="G305" t="s">
        <v>48</v>
      </c>
      <c r="H305">
        <v>100</v>
      </c>
      <c r="I305">
        <v>100</v>
      </c>
      <c r="J305" s="2">
        <v>1.9777777777777701</v>
      </c>
      <c r="K305">
        <v>1</v>
      </c>
      <c r="L305" s="2">
        <v>0.37777777777777699</v>
      </c>
      <c r="M305">
        <v>0</v>
      </c>
      <c r="N305" s="1">
        <f>(D305-E305)/D305</f>
        <v>1</v>
      </c>
      <c r="O305" s="1">
        <f>F305/D305</f>
        <v>0</v>
      </c>
      <c r="P305" s="2">
        <f>(1+$J$887*(J305-2.03)/(2.1-1.02))*(1+$L$887*(L305-0.62)/(0.66-0))</f>
        <v>0.8643317606794908</v>
      </c>
      <c r="Q305" s="2">
        <f>P305*(1+(100-100*N305)+(100*O305)+0.25*(100-H305))</f>
        <v>0.8643317606794908</v>
      </c>
    </row>
    <row r="306" spans="1:17" x14ac:dyDescent="0.25">
      <c r="A306" t="s">
        <v>1378</v>
      </c>
      <c r="B306" t="s">
        <v>1379</v>
      </c>
      <c r="C306" t="s">
        <v>1380</v>
      </c>
      <c r="D306">
        <v>91</v>
      </c>
      <c r="E306">
        <v>1</v>
      </c>
      <c r="F306">
        <v>0</v>
      </c>
      <c r="G306" t="s">
        <v>1381</v>
      </c>
      <c r="H306">
        <v>99.450549450549403</v>
      </c>
      <c r="I306">
        <v>100</v>
      </c>
      <c r="J306" s="2">
        <v>1.4285714285714199</v>
      </c>
      <c r="K306">
        <v>1</v>
      </c>
      <c r="L306" s="2">
        <v>0.29670329670329598</v>
      </c>
      <c r="M306">
        <v>0</v>
      </c>
      <c r="N306" s="1">
        <f>(D306-E306)/D306</f>
        <v>0.98901098901098905</v>
      </c>
      <c r="O306" s="1">
        <f>F306/D306</f>
        <v>0</v>
      </c>
      <c r="P306" s="2">
        <f>(1+$J$887*(J306-2.03)/(2.1-1.02))*(1+$L$887*(L306-0.62)/(0.66-0))</f>
        <v>0.38885662397566467</v>
      </c>
      <c r="Q306" s="2">
        <f>P306*(1+(100-100*N306)+(100*O306)+0.25*(100-H306))</f>
        <v>0.86958596680272582</v>
      </c>
    </row>
    <row r="307" spans="1:17" x14ac:dyDescent="0.25">
      <c r="A307" t="s">
        <v>3019</v>
      </c>
      <c r="B307" t="s">
        <v>3020</v>
      </c>
      <c r="C307" t="s">
        <v>3021</v>
      </c>
      <c r="D307">
        <v>59</v>
      </c>
      <c r="E307">
        <v>1</v>
      </c>
      <c r="F307">
        <v>1</v>
      </c>
      <c r="G307" t="s">
        <v>3022</v>
      </c>
      <c r="H307">
        <v>98.305084745762699</v>
      </c>
      <c r="I307">
        <v>100</v>
      </c>
      <c r="J307" s="2">
        <v>1.1864406779661001</v>
      </c>
      <c r="K307">
        <v>1</v>
      </c>
      <c r="L307" s="2">
        <v>0.169491525423728</v>
      </c>
      <c r="M307">
        <v>0</v>
      </c>
      <c r="N307" s="1">
        <f>(D307-E307)/D307</f>
        <v>0.98305084745762716</v>
      </c>
      <c r="O307" s="1">
        <f>F307/D307</f>
        <v>1.6949152542372881E-2</v>
      </c>
      <c r="P307" s="2">
        <f>(1+$J$887*(J307-2.03)/(2.1-1.02))*(1+$L$887*(L307-0.62)/(0.66-0))</f>
        <v>0.18156736134687765</v>
      </c>
      <c r="Q307" s="2">
        <f>P307*(1+(100-100*N307)+(100*O307)+0.25*(100-H307))</f>
        <v>0.87398526478836058</v>
      </c>
    </row>
    <row r="308" spans="1:17" x14ac:dyDescent="0.25">
      <c r="A308" t="s">
        <v>1012</v>
      </c>
      <c r="B308" t="s">
        <v>1013</v>
      </c>
      <c r="C308" t="s">
        <v>1014</v>
      </c>
      <c r="D308">
        <v>42</v>
      </c>
      <c r="E308">
        <v>1</v>
      </c>
      <c r="F308">
        <v>0</v>
      </c>
      <c r="G308" t="s">
        <v>929</v>
      </c>
      <c r="H308">
        <v>98.571428571428498</v>
      </c>
      <c r="I308">
        <v>100</v>
      </c>
      <c r="J308" s="2">
        <v>1.2619047619047601</v>
      </c>
      <c r="K308">
        <v>1</v>
      </c>
      <c r="L308" s="2">
        <v>0.119047619047619</v>
      </c>
      <c r="M308">
        <v>0</v>
      </c>
      <c r="N308" s="1">
        <f>(D308-E308)/D308</f>
        <v>0.97619047619047616</v>
      </c>
      <c r="O308" s="1">
        <f>F308/D308</f>
        <v>0</v>
      </c>
      <c r="P308" s="2">
        <f>(1+$J$887*(J308-2.03)/(2.1-1.02))*(1+$L$887*(L308-0.62)/(0.66-0))</f>
        <v>0.23399941720047421</v>
      </c>
      <c r="Q308" s="2">
        <f>P308*(1+(100-100*N308)+(100*O308)+0.25*(100-H308))</f>
        <v>0.87471210715415759</v>
      </c>
    </row>
    <row r="309" spans="1:17" x14ac:dyDescent="0.25">
      <c r="A309" t="s">
        <v>1303</v>
      </c>
      <c r="B309" t="s">
        <v>1304</v>
      </c>
      <c r="C309" t="s">
        <v>1305</v>
      </c>
      <c r="D309">
        <v>40</v>
      </c>
      <c r="E309">
        <v>0</v>
      </c>
      <c r="F309">
        <v>0</v>
      </c>
      <c r="G309" t="s">
        <v>194</v>
      </c>
      <c r="H309">
        <v>100</v>
      </c>
      <c r="I309">
        <v>100</v>
      </c>
      <c r="J309" s="2">
        <v>1.9</v>
      </c>
      <c r="K309">
        <v>1</v>
      </c>
      <c r="L309" s="2">
        <v>0.625</v>
      </c>
      <c r="M309">
        <v>0</v>
      </c>
      <c r="N309" s="1">
        <f>(D309-E309)/D309</f>
        <v>1</v>
      </c>
      <c r="O309" s="1">
        <f>F309/D309</f>
        <v>0</v>
      </c>
      <c r="P309" s="2">
        <f>(1+$J$887*(J309-2.03)/(2.1-1.02))*(1+$L$887*(L309-0.62)/(0.66-0))</f>
        <v>0.88129559483726172</v>
      </c>
      <c r="Q309" s="2">
        <f>P309*(1+(100-100*N309)+(100*O309)+0.25*(100-H309))</f>
        <v>0.88129559483726172</v>
      </c>
    </row>
    <row r="310" spans="1:17" x14ac:dyDescent="0.25">
      <c r="A310" t="s">
        <v>2212</v>
      </c>
      <c r="B310" t="s">
        <v>2213</v>
      </c>
      <c r="C310" t="s">
        <v>2214</v>
      </c>
      <c r="D310">
        <v>53</v>
      </c>
      <c r="E310">
        <v>1</v>
      </c>
      <c r="F310">
        <v>1</v>
      </c>
      <c r="G310" t="s">
        <v>2215</v>
      </c>
      <c r="H310">
        <v>98.113207547169793</v>
      </c>
      <c r="I310">
        <v>100</v>
      </c>
      <c r="J310" s="2">
        <v>1.1698113207547101</v>
      </c>
      <c r="K310">
        <v>1</v>
      </c>
      <c r="L310" s="2">
        <v>0.169811320754716</v>
      </c>
      <c r="M310">
        <v>0</v>
      </c>
      <c r="N310" s="1">
        <f>(D310-E310)/D310</f>
        <v>0.98113207547169812</v>
      </c>
      <c r="O310" s="1">
        <f>F310/D310</f>
        <v>1.8867924528301886E-2</v>
      </c>
      <c r="P310" s="2">
        <f>(1+$J$887*(J310-2.03)/(2.1-1.02))*(1+$L$887*(L310-0.62)/(0.66-0))</f>
        <v>0.16882201130005287</v>
      </c>
      <c r="Q310" s="2">
        <f>P310*(1+(100-100*N310)+(100*O310)+0.25*(100-H310))</f>
        <v>0.88551922908329772</v>
      </c>
    </row>
    <row r="311" spans="1:17" x14ac:dyDescent="0.25">
      <c r="A311" t="s">
        <v>396</v>
      </c>
      <c r="B311" t="s">
        <v>397</v>
      </c>
      <c r="C311" t="s">
        <v>398</v>
      </c>
      <c r="D311">
        <v>90</v>
      </c>
      <c r="E311">
        <v>1</v>
      </c>
      <c r="F311">
        <v>0</v>
      </c>
      <c r="G311" t="s">
        <v>399</v>
      </c>
      <c r="H311">
        <v>99.5555555555555</v>
      </c>
      <c r="I311">
        <v>100</v>
      </c>
      <c r="J311" s="2">
        <v>1.4555555555555499</v>
      </c>
      <c r="K311">
        <v>1</v>
      </c>
      <c r="L311" s="2">
        <v>0.233333333333333</v>
      </c>
      <c r="M311">
        <v>0</v>
      </c>
      <c r="N311" s="1">
        <f>(D311-E311)/D311</f>
        <v>0.98888888888888893</v>
      </c>
      <c r="O311" s="1">
        <f>F311/D311</f>
        <v>0</v>
      </c>
      <c r="P311" s="2">
        <f>(1+$J$887*(J311-2.03)/(2.1-1.02))*(1+$L$887*(L311-0.62)/(0.66-0))</f>
        <v>0.39954587022487825</v>
      </c>
      <c r="Q311" s="2">
        <f>P311*(1+(100-100*N311)+(100*O311)+0.25*(100-H311))</f>
        <v>0.88787971161084733</v>
      </c>
    </row>
    <row r="312" spans="1:17" x14ac:dyDescent="0.25">
      <c r="A312" t="s">
        <v>2609</v>
      </c>
      <c r="B312" t="s">
        <v>2610</v>
      </c>
      <c r="C312" t="s">
        <v>2611</v>
      </c>
      <c r="D312">
        <v>40</v>
      </c>
      <c r="E312">
        <v>0</v>
      </c>
      <c r="F312">
        <v>0</v>
      </c>
      <c r="G312" t="s">
        <v>194</v>
      </c>
      <c r="H312">
        <v>100</v>
      </c>
      <c r="I312">
        <v>100</v>
      </c>
      <c r="J312" s="2">
        <v>2.0249999999999999</v>
      </c>
      <c r="K312">
        <v>1</v>
      </c>
      <c r="L312" s="2">
        <v>0.35</v>
      </c>
      <c r="M312">
        <v>0</v>
      </c>
      <c r="N312" s="1">
        <f>(D312-E312)/D312</f>
        <v>1</v>
      </c>
      <c r="O312" s="1">
        <f>F312/D312</f>
        <v>0</v>
      </c>
      <c r="P312" s="2">
        <f>(1+$J$887*(J312-2.03)/(2.1-1.02))*(1+$L$887*(L312-0.62)/(0.66-0))</f>
        <v>0.89357112794612803</v>
      </c>
      <c r="Q312" s="2">
        <f>P312*(1+(100-100*N312)+(100*O312)+0.25*(100-H312))</f>
        <v>0.89357112794612803</v>
      </c>
    </row>
    <row r="313" spans="1:17" x14ac:dyDescent="0.25">
      <c r="A313" t="s">
        <v>2827</v>
      </c>
      <c r="B313" t="s">
        <v>2828</v>
      </c>
      <c r="C313" t="s">
        <v>2829</v>
      </c>
      <c r="D313">
        <v>48</v>
      </c>
      <c r="E313">
        <v>1</v>
      </c>
      <c r="F313">
        <v>0</v>
      </c>
      <c r="G313" t="s">
        <v>2830</v>
      </c>
      <c r="H313">
        <v>99.4791666666666</v>
      </c>
      <c r="I313">
        <v>100</v>
      </c>
      <c r="J313" s="2">
        <v>1.3125</v>
      </c>
      <c r="K313">
        <v>1</v>
      </c>
      <c r="L313" s="2">
        <v>0.1875</v>
      </c>
      <c r="M313">
        <v>0</v>
      </c>
      <c r="N313" s="1">
        <f>(D313-E313)/D313</f>
        <v>0.97916666666666663</v>
      </c>
      <c r="O313" s="1">
        <f>F313/D313</f>
        <v>0</v>
      </c>
      <c r="P313" s="2">
        <f>(1+$J$887*(J313-2.03)/(2.1-1.02))*(1+$L$887*(L313-0.62)/(0.66-0))</f>
        <v>0.28066033599887785</v>
      </c>
      <c r="Q313" s="2">
        <f>P313*(1+(100-100*N313)+(100*O313)+0.25*(100-H313))</f>
        <v>0.90191368391306792</v>
      </c>
    </row>
    <row r="314" spans="1:17" x14ac:dyDescent="0.25">
      <c r="A314" t="s">
        <v>3048</v>
      </c>
      <c r="B314" t="s">
        <v>3049</v>
      </c>
      <c r="C314" t="s">
        <v>3050</v>
      </c>
      <c r="D314">
        <v>55</v>
      </c>
      <c r="E314">
        <v>1</v>
      </c>
      <c r="F314">
        <v>0</v>
      </c>
      <c r="G314" t="s">
        <v>3051</v>
      </c>
      <c r="H314">
        <v>98.545454545454504</v>
      </c>
      <c r="I314">
        <v>100</v>
      </c>
      <c r="J314" s="2">
        <v>1.3090909090909</v>
      </c>
      <c r="K314">
        <v>1</v>
      </c>
      <c r="L314" s="2">
        <v>0.236363636363636</v>
      </c>
      <c r="M314">
        <v>0</v>
      </c>
      <c r="N314" s="1">
        <f>(D314-E314)/D314</f>
        <v>0.98181818181818181</v>
      </c>
      <c r="O314" s="1">
        <f>F314/D314</f>
        <v>0</v>
      </c>
      <c r="P314" s="2">
        <f>(1+$J$887*(J314-2.03)/(2.1-1.02))*(1+$L$887*(L314-0.62)/(0.66-0))</f>
        <v>0.28417496823143501</v>
      </c>
      <c r="Q314" s="2">
        <f>P314*(1+(100-100*N314)+(100*O314)+0.25*(100-H314))</f>
        <v>0.9041930807363856</v>
      </c>
    </row>
    <row r="315" spans="1:17" x14ac:dyDescent="0.25">
      <c r="A315" t="s">
        <v>1378</v>
      </c>
      <c r="B315" t="s">
        <v>2697</v>
      </c>
      <c r="C315" t="s">
        <v>2698</v>
      </c>
      <c r="D315">
        <v>38</v>
      </c>
      <c r="E315">
        <v>0</v>
      </c>
      <c r="F315">
        <v>0</v>
      </c>
      <c r="G315" t="s">
        <v>1585</v>
      </c>
      <c r="H315">
        <v>100</v>
      </c>
      <c r="I315">
        <v>100</v>
      </c>
      <c r="J315" s="2">
        <v>1.8947368421052599</v>
      </c>
      <c r="K315">
        <v>1.5</v>
      </c>
      <c r="L315" s="2">
        <v>0.71052631578947301</v>
      </c>
      <c r="M315">
        <v>0</v>
      </c>
      <c r="N315" s="1">
        <f>(D315-E315)/D315</f>
        <v>1</v>
      </c>
      <c r="O315" s="1">
        <f>F315/D315</f>
        <v>0</v>
      </c>
      <c r="P315" s="2">
        <f>(1+$J$887*(J315-2.03)/(2.1-1.02))*(1+$L$887*(L315-0.62)/(0.66-0))</f>
        <v>0.90475196719425399</v>
      </c>
      <c r="Q315" s="2">
        <f>P315*(1+(100-100*N315)+(100*O315)+0.25*(100-H315))</f>
        <v>0.90475196719425399</v>
      </c>
    </row>
    <row r="316" spans="1:17" x14ac:dyDescent="0.25">
      <c r="A316" t="s">
        <v>545</v>
      </c>
      <c r="B316" t="s">
        <v>1991</v>
      </c>
      <c r="C316" t="s">
        <v>1992</v>
      </c>
      <c r="D316">
        <v>37</v>
      </c>
      <c r="E316">
        <v>0</v>
      </c>
      <c r="F316">
        <v>0</v>
      </c>
      <c r="G316" t="s">
        <v>80</v>
      </c>
      <c r="H316">
        <v>100</v>
      </c>
      <c r="I316">
        <v>100</v>
      </c>
      <c r="J316" s="2">
        <v>1.86486486486486</v>
      </c>
      <c r="K316">
        <v>1</v>
      </c>
      <c r="L316" s="2">
        <v>0.81081081081080997</v>
      </c>
      <c r="M316">
        <v>0</v>
      </c>
      <c r="N316" s="1">
        <f>(D316-E316)/D316</f>
        <v>1</v>
      </c>
      <c r="O316" s="1">
        <f>F316/D316</f>
        <v>0</v>
      </c>
      <c r="P316" s="2">
        <f>(1+$J$887*(J316-2.03)/(2.1-1.02))*(1+$L$887*(L316-0.62)/(0.66-0))</f>
        <v>0.90832258343519123</v>
      </c>
      <c r="Q316" s="2">
        <f>P316*(1+(100-100*N316)+(100*O316)+0.25*(100-H316))</f>
        <v>0.90832258343519123</v>
      </c>
    </row>
    <row r="317" spans="1:17" x14ac:dyDescent="0.25">
      <c r="A317" t="s">
        <v>1816</v>
      </c>
      <c r="B317" t="s">
        <v>1817</v>
      </c>
      <c r="C317" t="s">
        <v>1818</v>
      </c>
      <c r="D317">
        <v>46</v>
      </c>
      <c r="E317">
        <v>0</v>
      </c>
      <c r="F317">
        <v>0</v>
      </c>
      <c r="G317" t="s">
        <v>107</v>
      </c>
      <c r="H317">
        <v>100</v>
      </c>
      <c r="I317">
        <v>100</v>
      </c>
      <c r="J317" s="2">
        <v>1.89130434782608</v>
      </c>
      <c r="K317">
        <v>1</v>
      </c>
      <c r="L317" s="2">
        <v>0.73913043478260798</v>
      </c>
      <c r="M317">
        <v>0</v>
      </c>
      <c r="N317" s="1">
        <f>(D317-E317)/D317</f>
        <v>1</v>
      </c>
      <c r="O317" s="1">
        <f>F317/D317</f>
        <v>0</v>
      </c>
      <c r="P317" s="2">
        <f>(1+$J$887*(J317-2.03)/(2.1-1.02))*(1+$L$887*(L317-0.62)/(0.66-0))</f>
        <v>0.91090820513472648</v>
      </c>
      <c r="Q317" s="2">
        <f>P317*(1+(100-100*N317)+(100*O317)+0.25*(100-H317))</f>
        <v>0.91090820513472648</v>
      </c>
    </row>
    <row r="318" spans="1:17" x14ac:dyDescent="0.25">
      <c r="A318" t="s">
        <v>926</v>
      </c>
      <c r="B318" t="s">
        <v>927</v>
      </c>
      <c r="C318" t="s">
        <v>928</v>
      </c>
      <c r="D318">
        <v>42</v>
      </c>
      <c r="E318">
        <v>1</v>
      </c>
      <c r="F318">
        <v>0</v>
      </c>
      <c r="G318" t="s">
        <v>929</v>
      </c>
      <c r="H318">
        <v>98.571428571428498</v>
      </c>
      <c r="I318">
        <v>100</v>
      </c>
      <c r="J318" s="2">
        <v>1.2619047619047601</v>
      </c>
      <c r="K318">
        <v>1</v>
      </c>
      <c r="L318" s="2">
        <v>0.214285714285714</v>
      </c>
      <c r="M318">
        <v>0</v>
      </c>
      <c r="N318" s="1">
        <f>(D318-E318)/D318</f>
        <v>0.97619047619047616</v>
      </c>
      <c r="O318" s="1">
        <f>F318/D318</f>
        <v>0</v>
      </c>
      <c r="P318" s="2">
        <f>(1+$J$887*(J318-2.03)/(2.1-1.02))*(1+$L$887*(L318-0.62)/(0.66-0))</f>
        <v>0.24441791306870547</v>
      </c>
      <c r="Q318" s="2">
        <f>P318*(1+(100-100*N318)+(100*O318)+0.25*(100-H318))</f>
        <v>0.91365743694730794</v>
      </c>
    </row>
    <row r="319" spans="1:17" x14ac:dyDescent="0.25">
      <c r="A319" t="s">
        <v>513</v>
      </c>
      <c r="B319" t="s">
        <v>514</v>
      </c>
      <c r="C319" t="s">
        <v>515</v>
      </c>
      <c r="D319">
        <v>45</v>
      </c>
      <c r="E319">
        <v>0</v>
      </c>
      <c r="F319">
        <v>0</v>
      </c>
      <c r="G319" t="s">
        <v>48</v>
      </c>
      <c r="H319">
        <v>100</v>
      </c>
      <c r="I319">
        <v>100</v>
      </c>
      <c r="J319" s="2">
        <v>1.9555555555555499</v>
      </c>
      <c r="K319">
        <v>1</v>
      </c>
      <c r="L319" s="2">
        <v>0.57777777777777695</v>
      </c>
      <c r="M319">
        <v>0</v>
      </c>
      <c r="N319" s="1">
        <f>(D319-E319)/D319</f>
        <v>1</v>
      </c>
      <c r="O319" s="1">
        <f>F319/D319</f>
        <v>0</v>
      </c>
      <c r="P319" s="2">
        <f>(1+$J$887*(J319-2.03)/(2.1-1.02))*(1+$L$887*(L319-0.62)/(0.66-0))</f>
        <v>0.91617910933754032</v>
      </c>
      <c r="Q319" s="2">
        <f>P319*(1+(100-100*N319)+(100*O319)+0.25*(100-H319))</f>
        <v>0.91617910933754032</v>
      </c>
    </row>
    <row r="320" spans="1:17" x14ac:dyDescent="0.25">
      <c r="A320" t="s">
        <v>1703</v>
      </c>
      <c r="B320" t="s">
        <v>1704</v>
      </c>
      <c r="C320" t="s">
        <v>1705</v>
      </c>
      <c r="D320">
        <v>46</v>
      </c>
      <c r="E320">
        <v>0</v>
      </c>
      <c r="F320">
        <v>0</v>
      </c>
      <c r="G320" t="s">
        <v>107</v>
      </c>
      <c r="H320">
        <v>100</v>
      </c>
      <c r="I320">
        <v>100</v>
      </c>
      <c r="J320" s="2">
        <v>1.97826086956521</v>
      </c>
      <c r="K320">
        <v>1</v>
      </c>
      <c r="L320" s="2">
        <v>0.52173913043478204</v>
      </c>
      <c r="M320">
        <v>0</v>
      </c>
      <c r="N320" s="1">
        <f>(D320-E320)/D320</f>
        <v>1</v>
      </c>
      <c r="O320" s="1">
        <f>F320/D320</f>
        <v>0</v>
      </c>
      <c r="P320" s="2">
        <f>(1+$J$887*(J320-2.03)/(2.1-1.02))*(1+$L$887*(L320-0.62)/(0.66-0))</f>
        <v>0.91665645639337479</v>
      </c>
      <c r="Q320" s="2">
        <f>P320*(1+(100-100*N320)+(100*O320)+0.25*(100-H320))</f>
        <v>0.91665645639337479</v>
      </c>
    </row>
    <row r="321" spans="1:17" x14ac:dyDescent="0.25">
      <c r="A321" t="s">
        <v>3135</v>
      </c>
      <c r="B321" t="s">
        <v>3136</v>
      </c>
      <c r="C321" t="s">
        <v>3137</v>
      </c>
      <c r="D321">
        <v>47</v>
      </c>
      <c r="E321">
        <v>1</v>
      </c>
      <c r="F321">
        <v>0</v>
      </c>
      <c r="G321" t="s">
        <v>3138</v>
      </c>
      <c r="H321">
        <v>99.290851063829706</v>
      </c>
      <c r="I321">
        <v>100</v>
      </c>
      <c r="J321" s="2">
        <v>1.2978723404255299</v>
      </c>
      <c r="K321">
        <v>1</v>
      </c>
      <c r="L321" s="2">
        <v>0.25531914893617003</v>
      </c>
      <c r="M321">
        <v>0</v>
      </c>
      <c r="N321" s="1">
        <f>(D321-E321)/D321</f>
        <v>0.97872340425531912</v>
      </c>
      <c r="O321" s="1">
        <f>F321/D321</f>
        <v>0</v>
      </c>
      <c r="P321" s="2">
        <f>(1+$J$887*(J321-2.03)/(2.1-1.02))*(1+$L$887*(L321-0.62)/(0.66-0))</f>
        <v>0.2776096371897625</v>
      </c>
      <c r="Q321" s="2">
        <f>P321*(1+(100-100*N321)+(100*O321)+0.25*(100-H321))</f>
        <v>0.91748508444210697</v>
      </c>
    </row>
    <row r="322" spans="1:17" x14ac:dyDescent="0.25">
      <c r="A322" t="s">
        <v>217</v>
      </c>
      <c r="B322" t="s">
        <v>218</v>
      </c>
      <c r="C322" t="s">
        <v>219</v>
      </c>
      <c r="D322">
        <v>45</v>
      </c>
      <c r="E322">
        <v>0</v>
      </c>
      <c r="F322">
        <v>0</v>
      </c>
      <c r="G322" t="s">
        <v>48</v>
      </c>
      <c r="H322">
        <v>100</v>
      </c>
      <c r="I322">
        <v>100</v>
      </c>
      <c r="J322" s="2">
        <v>1.88888888888888</v>
      </c>
      <c r="K322">
        <v>1</v>
      </c>
      <c r="L322" s="2">
        <v>0.77777777777777701</v>
      </c>
      <c r="M322">
        <v>0</v>
      </c>
      <c r="N322" s="1">
        <f>(D322-E322)/D322</f>
        <v>1</v>
      </c>
      <c r="O322" s="1">
        <f>F322/D322</f>
        <v>0</v>
      </c>
      <c r="P322" s="2">
        <f>(1+$J$887*(J322-2.03)/(2.1-1.02))*(1+$L$887*(L322-0.62)/(0.66-0))</f>
        <v>0.92129716229509584</v>
      </c>
      <c r="Q322" s="2">
        <f>P322*(1+(100-100*N322)+(100*O322)+0.25*(100-H322))</f>
        <v>0.92129716229509584</v>
      </c>
    </row>
    <row r="323" spans="1:17" x14ac:dyDescent="0.25">
      <c r="A323" t="s">
        <v>1750</v>
      </c>
      <c r="B323" t="s">
        <v>1751</v>
      </c>
      <c r="C323" t="s">
        <v>1752</v>
      </c>
      <c r="D323">
        <v>40</v>
      </c>
      <c r="E323">
        <v>0</v>
      </c>
      <c r="F323">
        <v>0</v>
      </c>
      <c r="G323" t="s">
        <v>194</v>
      </c>
      <c r="H323">
        <v>100</v>
      </c>
      <c r="I323">
        <v>100</v>
      </c>
      <c r="J323" s="2">
        <v>1.9</v>
      </c>
      <c r="K323">
        <v>1</v>
      </c>
      <c r="L323" s="2">
        <v>0.75</v>
      </c>
      <c r="M323">
        <v>0</v>
      </c>
      <c r="N323" s="1">
        <f>(D323-E323)/D323</f>
        <v>1</v>
      </c>
      <c r="O323" s="1">
        <f>F323/D323</f>
        <v>0</v>
      </c>
      <c r="P323" s="2">
        <f>(1+$J$887*(J323-2.03)/(2.1-1.02))*(1+$L$887*(L323-0.62)/(0.66-0))</f>
        <v>0.92294472502805858</v>
      </c>
      <c r="Q323" s="2">
        <f>P323*(1+(100-100*N323)+(100*O323)+0.25*(100-H323))</f>
        <v>0.92294472502805858</v>
      </c>
    </row>
    <row r="324" spans="1:17" x14ac:dyDescent="0.25">
      <c r="A324" t="s">
        <v>1411</v>
      </c>
      <c r="B324" t="s">
        <v>1412</v>
      </c>
      <c r="C324" t="s">
        <v>1413</v>
      </c>
      <c r="D324">
        <v>41</v>
      </c>
      <c r="E324">
        <v>0</v>
      </c>
      <c r="F324">
        <v>0</v>
      </c>
      <c r="G324" t="s">
        <v>88</v>
      </c>
      <c r="H324">
        <v>100</v>
      </c>
      <c r="I324">
        <v>100</v>
      </c>
      <c r="J324" s="2">
        <v>1.9756097560975601</v>
      </c>
      <c r="K324">
        <v>1</v>
      </c>
      <c r="L324" s="2">
        <v>0.56097560975609695</v>
      </c>
      <c r="M324">
        <v>0</v>
      </c>
      <c r="N324" s="1">
        <f>(D324-E324)/D324</f>
        <v>1</v>
      </c>
      <c r="O324" s="1">
        <f>F324/D324</f>
        <v>0</v>
      </c>
      <c r="P324" s="2">
        <f>(1+$J$887*(J324-2.03)/(2.1-1.02))*(1+$L$887*(L324-0.62)/(0.66-0))</f>
        <v>0.92840690432649509</v>
      </c>
      <c r="Q324" s="2">
        <f>P324*(1+(100-100*N324)+(100*O324)+0.25*(100-H324))</f>
        <v>0.92840690432649509</v>
      </c>
    </row>
    <row r="325" spans="1:17" x14ac:dyDescent="0.25">
      <c r="A325" t="s">
        <v>400</v>
      </c>
      <c r="B325" t="s">
        <v>401</v>
      </c>
      <c r="C325" t="s">
        <v>402</v>
      </c>
      <c r="D325">
        <v>91</v>
      </c>
      <c r="E325">
        <v>0</v>
      </c>
      <c r="F325">
        <v>0</v>
      </c>
      <c r="G325" t="s">
        <v>363</v>
      </c>
      <c r="H325">
        <v>100</v>
      </c>
      <c r="I325">
        <v>100</v>
      </c>
      <c r="J325" s="2">
        <v>2.0219780219780201</v>
      </c>
      <c r="K325">
        <v>1</v>
      </c>
      <c r="L325" s="2">
        <v>0.49450549450549403</v>
      </c>
      <c r="M325">
        <v>0</v>
      </c>
      <c r="N325" s="1">
        <f>(D325-E325)/D325</f>
        <v>1</v>
      </c>
      <c r="O325" s="1">
        <f>F325/D325</f>
        <v>0</v>
      </c>
      <c r="P325" s="2">
        <f>(1+$J$887*(J325-2.03)/(2.1-1.02))*(1+$L$887*(L325-0.62)/(0.66-0))</f>
        <v>0.94538952940967436</v>
      </c>
      <c r="Q325" s="2">
        <f>P325*(1+(100-100*N325)+(100*O325)+0.25*(100-H325))</f>
        <v>0.94538952940967436</v>
      </c>
    </row>
    <row r="326" spans="1:17" x14ac:dyDescent="0.25">
      <c r="A326" t="s">
        <v>1026</v>
      </c>
      <c r="B326" t="s">
        <v>1027</v>
      </c>
      <c r="C326" t="s">
        <v>1028</v>
      </c>
      <c r="D326">
        <v>42</v>
      </c>
      <c r="E326">
        <v>1</v>
      </c>
      <c r="F326">
        <v>0</v>
      </c>
      <c r="G326" t="s">
        <v>929</v>
      </c>
      <c r="H326">
        <v>98.571428571428498</v>
      </c>
      <c r="I326">
        <v>100</v>
      </c>
      <c r="J326" s="2">
        <v>1.28571428571428</v>
      </c>
      <c r="K326">
        <v>1</v>
      </c>
      <c r="L326" s="2">
        <v>0.16666666666666599</v>
      </c>
      <c r="M326">
        <v>0</v>
      </c>
      <c r="N326" s="1">
        <f>(D326-E326)/D326</f>
        <v>0.97619047619047616</v>
      </c>
      <c r="O326" s="1">
        <f>F326/D326</f>
        <v>0</v>
      </c>
      <c r="P326" s="2">
        <f>(1+$J$887*(J326-2.03)/(2.1-1.02))*(1+$L$887*(L326-0.62)/(0.66-0))</f>
        <v>0.25746886857997547</v>
      </c>
      <c r="Q326" s="2">
        <f>P326*(1+(100-100*N326)+(100*O326)+0.25*(100-H326))</f>
        <v>0.96244315159657934</v>
      </c>
    </row>
    <row r="327" spans="1:17" x14ac:dyDescent="0.25">
      <c r="A327" t="s">
        <v>2771</v>
      </c>
      <c r="B327" t="s">
        <v>2772</v>
      </c>
      <c r="C327" t="s">
        <v>2773</v>
      </c>
      <c r="D327">
        <v>48</v>
      </c>
      <c r="E327">
        <v>2</v>
      </c>
      <c r="F327">
        <v>0</v>
      </c>
      <c r="G327" t="s">
        <v>2774</v>
      </c>
      <c r="H327">
        <v>97.3958333333333</v>
      </c>
      <c r="I327">
        <v>100</v>
      </c>
      <c r="J327" s="2">
        <v>1.1666666666666601</v>
      </c>
      <c r="K327">
        <v>1</v>
      </c>
      <c r="L327" s="2">
        <v>0.16666666666666599</v>
      </c>
      <c r="M327">
        <v>0</v>
      </c>
      <c r="N327" s="1">
        <f>(D327-E327)/D327</f>
        <v>0.95833333333333337</v>
      </c>
      <c r="O327" s="1">
        <f>F327/D327</f>
        <v>0</v>
      </c>
      <c r="P327" s="2">
        <f>(1+$J$887*(J327-2.03)/(2.1-1.02))*(1+$L$887*(L327-0.62)/(0.66-0))</f>
        <v>0.16616785135303161</v>
      </c>
      <c r="Q327" s="2">
        <f>P327*(1+(100-100*N327)+(100*O327)+0.25*(100-H327))</f>
        <v>0.96671609354862642</v>
      </c>
    </row>
    <row r="328" spans="1:17" x14ac:dyDescent="0.25">
      <c r="A328" t="s">
        <v>1706</v>
      </c>
      <c r="B328" t="s">
        <v>1707</v>
      </c>
      <c r="C328" t="s">
        <v>1708</v>
      </c>
      <c r="D328">
        <v>44</v>
      </c>
      <c r="E328">
        <v>1</v>
      </c>
      <c r="F328">
        <v>0</v>
      </c>
      <c r="G328" t="s">
        <v>1709</v>
      </c>
      <c r="H328">
        <v>98.181818181818102</v>
      </c>
      <c r="I328">
        <v>100</v>
      </c>
      <c r="J328" s="2">
        <v>1.2954545454545401</v>
      </c>
      <c r="K328">
        <v>1</v>
      </c>
      <c r="L328" s="2">
        <v>0.15909090909090901</v>
      </c>
      <c r="M328">
        <v>0</v>
      </c>
      <c r="N328" s="1">
        <f>(D328-E328)/D328</f>
        <v>0.97727272727272729</v>
      </c>
      <c r="O328" s="1">
        <f>F328/D328</f>
        <v>0</v>
      </c>
      <c r="P328" s="2">
        <f>(1+$J$887*(J328-2.03)/(2.1-1.02))*(1+$L$887*(L328-0.62)/(0.66-0))</f>
        <v>0.26402106464089536</v>
      </c>
      <c r="Q328" s="2">
        <f>P328*(1+(100-100*N328)+(100*O328)+0.25*(100-H328))</f>
        <v>0.98407851366152266</v>
      </c>
    </row>
    <row r="329" spans="1:17" x14ac:dyDescent="0.25">
      <c r="A329" t="s">
        <v>1051</v>
      </c>
      <c r="B329" t="s">
        <v>1052</v>
      </c>
      <c r="C329" t="s">
        <v>1053</v>
      </c>
      <c r="D329">
        <v>42</v>
      </c>
      <c r="E329">
        <v>1</v>
      </c>
      <c r="F329">
        <v>0</v>
      </c>
      <c r="G329" t="s">
        <v>925</v>
      </c>
      <c r="H329">
        <v>98.095238095238102</v>
      </c>
      <c r="I329">
        <v>100</v>
      </c>
      <c r="J329" s="2">
        <v>1.28571428571428</v>
      </c>
      <c r="K329">
        <v>1</v>
      </c>
      <c r="L329" s="2">
        <v>0.16666666666666599</v>
      </c>
      <c r="M329">
        <v>0</v>
      </c>
      <c r="N329" s="1">
        <f>(D329-E329)/D329</f>
        <v>0.97619047619047616</v>
      </c>
      <c r="O329" s="1">
        <f>F329/D329</f>
        <v>0</v>
      </c>
      <c r="P329" s="2">
        <f>(1+$J$887*(J329-2.03)/(2.1-1.02))*(1+$L$887*(L329-0.62)/(0.66-0))</f>
        <v>0.25746886857997547</v>
      </c>
      <c r="Q329" s="2">
        <f>P329*(1+(100-100*N329)+(100*O329)+0.25*(100-H329))</f>
        <v>0.99309420737990461</v>
      </c>
    </row>
    <row r="330" spans="1:17" x14ac:dyDescent="0.25">
      <c r="A330" t="s">
        <v>1208</v>
      </c>
      <c r="B330" t="s">
        <v>1209</v>
      </c>
      <c r="C330" t="s">
        <v>1210</v>
      </c>
      <c r="D330">
        <v>47</v>
      </c>
      <c r="E330">
        <v>1</v>
      </c>
      <c r="F330">
        <v>0</v>
      </c>
      <c r="G330" t="s">
        <v>1211</v>
      </c>
      <c r="H330">
        <v>99.574468085106304</v>
      </c>
      <c r="I330">
        <v>100</v>
      </c>
      <c r="J330" s="2">
        <v>1.3404255319148899</v>
      </c>
      <c r="K330">
        <v>1</v>
      </c>
      <c r="L330" s="2">
        <v>0.23404255319148901</v>
      </c>
      <c r="M330">
        <v>0</v>
      </c>
      <c r="N330" s="1">
        <f>(D330-E330)/D330</f>
        <v>0.97872340425531912</v>
      </c>
      <c r="O330" s="1">
        <f>F330/D330</f>
        <v>0</v>
      </c>
      <c r="P330" s="2">
        <f>(1+$J$887*(J330-2.03)/(2.1-1.02))*(1+$L$887*(L330-0.62)/(0.66-0))</f>
        <v>0.30865451837422281</v>
      </c>
      <c r="Q330" s="2">
        <f>P330*(1+(100-100*N330)+(100*O330)+0.25*(100-H330))</f>
        <v>0.99820184665706657</v>
      </c>
    </row>
    <row r="331" spans="1:17" x14ac:dyDescent="0.25">
      <c r="A331" t="s">
        <v>3062</v>
      </c>
      <c r="B331" t="s">
        <v>3063</v>
      </c>
      <c r="C331" t="s">
        <v>3064</v>
      </c>
      <c r="D331">
        <v>54</v>
      </c>
      <c r="E331">
        <v>2</v>
      </c>
      <c r="F331">
        <v>0</v>
      </c>
      <c r="G331" t="s">
        <v>3065</v>
      </c>
      <c r="H331">
        <v>99.074074074074005</v>
      </c>
      <c r="I331">
        <v>100</v>
      </c>
      <c r="J331" s="2">
        <v>1.2222222222222201</v>
      </c>
      <c r="K331">
        <v>1</v>
      </c>
      <c r="L331" s="2">
        <v>0.11111111111111099</v>
      </c>
      <c r="M331">
        <v>0</v>
      </c>
      <c r="N331" s="1">
        <f>(D331-E331)/D331</f>
        <v>0.96296296296296291</v>
      </c>
      <c r="O331" s="1">
        <f>F331/D331</f>
        <v>0</v>
      </c>
      <c r="P331" s="2">
        <f>(1+$J$887*(J331-2.03)/(2.1-1.02))*(1+$L$887*(L331-0.62)/(0.66-0))</f>
        <v>0.20347075002424655</v>
      </c>
      <c r="Q331" s="2">
        <f>P331*(1+(100-100*N331)+(100*O331)+0.25*(100-H331))</f>
        <v>1.0041658311381845</v>
      </c>
    </row>
    <row r="332" spans="1:17" x14ac:dyDescent="0.25">
      <c r="A332" t="s">
        <v>2369</v>
      </c>
      <c r="B332" t="s">
        <v>2370</v>
      </c>
      <c r="C332" t="s">
        <v>2371</v>
      </c>
      <c r="D332">
        <v>41</v>
      </c>
      <c r="E332">
        <v>0</v>
      </c>
      <c r="F332">
        <v>0</v>
      </c>
      <c r="G332" t="s">
        <v>88</v>
      </c>
      <c r="H332">
        <v>100</v>
      </c>
      <c r="I332">
        <v>100</v>
      </c>
      <c r="J332" s="2">
        <v>1.9512195121951199</v>
      </c>
      <c r="K332">
        <v>1</v>
      </c>
      <c r="L332" s="2">
        <v>0.90243902439024304</v>
      </c>
      <c r="M332">
        <v>0</v>
      </c>
      <c r="N332" s="1">
        <f>(D332-E332)/D332</f>
        <v>1</v>
      </c>
      <c r="O332" s="1">
        <f>F332/D332</f>
        <v>0</v>
      </c>
      <c r="P332" s="2">
        <f>(1+$J$887*(J332-2.03)/(2.1-1.02))*(1+$L$887*(L332-0.62)/(0.66-0))</f>
        <v>1.0262356111181195</v>
      </c>
      <c r="Q332" s="2">
        <f>P332*(1+(100-100*N332)+(100*O332)+0.25*(100-H332))</f>
        <v>1.0262356111181195</v>
      </c>
    </row>
    <row r="333" spans="1:17" x14ac:dyDescent="0.25">
      <c r="A333" t="s">
        <v>352</v>
      </c>
      <c r="B333" t="s">
        <v>353</v>
      </c>
      <c r="C333" t="s">
        <v>354</v>
      </c>
      <c r="D333">
        <v>91</v>
      </c>
      <c r="E333">
        <v>1</v>
      </c>
      <c r="F333">
        <v>0</v>
      </c>
      <c r="G333" t="s">
        <v>355</v>
      </c>
      <c r="H333">
        <v>99.560439560439505</v>
      </c>
      <c r="I333">
        <v>100</v>
      </c>
      <c r="J333" s="2">
        <v>1.5384615384615301</v>
      </c>
      <c r="K333">
        <v>1</v>
      </c>
      <c r="L333" s="2">
        <v>0.24175824175824101</v>
      </c>
      <c r="M333">
        <v>0</v>
      </c>
      <c r="N333" s="1">
        <f>(D333-E333)/D333</f>
        <v>0.98901098901098905</v>
      </c>
      <c r="O333" s="1">
        <f>F333/D333</f>
        <v>0</v>
      </c>
      <c r="P333" s="2">
        <f>(1+$J$887*(J333-2.03)/(2.1-1.02))*(1+$L$887*(L333-0.62)/(0.66-0))</f>
        <v>0.46680616392154195</v>
      </c>
      <c r="Q333" s="2">
        <f>P333*(1+(100-100*N333)+(100*O333)+0.25*(100-H333))</f>
        <v>1.0310773510794544</v>
      </c>
    </row>
    <row r="334" spans="1:17" x14ac:dyDescent="0.25">
      <c r="A334" t="s">
        <v>141</v>
      </c>
      <c r="B334" t="s">
        <v>142</v>
      </c>
      <c r="C334" t="s">
        <v>143</v>
      </c>
      <c r="D334">
        <v>46</v>
      </c>
      <c r="E334">
        <v>1</v>
      </c>
      <c r="F334">
        <v>0</v>
      </c>
      <c r="G334" t="s">
        <v>144</v>
      </c>
      <c r="H334">
        <v>98.913043478260803</v>
      </c>
      <c r="I334">
        <v>100</v>
      </c>
      <c r="J334" s="2">
        <v>1.3260869565217299</v>
      </c>
      <c r="K334">
        <v>1</v>
      </c>
      <c r="L334" s="2">
        <v>0.26086956521739102</v>
      </c>
      <c r="M334">
        <v>0</v>
      </c>
      <c r="N334" s="1">
        <f>(D334-E334)/D334</f>
        <v>0.97826086956521741</v>
      </c>
      <c r="O334" s="1">
        <f>F334/D334</f>
        <v>0</v>
      </c>
      <c r="P334" s="2">
        <f>(1+$J$887*(J334-2.03)/(2.1-1.02))*(1+$L$887*(L334-0.62)/(0.66-0))</f>
        <v>0.30085763643576402</v>
      </c>
      <c r="Q334" s="2">
        <f>P334*(1+(100-100*N334)+(100*O334)+0.25*(100-H334))</f>
        <v>1.0366507690232367</v>
      </c>
    </row>
    <row r="335" spans="1:17" x14ac:dyDescent="0.25">
      <c r="A335" t="s">
        <v>1683</v>
      </c>
      <c r="B335" t="s">
        <v>1684</v>
      </c>
      <c r="C335" t="s">
        <v>1685</v>
      </c>
      <c r="D335">
        <v>88</v>
      </c>
      <c r="E335">
        <v>1</v>
      </c>
      <c r="F335">
        <v>0</v>
      </c>
      <c r="G335" t="s">
        <v>1686</v>
      </c>
      <c r="H335">
        <v>99.318181818181799</v>
      </c>
      <c r="I335">
        <v>100</v>
      </c>
      <c r="J335" s="2">
        <v>1.48863636363636</v>
      </c>
      <c r="K335">
        <v>1</v>
      </c>
      <c r="L335" s="2">
        <v>0.36363636363636298</v>
      </c>
      <c r="M335">
        <v>0</v>
      </c>
      <c r="N335" s="1">
        <f>(D335-E335)/D335</f>
        <v>0.98863636363636365</v>
      </c>
      <c r="O335" s="1">
        <f>F335/D335</f>
        <v>0</v>
      </c>
      <c r="P335" s="2">
        <f>(1+$J$887*(J335-2.03)/(2.1-1.02))*(1+$L$887*(L335-0.62)/(0.66-0))</f>
        <v>0.45030626513064231</v>
      </c>
      <c r="Q335" s="2">
        <f>P335*(1+(100-100*N335)+(100*O335)+0.25*(100-H335))</f>
        <v>1.0387746797900084</v>
      </c>
    </row>
    <row r="336" spans="1:17" x14ac:dyDescent="0.25">
      <c r="A336" t="s">
        <v>1247</v>
      </c>
      <c r="B336" t="s">
        <v>1248</v>
      </c>
      <c r="C336" t="s">
        <v>1249</v>
      </c>
      <c r="D336">
        <v>43</v>
      </c>
      <c r="E336">
        <v>1</v>
      </c>
      <c r="F336">
        <v>0</v>
      </c>
      <c r="G336" t="s">
        <v>1250</v>
      </c>
      <c r="H336">
        <v>98.2558139534883</v>
      </c>
      <c r="I336">
        <v>100</v>
      </c>
      <c r="J336" s="2">
        <v>1.30232558139534</v>
      </c>
      <c r="K336">
        <v>1</v>
      </c>
      <c r="L336" s="2">
        <v>0.232558139534883</v>
      </c>
      <c r="M336">
        <v>0</v>
      </c>
      <c r="N336" s="1">
        <f>(D336-E336)/D336</f>
        <v>0.97674418604651159</v>
      </c>
      <c r="O336" s="1">
        <f>F336/D336</f>
        <v>0</v>
      </c>
      <c r="P336" s="2">
        <f>(1+$J$887*(J336-2.03)/(2.1-1.02))*(1+$L$887*(L336-0.62)/(0.66-0))</f>
        <v>0.27835081935270545</v>
      </c>
      <c r="Q336" s="2">
        <f>P336*(1+(100-100*N336)+(100*O336)+0.25*(100-H336))</f>
        <v>1.0470522100069874</v>
      </c>
    </row>
    <row r="337" spans="1:17" x14ac:dyDescent="0.25">
      <c r="A337" t="s">
        <v>3112</v>
      </c>
      <c r="B337" t="s">
        <v>3113</v>
      </c>
      <c r="C337" t="s">
        <v>3114</v>
      </c>
      <c r="D337">
        <v>50</v>
      </c>
      <c r="E337">
        <v>1</v>
      </c>
      <c r="F337">
        <v>0</v>
      </c>
      <c r="G337" t="s">
        <v>3115</v>
      </c>
      <c r="H337">
        <v>99.5</v>
      </c>
      <c r="I337">
        <v>100</v>
      </c>
      <c r="J337" s="2">
        <v>1.36</v>
      </c>
      <c r="K337">
        <v>1</v>
      </c>
      <c r="L337" s="2">
        <v>0.32</v>
      </c>
      <c r="M337">
        <v>0</v>
      </c>
      <c r="N337" s="1">
        <f>(D337-E337)/D337</f>
        <v>0.98</v>
      </c>
      <c r="O337" s="1">
        <f>F337/D337</f>
        <v>0</v>
      </c>
      <c r="P337" s="2">
        <f>(1+$J$887*(J337-2.03)/(2.1-1.02))*(1+$L$887*(L337-0.62)/(0.66-0))</f>
        <v>0.33648989898989928</v>
      </c>
      <c r="Q337" s="2">
        <f>P337*(1+(100-100*N337)+(100*O337)+0.25*(100-H337))</f>
        <v>1.0515309343434354</v>
      </c>
    </row>
    <row r="338" spans="1:17" x14ac:dyDescent="0.25">
      <c r="A338" t="s">
        <v>893</v>
      </c>
      <c r="B338" t="s">
        <v>894</v>
      </c>
      <c r="C338" t="s">
        <v>895</v>
      </c>
      <c r="D338">
        <v>42</v>
      </c>
      <c r="E338">
        <v>0</v>
      </c>
      <c r="F338">
        <v>0</v>
      </c>
      <c r="G338" t="s">
        <v>198</v>
      </c>
      <c r="H338">
        <v>100</v>
      </c>
      <c r="I338">
        <v>100</v>
      </c>
      <c r="J338" s="2">
        <v>2.1666666666666599</v>
      </c>
      <c r="K338">
        <v>1</v>
      </c>
      <c r="L338" s="2">
        <v>0.452380952380952</v>
      </c>
      <c r="M338">
        <v>0</v>
      </c>
      <c r="N338" s="1">
        <f>(D338-E338)/D338</f>
        <v>1</v>
      </c>
      <c r="O338" s="1">
        <f>F338/D338</f>
        <v>0</v>
      </c>
      <c r="P338" s="2">
        <f>(1+$J$887*(J338-2.03)/(2.1-1.02))*(1+$L$887*(L338-0.62)/(0.66-0))</f>
        <v>1.0550166568685029</v>
      </c>
      <c r="Q338" s="2">
        <f>P338*(1+(100-100*N338)+(100*O338)+0.25*(100-H338))</f>
        <v>1.0550166568685029</v>
      </c>
    </row>
    <row r="339" spans="1:17" x14ac:dyDescent="0.25">
      <c r="A339" t="s">
        <v>3097</v>
      </c>
      <c r="B339" t="s">
        <v>3098</v>
      </c>
      <c r="C339" t="s">
        <v>3099</v>
      </c>
      <c r="D339">
        <v>55</v>
      </c>
      <c r="E339">
        <v>1</v>
      </c>
      <c r="F339">
        <v>0</v>
      </c>
      <c r="G339" t="s">
        <v>3100</v>
      </c>
      <c r="H339">
        <v>99.272727272727195</v>
      </c>
      <c r="I339">
        <v>100</v>
      </c>
      <c r="J339" s="2">
        <v>1.4</v>
      </c>
      <c r="K339">
        <v>1</v>
      </c>
      <c r="L339" s="2">
        <v>0.218181818181818</v>
      </c>
      <c r="M339">
        <v>0</v>
      </c>
      <c r="N339" s="1">
        <f>(D339-E339)/D339</f>
        <v>0.98181818181818181</v>
      </c>
      <c r="O339" s="1">
        <f>F339/D339</f>
        <v>0</v>
      </c>
      <c r="P339" s="2">
        <f>(1+$J$887*(J339-2.03)/(2.1-1.02))*(1+$L$887*(L339-0.62)/(0.66-0))</f>
        <v>0.35324839302112043</v>
      </c>
      <c r="Q339" s="2">
        <f>P339*(1+(100-100*N339)+(100*O339)+0.25*(100-H339))</f>
        <v>1.0597451790633663</v>
      </c>
    </row>
    <row r="340" spans="1:17" x14ac:dyDescent="0.25">
      <c r="A340" t="s">
        <v>2656</v>
      </c>
      <c r="B340" t="s">
        <v>2657</v>
      </c>
      <c r="C340" t="s">
        <v>2658</v>
      </c>
      <c r="D340">
        <v>40</v>
      </c>
      <c r="E340">
        <v>0</v>
      </c>
      <c r="F340">
        <v>0</v>
      </c>
      <c r="G340" t="s">
        <v>194</v>
      </c>
      <c r="H340">
        <v>100</v>
      </c>
      <c r="I340">
        <v>100</v>
      </c>
      <c r="J340" s="2">
        <v>2.0249999999999999</v>
      </c>
      <c r="K340">
        <v>1</v>
      </c>
      <c r="L340" s="2">
        <v>0.82499999999999996</v>
      </c>
      <c r="M340">
        <v>0</v>
      </c>
      <c r="N340" s="1">
        <f>(D340-E340)/D340</f>
        <v>1</v>
      </c>
      <c r="O340" s="1">
        <f>F340/D340</f>
        <v>0</v>
      </c>
      <c r="P340" s="2">
        <f>(1+$J$887*(J340-2.03)/(2.1-1.02))*(1+$L$887*(L340-0.62)/(0.66-0))</f>
        <v>1.0726623877665544</v>
      </c>
      <c r="Q340" s="2">
        <f>P340*(1+(100-100*N340)+(100*O340)+0.25*(100-H340))</f>
        <v>1.0726623877665544</v>
      </c>
    </row>
    <row r="341" spans="1:17" x14ac:dyDescent="0.25">
      <c r="A341" t="s">
        <v>2264</v>
      </c>
      <c r="B341" t="s">
        <v>2265</v>
      </c>
      <c r="C341" t="s">
        <v>2266</v>
      </c>
      <c r="D341">
        <v>38</v>
      </c>
      <c r="E341">
        <v>0</v>
      </c>
      <c r="F341">
        <v>0</v>
      </c>
      <c r="G341" t="s">
        <v>1585</v>
      </c>
      <c r="H341">
        <v>100</v>
      </c>
      <c r="I341">
        <v>100</v>
      </c>
      <c r="J341" s="2">
        <v>2.0526315789473601</v>
      </c>
      <c r="K341">
        <v>1</v>
      </c>
      <c r="L341" s="2">
        <v>0.76315789473684204</v>
      </c>
      <c r="M341">
        <v>0</v>
      </c>
      <c r="N341" s="1">
        <f>(D341-E341)/D341</f>
        <v>1</v>
      </c>
      <c r="O341" s="1">
        <f>F341/D341</f>
        <v>0</v>
      </c>
      <c r="P341" s="2">
        <f>(1+$J$887*(J341-2.03)/(2.1-1.02))*(1+$L$887*(L341-0.62)/(0.66-0))</f>
        <v>1.076317965745474</v>
      </c>
      <c r="Q341" s="2">
        <f>P341*(1+(100-100*N341)+(100*O341)+0.25*(100-H341))</f>
        <v>1.076317965745474</v>
      </c>
    </row>
    <row r="342" spans="1:17" x14ac:dyDescent="0.25">
      <c r="A342" t="s">
        <v>2615</v>
      </c>
      <c r="B342" t="s">
        <v>2616</v>
      </c>
      <c r="C342" t="s">
        <v>2617</v>
      </c>
      <c r="D342">
        <v>43</v>
      </c>
      <c r="E342">
        <v>0</v>
      </c>
      <c r="F342">
        <v>0</v>
      </c>
      <c r="G342" t="s">
        <v>114</v>
      </c>
      <c r="H342">
        <v>100</v>
      </c>
      <c r="I342">
        <v>100</v>
      </c>
      <c r="J342" s="2">
        <v>2.16279069767441</v>
      </c>
      <c r="K342">
        <v>1</v>
      </c>
      <c r="L342" s="2">
        <v>0.51162790697674398</v>
      </c>
      <c r="M342">
        <v>0</v>
      </c>
      <c r="N342" s="1">
        <f>(D342-E342)/D342</f>
        <v>1</v>
      </c>
      <c r="O342" s="1">
        <f>F342/D342</f>
        <v>0</v>
      </c>
      <c r="P342" s="2">
        <f>(1+$J$887*(J342-2.03)/(2.1-1.02))*(1+$L$887*(L342-0.62)/(0.66-0))</f>
        <v>1.076857034074892</v>
      </c>
      <c r="Q342" s="2">
        <f>P342*(1+(100-100*N342)+(100*O342)+0.25*(100-H342))</f>
        <v>1.076857034074892</v>
      </c>
    </row>
    <row r="343" spans="1:17" x14ac:dyDescent="0.25">
      <c r="A343" t="s">
        <v>1271</v>
      </c>
      <c r="B343" t="s">
        <v>1272</v>
      </c>
      <c r="C343" t="s">
        <v>1273</v>
      </c>
      <c r="D343">
        <v>42</v>
      </c>
      <c r="E343">
        <v>0</v>
      </c>
      <c r="F343">
        <v>0</v>
      </c>
      <c r="G343" t="s">
        <v>198</v>
      </c>
      <c r="H343">
        <v>100</v>
      </c>
      <c r="I343">
        <v>100</v>
      </c>
      <c r="J343" s="2">
        <v>2</v>
      </c>
      <c r="K343">
        <v>1</v>
      </c>
      <c r="L343" s="2">
        <v>0.90476190476190399</v>
      </c>
      <c r="M343">
        <v>0</v>
      </c>
      <c r="N343" s="1">
        <f>(D343-E343)/D343</f>
        <v>1</v>
      </c>
      <c r="O343" s="1">
        <f>F343/D343</f>
        <v>0</v>
      </c>
      <c r="P343" s="2">
        <f>(1+$J$887*(J343-2.03)/(2.1-1.02))*(1+$L$887*(L343-0.62)/(0.66-0))</f>
        <v>1.0770903479236813</v>
      </c>
      <c r="Q343" s="2">
        <f>P343*(1+(100-100*N343)+(100*O343)+0.25*(100-H343))</f>
        <v>1.0770903479236813</v>
      </c>
    </row>
    <row r="344" spans="1:17" x14ac:dyDescent="0.25">
      <c r="A344" t="s">
        <v>2628</v>
      </c>
      <c r="B344" t="s">
        <v>2629</v>
      </c>
      <c r="C344" t="s">
        <v>2630</v>
      </c>
      <c r="D344">
        <v>43</v>
      </c>
      <c r="E344">
        <v>0</v>
      </c>
      <c r="F344">
        <v>0</v>
      </c>
      <c r="G344" t="s">
        <v>114</v>
      </c>
      <c r="H344">
        <v>100</v>
      </c>
      <c r="I344">
        <v>100</v>
      </c>
      <c r="J344" s="2">
        <v>2.0465116279069702</v>
      </c>
      <c r="K344">
        <v>1</v>
      </c>
      <c r="L344" s="2">
        <v>0.79069767441860395</v>
      </c>
      <c r="M344">
        <v>0</v>
      </c>
      <c r="N344" s="1">
        <f>(D344-E344)/D344</f>
        <v>1</v>
      </c>
      <c r="O344" s="1">
        <f>F344/D344</f>
        <v>0</v>
      </c>
      <c r="P344" s="2">
        <f>(1+$J$887*(J344-2.03)/(2.1-1.02))*(1+$L$887*(L344-0.62)/(0.66-0))</f>
        <v>1.0809352842771742</v>
      </c>
      <c r="Q344" s="2">
        <f>P344*(1+(100-100*N344)+(100*O344)+0.25*(100-H344))</f>
        <v>1.0809352842771742</v>
      </c>
    </row>
    <row r="345" spans="1:17" x14ac:dyDescent="0.25">
      <c r="A345" t="s">
        <v>2806</v>
      </c>
      <c r="B345" t="s">
        <v>2807</v>
      </c>
      <c r="C345" t="s">
        <v>2808</v>
      </c>
      <c r="D345">
        <v>47</v>
      </c>
      <c r="E345">
        <v>1</v>
      </c>
      <c r="F345">
        <v>0</v>
      </c>
      <c r="G345" t="s">
        <v>2809</v>
      </c>
      <c r="H345">
        <v>98.404255319148902</v>
      </c>
      <c r="I345">
        <v>100</v>
      </c>
      <c r="J345" s="2">
        <v>1.3404255319148899</v>
      </c>
      <c r="K345">
        <v>1</v>
      </c>
      <c r="L345" s="2">
        <v>0.25531914893617003</v>
      </c>
      <c r="M345">
        <v>0</v>
      </c>
      <c r="N345" s="1">
        <f>(D345-E345)/D345</f>
        <v>0.97872340425531912</v>
      </c>
      <c r="O345" s="1">
        <f>F345/D345</f>
        <v>0</v>
      </c>
      <c r="P345" s="2">
        <f>(1+$J$887*(J345-2.03)/(2.1-1.02))*(1+$L$887*(L345-0.62)/(0.66-0))</f>
        <v>0.31156800259523687</v>
      </c>
      <c r="Q345" s="2">
        <f>P345*(1+(100-100*N345)+(100*O345)+0.25*(100-H345))</f>
        <v>1.0987743921310769</v>
      </c>
    </row>
    <row r="346" spans="1:17" x14ac:dyDescent="0.25">
      <c r="A346" t="s">
        <v>475</v>
      </c>
      <c r="B346" t="s">
        <v>1934</v>
      </c>
      <c r="C346" t="s">
        <v>1935</v>
      </c>
      <c r="D346">
        <v>43</v>
      </c>
      <c r="E346">
        <v>0</v>
      </c>
      <c r="F346">
        <v>0</v>
      </c>
      <c r="G346" t="s">
        <v>114</v>
      </c>
      <c r="H346">
        <v>100</v>
      </c>
      <c r="I346">
        <v>100</v>
      </c>
      <c r="J346" s="2">
        <v>2.0465116279069702</v>
      </c>
      <c r="K346">
        <v>1</v>
      </c>
      <c r="L346" s="2">
        <v>0.86046511627906896</v>
      </c>
      <c r="M346">
        <v>0</v>
      </c>
      <c r="N346" s="1">
        <f>(D346-E346)/D346</f>
        <v>1</v>
      </c>
      <c r="O346" s="1">
        <f>F346/D346</f>
        <v>0</v>
      </c>
      <c r="P346" s="2">
        <f>(1+$J$887*(J346-2.03)/(2.1-1.02))*(1+$L$887*(L346-0.62)/(0.66-0))</f>
        <v>1.107766376887066</v>
      </c>
      <c r="Q346" s="2">
        <f>P346*(1+(100-100*N346)+(100*O346)+0.25*(100-H346))</f>
        <v>1.107766376887066</v>
      </c>
    </row>
    <row r="347" spans="1:17" x14ac:dyDescent="0.25">
      <c r="A347" t="s">
        <v>1870</v>
      </c>
      <c r="B347" t="s">
        <v>1871</v>
      </c>
      <c r="C347" t="s">
        <v>1872</v>
      </c>
      <c r="D347">
        <v>43</v>
      </c>
      <c r="E347">
        <v>0</v>
      </c>
      <c r="F347">
        <v>0</v>
      </c>
      <c r="G347" t="s">
        <v>114</v>
      </c>
      <c r="H347">
        <v>100</v>
      </c>
      <c r="I347">
        <v>100</v>
      </c>
      <c r="J347" s="2">
        <v>2.0465116279069702</v>
      </c>
      <c r="K347">
        <v>1</v>
      </c>
      <c r="L347" s="2">
        <v>0.90697674418604601</v>
      </c>
      <c r="M347">
        <v>0</v>
      </c>
      <c r="N347" s="1">
        <f>(D347-E347)/D347</f>
        <v>1</v>
      </c>
      <c r="O347" s="1">
        <f>F347/D347</f>
        <v>0</v>
      </c>
      <c r="P347" s="2">
        <f>(1+$J$887*(J347-2.03)/(2.1-1.02))*(1+$L$887*(L347-0.62)/(0.66-0))</f>
        <v>1.1256537719603275</v>
      </c>
      <c r="Q347" s="2">
        <f>P347*(1+(100-100*N347)+(100*O347)+0.25*(100-H347))</f>
        <v>1.1256537719603275</v>
      </c>
    </row>
    <row r="348" spans="1:17" x14ac:dyDescent="0.25">
      <c r="A348" t="s">
        <v>2861</v>
      </c>
      <c r="B348" t="s">
        <v>2862</v>
      </c>
      <c r="C348" t="s">
        <v>2863</v>
      </c>
      <c r="D348">
        <v>40</v>
      </c>
      <c r="E348">
        <v>1</v>
      </c>
      <c r="F348">
        <v>0</v>
      </c>
      <c r="G348" t="s">
        <v>2864</v>
      </c>
      <c r="H348">
        <v>98.75</v>
      </c>
      <c r="I348">
        <v>100</v>
      </c>
      <c r="J348" s="2">
        <v>1.325</v>
      </c>
      <c r="K348">
        <v>1</v>
      </c>
      <c r="L348" s="2">
        <v>0.22500000000000001</v>
      </c>
      <c r="M348">
        <v>0</v>
      </c>
      <c r="N348" s="1">
        <f>(D348-E348)/D348</f>
        <v>0.97499999999999998</v>
      </c>
      <c r="O348" s="1">
        <f>F348/D348</f>
        <v>0</v>
      </c>
      <c r="P348" s="2">
        <f>(1+$J$887*(J348-2.03)/(2.1-1.02))*(1+$L$887*(L348-0.62)/(0.66-0))</f>
        <v>0.29527041245791263</v>
      </c>
      <c r="Q348" s="2">
        <f>P348*(1+(100-100*N348)+(100*O348)+0.25*(100-H348))</f>
        <v>1.125718447495792</v>
      </c>
    </row>
    <row r="349" spans="1:17" x14ac:dyDescent="0.25">
      <c r="A349" t="s">
        <v>1734</v>
      </c>
      <c r="B349" t="s">
        <v>1735</v>
      </c>
      <c r="C349" t="s">
        <v>1736</v>
      </c>
      <c r="D349">
        <v>43</v>
      </c>
      <c r="E349">
        <v>0</v>
      </c>
      <c r="F349">
        <v>0</v>
      </c>
      <c r="G349" t="s">
        <v>114</v>
      </c>
      <c r="H349">
        <v>100</v>
      </c>
      <c r="I349">
        <v>100</v>
      </c>
      <c r="J349" s="2">
        <v>2.0697674418604599</v>
      </c>
      <c r="K349">
        <v>1</v>
      </c>
      <c r="L349" s="2">
        <v>0.86046511627906896</v>
      </c>
      <c r="M349">
        <v>0</v>
      </c>
      <c r="N349" s="1">
        <f>(D349-E349)/D349</f>
        <v>1</v>
      </c>
      <c r="O349" s="1">
        <f>F349/D349</f>
        <v>0</v>
      </c>
      <c r="P349" s="2">
        <f>(1+$J$887*(J349-2.03)/(2.1-1.02))*(1+$L$887*(L349-0.62)/(0.66-0))</f>
        <v>1.1312608917733256</v>
      </c>
      <c r="Q349" s="2">
        <f>P349*(1+(100-100*N349)+(100*O349)+0.25*(100-H349))</f>
        <v>1.1312608917733256</v>
      </c>
    </row>
    <row r="350" spans="1:17" x14ac:dyDescent="0.25">
      <c r="A350" t="s">
        <v>2450</v>
      </c>
      <c r="B350" t="s">
        <v>2451</v>
      </c>
      <c r="C350" t="s">
        <v>2452</v>
      </c>
      <c r="D350">
        <v>42</v>
      </c>
      <c r="E350">
        <v>0</v>
      </c>
      <c r="F350">
        <v>0</v>
      </c>
      <c r="G350" t="s">
        <v>198</v>
      </c>
      <c r="H350">
        <v>100</v>
      </c>
      <c r="I350">
        <v>100</v>
      </c>
      <c r="J350" s="2">
        <v>2.1190476190476102</v>
      </c>
      <c r="K350">
        <v>1</v>
      </c>
      <c r="L350" s="2">
        <v>0.78571428571428503</v>
      </c>
      <c r="M350">
        <v>0</v>
      </c>
      <c r="N350" s="1">
        <f>(D350-E350)/D350</f>
        <v>1</v>
      </c>
      <c r="O350" s="1">
        <f>F350/D350</f>
        <v>0</v>
      </c>
      <c r="P350" s="2">
        <f>(1+$J$887*(J350-2.03)/(2.1-1.02))*(1+$L$887*(L350-0.62)/(0.66-0))</f>
        <v>1.1503975888896436</v>
      </c>
      <c r="Q350" s="2">
        <f>P350*(1+(100-100*N350)+(100*O350)+0.25*(100-H350))</f>
        <v>1.1503975888896436</v>
      </c>
    </row>
    <row r="351" spans="1:17" x14ac:dyDescent="0.25">
      <c r="A351" t="s">
        <v>1976</v>
      </c>
      <c r="B351" t="s">
        <v>1977</v>
      </c>
      <c r="C351" t="s">
        <v>1978</v>
      </c>
      <c r="D351">
        <v>38</v>
      </c>
      <c r="E351">
        <v>0</v>
      </c>
      <c r="F351">
        <v>0</v>
      </c>
      <c r="G351" t="s">
        <v>1585</v>
      </c>
      <c r="H351">
        <v>100</v>
      </c>
      <c r="I351">
        <v>100</v>
      </c>
      <c r="J351" s="2">
        <v>2.1315789473684199</v>
      </c>
      <c r="K351">
        <v>1</v>
      </c>
      <c r="L351" s="2">
        <v>0.76315789473684204</v>
      </c>
      <c r="M351">
        <v>0</v>
      </c>
      <c r="N351" s="1">
        <f>(D351-E351)/D351</f>
        <v>1</v>
      </c>
      <c r="O351" s="1">
        <f>F351/D351</f>
        <v>0</v>
      </c>
      <c r="P351" s="2">
        <f>(1+$J$887*(J351-2.03)/(2.1-1.02))*(1+$L$887*(L351-0.62)/(0.66-0))</f>
        <v>1.153381304581673</v>
      </c>
      <c r="Q351" s="2">
        <f>P351*(1+(100-100*N351)+(100*O351)+0.25*(100-H351))</f>
        <v>1.153381304581673</v>
      </c>
    </row>
    <row r="352" spans="1:17" x14ac:dyDescent="0.25">
      <c r="A352" t="s">
        <v>2838</v>
      </c>
      <c r="B352" t="s">
        <v>2839</v>
      </c>
      <c r="C352" t="s">
        <v>2840</v>
      </c>
      <c r="D352">
        <v>48</v>
      </c>
      <c r="E352">
        <v>2</v>
      </c>
      <c r="F352">
        <v>1</v>
      </c>
      <c r="G352" t="s">
        <v>2841</v>
      </c>
      <c r="H352">
        <v>97.5</v>
      </c>
      <c r="I352">
        <v>100</v>
      </c>
      <c r="J352" s="2">
        <v>1.1458333333333299</v>
      </c>
      <c r="K352">
        <v>1</v>
      </c>
      <c r="L352" s="2">
        <v>0.125</v>
      </c>
      <c r="M352">
        <v>0</v>
      </c>
      <c r="N352" s="1">
        <f>(D352-E352)/D352</f>
        <v>0.95833333333333337</v>
      </c>
      <c r="O352" s="1">
        <f>F352/D352</f>
        <v>2.0833333333333332E-2</v>
      </c>
      <c r="P352" s="2">
        <f>(1+$J$887*(J352-2.03)/(2.1-1.02))*(1+$L$887*(L352-0.62)/(0.66-0))</f>
        <v>0.14732831790123219</v>
      </c>
      <c r="Q352" s="2">
        <f>P352*(1+(100-100*N352)+(100*O352)+0.25*(100-H352))</f>
        <v>1.1602105034722021</v>
      </c>
    </row>
    <row r="353" spans="1:17" x14ac:dyDescent="0.25">
      <c r="A353" t="s">
        <v>1393</v>
      </c>
      <c r="B353" t="s">
        <v>1394</v>
      </c>
      <c r="C353" t="s">
        <v>1395</v>
      </c>
      <c r="D353">
        <v>91</v>
      </c>
      <c r="E353">
        <v>1</v>
      </c>
      <c r="F353">
        <v>0</v>
      </c>
      <c r="G353" t="s">
        <v>1396</v>
      </c>
      <c r="H353">
        <v>99.3406593406593</v>
      </c>
      <c r="I353">
        <v>100</v>
      </c>
      <c r="J353" s="2">
        <v>1.56043956043956</v>
      </c>
      <c r="K353">
        <v>1</v>
      </c>
      <c r="L353" s="2">
        <v>0.38461538461538403</v>
      </c>
      <c r="M353">
        <v>0</v>
      </c>
      <c r="N353" s="1">
        <f>(D353-E353)/D353</f>
        <v>0.98901098901098905</v>
      </c>
      <c r="O353" s="1">
        <f>F353/D353</f>
        <v>0</v>
      </c>
      <c r="P353" s="2">
        <f>(1+$J$887*(J353-2.03)/(2.1-1.02))*(1+$L$887*(L353-0.62)/(0.66-0))</f>
        <v>0.5148261638646251</v>
      </c>
      <c r="Q353" s="2">
        <f>P353*(1+(100-100*N353)+(100*O353)+0.25*(100-H353))</f>
        <v>1.165430656660583</v>
      </c>
    </row>
    <row r="354" spans="1:17" x14ac:dyDescent="0.25">
      <c r="A354" t="s">
        <v>156</v>
      </c>
      <c r="B354" t="s">
        <v>157</v>
      </c>
      <c r="C354" t="s">
        <v>158</v>
      </c>
      <c r="D354">
        <v>46</v>
      </c>
      <c r="E354">
        <v>0</v>
      </c>
      <c r="F354">
        <v>0</v>
      </c>
      <c r="G354" t="s">
        <v>107</v>
      </c>
      <c r="H354">
        <v>100</v>
      </c>
      <c r="I354">
        <v>100</v>
      </c>
      <c r="J354" s="2">
        <v>2.2826086956521698</v>
      </c>
      <c r="K354">
        <v>1</v>
      </c>
      <c r="L354" s="2">
        <v>0.52173913043478204</v>
      </c>
      <c r="M354">
        <v>0</v>
      </c>
      <c r="N354" s="1">
        <f>(D354-E354)/D354</f>
        <v>1</v>
      </c>
      <c r="O354" s="1">
        <f>F354/D354</f>
        <v>0</v>
      </c>
      <c r="P354" s="2">
        <f>(1+$J$887*(J354-2.03)/(2.1-1.02))*(1+$L$887*(L354-0.62)/(0.66-0))</f>
        <v>1.187971263782539</v>
      </c>
      <c r="Q354" s="2">
        <f>P354*(1+(100-100*N354)+(100*O354)+0.25*(100-H354))</f>
        <v>1.187971263782539</v>
      </c>
    </row>
    <row r="355" spans="1:17" x14ac:dyDescent="0.25">
      <c r="A355" t="s">
        <v>2073</v>
      </c>
      <c r="B355" t="s">
        <v>2074</v>
      </c>
      <c r="C355" t="s">
        <v>2075</v>
      </c>
      <c r="D355">
        <v>83</v>
      </c>
      <c r="E355">
        <v>0</v>
      </c>
      <c r="F355">
        <v>0</v>
      </c>
      <c r="G355" t="s">
        <v>2076</v>
      </c>
      <c r="H355">
        <v>100</v>
      </c>
      <c r="I355">
        <v>100</v>
      </c>
      <c r="J355" s="2">
        <v>2.2530120481927698</v>
      </c>
      <c r="K355">
        <v>1</v>
      </c>
      <c r="L355" s="2">
        <v>0.59036144578313199</v>
      </c>
      <c r="M355">
        <v>0</v>
      </c>
      <c r="N355" s="1">
        <f>(D355-E355)/D355</f>
        <v>1</v>
      </c>
      <c r="O355" s="1">
        <f>F355/D355</f>
        <v>0</v>
      </c>
      <c r="P355" s="2">
        <f>(1+$J$887*(J355-2.03)/(2.1-1.02))*(1+$L$887*(L355-0.62)/(0.66-0))</f>
        <v>1.1929476760638746</v>
      </c>
      <c r="Q355" s="2">
        <f>P355*(1+(100-100*N355)+(100*O355)+0.25*(100-H355))</f>
        <v>1.1929476760638746</v>
      </c>
    </row>
    <row r="356" spans="1:17" x14ac:dyDescent="0.25">
      <c r="A356" t="s">
        <v>2873</v>
      </c>
      <c r="B356" t="s">
        <v>2874</v>
      </c>
      <c r="C356" t="s">
        <v>2875</v>
      </c>
      <c r="D356">
        <v>50</v>
      </c>
      <c r="E356">
        <v>1</v>
      </c>
      <c r="F356">
        <v>0</v>
      </c>
      <c r="G356" t="s">
        <v>2876</v>
      </c>
      <c r="H356">
        <v>98.666600000000003</v>
      </c>
      <c r="I356">
        <v>100</v>
      </c>
      <c r="J356" s="2">
        <v>1.38</v>
      </c>
      <c r="K356">
        <v>1</v>
      </c>
      <c r="L356" s="2">
        <v>0.36</v>
      </c>
      <c r="M356">
        <v>0</v>
      </c>
      <c r="N356" s="1">
        <f>(D356-E356)/D356</f>
        <v>0.98</v>
      </c>
      <c r="O356" s="1">
        <f>F356/D356</f>
        <v>0</v>
      </c>
      <c r="P356" s="2">
        <f>(1+$J$887*(J356-2.03)/(2.1-1.02))*(1+$L$887*(L356-0.62)/(0.66-0))</f>
        <v>0.35893658810325485</v>
      </c>
      <c r="Q356" s="2">
        <f>P356*(1+(100-100*N356)+(100*O356)+0.25*(100-H356))</f>
        <v>1.1964612759539843</v>
      </c>
    </row>
    <row r="357" spans="1:17" x14ac:dyDescent="0.25">
      <c r="A357" t="s">
        <v>1657</v>
      </c>
      <c r="B357" t="s">
        <v>1658</v>
      </c>
      <c r="C357" t="s">
        <v>1659</v>
      </c>
      <c r="D357">
        <v>43</v>
      </c>
      <c r="E357">
        <v>1</v>
      </c>
      <c r="F357">
        <v>1</v>
      </c>
      <c r="G357" t="s">
        <v>1660</v>
      </c>
      <c r="H357">
        <v>97.674418604651095</v>
      </c>
      <c r="I357">
        <v>100</v>
      </c>
      <c r="J357" s="2">
        <v>1.2093023255813899</v>
      </c>
      <c r="K357">
        <v>1</v>
      </c>
      <c r="L357" s="2">
        <v>9.3023255813953404E-2</v>
      </c>
      <c r="M357">
        <v>0</v>
      </c>
      <c r="N357" s="1">
        <f>(D357-E357)/D357</f>
        <v>0.97674418604651159</v>
      </c>
      <c r="O357" s="1">
        <f>F357/D357</f>
        <v>2.3255813953488372E-2</v>
      </c>
      <c r="P357" s="2">
        <f>(1+$J$887*(J357-2.03)/(2.1-1.02))*(1+$L$887*(L357-0.62)/(0.66-0))</f>
        <v>0.19216885670599007</v>
      </c>
      <c r="Q357" s="2">
        <f>P357*(1+(100-100*N357)+(100*O357)+0.25*(100-H357))</f>
        <v>1.1977035720280367</v>
      </c>
    </row>
    <row r="358" spans="1:17" x14ac:dyDescent="0.25">
      <c r="A358" t="s">
        <v>1324</v>
      </c>
      <c r="B358" t="s">
        <v>1808</v>
      </c>
      <c r="C358" t="s">
        <v>1809</v>
      </c>
      <c r="D358">
        <v>42</v>
      </c>
      <c r="E358">
        <v>0</v>
      </c>
      <c r="F358">
        <v>0</v>
      </c>
      <c r="G358" t="s">
        <v>198</v>
      </c>
      <c r="H358">
        <v>100</v>
      </c>
      <c r="I358">
        <v>100</v>
      </c>
      <c r="J358" s="2">
        <v>2.09523809523809</v>
      </c>
      <c r="K358">
        <v>1</v>
      </c>
      <c r="L358" s="2">
        <v>0.97619047619047605</v>
      </c>
      <c r="M358">
        <v>0</v>
      </c>
      <c r="N358" s="1">
        <f>(D358-E358)/D358</f>
        <v>1</v>
      </c>
      <c r="O358" s="1">
        <f>F358/D358</f>
        <v>0</v>
      </c>
      <c r="P358" s="2">
        <f>(1+$J$887*(J358-2.03)/(2.1-1.02))*(1+$L$887*(L358-0.62)/(0.66-0))</f>
        <v>1.2034762464656592</v>
      </c>
      <c r="Q358" s="2">
        <f>P358*(1+(100-100*N358)+(100*O358)+0.25*(100-H358))</f>
        <v>1.2034762464656592</v>
      </c>
    </row>
    <row r="359" spans="1:17" x14ac:dyDescent="0.25">
      <c r="A359" t="s">
        <v>866</v>
      </c>
      <c r="B359" t="s">
        <v>867</v>
      </c>
      <c r="C359" t="s">
        <v>868</v>
      </c>
      <c r="D359">
        <v>49</v>
      </c>
      <c r="E359">
        <v>1</v>
      </c>
      <c r="F359">
        <v>0</v>
      </c>
      <c r="G359" t="s">
        <v>807</v>
      </c>
      <c r="H359">
        <v>99.7959183673469</v>
      </c>
      <c r="I359">
        <v>100</v>
      </c>
      <c r="J359" s="2">
        <v>1.46938775510204</v>
      </c>
      <c r="K359">
        <v>1</v>
      </c>
      <c r="L359" s="2">
        <v>0.163265306122448</v>
      </c>
      <c r="M359">
        <v>0</v>
      </c>
      <c r="N359" s="1">
        <f>(D359-E359)/D359</f>
        <v>0.97959183673469385</v>
      </c>
      <c r="O359" s="1">
        <f>F359/D359</f>
        <v>0</v>
      </c>
      <c r="P359" s="2">
        <f>(1+$J$887*(J359-2.03)/(2.1-1.02))*(1+$L$887*(L359-0.62)/(0.66-0))</f>
        <v>0.39771368761893483</v>
      </c>
      <c r="Q359" s="2">
        <f>P359*(1+(100-100*N359)+(100*O359)+0.25*(100-H359))</f>
        <v>1.2296657892707941</v>
      </c>
    </row>
    <row r="360" spans="1:17" x14ac:dyDescent="0.25">
      <c r="A360" t="s">
        <v>2787</v>
      </c>
      <c r="B360" t="s">
        <v>2788</v>
      </c>
      <c r="C360" t="s">
        <v>2789</v>
      </c>
      <c r="D360">
        <v>45</v>
      </c>
      <c r="E360">
        <v>3</v>
      </c>
      <c r="F360">
        <v>0</v>
      </c>
      <c r="G360" t="s">
        <v>2790</v>
      </c>
      <c r="H360">
        <v>94.6666666666666</v>
      </c>
      <c r="I360">
        <v>100</v>
      </c>
      <c r="J360" s="2">
        <v>1.13333333333333</v>
      </c>
      <c r="K360">
        <v>1</v>
      </c>
      <c r="L360" s="2">
        <v>0.11111111111111099</v>
      </c>
      <c r="M360">
        <v>0</v>
      </c>
      <c r="N360" s="1">
        <f>(D360-E360)/D360</f>
        <v>0.93333333333333335</v>
      </c>
      <c r="O360" s="1">
        <f>F360/D360</f>
        <v>0</v>
      </c>
      <c r="P360" s="2">
        <f>(1+$J$887*(J360-2.03)/(2.1-1.02))*(1+$L$887*(L360-0.62)/(0.66-0))</f>
        <v>0.13703132144489932</v>
      </c>
      <c r="Q360" s="2">
        <f>P360*(1+(100-100*N360)+(100*O360)+0.25*(100-H360))</f>
        <v>1.2332818930040967</v>
      </c>
    </row>
    <row r="361" spans="1:17" x14ac:dyDescent="0.25">
      <c r="A361" t="s">
        <v>269</v>
      </c>
      <c r="B361" t="s">
        <v>270</v>
      </c>
      <c r="C361" t="s">
        <v>271</v>
      </c>
      <c r="D361">
        <v>137</v>
      </c>
      <c r="E361">
        <v>2</v>
      </c>
      <c r="F361">
        <v>0</v>
      </c>
      <c r="G361" t="s">
        <v>272</v>
      </c>
      <c r="H361">
        <v>99.708029197080293</v>
      </c>
      <c r="I361">
        <v>100</v>
      </c>
      <c r="J361" s="2">
        <v>1.5620437956204301</v>
      </c>
      <c r="K361">
        <v>1</v>
      </c>
      <c r="L361" s="2">
        <v>0.25547445255474399</v>
      </c>
      <c r="M361">
        <v>0</v>
      </c>
      <c r="N361" s="1">
        <f>(D361-E361)/D361</f>
        <v>0.98540145985401462</v>
      </c>
      <c r="O361" s="1">
        <f>F361/D361</f>
        <v>0</v>
      </c>
      <c r="P361" s="2">
        <f>(1+$J$887*(J361-2.03)/(2.1-1.02))*(1+$L$887*(L361-0.62)/(0.66-0))</f>
        <v>0.48845749887027445</v>
      </c>
      <c r="Q361" s="2">
        <f>P361*(1+(100-100*N361)+(100*O361)+0.25*(100-H361))</f>
        <v>1.2371879715911298</v>
      </c>
    </row>
    <row r="362" spans="1:17" x14ac:dyDescent="0.25">
      <c r="A362" t="s">
        <v>832</v>
      </c>
      <c r="B362" t="s">
        <v>833</v>
      </c>
      <c r="C362" t="s">
        <v>834</v>
      </c>
      <c r="D362">
        <v>50</v>
      </c>
      <c r="E362">
        <v>1</v>
      </c>
      <c r="F362">
        <v>0</v>
      </c>
      <c r="G362" t="s">
        <v>793</v>
      </c>
      <c r="H362">
        <v>99.6</v>
      </c>
      <c r="I362">
        <v>100</v>
      </c>
      <c r="J362" s="2">
        <v>1.46</v>
      </c>
      <c r="K362">
        <v>1</v>
      </c>
      <c r="L362" s="2">
        <v>0.24</v>
      </c>
      <c r="M362">
        <v>0</v>
      </c>
      <c r="N362" s="1">
        <f>(D362-E362)/D362</f>
        <v>0.98</v>
      </c>
      <c r="O362" s="1">
        <f>F362/D362</f>
        <v>0</v>
      </c>
      <c r="P362" s="2">
        <f>(1+$J$887*(J362-2.03)/(2.1-1.02))*(1+$L$887*(L362-0.62)/(0.66-0))</f>
        <v>0.40425084175084192</v>
      </c>
      <c r="Q362" s="2">
        <f>P362*(1+(100-100*N362)+(100*O362)+0.25*(100-H362))</f>
        <v>1.2531776094276106</v>
      </c>
    </row>
    <row r="363" spans="1:17" x14ac:dyDescent="0.25">
      <c r="A363" t="s">
        <v>1672</v>
      </c>
      <c r="B363" t="s">
        <v>1673</v>
      </c>
      <c r="C363" t="s">
        <v>1674</v>
      </c>
      <c r="D363">
        <v>78</v>
      </c>
      <c r="E363">
        <v>1</v>
      </c>
      <c r="F363">
        <v>0</v>
      </c>
      <c r="G363" t="s">
        <v>1675</v>
      </c>
      <c r="H363">
        <v>99.572692307692293</v>
      </c>
      <c r="I363">
        <v>100</v>
      </c>
      <c r="J363" s="2">
        <v>1.57692307692307</v>
      </c>
      <c r="K363">
        <v>1</v>
      </c>
      <c r="L363" s="2">
        <v>0.38461538461538403</v>
      </c>
      <c r="M363">
        <v>0</v>
      </c>
      <c r="N363" s="1">
        <f>(D363-E363)/D363</f>
        <v>0.98717948717948723</v>
      </c>
      <c r="O363" s="1">
        <f>F363/D363</f>
        <v>0</v>
      </c>
      <c r="P363" s="2">
        <f>(1+$J$887*(J363-2.03)/(2.1-1.02))*(1+$L$887*(L363-0.62)/(0.66-0))</f>
        <v>0.52872786045862397</v>
      </c>
      <c r="Q363" s="2">
        <f>P363*(1+(100-100*N363)+(100*O363)+0.25*(100-H363))</f>
        <v>1.2630664622936696</v>
      </c>
    </row>
    <row r="364" spans="1:17" x14ac:dyDescent="0.25">
      <c r="A364" t="s">
        <v>2706</v>
      </c>
      <c r="B364" t="s">
        <v>2707</v>
      </c>
      <c r="C364" t="s">
        <v>2708</v>
      </c>
      <c r="D364">
        <v>36</v>
      </c>
      <c r="E364">
        <v>0</v>
      </c>
      <c r="F364">
        <v>0</v>
      </c>
      <c r="G364" t="s">
        <v>560</v>
      </c>
      <c r="H364">
        <v>100</v>
      </c>
      <c r="I364">
        <v>100</v>
      </c>
      <c r="J364" s="2">
        <v>2.1111111111111098</v>
      </c>
      <c r="K364">
        <v>1</v>
      </c>
      <c r="L364" s="2">
        <v>1.1111111111111101</v>
      </c>
      <c r="M364">
        <v>0</v>
      </c>
      <c r="N364" s="1">
        <f>(D364-E364)/D364</f>
        <v>1</v>
      </c>
      <c r="O364" s="1">
        <f>F364/D364</f>
        <v>0</v>
      </c>
      <c r="P364" s="2">
        <f>(1+$J$887*(J364-2.03)/(2.1-1.02))*(1+$L$887*(L364-0.62)/(0.66-0))</f>
        <v>1.2751009754610561</v>
      </c>
      <c r="Q364" s="2">
        <f>P364*(1+(100-100*N364)+(100*O364)+0.25*(100-H364))</f>
        <v>1.2751009754610561</v>
      </c>
    </row>
    <row r="365" spans="1:17" x14ac:dyDescent="0.25">
      <c r="A365" t="s">
        <v>1500</v>
      </c>
      <c r="B365" t="s">
        <v>1501</v>
      </c>
      <c r="C365" t="s">
        <v>1502</v>
      </c>
      <c r="D365">
        <v>43</v>
      </c>
      <c r="E365">
        <v>1</v>
      </c>
      <c r="F365">
        <v>1</v>
      </c>
      <c r="G365" t="s">
        <v>1503</v>
      </c>
      <c r="H365">
        <v>97.674418604651095</v>
      </c>
      <c r="I365">
        <v>100</v>
      </c>
      <c r="J365" s="2">
        <v>1.2093023255813899</v>
      </c>
      <c r="K365">
        <v>1</v>
      </c>
      <c r="L365" s="2">
        <v>0.232558139534883</v>
      </c>
      <c r="M365">
        <v>0</v>
      </c>
      <c r="N365" s="1">
        <f>(D365-E365)/D365</f>
        <v>0.97674418604651159</v>
      </c>
      <c r="O365" s="1">
        <f>F365/D365</f>
        <v>2.3255813953488372E-2</v>
      </c>
      <c r="P365" s="2">
        <f>(1+$J$887*(J365-2.03)/(2.1-1.02))*(1+$L$887*(L365-0.62)/(0.66-0))</f>
        <v>0.20485885384704153</v>
      </c>
      <c r="Q365" s="2">
        <f>P365*(1+(100-100*N365)+(100*O365)+0.25*(100-H365))</f>
        <v>1.2767947170001717</v>
      </c>
    </row>
    <row r="366" spans="1:17" x14ac:dyDescent="0.25">
      <c r="A366" t="s">
        <v>519</v>
      </c>
      <c r="B366" t="s">
        <v>520</v>
      </c>
      <c r="C366" t="s">
        <v>521</v>
      </c>
      <c r="D366">
        <v>45</v>
      </c>
      <c r="E366">
        <v>1</v>
      </c>
      <c r="F366">
        <v>0</v>
      </c>
      <c r="G366" t="s">
        <v>522</v>
      </c>
      <c r="H366">
        <v>99.259333333333302</v>
      </c>
      <c r="I366">
        <v>100</v>
      </c>
      <c r="J366" s="2">
        <v>1.4222222222222201</v>
      </c>
      <c r="K366">
        <v>1</v>
      </c>
      <c r="L366" s="2">
        <v>0.24444444444444399</v>
      </c>
      <c r="M366">
        <v>0</v>
      </c>
      <c r="N366" s="1">
        <f>(D366-E366)/D366</f>
        <v>0.97777777777777775</v>
      </c>
      <c r="O366" s="1">
        <f>F366/D366</f>
        <v>0</v>
      </c>
      <c r="P366" s="2">
        <f>(1+$J$887*(J366-2.03)/(2.1-1.02))*(1+$L$887*(L366-0.62)/(0.66-0))</f>
        <v>0.3750424339416093</v>
      </c>
      <c r="Q366" s="2">
        <f>P366*(1+(100-100*N366)+(100*O366)+0.25*(100-H366))</f>
        <v>1.27791542227449</v>
      </c>
    </row>
    <row r="367" spans="1:17" x14ac:dyDescent="0.25">
      <c r="A367" t="s">
        <v>1431</v>
      </c>
      <c r="B367" t="s">
        <v>1432</v>
      </c>
      <c r="C367" t="s">
        <v>1433</v>
      </c>
      <c r="D367">
        <v>95</v>
      </c>
      <c r="E367">
        <v>1</v>
      </c>
      <c r="F367">
        <v>1</v>
      </c>
      <c r="G367" t="s">
        <v>1434</v>
      </c>
      <c r="H367">
        <v>98.947368421052602</v>
      </c>
      <c r="I367">
        <v>100</v>
      </c>
      <c r="J367" s="2">
        <v>1.4</v>
      </c>
      <c r="K367">
        <v>1</v>
      </c>
      <c r="L367" s="2">
        <v>0.41052631578947302</v>
      </c>
      <c r="M367">
        <v>0</v>
      </c>
      <c r="N367" s="1">
        <f>(D367-E367)/D367</f>
        <v>0.98947368421052628</v>
      </c>
      <c r="O367" s="1">
        <f>F367/D367</f>
        <v>1.0526315789473684E-2</v>
      </c>
      <c r="P367" s="2">
        <f>(1+$J$887*(J367-2.03)/(2.1-1.02))*(1+$L$887*(L367-0.62)/(0.66-0))</f>
        <v>0.38360579479000539</v>
      </c>
      <c r="Q367" s="2">
        <f>P367*(1+(100-100*N367)+(100*O367)+0.25*(100-H367))</f>
        <v>1.2921458350821267</v>
      </c>
    </row>
    <row r="368" spans="1:17" x14ac:dyDescent="0.25">
      <c r="A368" t="s">
        <v>918</v>
      </c>
      <c r="B368" t="s">
        <v>919</v>
      </c>
      <c r="C368" t="s">
        <v>920</v>
      </c>
      <c r="D368">
        <v>86</v>
      </c>
      <c r="E368">
        <v>0</v>
      </c>
      <c r="F368">
        <v>0</v>
      </c>
      <c r="G368" t="s">
        <v>921</v>
      </c>
      <c r="H368">
        <v>100</v>
      </c>
      <c r="I368">
        <v>100</v>
      </c>
      <c r="J368" s="2">
        <v>2.4069767441860401</v>
      </c>
      <c r="K368">
        <v>1</v>
      </c>
      <c r="L368" s="2">
        <v>0.53488372093023195</v>
      </c>
      <c r="M368">
        <v>0</v>
      </c>
      <c r="N368" s="1">
        <f>(D368-E368)/D368</f>
        <v>1</v>
      </c>
      <c r="O368" s="1">
        <f>F368/D368</f>
        <v>0</v>
      </c>
      <c r="P368" s="2">
        <f>(1+$J$887*(J368-2.03)/(2.1-1.02))*(1+$L$887*(L368-0.62)/(0.66-0))</f>
        <v>1.3055577179765872</v>
      </c>
      <c r="Q368" s="2">
        <f>P368*(1+(100-100*N368)+(100*O368)+0.25*(100-H368))</f>
        <v>1.3055577179765872</v>
      </c>
    </row>
    <row r="369" spans="1:17" x14ac:dyDescent="0.25">
      <c r="A369" t="s">
        <v>85</v>
      </c>
      <c r="B369" t="s">
        <v>86</v>
      </c>
      <c r="C369" t="s">
        <v>87</v>
      </c>
      <c r="D369">
        <v>41</v>
      </c>
      <c r="E369">
        <v>0</v>
      </c>
      <c r="F369">
        <v>0</v>
      </c>
      <c r="G369" t="s">
        <v>88</v>
      </c>
      <c r="H369">
        <v>100</v>
      </c>
      <c r="I369">
        <v>100</v>
      </c>
      <c r="J369" s="2">
        <v>2.3170731707317</v>
      </c>
      <c r="K369">
        <v>1</v>
      </c>
      <c r="L369" s="2">
        <v>0.707317073170731</v>
      </c>
      <c r="M369">
        <v>0</v>
      </c>
      <c r="N369" s="1">
        <f>(D369-E369)/D369</f>
        <v>1</v>
      </c>
      <c r="O369" s="1">
        <f>F369/D369</f>
        <v>0</v>
      </c>
      <c r="P369" s="2">
        <f>(1+$J$887*(J369-2.03)/(2.1-1.02))*(1+$L$887*(L369-0.62)/(0.66-0))</f>
        <v>1.3076746628823694</v>
      </c>
      <c r="Q369" s="2">
        <f>P369*(1+(100-100*N369)+(100*O369)+0.25*(100-H369))</f>
        <v>1.3076746628823694</v>
      </c>
    </row>
    <row r="370" spans="1:17" x14ac:dyDescent="0.25">
      <c r="A370" t="s">
        <v>256</v>
      </c>
      <c r="B370" t="s">
        <v>257</v>
      </c>
      <c r="C370" t="s">
        <v>258</v>
      </c>
      <c r="D370">
        <v>89</v>
      </c>
      <c r="E370">
        <v>1</v>
      </c>
      <c r="F370">
        <v>0</v>
      </c>
      <c r="G370" t="s">
        <v>259</v>
      </c>
      <c r="H370">
        <v>99.625505617977495</v>
      </c>
      <c r="I370">
        <v>100</v>
      </c>
      <c r="J370" s="2">
        <v>1.6404494382022401</v>
      </c>
      <c r="K370">
        <v>1</v>
      </c>
      <c r="L370" s="2">
        <v>0.41573033707865098</v>
      </c>
      <c r="M370">
        <v>0</v>
      </c>
      <c r="N370" s="1">
        <f>(D370-E370)/D370</f>
        <v>0.9887640449438202</v>
      </c>
      <c r="O370" s="1">
        <f>F370/D370</f>
        <v>0</v>
      </c>
      <c r="P370" s="2">
        <f>(1+$J$887*(J370-2.03)/(2.1-1.02))*(1+$L$887*(L370-0.62)/(0.66-0))</f>
        <v>0.58983888988780453</v>
      </c>
      <c r="Q370" s="2">
        <f>P370*(1+(100-100*N370)+(100*O370)+0.25*(100-H370))</f>
        <v>1.3078020532447865</v>
      </c>
    </row>
    <row r="371" spans="1:17" x14ac:dyDescent="0.25">
      <c r="A371" t="s">
        <v>2241</v>
      </c>
      <c r="B371" t="s">
        <v>2242</v>
      </c>
      <c r="C371" t="s">
        <v>2243</v>
      </c>
      <c r="D371">
        <v>41</v>
      </c>
      <c r="E371">
        <v>1</v>
      </c>
      <c r="F371">
        <v>0</v>
      </c>
      <c r="G371" t="s">
        <v>2244</v>
      </c>
      <c r="H371">
        <v>98.780487804878007</v>
      </c>
      <c r="I371">
        <v>100</v>
      </c>
      <c r="J371" s="2">
        <v>1.3902439024390201</v>
      </c>
      <c r="K371">
        <v>1</v>
      </c>
      <c r="L371" s="2">
        <v>0.24390243902438999</v>
      </c>
      <c r="M371">
        <v>0</v>
      </c>
      <c r="N371" s="1">
        <f>(D371-E371)/D371</f>
        <v>0.97560975609756095</v>
      </c>
      <c r="O371" s="1">
        <f>F371/D371</f>
        <v>0</v>
      </c>
      <c r="P371" s="2">
        <f>(1+$J$887*(J371-2.03)/(2.1-1.02))*(1+$L$887*(L371-0.62)/(0.66-0))</f>
        <v>0.34956132312616217</v>
      </c>
      <c r="Q371" s="2">
        <f>P371*(1+(100-100*N371)+(100*O371)+0.25*(100-H371))</f>
        <v>1.3087234902406348</v>
      </c>
    </row>
    <row r="372" spans="1:17" x14ac:dyDescent="0.25">
      <c r="A372" t="s">
        <v>1168</v>
      </c>
      <c r="B372" t="s">
        <v>1169</v>
      </c>
      <c r="C372" t="s">
        <v>1170</v>
      </c>
      <c r="D372">
        <v>50</v>
      </c>
      <c r="E372">
        <v>2</v>
      </c>
      <c r="F372">
        <v>0</v>
      </c>
      <c r="G372" t="s">
        <v>1171</v>
      </c>
      <c r="H372">
        <v>97.6</v>
      </c>
      <c r="I372">
        <v>100</v>
      </c>
      <c r="J372" s="2">
        <v>1.26</v>
      </c>
      <c r="K372">
        <v>1</v>
      </c>
      <c r="L372" s="2">
        <v>0.14000000000000001</v>
      </c>
      <c r="M372">
        <v>0</v>
      </c>
      <c r="N372" s="1">
        <f>(D372-E372)/D372</f>
        <v>0.96</v>
      </c>
      <c r="O372" s="1">
        <f>F372/D372</f>
        <v>0</v>
      </c>
      <c r="P372" s="2">
        <f>(1+$J$887*(J372-2.03)/(2.1-1.02))*(1+$L$887*(L372-0.62)/(0.66-0))</f>
        <v>0.23484848484848508</v>
      </c>
      <c r="Q372" s="2">
        <f>P372*(1+(100-100*N372)+(100*O372)+0.25*(100-H372))</f>
        <v>1.3151515151515167</v>
      </c>
    </row>
    <row r="373" spans="1:17" x14ac:dyDescent="0.25">
      <c r="A373" t="s">
        <v>1973</v>
      </c>
      <c r="B373" t="s">
        <v>1974</v>
      </c>
      <c r="C373" t="s">
        <v>1975</v>
      </c>
      <c r="D373">
        <v>43</v>
      </c>
      <c r="E373">
        <v>0</v>
      </c>
      <c r="F373">
        <v>0</v>
      </c>
      <c r="G373" t="s">
        <v>114</v>
      </c>
      <c r="H373">
        <v>100</v>
      </c>
      <c r="I373">
        <v>100</v>
      </c>
      <c r="J373" s="2">
        <v>2.34883720930232</v>
      </c>
      <c r="K373">
        <v>1</v>
      </c>
      <c r="L373" s="2">
        <v>0.67441860465116199</v>
      </c>
      <c r="M373">
        <v>0</v>
      </c>
      <c r="N373" s="1">
        <f>(D373-E373)/D373</f>
        <v>1</v>
      </c>
      <c r="O373" s="1">
        <f>F373/D373</f>
        <v>0</v>
      </c>
      <c r="P373" s="2">
        <f>(1+$J$887*(J373-2.03)/(2.1-1.02))*(1+$L$887*(L373-0.62)/(0.66-0))</f>
        <v>1.3219181402996925</v>
      </c>
      <c r="Q373" s="2">
        <f>P373*(1+(100-100*N373)+(100*O373)+0.25*(100-H373))</f>
        <v>1.3219181402996925</v>
      </c>
    </row>
    <row r="374" spans="1:17" x14ac:dyDescent="0.25">
      <c r="A374" t="s">
        <v>2384</v>
      </c>
      <c r="B374" t="s">
        <v>2385</v>
      </c>
      <c r="C374" t="s">
        <v>2386</v>
      </c>
      <c r="D374">
        <v>41</v>
      </c>
      <c r="E374">
        <v>0</v>
      </c>
      <c r="F374">
        <v>0</v>
      </c>
      <c r="G374" t="s">
        <v>88</v>
      </c>
      <c r="H374">
        <v>100</v>
      </c>
      <c r="I374">
        <v>100</v>
      </c>
      <c r="J374" s="2">
        <v>2.2195121951219501</v>
      </c>
      <c r="K374">
        <v>1</v>
      </c>
      <c r="L374" s="2">
        <v>0.95121951219512102</v>
      </c>
      <c r="M374">
        <v>0</v>
      </c>
      <c r="N374" s="1">
        <f>(D374-E374)/D374</f>
        <v>1</v>
      </c>
      <c r="O374" s="1">
        <f>F374/D374</f>
        <v>0</v>
      </c>
      <c r="P374" s="2">
        <f>(1+$J$887*(J374-2.03)/(2.1-1.02))*(1+$L$887*(L374-0.62)/(0.66-0))</f>
        <v>1.3229515309750275</v>
      </c>
      <c r="Q374" s="2">
        <f>P374*(1+(100-100*N374)+(100*O374)+0.25*(100-H374))</f>
        <v>1.3229515309750275</v>
      </c>
    </row>
    <row r="375" spans="1:17" x14ac:dyDescent="0.25">
      <c r="A375" t="s">
        <v>334</v>
      </c>
      <c r="B375" t="s">
        <v>335</v>
      </c>
      <c r="C375" t="s">
        <v>336</v>
      </c>
      <c r="D375">
        <v>46</v>
      </c>
      <c r="E375">
        <v>1</v>
      </c>
      <c r="F375">
        <v>1</v>
      </c>
      <c r="G375" t="s">
        <v>337</v>
      </c>
      <c r="H375">
        <v>97.826086956521706</v>
      </c>
      <c r="I375">
        <v>100</v>
      </c>
      <c r="J375" s="2">
        <v>1.2391304347826</v>
      </c>
      <c r="K375">
        <v>1</v>
      </c>
      <c r="L375" s="2">
        <v>0.19565217391304299</v>
      </c>
      <c r="M375">
        <v>0</v>
      </c>
      <c r="N375" s="1">
        <f>(D375-E375)/D375</f>
        <v>0.97826086956521741</v>
      </c>
      <c r="O375" s="1">
        <f>F375/D375</f>
        <v>2.1739130434782608E-2</v>
      </c>
      <c r="P375" s="2">
        <f>(1+$J$887*(J375-2.03)/(2.1-1.02))*(1+$L$887*(L375-0.62)/(0.66-0))</f>
        <v>0.22468170467539689</v>
      </c>
      <c r="Q375" s="2">
        <f>P375*(1+(100-100*N375)+(100*O375)+0.25*(100-H375))</f>
        <v>1.3236683036311454</v>
      </c>
    </row>
    <row r="376" spans="1:17" x14ac:dyDescent="0.25">
      <c r="A376" t="s">
        <v>523</v>
      </c>
      <c r="B376" t="s">
        <v>1552</v>
      </c>
      <c r="C376" t="s">
        <v>1553</v>
      </c>
      <c r="D376">
        <v>42</v>
      </c>
      <c r="E376">
        <v>1</v>
      </c>
      <c r="F376">
        <v>0</v>
      </c>
      <c r="G376" t="s">
        <v>1554</v>
      </c>
      <c r="H376">
        <v>98.809523809523796</v>
      </c>
      <c r="I376">
        <v>100</v>
      </c>
      <c r="J376" s="2">
        <v>1.4047619047619</v>
      </c>
      <c r="K376">
        <v>1</v>
      </c>
      <c r="L376" s="2">
        <v>0.238095238095238</v>
      </c>
      <c r="M376">
        <v>0</v>
      </c>
      <c r="N376" s="1">
        <f>(D376-E376)/D376</f>
        <v>0.97619047619047616</v>
      </c>
      <c r="O376" s="1">
        <f>F376/D376</f>
        <v>0</v>
      </c>
      <c r="P376" s="2">
        <f>(1+$J$887*(J376-2.03)/(2.1-1.02))*(1+$L$887*(L376-0.62)/(0.66-0))</f>
        <v>0.3601626303345844</v>
      </c>
      <c r="Q376" s="2">
        <f>P376*(1+(100-100*N376)+(100*O376)+0.25*(100-H376))</f>
        <v>1.3248839615879362</v>
      </c>
    </row>
    <row r="377" spans="1:17" x14ac:dyDescent="0.25">
      <c r="A377" t="s">
        <v>1574</v>
      </c>
      <c r="B377" t="s">
        <v>1575</v>
      </c>
      <c r="C377" t="s">
        <v>1576</v>
      </c>
      <c r="D377">
        <v>34</v>
      </c>
      <c r="E377">
        <v>0</v>
      </c>
      <c r="F377">
        <v>0</v>
      </c>
      <c r="G377" t="s">
        <v>1577</v>
      </c>
      <c r="H377">
        <v>100</v>
      </c>
      <c r="I377">
        <v>100</v>
      </c>
      <c r="J377" s="2">
        <v>2.3823529411764701</v>
      </c>
      <c r="K377">
        <v>1</v>
      </c>
      <c r="L377" s="2">
        <v>0.61764705882352899</v>
      </c>
      <c r="M377">
        <v>0</v>
      </c>
      <c r="N377" s="1">
        <f>(D377-E377)/D377</f>
        <v>1</v>
      </c>
      <c r="O377" s="1">
        <f>F377/D377</f>
        <v>0</v>
      </c>
      <c r="P377" s="2">
        <f>(1+$J$887*(J377-2.03)/(2.1-1.02))*(1+$L$887*(L377-0.62)/(0.66-0))</f>
        <v>1.3250706798861351</v>
      </c>
      <c r="Q377" s="2">
        <f>P377*(1+(100-100*N377)+(100*O377)+0.25*(100-H377))</f>
        <v>1.3250706798861351</v>
      </c>
    </row>
    <row r="378" spans="1:17" x14ac:dyDescent="0.25">
      <c r="A378" t="s">
        <v>972</v>
      </c>
      <c r="B378" t="s">
        <v>973</v>
      </c>
      <c r="C378" t="s">
        <v>974</v>
      </c>
      <c r="D378">
        <v>42</v>
      </c>
      <c r="E378">
        <v>1</v>
      </c>
      <c r="F378">
        <v>0</v>
      </c>
      <c r="G378" t="s">
        <v>975</v>
      </c>
      <c r="H378">
        <v>99.523809523809504</v>
      </c>
      <c r="I378">
        <v>100</v>
      </c>
      <c r="J378" s="2">
        <v>1.4285714285714199</v>
      </c>
      <c r="K378">
        <v>1</v>
      </c>
      <c r="L378" s="2">
        <v>0.238095238095238</v>
      </c>
      <c r="M378">
        <v>0</v>
      </c>
      <c r="N378" s="1">
        <f>(D378-E378)/D378</f>
        <v>0.97619047619047616</v>
      </c>
      <c r="O378" s="1">
        <f>F378/D378</f>
        <v>0</v>
      </c>
      <c r="P378" s="2">
        <f>(1+$J$887*(J378-2.03)/(2.1-1.02))*(1+$L$887*(L378-0.62)/(0.66-0))</f>
        <v>0.37901931255105192</v>
      </c>
      <c r="Q378" s="2">
        <f>P378*(1+(100-100*N378)+(100*O378)+0.25*(100-H378))</f>
        <v>1.3265675939286832</v>
      </c>
    </row>
    <row r="379" spans="1:17" x14ac:dyDescent="0.25">
      <c r="A379" t="s">
        <v>1650</v>
      </c>
      <c r="B379" t="s">
        <v>1651</v>
      </c>
      <c r="C379" t="s">
        <v>1652</v>
      </c>
      <c r="D379">
        <v>44</v>
      </c>
      <c r="E379">
        <v>1</v>
      </c>
      <c r="F379">
        <v>0</v>
      </c>
      <c r="G379" t="s">
        <v>1653</v>
      </c>
      <c r="H379">
        <v>99.545454545454504</v>
      </c>
      <c r="I379">
        <v>100</v>
      </c>
      <c r="J379" s="2">
        <v>1.4545454545454499</v>
      </c>
      <c r="K379">
        <v>1</v>
      </c>
      <c r="L379" s="2">
        <v>0.22727272727272699</v>
      </c>
      <c r="M379">
        <v>0</v>
      </c>
      <c r="N379" s="1">
        <f>(D379-E379)/D379</f>
        <v>0.97727272727272729</v>
      </c>
      <c r="O379" s="1">
        <f>F379/D379</f>
        <v>0</v>
      </c>
      <c r="P379" s="2">
        <f>(1+$J$887*(J379-2.03)/(2.1-1.02))*(1+$L$887*(L379-0.62)/(0.66-0))</f>
        <v>0.39767509808831769</v>
      </c>
      <c r="Q379" s="2">
        <f>P379*(1+(100-100*N379)+(100*O379)+0.25*(100-H379))</f>
        <v>1.3466724912536228</v>
      </c>
    </row>
    <row r="380" spans="1:17" x14ac:dyDescent="0.25">
      <c r="A380" t="s">
        <v>2783</v>
      </c>
      <c r="B380" t="s">
        <v>2784</v>
      </c>
      <c r="C380" t="s">
        <v>2785</v>
      </c>
      <c r="D380">
        <v>44</v>
      </c>
      <c r="E380">
        <v>1</v>
      </c>
      <c r="F380">
        <v>0</v>
      </c>
      <c r="G380" t="s">
        <v>2786</v>
      </c>
      <c r="H380">
        <v>99.431818181818102</v>
      </c>
      <c r="I380">
        <v>100</v>
      </c>
      <c r="J380" s="2">
        <v>1.4318181818181801</v>
      </c>
      <c r="K380">
        <v>1</v>
      </c>
      <c r="L380" s="2">
        <v>0.31818181818181801</v>
      </c>
      <c r="M380">
        <v>0</v>
      </c>
      <c r="N380" s="1">
        <f>(D380-E380)/D380</f>
        <v>0.97727272727272729</v>
      </c>
      <c r="O380" s="1">
        <f>F380/D380</f>
        <v>0</v>
      </c>
      <c r="P380" s="2">
        <f>(1+$J$887*(J380-2.03)/(2.1-1.02))*(1+$L$887*(L380-0.62)/(0.66-0))</f>
        <v>0.39512433796180224</v>
      </c>
      <c r="Q380" s="2">
        <f>P380*(1+(100-100*N380)+(100*O380)+0.25*(100-H380))</f>
        <v>1.3492598131536595</v>
      </c>
    </row>
    <row r="381" spans="1:17" x14ac:dyDescent="0.25">
      <c r="A381" t="s">
        <v>3005</v>
      </c>
      <c r="B381" t="s">
        <v>3006</v>
      </c>
      <c r="C381" t="s">
        <v>3007</v>
      </c>
      <c r="D381">
        <v>54</v>
      </c>
      <c r="E381">
        <v>1</v>
      </c>
      <c r="F381">
        <v>0</v>
      </c>
      <c r="G381" t="s">
        <v>3008</v>
      </c>
      <c r="H381">
        <v>98.518518518518505</v>
      </c>
      <c r="I381">
        <v>100</v>
      </c>
      <c r="J381" s="2">
        <v>1.4629629629629599</v>
      </c>
      <c r="K381">
        <v>1</v>
      </c>
      <c r="L381" s="2">
        <v>0.33333333333333298</v>
      </c>
      <c r="M381">
        <v>0</v>
      </c>
      <c r="N381" s="1">
        <f>(D381-E381)/D381</f>
        <v>0.98148148148148151</v>
      </c>
      <c r="O381" s="1">
        <f>F381/D381</f>
        <v>0</v>
      </c>
      <c r="P381" s="2">
        <f>(1+$J$887*(J381-2.03)/(2.1-1.02))*(1+$L$887*(L381-0.62)/(0.66-0))</f>
        <v>0.42339114741377876</v>
      </c>
      <c r="Q381" s="2">
        <f>P381*(1+(100-100*N381)+(100*O381)+0.25*(100-H381))</f>
        <v>1.3642603638888424</v>
      </c>
    </row>
    <row r="382" spans="1:17" x14ac:dyDescent="0.25">
      <c r="A382" t="s">
        <v>2857</v>
      </c>
      <c r="B382" t="s">
        <v>2858</v>
      </c>
      <c r="C382" t="s">
        <v>2859</v>
      </c>
      <c r="D382">
        <v>53</v>
      </c>
      <c r="E382">
        <v>1</v>
      </c>
      <c r="F382">
        <v>0</v>
      </c>
      <c r="G382" t="s">
        <v>2860</v>
      </c>
      <c r="H382">
        <v>99.528301886792406</v>
      </c>
      <c r="I382">
        <v>100</v>
      </c>
      <c r="J382" s="2">
        <v>1.4905660377358401</v>
      </c>
      <c r="K382">
        <v>1</v>
      </c>
      <c r="L382" s="2">
        <v>0.37735849056603699</v>
      </c>
      <c r="M382">
        <v>0</v>
      </c>
      <c r="N382" s="1">
        <f>(D382-E382)/D382</f>
        <v>0.98113207547169812</v>
      </c>
      <c r="O382" s="1">
        <f>F382/D382</f>
        <v>0</v>
      </c>
      <c r="P382" s="2">
        <f>(1+$J$887*(J382-2.03)/(2.1-1.02))*(1+$L$887*(L382-0.62)/(0.66-0))</f>
        <v>0.45452110699973958</v>
      </c>
      <c r="Q382" s="2">
        <f>P382*(1+(100-100*N382)+(100*O382)+0.25*(100-H382))</f>
        <v>1.3657072884850738</v>
      </c>
    </row>
    <row r="383" spans="1:17" x14ac:dyDescent="0.25">
      <c r="A383" t="s">
        <v>444</v>
      </c>
      <c r="B383" t="s">
        <v>1936</v>
      </c>
      <c r="C383" t="s">
        <v>1937</v>
      </c>
      <c r="D383">
        <v>84</v>
      </c>
      <c r="E383">
        <v>0</v>
      </c>
      <c r="F383">
        <v>0</v>
      </c>
      <c r="G383" t="s">
        <v>1938</v>
      </c>
      <c r="H383">
        <v>100</v>
      </c>
      <c r="I383">
        <v>100</v>
      </c>
      <c r="J383" s="2">
        <v>2.25</v>
      </c>
      <c r="K383">
        <v>1</v>
      </c>
      <c r="L383" s="2">
        <v>0.97619047619047605</v>
      </c>
      <c r="M383">
        <v>0</v>
      </c>
      <c r="N383" s="1">
        <f>(D383-E383)/D383</f>
        <v>1</v>
      </c>
      <c r="O383" s="1">
        <f>F383/D383</f>
        <v>0</v>
      </c>
      <c r="P383" s="2">
        <f>(1+$J$887*(J383-2.03)/(2.1-1.02))*(1+$L$887*(L383-0.62)/(0.66-0))</f>
        <v>1.3661081716637276</v>
      </c>
      <c r="Q383" s="2">
        <f>P383*(1+(100-100*N383)+(100*O383)+0.25*(100-H383))</f>
        <v>1.3661081716637276</v>
      </c>
    </row>
    <row r="384" spans="1:17" x14ac:dyDescent="0.25">
      <c r="A384" t="s">
        <v>2798</v>
      </c>
      <c r="B384" t="s">
        <v>2799</v>
      </c>
      <c r="C384" t="s">
        <v>2800</v>
      </c>
      <c r="D384">
        <v>48</v>
      </c>
      <c r="E384">
        <v>3</v>
      </c>
      <c r="F384">
        <v>0</v>
      </c>
      <c r="G384" t="s">
        <v>2801</v>
      </c>
      <c r="H384">
        <v>98.2141666666666</v>
      </c>
      <c r="I384">
        <v>100</v>
      </c>
      <c r="J384" s="2">
        <v>1.1875</v>
      </c>
      <c r="K384">
        <v>1</v>
      </c>
      <c r="L384" s="2">
        <v>0.125</v>
      </c>
      <c r="M384">
        <v>0</v>
      </c>
      <c r="N384" s="1">
        <f>(D384-E384)/D384</f>
        <v>0.9375</v>
      </c>
      <c r="O384" s="1">
        <f>F384/D384</f>
        <v>0</v>
      </c>
      <c r="P384" s="2">
        <f>(1+$J$887*(J384-2.03)/(2.1-1.02))*(1+$L$887*(L384-0.62)/(0.66-0))</f>
        <v>0.17867476851851871</v>
      </c>
      <c r="Q384" s="2">
        <f>P384*(1+(100-100*N384)+(100*O384)+0.25*(100-H384))</f>
        <v>1.3751629111207606</v>
      </c>
    </row>
    <row r="385" spans="1:17" x14ac:dyDescent="0.25">
      <c r="A385" t="s">
        <v>2659</v>
      </c>
      <c r="B385" t="s">
        <v>2660</v>
      </c>
      <c r="C385" t="s">
        <v>2661</v>
      </c>
      <c r="D385">
        <v>39</v>
      </c>
      <c r="E385">
        <v>0</v>
      </c>
      <c r="F385">
        <v>0</v>
      </c>
      <c r="G385" t="s">
        <v>1785</v>
      </c>
      <c r="H385">
        <v>100</v>
      </c>
      <c r="I385">
        <v>100</v>
      </c>
      <c r="J385" s="2">
        <v>2.3846153846153801</v>
      </c>
      <c r="K385">
        <v>1</v>
      </c>
      <c r="L385" s="2">
        <v>0.71794871794871795</v>
      </c>
      <c r="M385">
        <v>0</v>
      </c>
      <c r="N385" s="1">
        <f>(D385-E385)/D385</f>
        <v>1</v>
      </c>
      <c r="O385" s="1">
        <f>F385/D385</f>
        <v>0</v>
      </c>
      <c r="P385" s="2">
        <f>(1+$J$887*(J385-2.03)/(2.1-1.02))*(1+$L$887*(L385-0.62)/(0.66-0))</f>
        <v>1.3776316473966006</v>
      </c>
      <c r="Q385" s="2">
        <f>P385*(1+(100-100*N385)+(100*O385)+0.25*(100-H385))</f>
        <v>1.3776316473966006</v>
      </c>
    </row>
    <row r="386" spans="1:17" x14ac:dyDescent="0.25">
      <c r="A386" t="s">
        <v>2141</v>
      </c>
      <c r="B386" t="s">
        <v>2142</v>
      </c>
      <c r="C386" t="s">
        <v>2143</v>
      </c>
      <c r="D386">
        <v>43</v>
      </c>
      <c r="E386">
        <v>0</v>
      </c>
      <c r="F386">
        <v>0</v>
      </c>
      <c r="G386" t="s">
        <v>114</v>
      </c>
      <c r="H386">
        <v>100</v>
      </c>
      <c r="I386">
        <v>100</v>
      </c>
      <c r="J386" s="2">
        <v>2.2558139534883699</v>
      </c>
      <c r="K386">
        <v>1</v>
      </c>
      <c r="L386" s="2">
        <v>1.02325581395348</v>
      </c>
      <c r="M386">
        <v>0</v>
      </c>
      <c r="N386" s="1">
        <f>(D386-E386)/D386</f>
        <v>1</v>
      </c>
      <c r="O386" s="1">
        <f>F386/D386</f>
        <v>0</v>
      </c>
      <c r="P386" s="2">
        <f>(1+$J$887*(J386-2.03)/(2.1-1.02))*(1+$L$887*(L386-0.62)/(0.66-0))</f>
        <v>1.3937731151427684</v>
      </c>
      <c r="Q386" s="2">
        <f>P386*(1+(100-100*N386)+(100*O386)+0.25*(100-H386))</f>
        <v>1.3937731151427684</v>
      </c>
    </row>
    <row r="387" spans="1:17" x14ac:dyDescent="0.25">
      <c r="A387" t="s">
        <v>3101</v>
      </c>
      <c r="B387" t="s">
        <v>3102</v>
      </c>
      <c r="C387" t="s">
        <v>3103</v>
      </c>
      <c r="D387">
        <v>53</v>
      </c>
      <c r="E387">
        <v>3</v>
      </c>
      <c r="F387">
        <v>0</v>
      </c>
      <c r="G387" t="s">
        <v>3104</v>
      </c>
      <c r="H387">
        <v>97.169811320754704</v>
      </c>
      <c r="I387">
        <v>100</v>
      </c>
      <c r="J387" s="2">
        <v>1.20754716981132</v>
      </c>
      <c r="K387">
        <v>1</v>
      </c>
      <c r="L387" s="2">
        <v>0.113207547169811</v>
      </c>
      <c r="M387">
        <v>0</v>
      </c>
      <c r="N387" s="1">
        <f>(D387-E387)/D387</f>
        <v>0.94339622641509435</v>
      </c>
      <c r="O387" s="1">
        <f>F387/D387</f>
        <v>0</v>
      </c>
      <c r="P387" s="2">
        <f>(1+$J$887*(J387-2.03)/(2.1-1.02))*(1+$L$887*(L387-0.62)/(0.66-0))</f>
        <v>0.19269134623798162</v>
      </c>
      <c r="Q387" s="2">
        <f>P387*(1+(100-100*N387)+(100*O387)+0.25*(100-H387))</f>
        <v>1.4197352963383365</v>
      </c>
    </row>
    <row r="388" spans="1:17" x14ac:dyDescent="0.25">
      <c r="A388" t="s">
        <v>371</v>
      </c>
      <c r="B388" t="s">
        <v>372</v>
      </c>
      <c r="C388" t="s">
        <v>373</v>
      </c>
      <c r="D388">
        <v>91</v>
      </c>
      <c r="E388">
        <v>1</v>
      </c>
      <c r="F388">
        <v>1</v>
      </c>
      <c r="G388" t="s">
        <v>374</v>
      </c>
      <c r="H388">
        <v>98.901098901098905</v>
      </c>
      <c r="I388">
        <v>100</v>
      </c>
      <c r="J388" s="2">
        <v>1.4615384615384599</v>
      </c>
      <c r="K388">
        <v>1</v>
      </c>
      <c r="L388" s="2">
        <v>0.27472527472527403</v>
      </c>
      <c r="M388">
        <v>0</v>
      </c>
      <c r="N388" s="1">
        <f>(D388-E388)/D388</f>
        <v>0.98901098901098905</v>
      </c>
      <c r="O388" s="1">
        <f>F388/D388</f>
        <v>1.098901098901099E-2</v>
      </c>
      <c r="P388" s="2">
        <f>(1+$J$887*(J388-2.03)/(2.1-1.02))*(1+$L$887*(L388-0.62)/(0.66-0))</f>
        <v>0.41170041971323895</v>
      </c>
      <c r="Q388" s="2">
        <f>P388*(1+(100-100*N388)+(100*O388)+0.25*(100-H388))</f>
        <v>1.4296410179053114</v>
      </c>
    </row>
    <row r="389" spans="1:17" x14ac:dyDescent="0.25">
      <c r="A389" t="s">
        <v>298</v>
      </c>
      <c r="B389" t="s">
        <v>1470</v>
      </c>
      <c r="C389" t="s">
        <v>1471</v>
      </c>
      <c r="D389">
        <v>42</v>
      </c>
      <c r="E389">
        <v>1</v>
      </c>
      <c r="F389">
        <v>1</v>
      </c>
      <c r="G389" t="s">
        <v>1472</v>
      </c>
      <c r="H389">
        <v>97.619047619047606</v>
      </c>
      <c r="I389">
        <v>100</v>
      </c>
      <c r="J389" s="2">
        <v>1.2380952380952299</v>
      </c>
      <c r="K389">
        <v>1</v>
      </c>
      <c r="L389" s="2">
        <v>0.214285714285714</v>
      </c>
      <c r="M389">
        <v>0</v>
      </c>
      <c r="N389" s="1">
        <f>(D389-E389)/D389</f>
        <v>0.97619047619047616</v>
      </c>
      <c r="O389" s="1">
        <f>F389/D389</f>
        <v>2.3809523809523808E-2</v>
      </c>
      <c r="P389" s="2">
        <f>(1+$J$887*(J389-2.03)/(2.1-1.02))*(1+$L$887*(L389-0.62)/(0.66-0))</f>
        <v>0.22576005710925726</v>
      </c>
      <c r="Q389" s="2">
        <f>P389*(1+(100-100*N389)+(100*O389)+0.25*(100-H389))</f>
        <v>1.4351889344802788</v>
      </c>
    </row>
    <row r="390" spans="1:17" x14ac:dyDescent="0.25">
      <c r="A390" t="s">
        <v>2111</v>
      </c>
      <c r="B390" t="s">
        <v>2112</v>
      </c>
      <c r="C390" t="s">
        <v>2113</v>
      </c>
      <c r="D390">
        <v>41</v>
      </c>
      <c r="E390">
        <v>1</v>
      </c>
      <c r="F390">
        <v>0</v>
      </c>
      <c r="G390" t="s">
        <v>2114</v>
      </c>
      <c r="H390">
        <v>99.512195121951194</v>
      </c>
      <c r="I390">
        <v>100</v>
      </c>
      <c r="J390" s="2">
        <v>1.4634146341463401</v>
      </c>
      <c r="K390">
        <v>1</v>
      </c>
      <c r="L390" s="2">
        <v>0.219512195121951</v>
      </c>
      <c r="M390">
        <v>0</v>
      </c>
      <c r="N390" s="1">
        <f>(D390-E390)/D390</f>
        <v>0.97560975609756095</v>
      </c>
      <c r="O390" s="1">
        <f>F390/D390</f>
        <v>0</v>
      </c>
      <c r="P390" s="2">
        <f>(1+$J$887*(J390-2.03)/(2.1-1.02))*(1+$L$887*(L390-0.62)/(0.66-0))</f>
        <v>0.40326821490067477</v>
      </c>
      <c r="Q390" s="2">
        <f>P390*(1+(100-100*N390)+(100*O390)+0.25*(100-H390))</f>
        <v>1.4360282774511852</v>
      </c>
    </row>
    <row r="391" spans="1:17" x14ac:dyDescent="0.25">
      <c r="A391" t="s">
        <v>2041</v>
      </c>
      <c r="B391" t="s">
        <v>2042</v>
      </c>
      <c r="C391" t="s">
        <v>2043</v>
      </c>
      <c r="D391">
        <v>42</v>
      </c>
      <c r="E391">
        <v>0</v>
      </c>
      <c r="F391">
        <v>0</v>
      </c>
      <c r="G391" t="s">
        <v>198</v>
      </c>
      <c r="H391">
        <v>100</v>
      </c>
      <c r="I391">
        <v>100</v>
      </c>
      <c r="J391" s="2">
        <v>2.4285714285714199</v>
      </c>
      <c r="K391">
        <v>1</v>
      </c>
      <c r="L391" s="2">
        <v>0.76190476190476097</v>
      </c>
      <c r="M391">
        <v>0</v>
      </c>
      <c r="N391" s="1">
        <f>(D391-E391)/D391</f>
        <v>1</v>
      </c>
      <c r="O391" s="1">
        <f>F391/D391</f>
        <v>0</v>
      </c>
      <c r="P391" s="2">
        <f>(1+$J$887*(J391-2.03)/(2.1-1.02))*(1+$L$887*(L391-0.62)/(0.66-0))</f>
        <v>1.4426363979935322</v>
      </c>
      <c r="Q391" s="2">
        <f>P391*(1+(100-100*N391)+(100*O391)+0.25*(100-H391))</f>
        <v>1.4426363979935322</v>
      </c>
    </row>
    <row r="392" spans="1:17" x14ac:dyDescent="0.25">
      <c r="A392" t="s">
        <v>2802</v>
      </c>
      <c r="B392" t="s">
        <v>2803</v>
      </c>
      <c r="C392" t="s">
        <v>2804</v>
      </c>
      <c r="D392">
        <v>48</v>
      </c>
      <c r="E392">
        <v>2</v>
      </c>
      <c r="F392">
        <v>0</v>
      </c>
      <c r="G392" t="s">
        <v>2805</v>
      </c>
      <c r="H392">
        <v>98.9583333333333</v>
      </c>
      <c r="I392">
        <v>100</v>
      </c>
      <c r="J392" s="2">
        <v>1.3125</v>
      </c>
      <c r="K392">
        <v>1</v>
      </c>
      <c r="L392" s="2">
        <v>0.125</v>
      </c>
      <c r="M392">
        <v>0</v>
      </c>
      <c r="N392" s="1">
        <f>(D392-E392)/D392</f>
        <v>0.95833333333333337</v>
      </c>
      <c r="O392" s="1">
        <f>F392/D392</f>
        <v>0</v>
      </c>
      <c r="P392" s="2">
        <f>(1+$J$887*(J392-2.03)/(2.1-1.02))*(1+$L$887*(L392-0.62)/(0.66-0))</f>
        <v>0.27271412037037057</v>
      </c>
      <c r="Q392" s="2">
        <f>P392*(1+(100-100*N392)+(100*O392)+0.25*(100-H392))</f>
        <v>1.4800422574266983</v>
      </c>
    </row>
    <row r="393" spans="1:17" x14ac:dyDescent="0.25">
      <c r="A393" t="s">
        <v>284</v>
      </c>
      <c r="B393" t="s">
        <v>285</v>
      </c>
      <c r="C393" t="s">
        <v>286</v>
      </c>
      <c r="D393">
        <v>45</v>
      </c>
      <c r="E393">
        <v>0</v>
      </c>
      <c r="F393">
        <v>0</v>
      </c>
      <c r="G393" t="s">
        <v>48</v>
      </c>
      <c r="H393">
        <v>100</v>
      </c>
      <c r="I393">
        <v>100</v>
      </c>
      <c r="J393" s="2">
        <v>2.5111111111111102</v>
      </c>
      <c r="K393">
        <v>1</v>
      </c>
      <c r="L393" s="2">
        <v>0.688888888888888</v>
      </c>
      <c r="M393">
        <v>0</v>
      </c>
      <c r="N393" s="1">
        <f>(D393-E393)/D393</f>
        <v>1</v>
      </c>
      <c r="O393" s="1">
        <f>F393/D393</f>
        <v>0</v>
      </c>
      <c r="P393" s="2">
        <f>(1+$J$887*(J393-2.03)/(2.1-1.02))*(1+$L$887*(L393-0.62)/(0.66-0))</f>
        <v>1.4831918291280419</v>
      </c>
      <c r="Q393" s="2">
        <f>P393*(1+(100-100*N393)+(100*O393)+0.25*(100-H393))</f>
        <v>1.4831918291280419</v>
      </c>
    </row>
    <row r="394" spans="1:17" x14ac:dyDescent="0.25">
      <c r="A394" t="s">
        <v>1204</v>
      </c>
      <c r="B394" t="s">
        <v>1205</v>
      </c>
      <c r="C394" t="s">
        <v>1206</v>
      </c>
      <c r="D394">
        <v>54</v>
      </c>
      <c r="E394">
        <v>2</v>
      </c>
      <c r="F394">
        <v>0</v>
      </c>
      <c r="G394" t="s">
        <v>1207</v>
      </c>
      <c r="H394">
        <v>98.8888888888888</v>
      </c>
      <c r="I394">
        <v>100</v>
      </c>
      <c r="J394" s="2">
        <v>1.3333333333333299</v>
      </c>
      <c r="K394">
        <v>1</v>
      </c>
      <c r="L394" s="2">
        <v>0.203703703703703</v>
      </c>
      <c r="M394">
        <v>0</v>
      </c>
      <c r="N394" s="1">
        <f>(D394-E394)/D394</f>
        <v>0.96296296296296291</v>
      </c>
      <c r="O394" s="1">
        <f>F394/D394</f>
        <v>0</v>
      </c>
      <c r="P394" s="2">
        <f>(1+$J$887*(J394-2.03)/(2.1-1.02))*(1+$L$887*(L394-0.62)/(0.66-0))</f>
        <v>0.29896876861897181</v>
      </c>
      <c r="Q394" s="2">
        <f>P394*(1+(100-100*N394)+(100*O394)+0.25*(100-H394))</f>
        <v>1.4893073844167384</v>
      </c>
    </row>
    <row r="395" spans="1:17" x14ac:dyDescent="0.25">
      <c r="A395" t="s">
        <v>855</v>
      </c>
      <c r="B395" t="s">
        <v>856</v>
      </c>
      <c r="C395" t="s">
        <v>857</v>
      </c>
      <c r="D395">
        <v>51</v>
      </c>
      <c r="E395">
        <v>1</v>
      </c>
      <c r="F395">
        <v>0</v>
      </c>
      <c r="G395" t="s">
        <v>858</v>
      </c>
      <c r="H395">
        <v>99.803921568627402</v>
      </c>
      <c r="I395">
        <v>100</v>
      </c>
      <c r="J395" s="2">
        <v>1.5686274509803899</v>
      </c>
      <c r="K395">
        <v>1</v>
      </c>
      <c r="L395" s="2">
        <v>0.29411764705882298</v>
      </c>
      <c r="M395">
        <v>0</v>
      </c>
      <c r="N395" s="1">
        <f>(D395-E395)/D395</f>
        <v>0.98039215686274506</v>
      </c>
      <c r="O395" s="1">
        <f>F395/D395</f>
        <v>0</v>
      </c>
      <c r="P395" s="2">
        <f>(1+$J$887*(J395-2.03)/(2.1-1.02))*(1+$L$887*(L395-0.62)/(0.66-0))</f>
        <v>0.5020962055516055</v>
      </c>
      <c r="Q395" s="2">
        <f>P395*(1+(100-100*N395)+(100*O395)+0.25*(100-H395))</f>
        <v>1.5112111284739598</v>
      </c>
    </row>
    <row r="396" spans="1:17" x14ac:dyDescent="0.25">
      <c r="A396" t="s">
        <v>2300</v>
      </c>
      <c r="B396" t="s">
        <v>2301</v>
      </c>
      <c r="C396" t="s">
        <v>2302</v>
      </c>
      <c r="D396">
        <v>41</v>
      </c>
      <c r="E396">
        <v>0</v>
      </c>
      <c r="F396">
        <v>0</v>
      </c>
      <c r="G396" t="s">
        <v>88</v>
      </c>
      <c r="H396">
        <v>100</v>
      </c>
      <c r="I396">
        <v>100</v>
      </c>
      <c r="J396" s="2">
        <v>2.3170731707317</v>
      </c>
      <c r="K396">
        <v>1</v>
      </c>
      <c r="L396" s="2">
        <v>1.1463414634146301</v>
      </c>
      <c r="M396">
        <v>0</v>
      </c>
      <c r="N396" s="1">
        <f>(D396-E396)/D396</f>
        <v>1</v>
      </c>
      <c r="O396" s="1">
        <f>F396/D396</f>
        <v>0</v>
      </c>
      <c r="P396" s="2">
        <f>(1+$J$887*(J396-2.03)/(2.1-1.02))*(1+$L$887*(L396-0.62)/(0.66-0))</f>
        <v>1.5181749663332951</v>
      </c>
      <c r="Q396" s="2">
        <f>P396*(1+(100-100*N396)+(100*O396)+0.25*(100-H396))</f>
        <v>1.5181749663332951</v>
      </c>
    </row>
    <row r="397" spans="1:17" x14ac:dyDescent="0.25">
      <c r="A397" t="s">
        <v>1952</v>
      </c>
      <c r="B397" t="s">
        <v>1953</v>
      </c>
      <c r="C397" t="s">
        <v>1954</v>
      </c>
      <c r="D397">
        <v>99</v>
      </c>
      <c r="E397">
        <v>1</v>
      </c>
      <c r="F397">
        <v>0</v>
      </c>
      <c r="G397" t="s">
        <v>1955</v>
      </c>
      <c r="H397">
        <v>99.595959595959599</v>
      </c>
      <c r="I397">
        <v>100</v>
      </c>
      <c r="J397" s="2">
        <v>1.8080808080808</v>
      </c>
      <c r="K397">
        <v>1</v>
      </c>
      <c r="L397" s="2">
        <v>0.37373737373737298</v>
      </c>
      <c r="M397">
        <v>0</v>
      </c>
      <c r="N397" s="1">
        <f>(D397-E397)/D397</f>
        <v>0.98989898989898994</v>
      </c>
      <c r="O397" s="1">
        <f>F397/D397</f>
        <v>0</v>
      </c>
      <c r="P397" s="2">
        <f>(1+$J$887*(J397-2.03)/(2.1-1.02))*(1+$L$887*(L397-0.62)/(0.66-0))</f>
        <v>0.72040547839147639</v>
      </c>
      <c r="Q397" s="2">
        <f>P397*(1+(100-100*N397)+(100*O397)+0.25*(100-H397))</f>
        <v>1.520856009937561</v>
      </c>
    </row>
    <row r="398" spans="1:17" x14ac:dyDescent="0.25">
      <c r="A398" t="s">
        <v>1006</v>
      </c>
      <c r="B398" t="s">
        <v>1007</v>
      </c>
      <c r="C398" t="s">
        <v>1008</v>
      </c>
      <c r="D398">
        <v>42</v>
      </c>
      <c r="E398">
        <v>1</v>
      </c>
      <c r="F398">
        <v>0</v>
      </c>
      <c r="G398" t="s">
        <v>929</v>
      </c>
      <c r="H398">
        <v>98.571428571428498</v>
      </c>
      <c r="I398">
        <v>100</v>
      </c>
      <c r="J398" s="2">
        <v>1.4285714285714199</v>
      </c>
      <c r="K398">
        <v>1</v>
      </c>
      <c r="L398" s="2">
        <v>0.42857142857142799</v>
      </c>
      <c r="M398">
        <v>0</v>
      </c>
      <c r="N398" s="1">
        <f>(D398-E398)/D398</f>
        <v>0.97619047619047616</v>
      </c>
      <c r="O398" s="1">
        <f>F398/D398</f>
        <v>0</v>
      </c>
      <c r="P398" s="2">
        <f>(1+$J$887*(J398-2.03)/(2.1-1.02))*(1+$L$887*(L398-0.62)/(0.66-0))</f>
        <v>0.41099057468104355</v>
      </c>
      <c r="Q398" s="2">
        <f>P398*(1+(100-100*N398)+(100*O398)+0.25*(100-H398))</f>
        <v>1.5363219101172412</v>
      </c>
    </row>
    <row r="399" spans="1:17" x14ac:dyDescent="0.25">
      <c r="A399" t="s">
        <v>1009</v>
      </c>
      <c r="B399" t="s">
        <v>1010</v>
      </c>
      <c r="C399" t="s">
        <v>1011</v>
      </c>
      <c r="D399">
        <v>42</v>
      </c>
      <c r="E399">
        <v>1</v>
      </c>
      <c r="F399">
        <v>0</v>
      </c>
      <c r="G399" t="s">
        <v>929</v>
      </c>
      <c r="H399">
        <v>98.571428571428498</v>
      </c>
      <c r="I399">
        <v>100</v>
      </c>
      <c r="J399" s="2">
        <v>1.4761904761904701</v>
      </c>
      <c r="K399">
        <v>1</v>
      </c>
      <c r="L399" s="2">
        <v>0.214285714285714</v>
      </c>
      <c r="M399">
        <v>0</v>
      </c>
      <c r="N399" s="1">
        <f>(D399-E399)/D399</f>
        <v>0.97619047619047616</v>
      </c>
      <c r="O399" s="1">
        <f>F399/D399</f>
        <v>0</v>
      </c>
      <c r="P399" s="2">
        <f>(1+$J$887*(J399-2.03)/(2.1-1.02))*(1+$L$887*(L399-0.62)/(0.66-0))</f>
        <v>0.41233861670369137</v>
      </c>
      <c r="Q399" s="2">
        <f>P399*(1+(100-100*N399)+(100*O399)+0.25*(100-H399))</f>
        <v>1.5413610195828533</v>
      </c>
    </row>
    <row r="400" spans="1:17" x14ac:dyDescent="0.25">
      <c r="A400" t="s">
        <v>882</v>
      </c>
      <c r="B400" t="s">
        <v>883</v>
      </c>
      <c r="C400" t="s">
        <v>884</v>
      </c>
      <c r="D400">
        <v>44</v>
      </c>
      <c r="E400">
        <v>3</v>
      </c>
      <c r="F400">
        <v>0</v>
      </c>
      <c r="G400" t="s">
        <v>885</v>
      </c>
      <c r="H400">
        <v>97.954545454545396</v>
      </c>
      <c r="I400">
        <v>100</v>
      </c>
      <c r="J400" s="2">
        <v>1.2045454545454499</v>
      </c>
      <c r="K400">
        <v>1</v>
      </c>
      <c r="L400" s="2">
        <v>6.8181818181818094E-2</v>
      </c>
      <c r="M400">
        <v>0</v>
      </c>
      <c r="N400" s="1">
        <f>(D400-E400)/D400</f>
        <v>0.93181818181818177</v>
      </c>
      <c r="O400" s="1">
        <f>F400/D400</f>
        <v>0</v>
      </c>
      <c r="P400" s="2">
        <f>(1+$J$887*(J400-2.03)/(2.1-1.02))*(1+$L$887*(L400-0.62)/(0.66-0))</f>
        <v>0.18642578215580649</v>
      </c>
      <c r="Q400" s="2">
        <f>P400*(1+(100-100*N400)+(100*O400)+0.25*(100-H400))</f>
        <v>1.5528420263659835</v>
      </c>
    </row>
    <row r="401" spans="1:17" x14ac:dyDescent="0.25">
      <c r="A401" t="s">
        <v>2032</v>
      </c>
      <c r="B401" t="s">
        <v>2033</v>
      </c>
      <c r="C401" t="s">
        <v>2034</v>
      </c>
      <c r="D401">
        <v>41</v>
      </c>
      <c r="E401">
        <v>0</v>
      </c>
      <c r="F401">
        <v>0</v>
      </c>
      <c r="G401" t="s">
        <v>88</v>
      </c>
      <c r="H401">
        <v>100</v>
      </c>
      <c r="I401">
        <v>100</v>
      </c>
      <c r="J401" s="2">
        <v>2.4634146341463401</v>
      </c>
      <c r="K401">
        <v>1</v>
      </c>
      <c r="L401" s="2">
        <v>0.92682926829268297</v>
      </c>
      <c r="M401">
        <v>0</v>
      </c>
      <c r="N401" s="1">
        <f>(D401-E401)/D401</f>
        <v>1</v>
      </c>
      <c r="O401" s="1">
        <f>F401/D401</f>
        <v>0</v>
      </c>
      <c r="P401" s="2">
        <f>(1+$J$887*(J401-2.03)/(2.1-1.02))*(1+$L$887*(L401-0.62)/(0.66-0))</f>
        <v>1.5641745717469482</v>
      </c>
      <c r="Q401" s="2">
        <f>P401*(1+(100-100*N401)+(100*O401)+0.25*(100-H401))</f>
        <v>1.5641745717469482</v>
      </c>
    </row>
    <row r="402" spans="1:17" x14ac:dyDescent="0.25">
      <c r="A402" t="s">
        <v>1804</v>
      </c>
      <c r="B402" t="s">
        <v>1805</v>
      </c>
      <c r="C402" t="s">
        <v>1806</v>
      </c>
      <c r="D402">
        <v>45</v>
      </c>
      <c r="E402">
        <v>1</v>
      </c>
      <c r="F402">
        <v>0</v>
      </c>
      <c r="G402" t="s">
        <v>1807</v>
      </c>
      <c r="H402">
        <v>98.2222222222222</v>
      </c>
      <c r="I402">
        <v>100</v>
      </c>
      <c r="J402" s="2">
        <v>1.44444444444444</v>
      </c>
      <c r="K402">
        <v>1</v>
      </c>
      <c r="L402" s="2">
        <v>0.44444444444444398</v>
      </c>
      <c r="M402">
        <v>0</v>
      </c>
      <c r="N402" s="1">
        <f>(D402-E402)/D402</f>
        <v>0.97777777777777775</v>
      </c>
      <c r="O402" s="1">
        <f>F402/D402</f>
        <v>0</v>
      </c>
      <c r="P402" s="2">
        <f>(1+$J$887*(J402-2.03)/(2.1-1.02))*(1+$L$887*(L402-0.62)/(0.66-0))</f>
        <v>0.42737474193235142</v>
      </c>
      <c r="Q402" s="2">
        <f>P402*(1+(100-100*N402)+(100*O402)+0.25*(100-H402))</f>
        <v>1.567040720418627</v>
      </c>
    </row>
    <row r="403" spans="1:17" x14ac:dyDescent="0.25">
      <c r="A403" t="s">
        <v>2709</v>
      </c>
      <c r="B403" t="s">
        <v>2710</v>
      </c>
      <c r="C403" t="s">
        <v>2711</v>
      </c>
      <c r="D403">
        <v>86</v>
      </c>
      <c r="E403">
        <v>1</v>
      </c>
      <c r="F403">
        <v>0</v>
      </c>
      <c r="G403" t="s">
        <v>2712</v>
      </c>
      <c r="H403">
        <v>99.534883720930196</v>
      </c>
      <c r="I403">
        <v>100</v>
      </c>
      <c r="J403" s="2">
        <v>1.7674418604651101</v>
      </c>
      <c r="K403">
        <v>1</v>
      </c>
      <c r="L403" s="2">
        <v>0.38372093023255799</v>
      </c>
      <c r="M403">
        <v>0</v>
      </c>
      <c r="N403" s="1">
        <f>(D403-E403)/D403</f>
        <v>0.98837209302325579</v>
      </c>
      <c r="O403" s="1">
        <f>F403/D403</f>
        <v>0</v>
      </c>
      <c r="P403" s="2">
        <f>(1+$J$887*(J403-2.03)/(2.1-1.02))*(1+$L$887*(L403-0.62)/(0.66-0))</f>
        <v>0.68914916850737507</v>
      </c>
      <c r="Q403" s="2">
        <f>P403*(1+(100-100*N403)+(100*O403)+0.25*(100-H403))</f>
        <v>1.5706190352028648</v>
      </c>
    </row>
    <row r="404" spans="1:17" x14ac:dyDescent="0.25">
      <c r="A404" t="s">
        <v>247</v>
      </c>
      <c r="B404" t="s">
        <v>248</v>
      </c>
      <c r="C404" t="s">
        <v>249</v>
      </c>
      <c r="D404">
        <v>44</v>
      </c>
      <c r="E404">
        <v>0</v>
      </c>
      <c r="F404">
        <v>0</v>
      </c>
      <c r="G404" t="s">
        <v>129</v>
      </c>
      <c r="H404">
        <v>100</v>
      </c>
      <c r="I404">
        <v>100</v>
      </c>
      <c r="J404" s="2">
        <v>2.4318181818181799</v>
      </c>
      <c r="K404">
        <v>1</v>
      </c>
      <c r="L404" s="2">
        <v>1.02272727272727</v>
      </c>
      <c r="M404">
        <v>0</v>
      </c>
      <c r="N404" s="1">
        <f>(D404-E404)/D404</f>
        <v>1</v>
      </c>
      <c r="O404" s="1">
        <f>F404/D404</f>
        <v>0</v>
      </c>
      <c r="P404" s="2">
        <f>(1+$J$887*(J404-2.03)/(2.1-1.02))*(1+$L$887*(L404-0.62)/(0.66-0))</f>
        <v>1.5813582333899106</v>
      </c>
      <c r="Q404" s="2">
        <f>P404*(1+(100-100*N404)+(100*O404)+0.25*(100-H404))</f>
        <v>1.5813582333899106</v>
      </c>
    </row>
    <row r="405" spans="1:17" x14ac:dyDescent="0.25">
      <c r="A405" t="s">
        <v>1085</v>
      </c>
      <c r="B405" t="s">
        <v>1086</v>
      </c>
      <c r="C405" t="s">
        <v>1087</v>
      </c>
      <c r="D405">
        <v>55</v>
      </c>
      <c r="E405">
        <v>7</v>
      </c>
      <c r="F405">
        <v>0</v>
      </c>
      <c r="G405" t="s">
        <v>1088</v>
      </c>
      <c r="H405">
        <v>93.090909090909093</v>
      </c>
      <c r="I405">
        <v>100</v>
      </c>
      <c r="J405" s="2">
        <v>1.0909090909090899</v>
      </c>
      <c r="K405">
        <v>1</v>
      </c>
      <c r="L405" s="2">
        <v>7.2727272727272696E-2</v>
      </c>
      <c r="M405">
        <v>0</v>
      </c>
      <c r="N405" s="1">
        <f>(D405-E405)/D405</f>
        <v>0.87272727272727268</v>
      </c>
      <c r="O405" s="1">
        <f>F405/D405</f>
        <v>0</v>
      </c>
      <c r="P405" s="2">
        <f>(1+$J$887*(J405-2.03)/(2.1-1.02))*(1+$L$887*(L405-0.62)/(0.66-0))</f>
        <v>0.10342462735713376</v>
      </c>
      <c r="Q405" s="2">
        <f>P405*(1+(100-100*N405)+(100*O405)+0.25*(100-H405))</f>
        <v>1.5983806046102496</v>
      </c>
    </row>
    <row r="406" spans="1:17" x14ac:dyDescent="0.25">
      <c r="A406" t="s">
        <v>1435</v>
      </c>
      <c r="B406" t="s">
        <v>1436</v>
      </c>
      <c r="C406" t="s">
        <v>1437</v>
      </c>
      <c r="D406">
        <v>148</v>
      </c>
      <c r="E406">
        <v>3</v>
      </c>
      <c r="F406">
        <v>2</v>
      </c>
      <c r="G406" t="s">
        <v>1438</v>
      </c>
      <c r="H406">
        <v>98.513513513513502</v>
      </c>
      <c r="I406">
        <v>100</v>
      </c>
      <c r="J406" s="2">
        <v>1.36486486486486</v>
      </c>
      <c r="K406">
        <v>1</v>
      </c>
      <c r="L406" s="2">
        <v>0.29729729729729698</v>
      </c>
      <c r="M406">
        <v>0</v>
      </c>
      <c r="N406" s="1">
        <f>(D406-E406)/D406</f>
        <v>0.97972972972972971</v>
      </c>
      <c r="O406" s="1">
        <f>F406/D406</f>
        <v>1.3513513513513514E-2</v>
      </c>
      <c r="P406" s="2">
        <f>(1+$J$887*(J406-2.03)/(2.1-1.02))*(1+$L$887*(L406-0.62)/(0.66-0))</f>
        <v>0.33717916319267294</v>
      </c>
      <c r="Q406" s="2">
        <f>P406*(1+(100-100*N406)+(100*O406)+0.25*(100-H406))</f>
        <v>1.6016010251651989</v>
      </c>
    </row>
    <row r="407" spans="1:17" x14ac:dyDescent="0.25">
      <c r="A407" t="s">
        <v>2035</v>
      </c>
      <c r="B407" t="s">
        <v>2036</v>
      </c>
      <c r="C407" t="s">
        <v>2037</v>
      </c>
      <c r="D407">
        <v>42</v>
      </c>
      <c r="E407">
        <v>1</v>
      </c>
      <c r="F407">
        <v>0</v>
      </c>
      <c r="G407" t="s">
        <v>975</v>
      </c>
      <c r="H407">
        <v>99.523809523809504</v>
      </c>
      <c r="I407">
        <v>100</v>
      </c>
      <c r="J407" s="2">
        <v>1.5</v>
      </c>
      <c r="K407">
        <v>1</v>
      </c>
      <c r="L407" s="2">
        <v>0.35714285714285698</v>
      </c>
      <c r="M407">
        <v>0</v>
      </c>
      <c r="N407" s="1">
        <f>(D407-E407)/D407</f>
        <v>0.97619047619047616</v>
      </c>
      <c r="O407" s="1">
        <f>F407/D407</f>
        <v>0</v>
      </c>
      <c r="P407" s="2">
        <f>(1+$J$887*(J407-2.03)/(2.1-1.02))*(1+$L$887*(L407-0.62)/(0.66-0))</f>
        <v>0.45855379188712542</v>
      </c>
      <c r="Q407" s="2">
        <f>P407*(1+(100-100*N407)+(100*O407)+0.25*(100-H407))</f>
        <v>1.6049382716049405</v>
      </c>
    </row>
    <row r="408" spans="1:17" x14ac:dyDescent="0.25">
      <c r="A408" t="s">
        <v>965</v>
      </c>
      <c r="B408" t="s">
        <v>966</v>
      </c>
      <c r="C408" t="s">
        <v>967</v>
      </c>
      <c r="D408">
        <v>42</v>
      </c>
      <c r="E408">
        <v>1</v>
      </c>
      <c r="F408">
        <v>0</v>
      </c>
      <c r="G408" t="s">
        <v>929</v>
      </c>
      <c r="H408">
        <v>98.571428571428498</v>
      </c>
      <c r="I408">
        <v>100</v>
      </c>
      <c r="J408" s="2">
        <v>1.5</v>
      </c>
      <c r="K408">
        <v>1</v>
      </c>
      <c r="L408" s="2">
        <v>0.214285714285714</v>
      </c>
      <c r="M408">
        <v>0</v>
      </c>
      <c r="N408" s="1">
        <f>(D408-E408)/D408</f>
        <v>0.97619047619047616</v>
      </c>
      <c r="O408" s="1">
        <f>F408/D408</f>
        <v>0</v>
      </c>
      <c r="P408" s="2">
        <f>(1+$J$887*(J408-2.03)/(2.1-1.02))*(1+$L$887*(L408-0.62)/(0.66-0))</f>
        <v>0.43099647266313951</v>
      </c>
      <c r="Q408" s="2">
        <f>P408*(1+(100-100*N408)+(100*O408)+0.25*(100-H408))</f>
        <v>1.6111058620979335</v>
      </c>
    </row>
    <row r="409" spans="1:17" x14ac:dyDescent="0.25">
      <c r="A409" t="s">
        <v>459</v>
      </c>
      <c r="B409" t="s">
        <v>460</v>
      </c>
      <c r="C409" t="s">
        <v>461</v>
      </c>
      <c r="D409">
        <v>46</v>
      </c>
      <c r="E409">
        <v>0</v>
      </c>
      <c r="F409">
        <v>0</v>
      </c>
      <c r="G409" t="s">
        <v>107</v>
      </c>
      <c r="H409">
        <v>100</v>
      </c>
      <c r="I409">
        <v>100</v>
      </c>
      <c r="J409" s="2">
        <v>2.5869565217391299</v>
      </c>
      <c r="K409">
        <v>1</v>
      </c>
      <c r="L409" s="2">
        <v>0.80434782608695599</v>
      </c>
      <c r="M409">
        <v>0</v>
      </c>
      <c r="N409" s="1">
        <f>(D409-E409)/D409</f>
        <v>1</v>
      </c>
      <c r="O409" s="1">
        <f>F409/D409</f>
        <v>0</v>
      </c>
      <c r="P409" s="2">
        <f>(1+$J$887*(J409-2.03)/(2.1-1.02))*(1+$L$887*(L409-0.62)/(0.66-0))</f>
        <v>1.6215399107648629</v>
      </c>
      <c r="Q409" s="2">
        <f>P409*(1+(100-100*N409)+(100*O409)+0.25*(100-H409))</f>
        <v>1.6215399107648629</v>
      </c>
    </row>
    <row r="410" spans="1:17" x14ac:dyDescent="0.25">
      <c r="A410" t="s">
        <v>1970</v>
      </c>
      <c r="B410" t="s">
        <v>1971</v>
      </c>
      <c r="C410" t="s">
        <v>1972</v>
      </c>
      <c r="D410">
        <v>39</v>
      </c>
      <c r="E410">
        <v>0</v>
      </c>
      <c r="F410">
        <v>0</v>
      </c>
      <c r="G410" t="s">
        <v>1785</v>
      </c>
      <c r="H410">
        <v>100</v>
      </c>
      <c r="I410">
        <v>100</v>
      </c>
      <c r="J410" s="2">
        <v>2.6923076923076898</v>
      </c>
      <c r="K410">
        <v>1</v>
      </c>
      <c r="L410" s="2">
        <v>0.64102564102564097</v>
      </c>
      <c r="M410">
        <v>0</v>
      </c>
      <c r="N410" s="1">
        <f>(D410-E410)/D410</f>
        <v>1</v>
      </c>
      <c r="O410" s="1">
        <f>F410/D410</f>
        <v>0</v>
      </c>
      <c r="P410" s="2">
        <f>(1+$J$887*(J410-2.03)/(2.1-1.02))*(1+$L$887*(L410-0.62)/(0.66-0))</f>
        <v>1.6260961853910552</v>
      </c>
      <c r="Q410" s="2">
        <f>P410*(1+(100-100*N410)+(100*O410)+0.25*(100-H410))</f>
        <v>1.6260961853910552</v>
      </c>
    </row>
    <row r="411" spans="1:17" x14ac:dyDescent="0.25">
      <c r="A411" t="s">
        <v>754</v>
      </c>
      <c r="B411" t="s">
        <v>755</v>
      </c>
      <c r="C411" t="s">
        <v>756</v>
      </c>
      <c r="D411">
        <v>50</v>
      </c>
      <c r="E411">
        <v>1</v>
      </c>
      <c r="F411">
        <v>0</v>
      </c>
      <c r="G411" t="s">
        <v>757</v>
      </c>
      <c r="H411">
        <v>99</v>
      </c>
      <c r="I411">
        <v>100</v>
      </c>
      <c r="J411" s="2">
        <v>1.58</v>
      </c>
      <c r="K411">
        <v>1</v>
      </c>
      <c r="L411" s="2">
        <v>0.26</v>
      </c>
      <c r="M411">
        <v>0</v>
      </c>
      <c r="N411" s="1">
        <f>(D411-E411)/D411</f>
        <v>0.98</v>
      </c>
      <c r="O411" s="1">
        <f>F411/D411</f>
        <v>0</v>
      </c>
      <c r="P411" s="2">
        <f>(1+$J$887*(J411-2.03)/(2.1-1.02))*(1+$L$887*(L411-0.62)/(0.66-0))</f>
        <v>0.50378787878787901</v>
      </c>
      <c r="Q411" s="2">
        <f>P411*(1+(100-100*N411)+(100*O411)+0.25*(100-H411))</f>
        <v>1.6373106060606069</v>
      </c>
    </row>
    <row r="412" spans="1:17" x14ac:dyDescent="0.25">
      <c r="A412" t="s">
        <v>557</v>
      </c>
      <c r="B412" t="s">
        <v>558</v>
      </c>
      <c r="C412" t="s">
        <v>559</v>
      </c>
      <c r="D412">
        <v>36</v>
      </c>
      <c r="E412">
        <v>0</v>
      </c>
      <c r="F412">
        <v>0</v>
      </c>
      <c r="G412" t="s">
        <v>560</v>
      </c>
      <c r="H412">
        <v>100</v>
      </c>
      <c r="I412">
        <v>100</v>
      </c>
      <c r="J412" s="2">
        <v>2.4722222222222201</v>
      </c>
      <c r="K412">
        <v>2</v>
      </c>
      <c r="L412" s="2">
        <v>1.05555555555555</v>
      </c>
      <c r="M412">
        <v>1</v>
      </c>
      <c r="N412" s="1">
        <f>(D412-E412)/D412</f>
        <v>1</v>
      </c>
      <c r="O412" s="1">
        <f>F412/D412</f>
        <v>0</v>
      </c>
      <c r="P412" s="2">
        <f>(1+$J$887*(J412-2.03)/(2.1-1.02))*(1+$L$887*(L412-0.62)/(0.66-0))</f>
        <v>1.6420030206038385</v>
      </c>
      <c r="Q412" s="2">
        <f>P412*(1+(100-100*N412)+(100*O412)+0.25*(100-H412))</f>
        <v>1.6420030206038385</v>
      </c>
    </row>
    <row r="413" spans="1:17" x14ac:dyDescent="0.25">
      <c r="A413" t="s">
        <v>2907</v>
      </c>
      <c r="B413" t="s">
        <v>2908</v>
      </c>
      <c r="C413" t="s">
        <v>2909</v>
      </c>
      <c r="D413">
        <v>46</v>
      </c>
      <c r="E413">
        <v>4</v>
      </c>
      <c r="F413">
        <v>0</v>
      </c>
      <c r="G413" t="s">
        <v>2910</v>
      </c>
      <c r="H413">
        <v>93.913043478260803</v>
      </c>
      <c r="I413">
        <v>100</v>
      </c>
      <c r="J413" s="2">
        <v>1.1521739130434701</v>
      </c>
      <c r="K413">
        <v>1</v>
      </c>
      <c r="L413" s="2">
        <v>6.5217391304347797E-2</v>
      </c>
      <c r="M413">
        <v>0</v>
      </c>
      <c r="N413" s="1">
        <f>(D413-E413)/D413</f>
        <v>0.91304347826086951</v>
      </c>
      <c r="O413" s="1">
        <f>F413/D413</f>
        <v>0</v>
      </c>
      <c r="P413" s="2">
        <f>(1+$J$887*(J413-2.03)/(2.1-1.02))*(1+$L$887*(L413-0.62)/(0.66-0))</f>
        <v>0.14785934327521646</v>
      </c>
      <c r="Q413" s="2">
        <f>P413*(1+(100-100*N413)+(100*O413)+0.25*(100-H413))</f>
        <v>1.6585961115219963</v>
      </c>
    </row>
    <row r="414" spans="1:17" x14ac:dyDescent="0.25">
      <c r="A414" t="s">
        <v>281</v>
      </c>
      <c r="B414" t="s">
        <v>282</v>
      </c>
      <c r="C414" t="s">
        <v>283</v>
      </c>
      <c r="D414">
        <v>44</v>
      </c>
      <c r="E414">
        <v>0</v>
      </c>
      <c r="F414">
        <v>0</v>
      </c>
      <c r="G414" t="s">
        <v>129</v>
      </c>
      <c r="H414">
        <v>100</v>
      </c>
      <c r="I414">
        <v>100</v>
      </c>
      <c r="J414" s="2">
        <v>2.38636363636363</v>
      </c>
      <c r="K414">
        <v>1</v>
      </c>
      <c r="L414" s="2">
        <v>1.2954545454545401</v>
      </c>
      <c r="M414">
        <v>0</v>
      </c>
      <c r="N414" s="1">
        <f>(D414-E414)/D414</f>
        <v>1</v>
      </c>
      <c r="O414" s="1">
        <f>F414/D414</f>
        <v>0</v>
      </c>
      <c r="P414" s="2">
        <f>(1+$J$887*(J414-2.03)/(2.1-1.02))*(1+$L$887*(L414-0.62)/(0.66-0))</f>
        <v>1.6702435280258872</v>
      </c>
      <c r="Q414" s="2">
        <f>P414*(1+(100-100*N414)+(100*O414)+0.25*(100-H414))</f>
        <v>1.6702435280258872</v>
      </c>
    </row>
    <row r="415" spans="1:17" x14ac:dyDescent="0.25">
      <c r="A415" t="s">
        <v>1813</v>
      </c>
      <c r="B415" t="s">
        <v>1814</v>
      </c>
      <c r="C415" t="s">
        <v>1815</v>
      </c>
      <c r="D415">
        <v>41</v>
      </c>
      <c r="E415">
        <v>0</v>
      </c>
      <c r="F415">
        <v>0</v>
      </c>
      <c r="G415" t="s">
        <v>88</v>
      </c>
      <c r="H415">
        <v>100</v>
      </c>
      <c r="I415">
        <v>100</v>
      </c>
      <c r="J415" s="2">
        <v>2.5609756097560901</v>
      </c>
      <c r="K415">
        <v>1</v>
      </c>
      <c r="L415" s="2">
        <v>0.95121951219512102</v>
      </c>
      <c r="M415">
        <v>0</v>
      </c>
      <c r="N415" s="1">
        <f>(D415-E415)/D415</f>
        <v>1</v>
      </c>
      <c r="O415" s="1">
        <f>F415/D415</f>
        <v>0</v>
      </c>
      <c r="P415" s="2">
        <f>(1+$J$887*(J415-2.03)/(2.1-1.02))*(1+$L$887*(L415-0.62)/(0.66-0))</f>
        <v>1.6787886382497643</v>
      </c>
      <c r="Q415" s="2">
        <f>P415*(1+(100-100*N415)+(100*O415)+0.25*(100-H415))</f>
        <v>1.6787886382497643</v>
      </c>
    </row>
    <row r="416" spans="1:17" x14ac:dyDescent="0.25">
      <c r="A416" t="s">
        <v>1255</v>
      </c>
      <c r="B416" t="s">
        <v>1256</v>
      </c>
      <c r="C416" t="s">
        <v>1257</v>
      </c>
      <c r="D416">
        <v>37</v>
      </c>
      <c r="E416">
        <v>0</v>
      </c>
      <c r="F416">
        <v>0</v>
      </c>
      <c r="G416" t="s">
        <v>80</v>
      </c>
      <c r="H416">
        <v>100</v>
      </c>
      <c r="I416">
        <v>100</v>
      </c>
      <c r="J416" s="2">
        <v>2.4864864864864802</v>
      </c>
      <c r="K416">
        <v>1</v>
      </c>
      <c r="L416" s="2">
        <v>1.1081081081080999</v>
      </c>
      <c r="M416">
        <v>0</v>
      </c>
      <c r="N416" s="1">
        <f>(D416-E416)/D416</f>
        <v>1</v>
      </c>
      <c r="O416" s="1">
        <f>F416/D416</f>
        <v>0</v>
      </c>
      <c r="P416" s="2">
        <f>(1+$J$887*(J416-2.03)/(2.1-1.02))*(1+$L$887*(L416-0.62)/(0.66-0))</f>
        <v>1.6857098191557538</v>
      </c>
      <c r="Q416" s="2">
        <f>P416*(1+(100-100*N416)+(100*O416)+0.25*(100-H416))</f>
        <v>1.6857098191557538</v>
      </c>
    </row>
    <row r="417" spans="1:17" x14ac:dyDescent="0.25">
      <c r="A417" t="s">
        <v>2997</v>
      </c>
      <c r="B417" t="s">
        <v>2998</v>
      </c>
      <c r="C417" t="s">
        <v>2999</v>
      </c>
      <c r="D417">
        <v>55</v>
      </c>
      <c r="E417">
        <v>2</v>
      </c>
      <c r="F417">
        <v>0</v>
      </c>
      <c r="G417" t="s">
        <v>3000</v>
      </c>
      <c r="H417">
        <v>98.181818181818102</v>
      </c>
      <c r="I417">
        <v>100</v>
      </c>
      <c r="J417" s="2">
        <v>1.36363636363636</v>
      </c>
      <c r="K417">
        <v>1</v>
      </c>
      <c r="L417" s="2">
        <v>0.27272727272727199</v>
      </c>
      <c r="M417">
        <v>0</v>
      </c>
      <c r="N417" s="1">
        <f>(D417-E417)/D417</f>
        <v>0.96363636363636362</v>
      </c>
      <c r="O417" s="1">
        <f>F417/D417</f>
        <v>0</v>
      </c>
      <c r="P417" s="2">
        <f>(1+$J$887*(J417-2.03)/(2.1-1.02))*(1+$L$887*(L417-0.62)/(0.66-0))</f>
        <v>0.33261622190685264</v>
      </c>
      <c r="Q417" s="2">
        <f>P417*(1+(100-100*N417)+(100*O417)+0.25*(100-H417))</f>
        <v>1.6933189478894395</v>
      </c>
    </row>
    <row r="418" spans="1:17" x14ac:dyDescent="0.25">
      <c r="A418" t="s">
        <v>869</v>
      </c>
      <c r="B418" t="s">
        <v>870</v>
      </c>
      <c r="C418" t="s">
        <v>871</v>
      </c>
      <c r="D418">
        <v>49</v>
      </c>
      <c r="E418">
        <v>0</v>
      </c>
      <c r="F418">
        <v>0</v>
      </c>
      <c r="G418" t="s">
        <v>780</v>
      </c>
      <c r="H418">
        <v>100</v>
      </c>
      <c r="I418">
        <v>100</v>
      </c>
      <c r="J418" s="2">
        <v>2.71428571428571</v>
      </c>
      <c r="K418">
        <v>1</v>
      </c>
      <c r="L418" s="2">
        <v>0.73469387755102</v>
      </c>
      <c r="M418">
        <v>0</v>
      </c>
      <c r="N418" s="1">
        <f>(D418-E418)/D418</f>
        <v>1</v>
      </c>
      <c r="O418" s="1">
        <f>F418/D418</f>
        <v>0</v>
      </c>
      <c r="P418" s="2">
        <f>(1+$J$887*(J418-2.03)/(2.1-1.02))*(1+$L$887*(L418-0.62)/(0.66-0))</f>
        <v>1.7045689728512816</v>
      </c>
      <c r="Q418" s="2">
        <f>P418*(1+(100-100*N418)+(100*O418)+0.25*(100-H418))</f>
        <v>1.7045689728512816</v>
      </c>
    </row>
    <row r="419" spans="1:17" x14ac:dyDescent="0.25">
      <c r="A419" t="s">
        <v>1176</v>
      </c>
      <c r="B419" t="s">
        <v>1177</v>
      </c>
      <c r="C419" t="s">
        <v>1178</v>
      </c>
      <c r="D419">
        <v>48</v>
      </c>
      <c r="E419">
        <v>1</v>
      </c>
      <c r="F419">
        <v>0</v>
      </c>
      <c r="G419" t="s">
        <v>1179</v>
      </c>
      <c r="H419">
        <v>98.9583333333333</v>
      </c>
      <c r="I419">
        <v>100</v>
      </c>
      <c r="J419" s="2">
        <v>1.625</v>
      </c>
      <c r="K419">
        <v>1</v>
      </c>
      <c r="L419" s="2">
        <v>0.14583333333333301</v>
      </c>
      <c r="M419">
        <v>0</v>
      </c>
      <c r="N419" s="1">
        <f>(D419-E419)/D419</f>
        <v>0.97916666666666663</v>
      </c>
      <c r="O419" s="1">
        <f>F419/D419</f>
        <v>0</v>
      </c>
      <c r="P419" s="2">
        <f>(1+$J$887*(J419-2.03)/(2.1-1.02))*(1+$L$887*(L419-0.62)/(0.66-0))</f>
        <v>0.51274463383838398</v>
      </c>
      <c r="Q419" s="2">
        <f>P419*(1+(100-100*N419)+(100*O419)+0.25*(100-H419))</f>
        <v>1.7144898693971056</v>
      </c>
    </row>
    <row r="420" spans="1:17" x14ac:dyDescent="0.25">
      <c r="A420" t="s">
        <v>2748</v>
      </c>
      <c r="B420" t="s">
        <v>2749</v>
      </c>
      <c r="C420" t="s">
        <v>2750</v>
      </c>
      <c r="D420">
        <v>53</v>
      </c>
      <c r="E420">
        <v>1</v>
      </c>
      <c r="F420">
        <v>1</v>
      </c>
      <c r="G420" t="s">
        <v>2215</v>
      </c>
      <c r="H420">
        <v>98.113207547169793</v>
      </c>
      <c r="I420">
        <v>100</v>
      </c>
      <c r="J420" s="2">
        <v>1.35849056603773</v>
      </c>
      <c r="K420">
        <v>1</v>
      </c>
      <c r="L420" s="2">
        <v>0.26415094339622602</v>
      </c>
      <c r="M420">
        <v>0</v>
      </c>
      <c r="N420" s="1">
        <f>(D420-E420)/D420</f>
        <v>0.98113207547169812</v>
      </c>
      <c r="O420" s="1">
        <f>F420/D420</f>
        <v>1.8867924528301886E-2</v>
      </c>
      <c r="P420" s="2">
        <f>(1+$J$887*(J420-2.03)/(2.1-1.02))*(1+$L$887*(L420-0.62)/(0.66-0))</f>
        <v>0.32724961833036614</v>
      </c>
      <c r="Q420" s="2">
        <f>P420*(1+(100-100*N420)+(100*O420)+0.25*(100-H420))</f>
        <v>1.716516865959282</v>
      </c>
    </row>
    <row r="421" spans="1:17" x14ac:dyDescent="0.25">
      <c r="A421" t="s">
        <v>2903</v>
      </c>
      <c r="B421" t="s">
        <v>2904</v>
      </c>
      <c r="C421" t="s">
        <v>2905</v>
      </c>
      <c r="D421">
        <v>44</v>
      </c>
      <c r="E421">
        <v>1</v>
      </c>
      <c r="F421">
        <v>0</v>
      </c>
      <c r="G421" t="s">
        <v>2906</v>
      </c>
      <c r="H421">
        <v>98.863636363636303</v>
      </c>
      <c r="I421">
        <v>100</v>
      </c>
      <c r="J421" s="2">
        <v>1.5454545454545401</v>
      </c>
      <c r="K421">
        <v>1</v>
      </c>
      <c r="L421" s="2">
        <v>0.29545454545454503</v>
      </c>
      <c r="M421">
        <v>0</v>
      </c>
      <c r="N421" s="1">
        <f>(D421-E421)/D421</f>
        <v>0.97727272727272729</v>
      </c>
      <c r="O421" s="1">
        <f>F421/D421</f>
        <v>0</v>
      </c>
      <c r="P421" s="2">
        <f>(1+$J$887*(J421-2.03)/(2.1-1.02))*(1+$L$887*(L421-0.62)/(0.66-0))</f>
        <v>0.48356759746222128</v>
      </c>
      <c r="Q421" s="2">
        <f>P421*(1+(100-100*N421)+(100*O421)+0.25*(100-H421))</f>
        <v>1.7199620227917685</v>
      </c>
    </row>
    <row r="422" spans="1:17" x14ac:dyDescent="0.25">
      <c r="A422" t="s">
        <v>431</v>
      </c>
      <c r="B422" t="s">
        <v>432</v>
      </c>
      <c r="C422" t="s">
        <v>433</v>
      </c>
      <c r="D422">
        <v>45</v>
      </c>
      <c r="E422">
        <v>0</v>
      </c>
      <c r="F422">
        <v>0</v>
      </c>
      <c r="G422" t="s">
        <v>48</v>
      </c>
      <c r="H422">
        <v>100</v>
      </c>
      <c r="I422">
        <v>100</v>
      </c>
      <c r="J422" s="2">
        <v>2.4444444444444402</v>
      </c>
      <c r="K422">
        <v>1</v>
      </c>
      <c r="L422" s="2">
        <v>1.2666666666666599</v>
      </c>
      <c r="M422">
        <v>0</v>
      </c>
      <c r="N422" s="1">
        <f>(D422-E422)/D422</f>
        <v>1</v>
      </c>
      <c r="O422" s="1">
        <f>F422/D422</f>
        <v>0</v>
      </c>
      <c r="P422" s="2">
        <f>(1+$J$887*(J422-2.03)/(2.1-1.02))*(1+$L$887*(L422-0.62)/(0.66-0))</f>
        <v>1.7226924595751674</v>
      </c>
      <c r="Q422" s="2">
        <f>P422*(1+(100-100*N422)+(100*O422)+0.25*(100-H422))</f>
        <v>1.7226924595751674</v>
      </c>
    </row>
    <row r="423" spans="1:17" x14ac:dyDescent="0.25">
      <c r="A423" t="s">
        <v>2683</v>
      </c>
      <c r="B423" t="s">
        <v>2684</v>
      </c>
      <c r="C423" t="s">
        <v>2685</v>
      </c>
      <c r="D423">
        <v>37</v>
      </c>
      <c r="E423">
        <v>1</v>
      </c>
      <c r="F423">
        <v>0</v>
      </c>
      <c r="G423" t="s">
        <v>2686</v>
      </c>
      <c r="H423">
        <v>99.459459459459396</v>
      </c>
      <c r="I423">
        <v>100</v>
      </c>
      <c r="J423" s="2">
        <v>1.5405405405405399</v>
      </c>
      <c r="K423">
        <v>1</v>
      </c>
      <c r="L423" s="2">
        <v>0.162162162162162</v>
      </c>
      <c r="M423">
        <v>0</v>
      </c>
      <c r="N423" s="1">
        <f>(D423-E423)/D423</f>
        <v>0.97297297297297303</v>
      </c>
      <c r="O423" s="1">
        <f>F423/D423</f>
        <v>0</v>
      </c>
      <c r="P423" s="2">
        <f>(1+$J$887*(J423-2.03)/(2.1-1.02))*(1+$L$887*(L423-0.62)/(0.66-0))</f>
        <v>0.45196942437933391</v>
      </c>
      <c r="Q423" s="2">
        <f>P423*(1+(100-100*N423)+(100*O423)+0.25*(100-H423))</f>
        <v>1.7345853584287985</v>
      </c>
    </row>
    <row r="424" spans="1:17" x14ac:dyDescent="0.25">
      <c r="A424" t="s">
        <v>1873</v>
      </c>
      <c r="B424" t="s">
        <v>1874</v>
      </c>
      <c r="C424" t="s">
        <v>1875</v>
      </c>
      <c r="D424">
        <v>43</v>
      </c>
      <c r="E424">
        <v>0</v>
      </c>
      <c r="F424">
        <v>0</v>
      </c>
      <c r="G424" t="s">
        <v>114</v>
      </c>
      <c r="H424">
        <v>100</v>
      </c>
      <c r="I424">
        <v>100</v>
      </c>
      <c r="J424" s="2">
        <v>2.6976744186046502</v>
      </c>
      <c r="K424">
        <v>2</v>
      </c>
      <c r="L424" s="2">
        <v>0.837209302325581</v>
      </c>
      <c r="M424">
        <v>0</v>
      </c>
      <c r="N424" s="1">
        <f>(D424-E424)/D424</f>
        <v>1</v>
      </c>
      <c r="O424" s="1">
        <f>F424/D424</f>
        <v>0</v>
      </c>
      <c r="P424" s="2">
        <f>(1+$J$887*(J424-2.03)/(2.1-1.02))*(1+$L$887*(L424-0.62)/(0.66-0))</f>
        <v>1.7513578865999082</v>
      </c>
      <c r="Q424" s="2">
        <f>P424*(1+(100-100*N424)+(100*O424)+0.25*(100-H424))</f>
        <v>1.7513578865999082</v>
      </c>
    </row>
    <row r="425" spans="1:17" x14ac:dyDescent="0.25">
      <c r="A425" t="s">
        <v>1906</v>
      </c>
      <c r="B425" t="s">
        <v>1907</v>
      </c>
      <c r="C425" t="s">
        <v>1908</v>
      </c>
      <c r="D425">
        <v>43</v>
      </c>
      <c r="E425">
        <v>0</v>
      </c>
      <c r="F425">
        <v>0</v>
      </c>
      <c r="G425" t="s">
        <v>114</v>
      </c>
      <c r="H425">
        <v>100</v>
      </c>
      <c r="I425">
        <v>100</v>
      </c>
      <c r="J425" s="2">
        <v>2.5116279069767402</v>
      </c>
      <c r="K425">
        <v>1</v>
      </c>
      <c r="L425" s="2">
        <v>1.2093023255813899</v>
      </c>
      <c r="M425">
        <v>0</v>
      </c>
      <c r="N425" s="1">
        <f>(D425-E425)/D425</f>
        <v>1</v>
      </c>
      <c r="O425" s="1">
        <f>F425/D425</f>
        <v>0</v>
      </c>
      <c r="P425" s="2">
        <f>(1+$J$887*(J425-2.03)/(2.1-1.02))*(1+$L$887*(L425-0.62)/(0.66-0))</f>
        <v>1.7687179544377056</v>
      </c>
      <c r="Q425" s="2">
        <f>P425*(1+(100-100*N425)+(100*O425)+0.25*(100-H425))</f>
        <v>1.7687179544377056</v>
      </c>
    </row>
    <row r="426" spans="1:17" x14ac:dyDescent="0.25">
      <c r="A426" t="s">
        <v>2293</v>
      </c>
      <c r="B426" t="s">
        <v>2294</v>
      </c>
      <c r="C426" t="s">
        <v>2295</v>
      </c>
      <c r="D426">
        <v>41</v>
      </c>
      <c r="E426">
        <v>1</v>
      </c>
      <c r="F426">
        <v>0</v>
      </c>
      <c r="G426" t="s">
        <v>2296</v>
      </c>
      <c r="H426">
        <v>98.536585365853597</v>
      </c>
      <c r="I426">
        <v>100</v>
      </c>
      <c r="J426" s="2">
        <v>1.51219512195121</v>
      </c>
      <c r="K426">
        <v>1</v>
      </c>
      <c r="L426" s="2">
        <v>0.34146341463414598</v>
      </c>
      <c r="M426">
        <v>0</v>
      </c>
      <c r="N426" s="1">
        <f>(D426-E426)/D426</f>
        <v>0.97560975609756095</v>
      </c>
      <c r="O426" s="1">
        <f>F426/D426</f>
        <v>0</v>
      </c>
      <c r="P426" s="2">
        <f>(1+$J$887*(J426-2.03)/(2.1-1.02))*(1+$L$887*(L426-0.62)/(0.66-0))</f>
        <v>0.46562963396940404</v>
      </c>
      <c r="Q426" s="2">
        <f>P426*(1+(100-100*N426)+(100*O426)+0.25*(100-H426))</f>
        <v>1.7716639731518853</v>
      </c>
    </row>
    <row r="427" spans="1:17" x14ac:dyDescent="0.25">
      <c r="A427" t="s">
        <v>980</v>
      </c>
      <c r="B427" t="s">
        <v>981</v>
      </c>
      <c r="C427" t="s">
        <v>982</v>
      </c>
      <c r="D427">
        <v>42</v>
      </c>
      <c r="E427">
        <v>1</v>
      </c>
      <c r="F427">
        <v>0</v>
      </c>
      <c r="G427" t="s">
        <v>945</v>
      </c>
      <c r="H427">
        <v>97.857142857142804</v>
      </c>
      <c r="I427">
        <v>100</v>
      </c>
      <c r="J427" s="2">
        <v>1.52380952380952</v>
      </c>
      <c r="K427">
        <v>1</v>
      </c>
      <c r="L427" s="2">
        <v>0.238095238095238</v>
      </c>
      <c r="M427">
        <v>0</v>
      </c>
      <c r="N427" s="1">
        <f>(D427-E427)/D427</f>
        <v>0.97619047619047616</v>
      </c>
      <c r="O427" s="1">
        <f>F427/D427</f>
        <v>0</v>
      </c>
      <c r="P427" s="2">
        <f>(1+$J$887*(J427-2.03)/(2.1-1.02))*(1+$L$887*(L427-0.62)/(0.66-0))</f>
        <v>0.45444604141693801</v>
      </c>
      <c r="Q427" s="2">
        <f>P427*(1+(100-100*N427)+(100*O427)+0.25*(100-H427))</f>
        <v>1.7799136622163458</v>
      </c>
    </row>
    <row r="428" spans="1:17" x14ac:dyDescent="0.25">
      <c r="A428" t="s">
        <v>2539</v>
      </c>
      <c r="B428" t="s">
        <v>2540</v>
      </c>
      <c r="C428" t="s">
        <v>2541</v>
      </c>
      <c r="D428">
        <v>36</v>
      </c>
      <c r="E428">
        <v>1</v>
      </c>
      <c r="F428">
        <v>0</v>
      </c>
      <c r="G428" t="s">
        <v>2490</v>
      </c>
      <c r="H428">
        <v>98.3333333333333</v>
      </c>
      <c r="I428">
        <v>100</v>
      </c>
      <c r="J428" s="2">
        <v>1.5</v>
      </c>
      <c r="K428">
        <v>1</v>
      </c>
      <c r="L428" s="2">
        <v>0.194444444444444</v>
      </c>
      <c r="M428">
        <v>0</v>
      </c>
      <c r="N428" s="1">
        <f>(D428-E428)/D428</f>
        <v>0.97222222222222221</v>
      </c>
      <c r="O428" s="1">
        <f>F428/D428</f>
        <v>0</v>
      </c>
      <c r="P428" s="2">
        <f>(1+$J$887*(J428-2.03)/(2.1-1.02))*(1+$L$887*(L428-0.62)/(0.66-0))</f>
        <v>0.42716906721536368</v>
      </c>
      <c r="Q428" s="2">
        <f>P428*(1+(100-100*N428)+(100*O428)+0.25*(100-H428))</f>
        <v>1.7917369208200047</v>
      </c>
    </row>
    <row r="429" spans="1:17" x14ac:dyDescent="0.25">
      <c r="A429" t="s">
        <v>1374</v>
      </c>
      <c r="B429" t="s">
        <v>1375</v>
      </c>
      <c r="C429" t="s">
        <v>1376</v>
      </c>
      <c r="D429">
        <v>87</v>
      </c>
      <c r="E429">
        <v>2</v>
      </c>
      <c r="F429">
        <v>1</v>
      </c>
      <c r="G429" t="s">
        <v>1377</v>
      </c>
      <c r="H429">
        <v>98.275862068965495</v>
      </c>
      <c r="I429">
        <v>100</v>
      </c>
      <c r="J429" s="2">
        <v>1.3908045977011401</v>
      </c>
      <c r="K429">
        <v>1</v>
      </c>
      <c r="L429" s="2">
        <v>0.356321839080459</v>
      </c>
      <c r="M429">
        <v>0</v>
      </c>
      <c r="N429" s="1">
        <f>(D429-E429)/D429</f>
        <v>0.97701149425287359</v>
      </c>
      <c r="O429" s="1">
        <f>F429/D429</f>
        <v>1.1494252873563218E-2</v>
      </c>
      <c r="P429" s="2">
        <f>(1+$J$887*(J429-2.03)/(2.1-1.02))*(1+$L$887*(L429-0.62)/(0.66-0))</f>
        <v>0.36738692209746615</v>
      </c>
      <c r="Q429" s="2">
        <f>P429*(1+(100-100*N429)+(100*O429)+0.25*(100-H429))</f>
        <v>1.7925948095445357</v>
      </c>
    </row>
    <row r="430" spans="1:17" x14ac:dyDescent="0.25">
      <c r="A430" t="s">
        <v>1731</v>
      </c>
      <c r="B430" t="s">
        <v>1732</v>
      </c>
      <c r="C430" t="s">
        <v>1733</v>
      </c>
      <c r="D430">
        <v>43</v>
      </c>
      <c r="E430">
        <v>0</v>
      </c>
      <c r="F430">
        <v>0</v>
      </c>
      <c r="G430" t="s">
        <v>114</v>
      </c>
      <c r="H430">
        <v>100</v>
      </c>
      <c r="I430">
        <v>100</v>
      </c>
      <c r="J430" s="2">
        <v>2.7906976744185998</v>
      </c>
      <c r="K430">
        <v>1</v>
      </c>
      <c r="L430" s="2">
        <v>0.79069767441860395</v>
      </c>
      <c r="M430">
        <v>0</v>
      </c>
      <c r="N430" s="1">
        <f>(D430-E430)/D430</f>
        <v>1</v>
      </c>
      <c r="O430" s="1">
        <f>F430/D430</f>
        <v>0</v>
      </c>
      <c r="P430" s="2">
        <f>(1+$J$887*(J430-2.03)/(2.1-1.02))*(1+$L$887*(L430-0.62)/(0.66-0))</f>
        <v>1.8145498992691118</v>
      </c>
      <c r="Q430" s="2">
        <f>P430*(1+(100-100*N430)+(100*O430)+0.25*(100-H430))</f>
        <v>1.8145498992691118</v>
      </c>
    </row>
    <row r="431" spans="1:17" x14ac:dyDescent="0.25">
      <c r="A431" t="s">
        <v>1188</v>
      </c>
      <c r="B431" t="s">
        <v>1189</v>
      </c>
      <c r="C431" t="s">
        <v>1190</v>
      </c>
      <c r="D431">
        <v>48</v>
      </c>
      <c r="E431">
        <v>2</v>
      </c>
      <c r="F431">
        <v>0</v>
      </c>
      <c r="G431" t="s">
        <v>1191</v>
      </c>
      <c r="H431">
        <v>98.5416666666666</v>
      </c>
      <c r="I431">
        <v>100</v>
      </c>
      <c r="J431" s="2">
        <v>1.375</v>
      </c>
      <c r="K431">
        <v>1</v>
      </c>
      <c r="L431" s="2">
        <v>0.1875</v>
      </c>
      <c r="M431">
        <v>0</v>
      </c>
      <c r="N431" s="1">
        <f>(D431-E431)/D431</f>
        <v>0.95833333333333337</v>
      </c>
      <c r="O431" s="1">
        <f>F431/D431</f>
        <v>0</v>
      </c>
      <c r="P431" s="2">
        <f>(1+$J$887*(J431-2.03)/(2.1-1.02))*(1+$L$887*(L431-0.62)/(0.66-0))</f>
        <v>0.32905004910213259</v>
      </c>
      <c r="Q431" s="2">
        <f>P431*(1+(100-100*N431)+(100*O431)+0.25*(100-H431))</f>
        <v>1.8200580840961733</v>
      </c>
    </row>
    <row r="432" spans="1:17" x14ac:dyDescent="0.25">
      <c r="A432" t="s">
        <v>814</v>
      </c>
      <c r="B432" t="s">
        <v>815</v>
      </c>
      <c r="C432" t="s">
        <v>816</v>
      </c>
      <c r="D432">
        <v>51</v>
      </c>
      <c r="E432">
        <v>2</v>
      </c>
      <c r="F432">
        <v>0</v>
      </c>
      <c r="G432" t="s">
        <v>817</v>
      </c>
      <c r="H432">
        <v>98.431372549019599</v>
      </c>
      <c r="I432">
        <v>100</v>
      </c>
      <c r="J432" s="2">
        <v>1.39215686274509</v>
      </c>
      <c r="K432">
        <v>1</v>
      </c>
      <c r="L432" s="2">
        <v>0.19607843137254899</v>
      </c>
      <c r="M432">
        <v>0</v>
      </c>
      <c r="N432" s="1">
        <f>(D432-E432)/D432</f>
        <v>0.96078431372549022</v>
      </c>
      <c r="O432" s="1">
        <f>F432/D432</f>
        <v>0</v>
      </c>
      <c r="P432" s="2">
        <f>(1+$J$887*(J432-2.03)/(2.1-1.02))*(1+$L$887*(L432-0.62)/(0.66-0))</f>
        <v>0.34366382113241689</v>
      </c>
      <c r="Q432" s="2">
        <f>P432*(1+(100-100*N432)+(100*O432)+0.25*(100-H432))</f>
        <v>1.8261352064095102</v>
      </c>
    </row>
    <row r="433" spans="1:17" x14ac:dyDescent="0.25">
      <c r="A433" t="s">
        <v>334</v>
      </c>
      <c r="B433" t="s">
        <v>1420</v>
      </c>
      <c r="C433" t="s">
        <v>1421</v>
      </c>
      <c r="D433">
        <v>106</v>
      </c>
      <c r="E433">
        <v>1</v>
      </c>
      <c r="F433">
        <v>0</v>
      </c>
      <c r="G433" t="s">
        <v>1422</v>
      </c>
      <c r="H433">
        <v>99.245283018867894</v>
      </c>
      <c r="I433">
        <v>100</v>
      </c>
      <c r="J433" s="2">
        <v>1.85849056603773</v>
      </c>
      <c r="K433">
        <v>1</v>
      </c>
      <c r="L433" s="2">
        <v>0.66981132075471606</v>
      </c>
      <c r="M433">
        <v>0</v>
      </c>
      <c r="N433" s="1">
        <f>(D433-E433)/D433</f>
        <v>0.99056603773584906</v>
      </c>
      <c r="O433" s="1">
        <f>F433/D433</f>
        <v>0</v>
      </c>
      <c r="P433" s="2">
        <f>(1+$J$887*(J433-2.03)/(2.1-1.02))*(1+$L$887*(L433-0.62)/(0.66-0))</f>
        <v>0.85706657173370737</v>
      </c>
      <c r="Q433" s="2">
        <f>P433*(1+(100-100*N433)+(100*O433)+0.25*(100-H433))</f>
        <v>1.8273306152058311</v>
      </c>
    </row>
    <row r="434" spans="1:17" x14ac:dyDescent="0.25">
      <c r="A434" t="s">
        <v>686</v>
      </c>
      <c r="B434" t="s">
        <v>687</v>
      </c>
      <c r="C434" t="s">
        <v>688</v>
      </c>
      <c r="D434">
        <v>38</v>
      </c>
      <c r="E434">
        <v>1</v>
      </c>
      <c r="F434">
        <v>0</v>
      </c>
      <c r="G434" t="s">
        <v>689</v>
      </c>
      <c r="H434">
        <v>97.894736842105203</v>
      </c>
      <c r="I434">
        <v>100</v>
      </c>
      <c r="J434" s="2">
        <v>1.5</v>
      </c>
      <c r="K434">
        <v>1</v>
      </c>
      <c r="L434" s="2">
        <v>0.28947368421052599</v>
      </c>
      <c r="M434">
        <v>0</v>
      </c>
      <c r="N434" s="1">
        <f>(D434-E434)/D434</f>
        <v>0.97368421052631582</v>
      </c>
      <c r="O434" s="1">
        <f>F434/D434</f>
        <v>0</v>
      </c>
      <c r="P434" s="2">
        <f>(1+$J$887*(J434-2.03)/(2.1-1.02))*(1+$L$887*(L434-0.62)/(0.66-0))</f>
        <v>0.44550032488628999</v>
      </c>
      <c r="Q434" s="2">
        <f>P434*(1+(100-100*N434)+(100*O434)+0.25*(100-H434))</f>
        <v>1.8523434561061614</v>
      </c>
    </row>
    <row r="435" spans="1:17" x14ac:dyDescent="0.25">
      <c r="A435" t="s">
        <v>2653</v>
      </c>
      <c r="B435" t="s">
        <v>3059</v>
      </c>
      <c r="C435" t="s">
        <v>3060</v>
      </c>
      <c r="D435">
        <v>55</v>
      </c>
      <c r="E435">
        <v>3</v>
      </c>
      <c r="F435">
        <v>0</v>
      </c>
      <c r="G435" t="s">
        <v>3061</v>
      </c>
      <c r="H435">
        <v>98.181818181818102</v>
      </c>
      <c r="I435">
        <v>100</v>
      </c>
      <c r="J435" s="2">
        <v>1.3090909090909</v>
      </c>
      <c r="K435">
        <v>1</v>
      </c>
      <c r="L435" s="2">
        <v>0.145454545454545</v>
      </c>
      <c r="M435">
        <v>0</v>
      </c>
      <c r="N435" s="1">
        <f>(D435-E435)/D435</f>
        <v>0.94545454545454544</v>
      </c>
      <c r="O435" s="1">
        <f>F435/D435</f>
        <v>0</v>
      </c>
      <c r="P435" s="2">
        <f>(1+$J$887*(J435-2.03)/(2.1-1.02))*(1+$L$887*(L435-0.62)/(0.66-0))</f>
        <v>0.27272553357263424</v>
      </c>
      <c r="Q435" s="2">
        <f>P435*(1+(100-100*N435)+(100*O435)+0.25*(100-H435))</f>
        <v>1.8842855046836597</v>
      </c>
    </row>
    <row r="436" spans="1:17" x14ac:dyDescent="0.25">
      <c r="A436" t="s">
        <v>2899</v>
      </c>
      <c r="B436" t="s">
        <v>2900</v>
      </c>
      <c r="C436" t="s">
        <v>2901</v>
      </c>
      <c r="D436">
        <v>51</v>
      </c>
      <c r="E436">
        <v>3</v>
      </c>
      <c r="F436">
        <v>0</v>
      </c>
      <c r="G436" t="s">
        <v>2902</v>
      </c>
      <c r="H436">
        <v>98.039215686274503</v>
      </c>
      <c r="I436">
        <v>100</v>
      </c>
      <c r="J436" s="2">
        <v>1.29411764705882</v>
      </c>
      <c r="K436">
        <v>1</v>
      </c>
      <c r="L436" s="2">
        <v>0.11764705882352899</v>
      </c>
      <c r="M436">
        <v>0</v>
      </c>
      <c r="N436" s="1">
        <f>(D436-E436)/D436</f>
        <v>0.94117647058823528</v>
      </c>
      <c r="O436" s="1">
        <f>F436/D436</f>
        <v>0</v>
      </c>
      <c r="P436" s="2">
        <f>(1+$J$887*(J436-2.03)/(2.1-1.02))*(1+$L$887*(L436-0.62)/(0.66-0))</f>
        <v>0.2579973611547981</v>
      </c>
      <c r="Q436" s="2">
        <f>P436*(1+(100-100*N436)+(100*O436)+0.25*(100-H436))</f>
        <v>1.9020981920432198</v>
      </c>
    </row>
    <row r="437" spans="1:17" x14ac:dyDescent="0.25">
      <c r="A437" t="s">
        <v>444</v>
      </c>
      <c r="B437" t="s">
        <v>445</v>
      </c>
      <c r="C437" t="s">
        <v>446</v>
      </c>
      <c r="D437">
        <v>46</v>
      </c>
      <c r="E437">
        <v>0</v>
      </c>
      <c r="F437">
        <v>0</v>
      </c>
      <c r="G437" t="s">
        <v>107</v>
      </c>
      <c r="H437">
        <v>100</v>
      </c>
      <c r="I437">
        <v>100</v>
      </c>
      <c r="J437" s="2">
        <v>2.6521739130434701</v>
      </c>
      <c r="K437">
        <v>1</v>
      </c>
      <c r="L437" s="2">
        <v>1.1739130434782601</v>
      </c>
      <c r="M437">
        <v>0</v>
      </c>
      <c r="N437" s="1">
        <f>(D437-E437)/D437</f>
        <v>1</v>
      </c>
      <c r="O437" s="1">
        <f>F437/D437</f>
        <v>0</v>
      </c>
      <c r="P437" s="2">
        <f>(1+$J$887*(J437-2.03)/(2.1-1.02))*(1+$L$887*(L437-0.62)/(0.66-0))</f>
        <v>1.9067745030646637</v>
      </c>
      <c r="Q437" s="2">
        <f>P437*(1+(100-100*N437)+(100*O437)+0.25*(100-H437))</f>
        <v>1.9067745030646637</v>
      </c>
    </row>
    <row r="438" spans="1:17" x14ac:dyDescent="0.25">
      <c r="A438" t="s">
        <v>487</v>
      </c>
      <c r="B438" t="s">
        <v>488</v>
      </c>
      <c r="C438" t="s">
        <v>489</v>
      </c>
      <c r="D438">
        <v>45</v>
      </c>
      <c r="E438">
        <v>1</v>
      </c>
      <c r="F438">
        <v>1</v>
      </c>
      <c r="G438" t="s">
        <v>490</v>
      </c>
      <c r="H438">
        <v>97.7777777777777</v>
      </c>
      <c r="I438">
        <v>100</v>
      </c>
      <c r="J438" s="2">
        <v>1.3333333333333299</v>
      </c>
      <c r="K438">
        <v>1</v>
      </c>
      <c r="L438" s="2">
        <v>0.35555555555555501</v>
      </c>
      <c r="M438">
        <v>0</v>
      </c>
      <c r="N438" s="1">
        <f>(D438-E438)/D438</f>
        <v>0.97777777777777775</v>
      </c>
      <c r="O438" s="1">
        <f>F438/D438</f>
        <v>2.2222222222222223E-2</v>
      </c>
      <c r="P438" s="2">
        <f>(1+$J$887*(J438-2.03)/(2.1-1.02))*(1+$L$887*(L438-0.62)/(0.66-0))</f>
        <v>0.31938469052666307</v>
      </c>
      <c r="Q438" s="2">
        <f>P438*(1+(100-100*N438)+(100*O438)+0.25*(100-H438))</f>
        <v>1.9163081431599867</v>
      </c>
    </row>
    <row r="439" spans="1:17" x14ac:dyDescent="0.25">
      <c r="A439" t="s">
        <v>111</v>
      </c>
      <c r="B439" t="s">
        <v>112</v>
      </c>
      <c r="C439" t="s">
        <v>113</v>
      </c>
      <c r="D439">
        <v>43</v>
      </c>
      <c r="E439">
        <v>0</v>
      </c>
      <c r="F439">
        <v>0</v>
      </c>
      <c r="G439" t="s">
        <v>114</v>
      </c>
      <c r="H439">
        <v>100</v>
      </c>
      <c r="I439">
        <v>100</v>
      </c>
      <c r="J439" s="2">
        <v>2.8372093023255802</v>
      </c>
      <c r="K439">
        <v>1</v>
      </c>
      <c r="L439" s="2">
        <v>0.95348837209302295</v>
      </c>
      <c r="M439">
        <v>0</v>
      </c>
      <c r="N439" s="1">
        <f>(D439-E439)/D439</f>
        <v>1</v>
      </c>
      <c r="O439" s="1">
        <f>F439/D439</f>
        <v>0</v>
      </c>
      <c r="P439" s="2">
        <f>(1+$J$887*(J439-2.03)/(2.1-1.02))*(1+$L$887*(L439-0.62)/(0.66-0))</f>
        <v>1.9681519767714994</v>
      </c>
      <c r="Q439" s="2">
        <f>P439*(1+(100-100*N439)+(100*O439)+0.25*(100-H439))</f>
        <v>1.9681519767714994</v>
      </c>
    </row>
    <row r="440" spans="1:17" x14ac:dyDescent="0.25">
      <c r="A440" t="s">
        <v>3080</v>
      </c>
      <c r="B440" t="s">
        <v>3081</v>
      </c>
      <c r="C440" t="s">
        <v>3082</v>
      </c>
      <c r="D440">
        <v>49</v>
      </c>
      <c r="E440">
        <v>1</v>
      </c>
      <c r="F440">
        <v>0</v>
      </c>
      <c r="G440" t="s">
        <v>3083</v>
      </c>
      <c r="H440">
        <v>99.489795918367307</v>
      </c>
      <c r="I440">
        <v>100</v>
      </c>
      <c r="J440" s="2">
        <v>1.6938775510204001</v>
      </c>
      <c r="K440">
        <v>1</v>
      </c>
      <c r="L440" s="2">
        <v>0.36734693877551</v>
      </c>
      <c r="M440">
        <v>0</v>
      </c>
      <c r="N440" s="1">
        <f>(D440-E440)/D440</f>
        <v>0.97959183673469385</v>
      </c>
      <c r="O440" s="1">
        <f>F440/D440</f>
        <v>0</v>
      </c>
      <c r="P440" s="2">
        <f>(1+$J$887*(J440-2.03)/(2.1-1.02))*(1+$L$887*(L440-0.62)/(0.66-0))</f>
        <v>0.62285837340501404</v>
      </c>
      <c r="Q440" s="2">
        <f>P440*(1+(100-100*N440)+(100*O440)+0.25*(100-H440))</f>
        <v>1.9734441320638549</v>
      </c>
    </row>
    <row r="441" spans="1:17" x14ac:dyDescent="0.25">
      <c r="A441" t="s">
        <v>2978</v>
      </c>
      <c r="B441" t="s">
        <v>2979</v>
      </c>
      <c r="C441" t="s">
        <v>2980</v>
      </c>
      <c r="D441">
        <v>45</v>
      </c>
      <c r="E441">
        <v>2</v>
      </c>
      <c r="F441">
        <v>1</v>
      </c>
      <c r="G441" t="s">
        <v>2981</v>
      </c>
      <c r="H441">
        <v>96.4444444444444</v>
      </c>
      <c r="I441">
        <v>100</v>
      </c>
      <c r="J441" s="2">
        <v>1.2666666666666599</v>
      </c>
      <c r="K441">
        <v>1</v>
      </c>
      <c r="L441" s="2">
        <v>6.6666666666666596E-2</v>
      </c>
      <c r="M441">
        <v>0</v>
      </c>
      <c r="N441" s="1">
        <f>(D441-E441)/D441</f>
        <v>0.9555555555555556</v>
      </c>
      <c r="O441" s="1">
        <f>F441/D441</f>
        <v>2.2222222222222223E-2</v>
      </c>
      <c r="P441" s="2">
        <f>(1+$J$887*(J441-2.03)/(2.1-1.02))*(1+$L$887*(L441-0.62)/(0.66-0))</f>
        <v>0.23175427110611818</v>
      </c>
      <c r="Q441" s="2">
        <f>P441*(1+(100-100*N441)+(100*O441)+0.25*(100-H441))</f>
        <v>1.9827865416856798</v>
      </c>
    </row>
    <row r="442" spans="1:17" x14ac:dyDescent="0.25">
      <c r="A442" t="s">
        <v>2484</v>
      </c>
      <c r="B442" t="s">
        <v>2485</v>
      </c>
      <c r="C442" t="s">
        <v>2486</v>
      </c>
      <c r="D442">
        <v>38</v>
      </c>
      <c r="E442">
        <v>1</v>
      </c>
      <c r="F442">
        <v>0</v>
      </c>
      <c r="G442" t="s">
        <v>2445</v>
      </c>
      <c r="H442">
        <v>98.947368421052602</v>
      </c>
      <c r="I442">
        <v>100</v>
      </c>
      <c r="J442" s="2">
        <v>1.6052631578947301</v>
      </c>
      <c r="K442">
        <v>1</v>
      </c>
      <c r="L442" s="2">
        <v>0.21052631578947301</v>
      </c>
      <c r="M442">
        <v>0</v>
      </c>
      <c r="N442" s="1">
        <f>(D442-E442)/D442</f>
        <v>0.97368421052631582</v>
      </c>
      <c r="O442" s="1">
        <f>F442/D442</f>
        <v>0</v>
      </c>
      <c r="P442" s="2">
        <f>(1+$J$887*(J442-2.03)/(2.1-1.02))*(1+$L$887*(L442-0.62)/(0.66-0))</f>
        <v>0.51261985039685343</v>
      </c>
      <c r="Q442" s="2">
        <f>P442*(1+(100-100*N442)+(100*O442)+0.25*(100-H442))</f>
        <v>1.9965194173351191</v>
      </c>
    </row>
    <row r="443" spans="1:17" x14ac:dyDescent="0.25">
      <c r="A443" t="s">
        <v>277</v>
      </c>
      <c r="B443" t="s">
        <v>278</v>
      </c>
      <c r="C443" t="s">
        <v>279</v>
      </c>
      <c r="D443">
        <v>123</v>
      </c>
      <c r="E443">
        <v>1</v>
      </c>
      <c r="F443">
        <v>0</v>
      </c>
      <c r="G443" t="s">
        <v>280</v>
      </c>
      <c r="H443">
        <v>99.457967479674707</v>
      </c>
      <c r="I443">
        <v>100</v>
      </c>
      <c r="J443" s="2">
        <v>2.0569105691056899</v>
      </c>
      <c r="K443">
        <v>1</v>
      </c>
      <c r="L443" s="2">
        <v>0.62601626016260103</v>
      </c>
      <c r="M443">
        <v>0</v>
      </c>
      <c r="N443" s="1">
        <f>(D443-E443)/D443</f>
        <v>0.99186991869918695</v>
      </c>
      <c r="O443" s="1">
        <f>F443/D443</f>
        <v>0</v>
      </c>
      <c r="P443" s="2">
        <f>(1+$J$887*(J443-2.03)/(2.1-1.02))*(1+$L$887*(L443-0.62)/(0.66-0))</f>
        <v>1.0272528634958944</v>
      </c>
      <c r="Q443" s="2">
        <f>P443*(1+(100-100*N443)+(100*O443)+0.25*(100-H443))</f>
        <v>2.0016189078203661</v>
      </c>
    </row>
    <row r="444" spans="1:17" x14ac:dyDescent="0.25">
      <c r="A444" t="s">
        <v>1646</v>
      </c>
      <c r="B444" t="s">
        <v>1647</v>
      </c>
      <c r="C444" t="s">
        <v>1648</v>
      </c>
      <c r="D444">
        <v>44</v>
      </c>
      <c r="E444">
        <v>1</v>
      </c>
      <c r="F444">
        <v>0</v>
      </c>
      <c r="G444" t="s">
        <v>1649</v>
      </c>
      <c r="H444">
        <v>98.636363636363598</v>
      </c>
      <c r="I444">
        <v>100</v>
      </c>
      <c r="J444" s="2">
        <v>1.6590909090909001</v>
      </c>
      <c r="K444">
        <v>1</v>
      </c>
      <c r="L444" s="2">
        <v>0.22727272727272699</v>
      </c>
      <c r="M444">
        <v>0</v>
      </c>
      <c r="N444" s="1">
        <f>(D444-E444)/D444</f>
        <v>0.97727272727272729</v>
      </c>
      <c r="O444" s="1">
        <f>F444/D444</f>
        <v>0</v>
      </c>
      <c r="P444" s="2">
        <f>(1+$J$887*(J444-2.03)/(2.1-1.02))*(1+$L$887*(L444-0.62)/(0.66-0))</f>
        <v>0.55889473244844434</v>
      </c>
      <c r="Q444" s="2">
        <f>P444*(1+(100-100*N444)+(100*O444)+0.25*(100-H444))</f>
        <v>2.0196423286205167</v>
      </c>
    </row>
    <row r="445" spans="1:17" x14ac:dyDescent="0.25">
      <c r="A445" t="s">
        <v>2343</v>
      </c>
      <c r="B445" t="s">
        <v>2344</v>
      </c>
      <c r="C445" t="s">
        <v>2345</v>
      </c>
      <c r="D445">
        <v>42</v>
      </c>
      <c r="E445">
        <v>0</v>
      </c>
      <c r="F445">
        <v>0</v>
      </c>
      <c r="G445" t="s">
        <v>198</v>
      </c>
      <c r="H445">
        <v>100</v>
      </c>
      <c r="I445">
        <v>100</v>
      </c>
      <c r="J445" s="2">
        <v>2.88095238095238</v>
      </c>
      <c r="K445">
        <v>1</v>
      </c>
      <c r="L445" s="2">
        <v>0.97619047619047605</v>
      </c>
      <c r="M445">
        <v>0</v>
      </c>
      <c r="N445" s="1">
        <f>(D445-E445)/D445</f>
        <v>1</v>
      </c>
      <c r="O445" s="1">
        <f>F445/D445</f>
        <v>0</v>
      </c>
      <c r="P445" s="2">
        <f>(1+$J$887*(J445-2.03)/(2.1-1.02))*(1+$L$887*(L445-0.62)/(0.66-0))</f>
        <v>2.029146020548136</v>
      </c>
      <c r="Q445" s="2">
        <f>P445*(1+(100-100*N445)+(100*O445)+0.25*(100-H445))</f>
        <v>2.029146020548136</v>
      </c>
    </row>
    <row r="446" spans="1:17" x14ac:dyDescent="0.25">
      <c r="A446" t="s">
        <v>313</v>
      </c>
      <c r="B446" t="s">
        <v>314</v>
      </c>
      <c r="C446" t="s">
        <v>315</v>
      </c>
      <c r="D446">
        <v>46</v>
      </c>
      <c r="E446">
        <v>2</v>
      </c>
      <c r="F446">
        <v>0</v>
      </c>
      <c r="G446" t="s">
        <v>316</v>
      </c>
      <c r="H446">
        <v>98.369565217391298</v>
      </c>
      <c r="I446">
        <v>100</v>
      </c>
      <c r="J446" s="2">
        <v>1.39130434782608</v>
      </c>
      <c r="K446">
        <v>1</v>
      </c>
      <c r="L446" s="2">
        <v>0.26086956521739102</v>
      </c>
      <c r="M446">
        <v>0</v>
      </c>
      <c r="N446" s="1">
        <f>(D446-E446)/D446</f>
        <v>0.95652173913043481</v>
      </c>
      <c r="O446" s="1">
        <f>F446/D446</f>
        <v>0</v>
      </c>
      <c r="P446" s="2">
        <f>(1+$J$887*(J446-2.03)/(2.1-1.02))*(1+$L$887*(L446-0.62)/(0.66-0))</f>
        <v>0.35302948090439673</v>
      </c>
      <c r="Q446" s="2">
        <f>P446*(1+(100-100*N446)+(100*O446)+0.25*(100-H446))</f>
        <v>2.0318381536834558</v>
      </c>
    </row>
    <row r="447" spans="1:17" x14ac:dyDescent="0.25">
      <c r="A447" t="s">
        <v>1153</v>
      </c>
      <c r="B447" t="s">
        <v>1154</v>
      </c>
      <c r="C447" t="s">
        <v>1155</v>
      </c>
      <c r="D447">
        <v>56</v>
      </c>
      <c r="E447">
        <v>3</v>
      </c>
      <c r="F447">
        <v>0</v>
      </c>
      <c r="G447" t="s">
        <v>1156</v>
      </c>
      <c r="H447">
        <v>98.392857142857096</v>
      </c>
      <c r="I447">
        <v>100</v>
      </c>
      <c r="J447" s="2">
        <v>1.33928571428571</v>
      </c>
      <c r="K447">
        <v>1</v>
      </c>
      <c r="L447" s="2">
        <v>0.19642857142857101</v>
      </c>
      <c r="M447">
        <v>0</v>
      </c>
      <c r="N447" s="1">
        <f>(D447-E447)/D447</f>
        <v>0.9464285714285714</v>
      </c>
      <c r="O447" s="1">
        <f>F447/D447</f>
        <v>0</v>
      </c>
      <c r="P447" s="2">
        <f>(1+$J$887*(J447-2.03)/(2.1-1.02))*(1+$L$887*(L447-0.62)/(0.66-0))</f>
        <v>0.30261783796009667</v>
      </c>
      <c r="Q447" s="2">
        <f>P447*(1+(100-100*N447)+(100*O447)+0.25*(100-H447))</f>
        <v>2.045372351212444</v>
      </c>
    </row>
    <row r="448" spans="1:17" x14ac:dyDescent="0.25">
      <c r="A448" t="s">
        <v>181</v>
      </c>
      <c r="B448" t="s">
        <v>182</v>
      </c>
      <c r="C448" t="s">
        <v>183</v>
      </c>
      <c r="D448">
        <v>45</v>
      </c>
      <c r="E448">
        <v>0</v>
      </c>
      <c r="F448">
        <v>0</v>
      </c>
      <c r="G448" t="s">
        <v>48</v>
      </c>
      <c r="H448">
        <v>100</v>
      </c>
      <c r="I448">
        <v>100</v>
      </c>
      <c r="J448" s="2">
        <v>2.8222222222222202</v>
      </c>
      <c r="K448">
        <v>1</v>
      </c>
      <c r="L448" s="2">
        <v>1.13333333333333</v>
      </c>
      <c r="M448">
        <v>0</v>
      </c>
      <c r="N448" s="1">
        <f>(D448-E448)/D448</f>
        <v>1</v>
      </c>
      <c r="O448" s="1">
        <f>F448/D448</f>
        <v>0</v>
      </c>
      <c r="P448" s="2">
        <f>(1+$J$887*(J448-2.03)/(2.1-1.02))*(1+$L$887*(L448-0.62)/(0.66-0))</f>
        <v>2.0706161408321857</v>
      </c>
      <c r="Q448" s="2">
        <f>P448*(1+(100-100*N448)+(100*O448)+0.25*(100-H448))</f>
        <v>2.0706161408321857</v>
      </c>
    </row>
    <row r="449" spans="1:17" x14ac:dyDescent="0.25">
      <c r="A449" t="s">
        <v>298</v>
      </c>
      <c r="B449" t="s">
        <v>299</v>
      </c>
      <c r="C449" t="s">
        <v>300</v>
      </c>
      <c r="D449">
        <v>47</v>
      </c>
      <c r="E449">
        <v>1</v>
      </c>
      <c r="F449">
        <v>1</v>
      </c>
      <c r="G449" t="s">
        <v>301</v>
      </c>
      <c r="H449">
        <v>97.872340425531902</v>
      </c>
      <c r="I449">
        <v>100</v>
      </c>
      <c r="J449" s="2">
        <v>1.3829787234042501</v>
      </c>
      <c r="K449">
        <v>1</v>
      </c>
      <c r="L449" s="2">
        <v>0.36170212765957399</v>
      </c>
      <c r="M449">
        <v>0</v>
      </c>
      <c r="N449" s="1">
        <f>(D449-E449)/D449</f>
        <v>0.97872340425531912</v>
      </c>
      <c r="O449" s="1">
        <f>F449/D449</f>
        <v>2.1276595744680851E-2</v>
      </c>
      <c r="P449" s="2">
        <f>(1+$J$887*(J449-2.03)/(2.1-1.02))*(1+$L$887*(L449-0.62)/(0.66-0))</f>
        <v>0.36168151892649736</v>
      </c>
      <c r="Q449" s="2">
        <f>P449*(1+(100-100*N449)+(100*O449)+0.25*(100-H449))</f>
        <v>2.0931355988937725</v>
      </c>
    </row>
    <row r="450" spans="1:17" x14ac:dyDescent="0.25">
      <c r="A450" t="s">
        <v>2085</v>
      </c>
      <c r="B450" t="s">
        <v>2086</v>
      </c>
      <c r="C450" t="s">
        <v>2087</v>
      </c>
      <c r="D450">
        <v>44</v>
      </c>
      <c r="E450">
        <v>0</v>
      </c>
      <c r="F450">
        <v>0</v>
      </c>
      <c r="G450" t="s">
        <v>129</v>
      </c>
      <c r="H450">
        <v>100</v>
      </c>
      <c r="I450">
        <v>100</v>
      </c>
      <c r="J450" s="2">
        <v>2.63636363636363</v>
      </c>
      <c r="K450">
        <v>1</v>
      </c>
      <c r="L450" s="2">
        <v>1.5454545454545401</v>
      </c>
      <c r="M450">
        <v>0</v>
      </c>
      <c r="N450" s="1">
        <f>(D450-E450)/D450</f>
        <v>1</v>
      </c>
      <c r="O450" s="1">
        <f>F450/D450</f>
        <v>0</v>
      </c>
      <c r="P450" s="2">
        <f>(1+$J$887*(J450-2.03)/(2.1-1.02))*(1+$L$887*(L450-0.62)/(0.66-0))</f>
        <v>2.1088148472790236</v>
      </c>
      <c r="Q450" s="2">
        <f>P450*(1+(100-100*N450)+(100*O450)+0.25*(100-H450))</f>
        <v>2.1088148472790236</v>
      </c>
    </row>
    <row r="451" spans="1:17" x14ac:dyDescent="0.25">
      <c r="A451" t="s">
        <v>3073</v>
      </c>
      <c r="B451" t="s">
        <v>3074</v>
      </c>
      <c r="C451" t="s">
        <v>3075</v>
      </c>
      <c r="D451">
        <v>52</v>
      </c>
      <c r="E451">
        <v>1</v>
      </c>
      <c r="F451">
        <v>0</v>
      </c>
      <c r="G451" t="s">
        <v>3076</v>
      </c>
      <c r="H451">
        <v>98.557692307692307</v>
      </c>
      <c r="I451">
        <v>100</v>
      </c>
      <c r="J451" s="2">
        <v>1.67307692307692</v>
      </c>
      <c r="K451">
        <v>1</v>
      </c>
      <c r="L451" s="2">
        <v>0.51923076923076905</v>
      </c>
      <c r="M451">
        <v>0</v>
      </c>
      <c r="N451" s="1">
        <f>(D451-E451)/D451</f>
        <v>0.98076923076923073</v>
      </c>
      <c r="O451" s="1">
        <f>F451/D451</f>
        <v>0</v>
      </c>
      <c r="P451" s="2">
        <f>(1+$J$887*(J451-2.03)/(2.1-1.02))*(1+$L$887*(L451-0.62)/(0.66-0))</f>
        <v>0.64396014716527283</v>
      </c>
      <c r="Q451" s="2">
        <f>P451*(1+(100-100*N451)+(100*O451)+0.25*(100-H451))</f>
        <v>2.114542214009052</v>
      </c>
    </row>
    <row r="452" spans="1:17" x14ac:dyDescent="0.25">
      <c r="A452" t="s">
        <v>1918</v>
      </c>
      <c r="B452" t="s">
        <v>1919</v>
      </c>
      <c r="C452" t="s">
        <v>1920</v>
      </c>
      <c r="D452">
        <v>41</v>
      </c>
      <c r="E452">
        <v>1</v>
      </c>
      <c r="F452">
        <v>0</v>
      </c>
      <c r="G452" t="s">
        <v>1921</v>
      </c>
      <c r="H452">
        <v>98.373902439024306</v>
      </c>
      <c r="I452">
        <v>100</v>
      </c>
      <c r="J452" s="2">
        <v>1.6097560975609699</v>
      </c>
      <c r="K452">
        <v>1</v>
      </c>
      <c r="L452" s="2">
        <v>0.36585365853658502</v>
      </c>
      <c r="M452">
        <v>0</v>
      </c>
      <c r="N452" s="1">
        <f>(D452-E452)/D452</f>
        <v>0.97560975609756095</v>
      </c>
      <c r="O452" s="1">
        <f>F452/D452</f>
        <v>0</v>
      </c>
      <c r="P452" s="2">
        <f>(1+$J$887*(J452-2.03)/(2.1-1.02))*(1+$L$887*(L452-0.62)/(0.66-0))</f>
        <v>0.55207684452429173</v>
      </c>
      <c r="Q452" s="2">
        <f>P452*(1+(100-100*N452)+(100*O452)+0.25*(100-H452))</f>
        <v>2.1230384361959564</v>
      </c>
    </row>
    <row r="453" spans="1:17" x14ac:dyDescent="0.25">
      <c r="A453" t="s">
        <v>991</v>
      </c>
      <c r="B453" t="s">
        <v>992</v>
      </c>
      <c r="C453" t="s">
        <v>993</v>
      </c>
      <c r="D453">
        <v>42</v>
      </c>
      <c r="E453">
        <v>2</v>
      </c>
      <c r="F453">
        <v>0</v>
      </c>
      <c r="G453" t="s">
        <v>994</v>
      </c>
      <c r="H453">
        <v>96.6666666666666</v>
      </c>
      <c r="I453">
        <v>100</v>
      </c>
      <c r="J453" s="2">
        <v>1.38095238095238</v>
      </c>
      <c r="K453">
        <v>1</v>
      </c>
      <c r="L453" s="2">
        <v>0.119047619047619</v>
      </c>
      <c r="M453">
        <v>0</v>
      </c>
      <c r="N453" s="1">
        <f>(D453-E453)/D453</f>
        <v>0.95238095238095233</v>
      </c>
      <c r="O453" s="1">
        <f>F453/D453</f>
        <v>0</v>
      </c>
      <c r="P453" s="2">
        <f>(1+$J$887*(J453-2.03)/(2.1-1.02))*(1+$L$887*(L453-0.62)/(0.66-0))</f>
        <v>0.32331217185714489</v>
      </c>
      <c r="Q453" s="2">
        <f>P453*(1+(100-100*N453)+(100*O453)+0.25*(100-H453))</f>
        <v>2.1323207524864172</v>
      </c>
    </row>
    <row r="454" spans="1:17" x14ac:dyDescent="0.25">
      <c r="A454" t="s">
        <v>2592</v>
      </c>
      <c r="B454" t="s">
        <v>2593</v>
      </c>
      <c r="C454" t="s">
        <v>2594</v>
      </c>
      <c r="D454">
        <v>41</v>
      </c>
      <c r="E454">
        <v>1</v>
      </c>
      <c r="F454">
        <v>0</v>
      </c>
      <c r="G454" t="s">
        <v>2595</v>
      </c>
      <c r="H454">
        <v>99.512195121951194</v>
      </c>
      <c r="I454">
        <v>100</v>
      </c>
      <c r="J454" s="2">
        <v>1.6341463414634101</v>
      </c>
      <c r="K454">
        <v>1</v>
      </c>
      <c r="L454" s="2">
        <v>0.51219512195121897</v>
      </c>
      <c r="M454">
        <v>0</v>
      </c>
      <c r="N454" s="1">
        <f>(D454-E454)/D454</f>
        <v>0.97560975609756095</v>
      </c>
      <c r="O454" s="1">
        <f>F454/D454</f>
        <v>0</v>
      </c>
      <c r="P454" s="2">
        <f>(1+$J$887*(J454-2.03)/(2.1-1.02))*(1+$L$887*(L454-0.62)/(0.66-0))</f>
        <v>0.60760102011588824</v>
      </c>
      <c r="Q454" s="2">
        <f>P454*(1+(100-100*N454)+(100*O454)+0.25*(100-H454))</f>
        <v>2.1636524130956052</v>
      </c>
    </row>
    <row r="455" spans="1:17" x14ac:dyDescent="0.25">
      <c r="A455" t="s">
        <v>2503</v>
      </c>
      <c r="B455" t="s">
        <v>2504</v>
      </c>
      <c r="C455" t="s">
        <v>2505</v>
      </c>
      <c r="D455">
        <v>84</v>
      </c>
      <c r="E455">
        <v>2</v>
      </c>
      <c r="F455">
        <v>0</v>
      </c>
      <c r="G455" t="s">
        <v>2506</v>
      </c>
      <c r="H455">
        <v>98.095238095238102</v>
      </c>
      <c r="I455">
        <v>100</v>
      </c>
      <c r="J455" s="2">
        <v>1.63095238095238</v>
      </c>
      <c r="K455">
        <v>1</v>
      </c>
      <c r="L455" s="2">
        <v>0.33333333333333298</v>
      </c>
      <c r="M455">
        <v>0</v>
      </c>
      <c r="N455" s="1">
        <f>(D455-E455)/D455</f>
        <v>0.97619047619047616</v>
      </c>
      <c r="O455" s="1">
        <f>F455/D455</f>
        <v>0</v>
      </c>
      <c r="P455" s="2">
        <f>(1+$J$887*(J455-2.03)/(2.1-1.02))*(1+$L$887*(L455-0.62)/(0.66-0))</f>
        <v>0.56204683519498277</v>
      </c>
      <c r="Q455" s="2">
        <f>P455*(1+(100-100*N455)+(100*O455)+0.25*(100-H455))</f>
        <v>2.1678949357520749</v>
      </c>
    </row>
    <row r="456" spans="1:17" x14ac:dyDescent="0.25">
      <c r="A456" t="s">
        <v>2881</v>
      </c>
      <c r="B456" t="s">
        <v>2882</v>
      </c>
      <c r="C456" t="s">
        <v>2883</v>
      </c>
      <c r="D456">
        <v>52</v>
      </c>
      <c r="E456">
        <v>3</v>
      </c>
      <c r="F456">
        <v>2</v>
      </c>
      <c r="G456" t="s">
        <v>2884</v>
      </c>
      <c r="H456">
        <v>95.512884615384607</v>
      </c>
      <c r="I456">
        <v>100</v>
      </c>
      <c r="J456" s="2">
        <v>1.1923076923076901</v>
      </c>
      <c r="K456">
        <v>1</v>
      </c>
      <c r="L456" s="2">
        <v>0.15384615384615299</v>
      </c>
      <c r="M456">
        <v>0</v>
      </c>
      <c r="N456" s="1">
        <f>(D456-E456)/D456</f>
        <v>0.94230769230769229</v>
      </c>
      <c r="O456" s="1">
        <f>F456/D456</f>
        <v>3.8461538461538464E-2</v>
      </c>
      <c r="P456" s="2">
        <f>(1+$J$887*(J456-2.03)/(2.1-1.02))*(1+$L$887*(L456-0.62)/(0.66-0))</f>
        <v>0.18474314147390916</v>
      </c>
      <c r="Q456" s="2">
        <f>P456*(1+(100-100*N456)+(100*O456)+0.25*(100-H456))</f>
        <v>2.1683604498773987</v>
      </c>
    </row>
    <row r="457" spans="1:17" x14ac:dyDescent="0.25">
      <c r="A457" t="s">
        <v>1244</v>
      </c>
      <c r="B457" t="s">
        <v>1245</v>
      </c>
      <c r="C457" t="s">
        <v>1246</v>
      </c>
      <c r="D457">
        <v>41</v>
      </c>
      <c r="E457">
        <v>1</v>
      </c>
      <c r="F457">
        <v>0</v>
      </c>
      <c r="G457" t="s">
        <v>1218</v>
      </c>
      <c r="H457">
        <v>98.048780487804805</v>
      </c>
      <c r="I457">
        <v>100</v>
      </c>
      <c r="J457" s="2">
        <v>1.6341463414634101</v>
      </c>
      <c r="K457">
        <v>1</v>
      </c>
      <c r="L457" s="2">
        <v>0.292682926829268</v>
      </c>
      <c r="M457">
        <v>0</v>
      </c>
      <c r="N457" s="1">
        <f>(D457-E457)/D457</f>
        <v>0.97560975609756095</v>
      </c>
      <c r="O457" s="1">
        <f>F457/D457</f>
        <v>0</v>
      </c>
      <c r="P457" s="2">
        <f>(1+$J$887*(J457-2.03)/(2.1-1.02))*(1+$L$887*(L457-0.62)/(0.66-0))</f>
        <v>0.55492899949324326</v>
      </c>
      <c r="Q457" s="2">
        <f>P457*(1+(100-100*N457)+(100*O457)+0.25*(100-H457))</f>
        <v>2.1791114370344524</v>
      </c>
    </row>
    <row r="458" spans="1:17" x14ac:dyDescent="0.25">
      <c r="A458" t="s">
        <v>1277</v>
      </c>
      <c r="B458" t="s">
        <v>1278</v>
      </c>
      <c r="C458" t="s">
        <v>1279</v>
      </c>
      <c r="D458">
        <v>42</v>
      </c>
      <c r="E458">
        <v>2</v>
      </c>
      <c r="F458">
        <v>0</v>
      </c>
      <c r="G458" t="s">
        <v>1280</v>
      </c>
      <c r="H458">
        <v>98.412857142857106</v>
      </c>
      <c r="I458">
        <v>100</v>
      </c>
      <c r="J458" s="2">
        <v>1.38095238095238</v>
      </c>
      <c r="K458">
        <v>1</v>
      </c>
      <c r="L458" s="2">
        <v>0.33333333333333298</v>
      </c>
      <c r="M458">
        <v>0</v>
      </c>
      <c r="N458" s="1">
        <f>(D458-E458)/D458</f>
        <v>0.95238095238095233</v>
      </c>
      <c r="O458" s="1">
        <f>F458/D458</f>
        <v>0</v>
      </c>
      <c r="P458" s="2">
        <f>(1+$J$887*(J458-2.03)/(2.1-1.02))*(1+$L$887*(L458-0.62)/(0.66-0))</f>
        <v>0.35570096912689447</v>
      </c>
      <c r="Q458" s="2">
        <f>P458*(1+(100-100*N458)+(100*O458)+0.25*(100-H458))</f>
        <v>2.1906521709335349</v>
      </c>
    </row>
    <row r="459" spans="1:17" x14ac:dyDescent="0.25">
      <c r="A459" t="s">
        <v>1215</v>
      </c>
      <c r="B459" t="s">
        <v>1216</v>
      </c>
      <c r="C459" t="s">
        <v>1217</v>
      </c>
      <c r="D459">
        <v>41</v>
      </c>
      <c r="E459">
        <v>1</v>
      </c>
      <c r="F459">
        <v>0</v>
      </c>
      <c r="G459" t="s">
        <v>1218</v>
      </c>
      <c r="H459">
        <v>98.048780487804805</v>
      </c>
      <c r="I459">
        <v>100</v>
      </c>
      <c r="J459" s="2">
        <v>1.58536585365853</v>
      </c>
      <c r="K459">
        <v>1</v>
      </c>
      <c r="L459" s="2">
        <v>0.48780487804877998</v>
      </c>
      <c r="M459">
        <v>0</v>
      </c>
      <c r="N459" s="1">
        <f>(D459-E459)/D459</f>
        <v>0.97560975609756095</v>
      </c>
      <c r="O459" s="1">
        <f>F459/D459</f>
        <v>0</v>
      </c>
      <c r="P459" s="2">
        <f>(1+$J$887*(J459-2.03)/(2.1-1.02))*(1+$L$887*(L459-0.62)/(0.66-0))</f>
        <v>0.55884314925311773</v>
      </c>
      <c r="Q459" s="2">
        <f>P459*(1+(100-100*N459)+(100*O459)+0.25*(100-H459))</f>
        <v>2.1944816348720084</v>
      </c>
    </row>
    <row r="460" spans="1:17" x14ac:dyDescent="0.25">
      <c r="A460" t="s">
        <v>961</v>
      </c>
      <c r="B460" t="s">
        <v>962</v>
      </c>
      <c r="C460" t="s">
        <v>963</v>
      </c>
      <c r="D460">
        <v>42</v>
      </c>
      <c r="E460">
        <v>1</v>
      </c>
      <c r="F460">
        <v>0</v>
      </c>
      <c r="G460" t="s">
        <v>964</v>
      </c>
      <c r="H460">
        <v>98.3333333333333</v>
      </c>
      <c r="I460">
        <v>100</v>
      </c>
      <c r="J460" s="2">
        <v>1.6666666666666601</v>
      </c>
      <c r="K460">
        <v>1</v>
      </c>
      <c r="L460" s="2">
        <v>0.28571428571428498</v>
      </c>
      <c r="M460">
        <v>0</v>
      </c>
      <c r="N460" s="1">
        <f>(D460-E460)/D460</f>
        <v>0.97619047619047616</v>
      </c>
      <c r="O460" s="1">
        <f>F460/D460</f>
        <v>0</v>
      </c>
      <c r="P460" s="2">
        <f>(1+$J$887*(J460-2.03)/(2.1-1.02))*(1+$L$887*(L460-0.62)/(0.66-0))</f>
        <v>0.57955547538880337</v>
      </c>
      <c r="Q460" s="2">
        <f>P460*(1+(100-100*N460)+(100*O460)+0.25*(100-H460))</f>
        <v>2.200930912488436</v>
      </c>
    </row>
    <row r="461" spans="1:17" x14ac:dyDescent="0.25">
      <c r="A461" t="s">
        <v>100</v>
      </c>
      <c r="B461" t="s">
        <v>101</v>
      </c>
      <c r="C461" t="s">
        <v>102</v>
      </c>
      <c r="D461">
        <v>45</v>
      </c>
      <c r="E461">
        <v>1</v>
      </c>
      <c r="F461">
        <v>0</v>
      </c>
      <c r="G461" t="s">
        <v>103</v>
      </c>
      <c r="H461">
        <v>98.8888888888888</v>
      </c>
      <c r="I461">
        <v>100</v>
      </c>
      <c r="J461" s="2">
        <v>1.6666666666666601</v>
      </c>
      <c r="K461">
        <v>1</v>
      </c>
      <c r="L461" s="2">
        <v>0.48888888888888798</v>
      </c>
      <c r="M461">
        <v>0</v>
      </c>
      <c r="N461" s="1">
        <f>(D461-E461)/D461</f>
        <v>0.97777777777777775</v>
      </c>
      <c r="O461" s="1">
        <f>F461/D461</f>
        <v>0</v>
      </c>
      <c r="P461" s="2">
        <f>(1+$J$887*(J461-2.03)/(2.1-1.02))*(1+$L$887*(L461-0.62)/(0.66-0))</f>
        <v>0.63062466226045888</v>
      </c>
      <c r="Q461" s="2">
        <f>P461*(1+(100-100*N461)+(100*O461)+0.25*(100-H461))</f>
        <v>2.2071863179116238</v>
      </c>
    </row>
    <row r="462" spans="1:17" x14ac:dyDescent="0.25">
      <c r="A462" t="s">
        <v>1866</v>
      </c>
      <c r="B462" t="s">
        <v>1867</v>
      </c>
      <c r="C462" t="s">
        <v>1868</v>
      </c>
      <c r="D462">
        <v>48</v>
      </c>
      <c r="E462">
        <v>1</v>
      </c>
      <c r="F462">
        <v>1</v>
      </c>
      <c r="G462" t="s">
        <v>1869</v>
      </c>
      <c r="H462">
        <v>97.9166666666666</v>
      </c>
      <c r="I462">
        <v>100</v>
      </c>
      <c r="J462" s="2">
        <v>1.4375</v>
      </c>
      <c r="K462">
        <v>1</v>
      </c>
      <c r="L462" s="2">
        <v>0.25</v>
      </c>
      <c r="M462">
        <v>0</v>
      </c>
      <c r="N462" s="1">
        <f>(D462-E462)/D462</f>
        <v>0.97916666666666663</v>
      </c>
      <c r="O462" s="1">
        <f>F462/D462</f>
        <v>2.0833333333333332E-2</v>
      </c>
      <c r="P462" s="2">
        <f>(1+$J$887*(J462-2.03)/(2.1-1.02))*(1+$L$887*(L462-0.62)/(0.66-0))</f>
        <v>0.38812605218855234</v>
      </c>
      <c r="Q462" s="2">
        <f>P462*(1+(100-100*N462)+(100*O462)+0.25*(100-H462))</f>
        <v>2.2074669218224012</v>
      </c>
    </row>
    <row r="463" spans="1:17" x14ac:dyDescent="0.25">
      <c r="A463" t="s">
        <v>2966</v>
      </c>
      <c r="B463" t="s">
        <v>2967</v>
      </c>
      <c r="C463" t="s">
        <v>2968</v>
      </c>
      <c r="D463">
        <v>47</v>
      </c>
      <c r="E463">
        <v>1</v>
      </c>
      <c r="F463">
        <v>0</v>
      </c>
      <c r="G463" t="s">
        <v>2969</v>
      </c>
      <c r="H463">
        <v>98.936170212765902</v>
      </c>
      <c r="I463">
        <v>100</v>
      </c>
      <c r="J463" s="2">
        <v>1.7021276595744601</v>
      </c>
      <c r="K463">
        <v>1</v>
      </c>
      <c r="L463" s="2">
        <v>0.46808510638297801</v>
      </c>
      <c r="M463">
        <v>0</v>
      </c>
      <c r="N463" s="1">
        <f>(D463-E463)/D463</f>
        <v>0.97872340425531912</v>
      </c>
      <c r="O463" s="1">
        <f>F463/D463</f>
        <v>0</v>
      </c>
      <c r="P463" s="2">
        <f>(1+$J$887*(J463-2.03)/(2.1-1.02))*(1+$L$887*(L463-0.62)/(0.66-0))</f>
        <v>0.65634035770408994</v>
      </c>
      <c r="Q463" s="2">
        <f>P463*(1+(100-100*N463)+(100*O463)+0.25*(100-H463))</f>
        <v>2.2273678096553771</v>
      </c>
    </row>
    <row r="464" spans="1:17" x14ac:dyDescent="0.25">
      <c r="A464" t="s">
        <v>1132</v>
      </c>
      <c r="B464" t="s">
        <v>1133</v>
      </c>
      <c r="C464" t="s">
        <v>1134</v>
      </c>
      <c r="D464">
        <v>47</v>
      </c>
      <c r="E464">
        <v>2</v>
      </c>
      <c r="F464">
        <v>0</v>
      </c>
      <c r="G464" t="s">
        <v>1135</v>
      </c>
      <c r="H464">
        <v>97.872340425531902</v>
      </c>
      <c r="I464">
        <v>100</v>
      </c>
      <c r="J464" s="2">
        <v>1.44680851063829</v>
      </c>
      <c r="K464">
        <v>1</v>
      </c>
      <c r="L464" s="2">
        <v>0.19148936170212699</v>
      </c>
      <c r="M464">
        <v>0</v>
      </c>
      <c r="N464" s="1">
        <f>(D464-E464)/D464</f>
        <v>0.95744680851063835</v>
      </c>
      <c r="O464" s="1">
        <f>F464/D464</f>
        <v>0</v>
      </c>
      <c r="P464" s="2">
        <f>(1+$J$887*(J464-2.03)/(2.1-1.02))*(1+$L$887*(L464-0.62)/(0.66-0))</f>
        <v>0.38534186871480669</v>
      </c>
      <c r="Q464" s="2">
        <f>P464*(1+(100-100*N464)+(100*O464)+0.25*(100-H464))</f>
        <v>2.2300635806473919</v>
      </c>
    </row>
    <row r="465" spans="1:17" x14ac:dyDescent="0.25">
      <c r="A465" t="s">
        <v>367</v>
      </c>
      <c r="B465" t="s">
        <v>368</v>
      </c>
      <c r="C465" t="s">
        <v>369</v>
      </c>
      <c r="D465">
        <v>91</v>
      </c>
      <c r="E465">
        <v>1</v>
      </c>
      <c r="F465">
        <v>1</v>
      </c>
      <c r="G465" t="s">
        <v>370</v>
      </c>
      <c r="H465">
        <v>98.901098901098905</v>
      </c>
      <c r="I465">
        <v>100</v>
      </c>
      <c r="J465" s="2">
        <v>1.6923076923076901</v>
      </c>
      <c r="K465">
        <v>1</v>
      </c>
      <c r="L465" s="2">
        <v>0.45054945054945</v>
      </c>
      <c r="M465">
        <v>0</v>
      </c>
      <c r="N465" s="1">
        <f>(D465-E465)/D465</f>
        <v>0.98901098901098905</v>
      </c>
      <c r="O465" s="1">
        <f>F465/D465</f>
        <v>1.098901098901099E-2</v>
      </c>
      <c r="P465" s="2">
        <f>(1+$J$887*(J465-2.03)/(2.1-1.02))*(1+$L$887*(L465-0.62)/(0.66-0))</f>
        <v>0.6432056191671558</v>
      </c>
      <c r="Q465" s="2">
        <f>P465*(1+(100-100*N465)+(100*O465)+0.25*(100-H465))</f>
        <v>2.2335491830419887</v>
      </c>
    </row>
    <row r="466" spans="1:17" x14ac:dyDescent="0.25">
      <c r="A466" t="s">
        <v>2317</v>
      </c>
      <c r="B466" t="s">
        <v>2318</v>
      </c>
      <c r="C466" t="s">
        <v>2319</v>
      </c>
      <c r="D466">
        <v>41</v>
      </c>
      <c r="E466">
        <v>1</v>
      </c>
      <c r="F466">
        <v>0</v>
      </c>
      <c r="G466" t="s">
        <v>2252</v>
      </c>
      <c r="H466">
        <v>98.048780487804805</v>
      </c>
      <c r="I466">
        <v>100</v>
      </c>
      <c r="J466" s="2">
        <v>1.68292682926829</v>
      </c>
      <c r="K466">
        <v>1</v>
      </c>
      <c r="L466" s="2">
        <v>0.219512195121951</v>
      </c>
      <c r="M466">
        <v>0</v>
      </c>
      <c r="N466" s="1">
        <f>(D466-E466)/D466</f>
        <v>0.97560975609756095</v>
      </c>
      <c r="O466" s="1">
        <f>F466/D466</f>
        <v>0</v>
      </c>
      <c r="P466" s="2">
        <f>(1+$J$887*(J466-2.03)/(2.1-1.02))*(1+$L$887*(L466-0.62)/(0.66-0))</f>
        <v>0.57568692910998875</v>
      </c>
      <c r="Q466" s="2">
        <f>P466*(1+(100-100*N466)+(100*O466)+0.25*(100-H466))</f>
        <v>2.2606242826026484</v>
      </c>
    </row>
    <row r="467" spans="1:17" x14ac:dyDescent="0.25">
      <c r="A467" t="s">
        <v>824</v>
      </c>
      <c r="B467" t="s">
        <v>825</v>
      </c>
      <c r="C467" t="s">
        <v>826</v>
      </c>
      <c r="D467">
        <v>51</v>
      </c>
      <c r="E467">
        <v>1</v>
      </c>
      <c r="F467">
        <v>0</v>
      </c>
      <c r="G467" t="s">
        <v>827</v>
      </c>
      <c r="H467">
        <v>99.215686274509807</v>
      </c>
      <c r="I467">
        <v>100</v>
      </c>
      <c r="J467" s="2">
        <v>1.78431372549019</v>
      </c>
      <c r="K467">
        <v>1</v>
      </c>
      <c r="L467" s="2">
        <v>0.43137254901960698</v>
      </c>
      <c r="M467">
        <v>0</v>
      </c>
      <c r="N467" s="1">
        <f>(D467-E467)/D467</f>
        <v>0.98039215686274506</v>
      </c>
      <c r="O467" s="1">
        <f>F467/D467</f>
        <v>0</v>
      </c>
      <c r="P467" s="2">
        <f>(1+$J$887*(J467-2.03)/(2.1-1.02))*(1+$L$887*(L467-0.62)/(0.66-0))</f>
        <v>0.71731683639763333</v>
      </c>
      <c r="Q467" s="2">
        <f>P467*(1+(100-100*N467)+(100*O467)+0.25*(100-H467))</f>
        <v>2.2644707972552784</v>
      </c>
    </row>
    <row r="468" spans="1:17" x14ac:dyDescent="0.25">
      <c r="A468" t="s">
        <v>1963</v>
      </c>
      <c r="B468" t="s">
        <v>1964</v>
      </c>
      <c r="C468" t="s">
        <v>1965</v>
      </c>
      <c r="D468">
        <v>44</v>
      </c>
      <c r="E468">
        <v>0</v>
      </c>
      <c r="F468">
        <v>0</v>
      </c>
      <c r="G468" t="s">
        <v>129</v>
      </c>
      <c r="H468">
        <v>100</v>
      </c>
      <c r="I468">
        <v>100</v>
      </c>
      <c r="J468" s="2">
        <v>2.75</v>
      </c>
      <c r="K468">
        <v>1</v>
      </c>
      <c r="L468" s="2">
        <v>1.5681818181818099</v>
      </c>
      <c r="M468">
        <v>0</v>
      </c>
      <c r="N468" s="1">
        <f>(D468-E468)/D468</f>
        <v>1</v>
      </c>
      <c r="O468" s="1">
        <f>F468/D468</f>
        <v>0</v>
      </c>
      <c r="P468" s="2">
        <f>(1+$J$887*(J468-2.03)/(2.1-1.02))*(1+$L$887*(L468-0.62)/(0.66-0))</f>
        <v>2.2652662993572039</v>
      </c>
      <c r="Q468" s="2">
        <f>P468*(1+(100-100*N468)+(100*O468)+0.25*(100-H468))</f>
        <v>2.2652662993572039</v>
      </c>
    </row>
    <row r="469" spans="1:17" x14ac:dyDescent="0.25">
      <c r="A469" t="s">
        <v>1318</v>
      </c>
      <c r="B469" t="s">
        <v>1319</v>
      </c>
      <c r="C469" t="s">
        <v>1320</v>
      </c>
      <c r="D469">
        <v>42</v>
      </c>
      <c r="E469">
        <v>0</v>
      </c>
      <c r="F469">
        <v>0</v>
      </c>
      <c r="G469" t="s">
        <v>198</v>
      </c>
      <c r="H469">
        <v>100</v>
      </c>
      <c r="I469">
        <v>100</v>
      </c>
      <c r="J469" s="2">
        <v>2.7380952380952301</v>
      </c>
      <c r="K469">
        <v>1</v>
      </c>
      <c r="L469" s="2">
        <v>1.59523809523809</v>
      </c>
      <c r="M469">
        <v>0</v>
      </c>
      <c r="N469" s="1">
        <f>(D469-E469)/D469</f>
        <v>1</v>
      </c>
      <c r="O469" s="1">
        <f>F469/D469</f>
        <v>0</v>
      </c>
      <c r="P469" s="2">
        <f>(1+$J$887*(J469-2.03)/(2.1-1.02))*(1+$L$887*(L469-0.62)/(0.66-0))</f>
        <v>2.2672523929137554</v>
      </c>
      <c r="Q469" s="2">
        <f>P469*(1+(100-100*N469)+(100*O469)+0.25*(100-H469))</f>
        <v>2.2672523929137554</v>
      </c>
    </row>
    <row r="470" spans="1:17" x14ac:dyDescent="0.25">
      <c r="A470" t="s">
        <v>1922</v>
      </c>
      <c r="B470" t="s">
        <v>1923</v>
      </c>
      <c r="C470" t="s">
        <v>1924</v>
      </c>
      <c r="D470">
        <v>40</v>
      </c>
      <c r="E470">
        <v>0</v>
      </c>
      <c r="F470">
        <v>0</v>
      </c>
      <c r="G470" t="s">
        <v>194</v>
      </c>
      <c r="H470">
        <v>100</v>
      </c>
      <c r="I470">
        <v>100</v>
      </c>
      <c r="J470" s="2">
        <v>2.9750000000000001</v>
      </c>
      <c r="K470">
        <v>1</v>
      </c>
      <c r="L470" s="2">
        <v>1.2250000000000001</v>
      </c>
      <c r="M470">
        <v>0</v>
      </c>
      <c r="N470" s="1">
        <f>(D470-E470)/D470</f>
        <v>1</v>
      </c>
      <c r="O470" s="1">
        <f>F470/D470</f>
        <v>0</v>
      </c>
      <c r="P470" s="2">
        <f>(1+$J$887*(J470-2.03)/(2.1-1.02))*(1+$L$887*(L470-0.62)/(0.66-0))</f>
        <v>2.3046875000000004</v>
      </c>
      <c r="Q470" s="2">
        <f>P470*(1+(100-100*N470)+(100*O470)+0.25*(100-H470))</f>
        <v>2.3046875000000004</v>
      </c>
    </row>
    <row r="471" spans="1:17" x14ac:dyDescent="0.25">
      <c r="A471" t="s">
        <v>1638</v>
      </c>
      <c r="B471" t="s">
        <v>1639</v>
      </c>
      <c r="C471" t="s">
        <v>1640</v>
      </c>
      <c r="D471">
        <v>40</v>
      </c>
      <c r="E471">
        <v>1</v>
      </c>
      <c r="F471">
        <v>0</v>
      </c>
      <c r="G471" t="s">
        <v>1641</v>
      </c>
      <c r="H471">
        <v>99.5</v>
      </c>
      <c r="I471">
        <v>100</v>
      </c>
      <c r="J471" s="2">
        <v>1.7</v>
      </c>
      <c r="K471">
        <v>1</v>
      </c>
      <c r="L471" s="2">
        <v>0.42499999999999999</v>
      </c>
      <c r="M471">
        <v>0</v>
      </c>
      <c r="N471" s="1">
        <f>(D471-E471)/D471</f>
        <v>0.97499999999999998</v>
      </c>
      <c r="O471" s="1">
        <f>F471/D471</f>
        <v>0</v>
      </c>
      <c r="P471" s="2">
        <f>(1+$J$887*(J471-2.03)/(2.1-1.02))*(1+$L$887*(L471-0.62)/(0.66-0))</f>
        <v>0.64315025252525271</v>
      </c>
      <c r="Q471" s="2">
        <f>P471*(1+(100-100*N471)+(100*O471)+0.25*(100-H471))</f>
        <v>2.3314196654040411</v>
      </c>
    </row>
    <row r="472" spans="1:17" x14ac:dyDescent="0.25">
      <c r="A472" t="s">
        <v>2990</v>
      </c>
      <c r="B472" t="s">
        <v>2991</v>
      </c>
      <c r="C472" t="s">
        <v>2992</v>
      </c>
      <c r="D472">
        <v>47</v>
      </c>
      <c r="E472">
        <v>2</v>
      </c>
      <c r="F472">
        <v>1</v>
      </c>
      <c r="G472" t="s">
        <v>2993</v>
      </c>
      <c r="H472">
        <v>96.595744680850999</v>
      </c>
      <c r="I472">
        <v>100</v>
      </c>
      <c r="J472" s="2">
        <v>1.31914893617021</v>
      </c>
      <c r="K472">
        <v>1</v>
      </c>
      <c r="L472" s="2">
        <v>0.170212765957446</v>
      </c>
      <c r="M472">
        <v>0</v>
      </c>
      <c r="N472" s="1">
        <f>(D472-E472)/D472</f>
        <v>0.95744680851063835</v>
      </c>
      <c r="O472" s="1">
        <f>F472/D472</f>
        <v>2.1276595744680851E-2</v>
      </c>
      <c r="P472" s="2">
        <f>(1+$J$887*(J472-2.03)/(2.1-1.02))*(1+$L$887*(L472-0.62)/(0.66-0))</f>
        <v>0.28356997493673008</v>
      </c>
      <c r="Q472" s="2">
        <f>P472*(1+(100-100*N472)+(100*O472)+0.25*(100-H472))</f>
        <v>2.3349272404364831</v>
      </c>
    </row>
    <row r="473" spans="1:17" x14ac:dyDescent="0.25">
      <c r="A473" t="s">
        <v>119</v>
      </c>
      <c r="B473" t="s">
        <v>120</v>
      </c>
      <c r="C473" t="s">
        <v>121</v>
      </c>
      <c r="D473">
        <v>46</v>
      </c>
      <c r="E473">
        <v>1</v>
      </c>
      <c r="F473">
        <v>0</v>
      </c>
      <c r="G473" t="s">
        <v>122</v>
      </c>
      <c r="H473">
        <v>99.565217391304301</v>
      </c>
      <c r="I473">
        <v>100</v>
      </c>
      <c r="J473" s="2">
        <v>1.7391304347826</v>
      </c>
      <c r="K473">
        <v>1</v>
      </c>
      <c r="L473" s="2">
        <v>0.56521739130434701</v>
      </c>
      <c r="M473">
        <v>0</v>
      </c>
      <c r="N473" s="1">
        <f>(D473-E473)/D473</f>
        <v>0.97826086956521741</v>
      </c>
      <c r="O473" s="1">
        <f>F473/D473</f>
        <v>0</v>
      </c>
      <c r="P473" s="2">
        <f>(1+$J$887*(J473-2.03)/(2.1-1.02))*(1+$L$887*(L473-0.62)/(0.66-0))</f>
        <v>0.71551407267380007</v>
      </c>
      <c r="Q473" s="2">
        <f>P473*(1+(100-100*N473)+(100*O473)+0.25*(100-H473))</f>
        <v>2.3487527168205289</v>
      </c>
    </row>
    <row r="474" spans="1:17" x14ac:dyDescent="0.25">
      <c r="A474" t="s">
        <v>1439</v>
      </c>
      <c r="B474" t="s">
        <v>1440</v>
      </c>
      <c r="C474" t="s">
        <v>1441</v>
      </c>
      <c r="D474">
        <v>102</v>
      </c>
      <c r="E474">
        <v>6</v>
      </c>
      <c r="F474">
        <v>0</v>
      </c>
      <c r="G474" t="s">
        <v>1442</v>
      </c>
      <c r="H474">
        <v>98.823529411764696</v>
      </c>
      <c r="I474">
        <v>100</v>
      </c>
      <c r="J474" s="2">
        <v>1.3529411764705801</v>
      </c>
      <c r="K474">
        <v>1</v>
      </c>
      <c r="L474" s="2">
        <v>0.30392156862745001</v>
      </c>
      <c r="M474">
        <v>0</v>
      </c>
      <c r="N474" s="1">
        <f>(D474-E474)/D474</f>
        <v>0.94117647058823528</v>
      </c>
      <c r="O474" s="1">
        <f>F474/D474</f>
        <v>0</v>
      </c>
      <c r="P474" s="2">
        <f>(1+$J$887*(J474-2.03)/(2.1-1.02))*(1+$L$887*(L474-0.62)/(0.66-0))</f>
        <v>0.32842441459318927</v>
      </c>
      <c r="Q474" s="2">
        <f>P474*(1+(100-100*N474)+(100*O474)+0.25*(100-H474))</f>
        <v>2.3569281517864202</v>
      </c>
    </row>
    <row r="475" spans="1:17" x14ac:dyDescent="0.25">
      <c r="A475" t="s">
        <v>2846</v>
      </c>
      <c r="B475" t="s">
        <v>2847</v>
      </c>
      <c r="C475" t="s">
        <v>2848</v>
      </c>
      <c r="D475">
        <v>51</v>
      </c>
      <c r="E475">
        <v>1</v>
      </c>
      <c r="F475">
        <v>0</v>
      </c>
      <c r="G475" t="s">
        <v>2849</v>
      </c>
      <c r="H475">
        <v>99.215686274509807</v>
      </c>
      <c r="I475">
        <v>100</v>
      </c>
      <c r="J475" s="2">
        <v>1.76470588235294</v>
      </c>
      <c r="K475">
        <v>1</v>
      </c>
      <c r="L475" s="2">
        <v>0.60784313725490102</v>
      </c>
      <c r="M475">
        <v>0</v>
      </c>
      <c r="N475" s="1">
        <f>(D475-E475)/D475</f>
        <v>0.98039215686274506</v>
      </c>
      <c r="O475" s="1">
        <f>F475/D475</f>
        <v>0</v>
      </c>
      <c r="P475" s="2">
        <f>(1+$J$887*(J475-2.03)/(2.1-1.02))*(1+$L$887*(L475-0.62)/(0.66-0))</f>
        <v>0.75088357948315554</v>
      </c>
      <c r="Q475" s="2">
        <f>P475*(1+(100-100*N475)+(100*O475)+0.25*(100-H475))</f>
        <v>2.3704363979762411</v>
      </c>
    </row>
    <row r="476" spans="1:17" x14ac:dyDescent="0.25">
      <c r="A476" t="s">
        <v>2256</v>
      </c>
      <c r="B476" t="s">
        <v>2257</v>
      </c>
      <c r="C476" t="s">
        <v>2258</v>
      </c>
      <c r="D476">
        <v>41</v>
      </c>
      <c r="E476">
        <v>2</v>
      </c>
      <c r="F476">
        <v>0</v>
      </c>
      <c r="G476" t="s">
        <v>2259</v>
      </c>
      <c r="H476">
        <v>96.951219512195095</v>
      </c>
      <c r="I476">
        <v>100</v>
      </c>
      <c r="J476" s="2">
        <v>1.41463414634146</v>
      </c>
      <c r="K476">
        <v>1</v>
      </c>
      <c r="L476" s="2">
        <v>0.19512195121951201</v>
      </c>
      <c r="M476">
        <v>0</v>
      </c>
      <c r="N476" s="1">
        <f>(D476-E476)/D476</f>
        <v>0.95121951219512191</v>
      </c>
      <c r="O476" s="1">
        <f>F476/D476</f>
        <v>0</v>
      </c>
      <c r="P476" s="2">
        <f>(1+$J$887*(J476-2.03)/(2.1-1.02))*(1+$L$887*(L476-0.62)/(0.66-0))</f>
        <v>0.36097828873706078</v>
      </c>
      <c r="Q476" s="2">
        <f>P476*(1+(100-100*N476)+(100*O476)+0.25*(100-H476))</f>
        <v>2.396983880699143</v>
      </c>
    </row>
    <row r="477" spans="1:17" x14ac:dyDescent="0.25">
      <c r="A477" t="s">
        <v>1661</v>
      </c>
      <c r="B477" t="s">
        <v>1662</v>
      </c>
      <c r="C477" t="s">
        <v>1663</v>
      </c>
      <c r="D477">
        <v>103</v>
      </c>
      <c r="E477">
        <v>2</v>
      </c>
      <c r="F477">
        <v>0</v>
      </c>
      <c r="G477" t="s">
        <v>1664</v>
      </c>
      <c r="H477">
        <v>98.446601941747502</v>
      </c>
      <c r="I477">
        <v>100</v>
      </c>
      <c r="J477" s="2">
        <v>1.7766990291262099</v>
      </c>
      <c r="K477">
        <v>1</v>
      </c>
      <c r="L477" s="2">
        <v>0.466019417475728</v>
      </c>
      <c r="M477">
        <v>0</v>
      </c>
      <c r="N477" s="1">
        <f>(D477-E477)/D477</f>
        <v>0.98058252427184467</v>
      </c>
      <c r="O477" s="1">
        <f>F477/D477</f>
        <v>0</v>
      </c>
      <c r="P477" s="2">
        <f>(1+$J$887*(J477-2.03)/(2.1-1.02))*(1+$L$887*(L477-0.62)/(0.66-0))</f>
        <v>0.72081574032550888</v>
      </c>
      <c r="Q477" s="2">
        <f>P477*(1+(100-100*N477)+(100*O477)+0.25*(100-H477))</f>
        <v>2.4003863973946653</v>
      </c>
    </row>
    <row r="478" spans="1:17" x14ac:dyDescent="0.25">
      <c r="A478" t="s">
        <v>2947</v>
      </c>
      <c r="B478" t="s">
        <v>2948</v>
      </c>
      <c r="C478" t="s">
        <v>2949</v>
      </c>
      <c r="D478">
        <v>44</v>
      </c>
      <c r="E478">
        <v>1</v>
      </c>
      <c r="F478">
        <v>0</v>
      </c>
      <c r="G478" t="s">
        <v>2906</v>
      </c>
      <c r="H478">
        <v>98.863636363636303</v>
      </c>
      <c r="I478">
        <v>100</v>
      </c>
      <c r="J478" s="2">
        <v>1.75</v>
      </c>
      <c r="K478">
        <v>1</v>
      </c>
      <c r="L478" s="2">
        <v>0.38636363636363602</v>
      </c>
      <c r="M478">
        <v>0</v>
      </c>
      <c r="N478" s="1">
        <f>(D478-E478)/D478</f>
        <v>0.97727272727272729</v>
      </c>
      <c r="O478" s="1">
        <f>F478/D478</f>
        <v>0</v>
      </c>
      <c r="P478" s="2">
        <f>(1+$J$887*(J478-2.03)/(2.1-1.02))*(1+$L$887*(L478-0.62)/(0.66-0))</f>
        <v>0.67518620548923591</v>
      </c>
      <c r="Q478" s="2">
        <f>P478*(1+(100-100*N478)+(100*O478)+0.25*(100-H478))</f>
        <v>2.4015145717969473</v>
      </c>
    </row>
    <row r="479" spans="1:17" x14ac:dyDescent="0.25">
      <c r="A479" t="s">
        <v>983</v>
      </c>
      <c r="B479" t="s">
        <v>984</v>
      </c>
      <c r="C479" t="s">
        <v>985</v>
      </c>
      <c r="D479">
        <v>41</v>
      </c>
      <c r="E479">
        <v>1</v>
      </c>
      <c r="F479">
        <v>0</v>
      </c>
      <c r="G479" t="s">
        <v>986</v>
      </c>
      <c r="H479">
        <v>98.536585365853597</v>
      </c>
      <c r="I479">
        <v>100</v>
      </c>
      <c r="J479" s="2">
        <v>1.68292682926829</v>
      </c>
      <c r="K479">
        <v>1</v>
      </c>
      <c r="L479" s="2">
        <v>0.439024390243902</v>
      </c>
      <c r="M479">
        <v>0</v>
      </c>
      <c r="N479" s="1">
        <f>(D479-E479)/D479</f>
        <v>0.97560975609756095</v>
      </c>
      <c r="O479" s="1">
        <f>F479/D479</f>
        <v>0</v>
      </c>
      <c r="P479" s="2">
        <f>(1+$J$887*(J479-2.03)/(2.1-1.02))*(1+$L$887*(L479-0.62)/(0.66-0))</f>
        <v>0.63211453052569222</v>
      </c>
      <c r="Q479" s="2">
        <f>P479*(1+(100-100*N479)+(100*O479)+0.25*(100-H479))</f>
        <v>2.4051187015123987</v>
      </c>
    </row>
    <row r="480" spans="1:17" x14ac:dyDescent="0.25">
      <c r="A480" t="s">
        <v>1455</v>
      </c>
      <c r="B480" t="s">
        <v>1456</v>
      </c>
      <c r="C480" t="s">
        <v>1457</v>
      </c>
      <c r="D480">
        <v>35</v>
      </c>
      <c r="E480">
        <v>1</v>
      </c>
      <c r="F480">
        <v>0</v>
      </c>
      <c r="G480" t="s">
        <v>1458</v>
      </c>
      <c r="H480">
        <v>98.571428571428498</v>
      </c>
      <c r="I480">
        <v>100</v>
      </c>
      <c r="J480" s="2">
        <v>1.6285714285714199</v>
      </c>
      <c r="K480">
        <v>1</v>
      </c>
      <c r="L480" s="2">
        <v>0.4</v>
      </c>
      <c r="M480">
        <v>0</v>
      </c>
      <c r="N480" s="1">
        <f>(D480-E480)/D480</f>
        <v>0.97142857142857142</v>
      </c>
      <c r="O480" s="1">
        <f>F480/D480</f>
        <v>0</v>
      </c>
      <c r="P480" s="2">
        <f>(1+$J$887*(J480-2.03)/(2.1-1.02))*(1+$L$887*(L480-0.62)/(0.66-0))</f>
        <v>0.57594797178129797</v>
      </c>
      <c r="Q480" s="2">
        <f>P480*(1+(100-100*N480)+(100*O480)+0.25*(100-H480))</f>
        <v>2.4272093096497684</v>
      </c>
    </row>
    <row r="481" spans="1:17" x14ac:dyDescent="0.25">
      <c r="A481" t="s">
        <v>2625</v>
      </c>
      <c r="B481" t="s">
        <v>2626</v>
      </c>
      <c r="C481" t="s">
        <v>2627</v>
      </c>
      <c r="D481">
        <v>37</v>
      </c>
      <c r="E481">
        <v>0</v>
      </c>
      <c r="F481">
        <v>0</v>
      </c>
      <c r="G481" t="s">
        <v>80</v>
      </c>
      <c r="H481">
        <v>100</v>
      </c>
      <c r="I481">
        <v>100</v>
      </c>
      <c r="J481" s="2">
        <v>3.21621621621621</v>
      </c>
      <c r="K481">
        <v>1</v>
      </c>
      <c r="L481" s="2">
        <v>1.0540540540540499</v>
      </c>
      <c r="M481">
        <v>0</v>
      </c>
      <c r="N481" s="1">
        <f>(D481-E481)/D481</f>
        <v>1</v>
      </c>
      <c r="O481" s="1">
        <f>F481/D481</f>
        <v>0</v>
      </c>
      <c r="P481" s="2">
        <f>(1+$J$887*(J481-2.03)/(2.1-1.02))*(1+$L$887*(L481-0.62)/(0.66-0))</f>
        <v>2.4433470632794858</v>
      </c>
      <c r="Q481" s="2">
        <f>P481*(1+(100-100*N481)+(100*O481)+0.25*(100-H481))</f>
        <v>2.4433470632794858</v>
      </c>
    </row>
    <row r="482" spans="1:17" x14ac:dyDescent="0.25">
      <c r="A482" t="s">
        <v>1563</v>
      </c>
      <c r="B482" t="s">
        <v>1564</v>
      </c>
      <c r="C482" t="s">
        <v>1565</v>
      </c>
      <c r="D482">
        <v>43</v>
      </c>
      <c r="E482">
        <v>1</v>
      </c>
      <c r="F482">
        <v>1</v>
      </c>
      <c r="G482" t="s">
        <v>1503</v>
      </c>
      <c r="H482">
        <v>97.674418604651095</v>
      </c>
      <c r="I482">
        <v>100</v>
      </c>
      <c r="J482" s="2">
        <v>1.4418604651162701</v>
      </c>
      <c r="K482">
        <v>1</v>
      </c>
      <c r="L482" s="2">
        <v>0.25581395348837199</v>
      </c>
      <c r="M482">
        <v>0</v>
      </c>
      <c r="N482" s="1">
        <f>(D482-E482)/D482</f>
        <v>0.97674418604651159</v>
      </c>
      <c r="O482" s="1">
        <f>F482/D482</f>
        <v>2.3255813953488372E-2</v>
      </c>
      <c r="P482" s="2">
        <f>(1+$J$887*(J482-2.03)/(2.1-1.02))*(1+$L$887*(L482-0.62)/(0.66-0))</f>
        <v>0.39260062769391441</v>
      </c>
      <c r="Q482" s="2">
        <f>P482*(1+(100-100*N482)+(100*O482)+0.25*(100-H482))</f>
        <v>2.446906237720222</v>
      </c>
    </row>
    <row r="483" spans="1:17" x14ac:dyDescent="0.25">
      <c r="A483" t="s">
        <v>471</v>
      </c>
      <c r="B483" t="s">
        <v>472</v>
      </c>
      <c r="C483" t="s">
        <v>473</v>
      </c>
      <c r="D483">
        <v>45</v>
      </c>
      <c r="E483">
        <v>1</v>
      </c>
      <c r="F483">
        <v>0</v>
      </c>
      <c r="G483" t="s">
        <v>474</v>
      </c>
      <c r="H483">
        <v>99.4444444444444</v>
      </c>
      <c r="I483">
        <v>100</v>
      </c>
      <c r="J483" s="2">
        <v>1.8</v>
      </c>
      <c r="K483">
        <v>1</v>
      </c>
      <c r="L483" s="2">
        <v>0.422222222222222</v>
      </c>
      <c r="M483">
        <v>0</v>
      </c>
      <c r="N483" s="1">
        <f>(D483-E483)/D483</f>
        <v>0.97777777777777775</v>
      </c>
      <c r="O483" s="1">
        <f>F483/D483</f>
        <v>0</v>
      </c>
      <c r="P483" s="2">
        <f>(1+$J$887*(J483-2.03)/(2.1-1.02))*(1+$L$887*(L483-0.62)/(0.66-0))</f>
        <v>0.72807550816810096</v>
      </c>
      <c r="Q483" s="2">
        <f>P483*(1+(100-100*N483)+(100*O483)+0.25*(100-H483))</f>
        <v>2.4471426802316851</v>
      </c>
    </row>
    <row r="484" spans="1:17" x14ac:dyDescent="0.25">
      <c r="A484" t="s">
        <v>2831</v>
      </c>
      <c r="B484" t="s">
        <v>2832</v>
      </c>
      <c r="C484" t="s">
        <v>2833</v>
      </c>
      <c r="D484">
        <v>52</v>
      </c>
      <c r="E484">
        <v>2</v>
      </c>
      <c r="F484">
        <v>0</v>
      </c>
      <c r="G484" t="s">
        <v>2834</v>
      </c>
      <c r="H484">
        <v>98.076923076922995</v>
      </c>
      <c r="I484">
        <v>100</v>
      </c>
      <c r="J484" s="2">
        <v>1.5</v>
      </c>
      <c r="K484">
        <v>1</v>
      </c>
      <c r="L484" s="2">
        <v>0.36538461538461497</v>
      </c>
      <c r="M484">
        <v>0</v>
      </c>
      <c r="N484" s="1">
        <f>(D484-E484)/D484</f>
        <v>0.96153846153846156</v>
      </c>
      <c r="O484" s="1">
        <f>F484/D484</f>
        <v>0</v>
      </c>
      <c r="P484" s="2">
        <f>(1+$J$887*(J484-2.03)/(2.1-1.02))*(1+$L$887*(L484-0.62)/(0.66-0))</f>
        <v>0.46014363722697071</v>
      </c>
      <c r="Q484" s="2">
        <f>P484*(1+(100-100*N484)+(100*O484)+0.25*(100-H484))</f>
        <v>2.4511497598436773</v>
      </c>
    </row>
    <row r="485" spans="1:17" x14ac:dyDescent="0.25">
      <c r="A485" t="s">
        <v>790</v>
      </c>
      <c r="B485" t="s">
        <v>791</v>
      </c>
      <c r="C485" t="s">
        <v>792</v>
      </c>
      <c r="D485">
        <v>50</v>
      </c>
      <c r="E485">
        <v>1</v>
      </c>
      <c r="F485">
        <v>0</v>
      </c>
      <c r="G485" t="s">
        <v>793</v>
      </c>
      <c r="H485">
        <v>99.6</v>
      </c>
      <c r="I485">
        <v>100</v>
      </c>
      <c r="J485" s="2">
        <v>1.84</v>
      </c>
      <c r="K485">
        <v>1</v>
      </c>
      <c r="L485" s="2">
        <v>0.56000000000000005</v>
      </c>
      <c r="M485">
        <v>0</v>
      </c>
      <c r="N485" s="1">
        <f>(D485-E485)/D485</f>
        <v>0.98</v>
      </c>
      <c r="O485" s="1">
        <f>F485/D485</f>
        <v>0</v>
      </c>
      <c r="P485" s="2">
        <f>(1+$J$887*(J485-2.03)/(2.1-1.02))*(1+$L$887*(L485-0.62)/(0.66-0))</f>
        <v>0.8053451178451182</v>
      </c>
      <c r="Q485" s="2">
        <f>P485*(1+(100-100*N485)+(100*O485)+0.25*(100-H485))</f>
        <v>2.4965698653198674</v>
      </c>
    </row>
    <row r="486" spans="1:17" x14ac:dyDescent="0.25">
      <c r="A486" t="s">
        <v>1650</v>
      </c>
      <c r="B486" t="s">
        <v>2542</v>
      </c>
      <c r="C486" t="s">
        <v>2543</v>
      </c>
      <c r="D486">
        <v>36</v>
      </c>
      <c r="E486">
        <v>1</v>
      </c>
      <c r="F486">
        <v>0</v>
      </c>
      <c r="G486" t="s">
        <v>2544</v>
      </c>
      <c r="H486">
        <v>98.6111111111111</v>
      </c>
      <c r="I486">
        <v>100</v>
      </c>
      <c r="J486" s="2">
        <v>1.75</v>
      </c>
      <c r="K486">
        <v>1</v>
      </c>
      <c r="L486" s="2">
        <v>0.13888888888888801</v>
      </c>
      <c r="M486">
        <v>0</v>
      </c>
      <c r="N486" s="1">
        <f>(D486-E486)/D486</f>
        <v>0.97222222222222221</v>
      </c>
      <c r="O486" s="1">
        <f>F486/D486</f>
        <v>0</v>
      </c>
      <c r="P486" s="2">
        <f>(1+$J$887*(J486-2.03)/(2.1-1.02))*(1+$L$887*(L486-0.62)/(0.66-0))</f>
        <v>0.60574884648958716</v>
      </c>
      <c r="Q486" s="2">
        <f>P486*(1+(100-100*N486)+(100*O486)+0.25*(100-H486))</f>
        <v>2.4987139917695536</v>
      </c>
    </row>
    <row r="487" spans="1:17" x14ac:dyDescent="0.25">
      <c r="A487" t="s">
        <v>1015</v>
      </c>
      <c r="B487" t="s">
        <v>1016</v>
      </c>
      <c r="C487" t="s">
        <v>1017</v>
      </c>
      <c r="D487">
        <v>41</v>
      </c>
      <c r="E487">
        <v>1</v>
      </c>
      <c r="F487">
        <v>0</v>
      </c>
      <c r="G487" t="s">
        <v>1018</v>
      </c>
      <c r="H487">
        <v>98.780487804878007</v>
      </c>
      <c r="I487">
        <v>100</v>
      </c>
      <c r="J487" s="2">
        <v>1.7560975609756</v>
      </c>
      <c r="K487">
        <v>1</v>
      </c>
      <c r="L487" s="2">
        <v>0.36585365853658502</v>
      </c>
      <c r="M487">
        <v>0</v>
      </c>
      <c r="N487" s="1">
        <f>(D487-E487)/D487</f>
        <v>0.97560975609756095</v>
      </c>
      <c r="O487" s="1">
        <f>F487/D487</f>
        <v>0</v>
      </c>
      <c r="P487" s="2">
        <f>(1+$J$887*(J487-2.03)/(2.1-1.02))*(1+$L$887*(L487-0.62)/(0.66-0))</f>
        <v>0.67453381558328196</v>
      </c>
      <c r="Q487" s="2">
        <f>P487*(1+(100-100*N487)+(100*O487)+0.25*(100-H487))</f>
        <v>2.5253887973666838</v>
      </c>
    </row>
    <row r="488" spans="1:17" x14ac:dyDescent="0.25">
      <c r="A488" t="s">
        <v>2721</v>
      </c>
      <c r="B488" t="s">
        <v>2722</v>
      </c>
      <c r="C488" t="s">
        <v>2723</v>
      </c>
      <c r="D488">
        <v>84</v>
      </c>
      <c r="E488">
        <v>3</v>
      </c>
      <c r="F488">
        <v>3</v>
      </c>
      <c r="G488" t="s">
        <v>2724</v>
      </c>
      <c r="H488">
        <v>96.428571428571402</v>
      </c>
      <c r="I488">
        <v>100</v>
      </c>
      <c r="J488" s="2">
        <v>1.2976190476190399</v>
      </c>
      <c r="K488">
        <v>1</v>
      </c>
      <c r="L488" s="2">
        <v>0.28571428571428498</v>
      </c>
      <c r="M488">
        <v>0</v>
      </c>
      <c r="N488" s="1">
        <f>(D488-E488)/D488</f>
        <v>0.9642857142857143</v>
      </c>
      <c r="O488" s="1">
        <f>F488/D488</f>
        <v>3.5714285714285712E-2</v>
      </c>
      <c r="P488" s="2">
        <f>(1+$J$887*(J488-2.03)/(2.1-1.02))*(1+$L$887*(L488-0.62)/(0.66-0))</f>
        <v>0.28111328706566191</v>
      </c>
      <c r="Q488" s="2">
        <f>P488*(1+(100-100*N488)+(100*O488)+0.25*(100-H488))</f>
        <v>2.5400593438433035</v>
      </c>
    </row>
    <row r="489" spans="1:17" x14ac:dyDescent="0.25">
      <c r="A489" t="s">
        <v>2649</v>
      </c>
      <c r="B489" t="s">
        <v>2650</v>
      </c>
      <c r="C489" t="s">
        <v>2651</v>
      </c>
      <c r="D489">
        <v>41</v>
      </c>
      <c r="E489">
        <v>1</v>
      </c>
      <c r="F489">
        <v>0</v>
      </c>
      <c r="G489" t="s">
        <v>2652</v>
      </c>
      <c r="H489">
        <v>99.187073170731693</v>
      </c>
      <c r="I489">
        <v>100</v>
      </c>
      <c r="J489" s="2">
        <v>1.7804878048780399</v>
      </c>
      <c r="K489">
        <v>1</v>
      </c>
      <c r="L489" s="2">
        <v>0.41463414634146301</v>
      </c>
      <c r="M489">
        <v>0</v>
      </c>
      <c r="N489" s="1">
        <f>(D489-E489)/D489</f>
        <v>0.97560975609756095</v>
      </c>
      <c r="O489" s="1">
        <f>F489/D489</f>
        <v>0</v>
      </c>
      <c r="P489" s="2">
        <f>(1+$J$887*(J489-2.03)/(2.1-1.02))*(1+$L$887*(L489-0.62)/(0.66-0))</f>
        <v>0.70915192476018607</v>
      </c>
      <c r="Q489" s="2">
        <f>P489*(1+(100-100*N489)+(100*O489)+0.25*(100-H489))</f>
        <v>2.5829129220548914</v>
      </c>
    </row>
    <row r="490" spans="1:17" x14ac:dyDescent="0.25">
      <c r="A490" t="s">
        <v>309</v>
      </c>
      <c r="B490" t="s">
        <v>310</v>
      </c>
      <c r="C490" t="s">
        <v>311</v>
      </c>
      <c r="D490">
        <v>89</v>
      </c>
      <c r="E490">
        <v>3</v>
      </c>
      <c r="F490">
        <v>0</v>
      </c>
      <c r="G490" t="s">
        <v>312</v>
      </c>
      <c r="H490">
        <v>98.689101123595506</v>
      </c>
      <c r="I490">
        <v>100</v>
      </c>
      <c r="J490" s="2">
        <v>1.6404494382022401</v>
      </c>
      <c r="K490">
        <v>1</v>
      </c>
      <c r="L490" s="2">
        <v>0.25842696629213402</v>
      </c>
      <c r="M490">
        <v>0</v>
      </c>
      <c r="N490" s="1">
        <f>(D490-E490)/D490</f>
        <v>0.9662921348314607</v>
      </c>
      <c r="O490" s="1">
        <f>F490/D490</f>
        <v>0</v>
      </c>
      <c r="P490" s="2">
        <f>(1+$J$887*(J490-2.03)/(2.1-1.02))*(1+$L$887*(L490-0.62)/(0.66-0))</f>
        <v>0.55174614859050186</v>
      </c>
      <c r="Q490" s="2">
        <f>P490*(1+(100-100*N490)+(100*O490)+0.25*(100-H490))</f>
        <v>2.592385478547397</v>
      </c>
    </row>
    <row r="491" spans="1:17" x14ac:dyDescent="0.25">
      <c r="A491" t="s">
        <v>2549</v>
      </c>
      <c r="B491" t="s">
        <v>2550</v>
      </c>
      <c r="C491" t="s">
        <v>2551</v>
      </c>
      <c r="D491">
        <v>36</v>
      </c>
      <c r="E491">
        <v>1</v>
      </c>
      <c r="F491">
        <v>0</v>
      </c>
      <c r="G491" t="s">
        <v>2552</v>
      </c>
      <c r="H491">
        <v>98.6111111111111</v>
      </c>
      <c r="I491">
        <v>100</v>
      </c>
      <c r="J491" s="2">
        <v>1.69444444444444</v>
      </c>
      <c r="K491">
        <v>1</v>
      </c>
      <c r="L491" s="2">
        <v>0.38888888888888801</v>
      </c>
      <c r="M491">
        <v>0</v>
      </c>
      <c r="N491" s="1">
        <f>(D491-E491)/D491</f>
        <v>0.97222222222222221</v>
      </c>
      <c r="O491" s="1">
        <f>F491/D491</f>
        <v>0</v>
      </c>
      <c r="P491" s="2">
        <f>(1+$J$887*(J491-2.03)/(2.1-1.02))*(1+$L$887*(L491-0.62)/(0.66-0))</f>
        <v>0.62895761455431853</v>
      </c>
      <c r="Q491" s="2">
        <f>P491*(1+(100-100*N491)+(100*O491)+0.25*(100-H491))</f>
        <v>2.5944501600365708</v>
      </c>
    </row>
    <row r="492" spans="1:17" x14ac:dyDescent="0.25">
      <c r="A492" t="s">
        <v>968</v>
      </c>
      <c r="B492" t="s">
        <v>969</v>
      </c>
      <c r="C492" t="s">
        <v>970</v>
      </c>
      <c r="D492">
        <v>42</v>
      </c>
      <c r="E492">
        <v>2</v>
      </c>
      <c r="F492">
        <v>0</v>
      </c>
      <c r="G492" t="s">
        <v>971</v>
      </c>
      <c r="H492">
        <v>98.095238095238102</v>
      </c>
      <c r="I492">
        <v>100</v>
      </c>
      <c r="J492" s="2">
        <v>1.4761904761904701</v>
      </c>
      <c r="K492">
        <v>1</v>
      </c>
      <c r="L492" s="2">
        <v>0.238095238095238</v>
      </c>
      <c r="M492">
        <v>0</v>
      </c>
      <c r="N492" s="1">
        <f>(D492-E492)/D492</f>
        <v>0.95238095238095233</v>
      </c>
      <c r="O492" s="1">
        <f>F492/D492</f>
        <v>0</v>
      </c>
      <c r="P492" s="2">
        <f>(1+$J$887*(J492-2.03)/(2.1-1.02))*(1+$L$887*(L492-0.62)/(0.66-0))</f>
        <v>0.41673267698399502</v>
      </c>
      <c r="Q492" s="2">
        <f>P492*(1+(100-100*N492)+(100*O492)+0.25*(100-H492))</f>
        <v>2.5996181278525445</v>
      </c>
    </row>
    <row r="493" spans="1:17" x14ac:dyDescent="0.25">
      <c r="A493" t="s">
        <v>2155</v>
      </c>
      <c r="B493" t="s">
        <v>2156</v>
      </c>
      <c r="C493" t="s">
        <v>2157</v>
      </c>
      <c r="D493">
        <v>35</v>
      </c>
      <c r="E493">
        <v>0</v>
      </c>
      <c r="F493">
        <v>0</v>
      </c>
      <c r="G493" t="s">
        <v>2008</v>
      </c>
      <c r="H493">
        <v>100</v>
      </c>
      <c r="I493">
        <v>100</v>
      </c>
      <c r="J493" s="2">
        <v>2.9714285714285702</v>
      </c>
      <c r="K493">
        <v>1</v>
      </c>
      <c r="L493" s="2">
        <v>1.6857142857142799</v>
      </c>
      <c r="M493">
        <v>0</v>
      </c>
      <c r="N493" s="1">
        <f>(D493-E493)/D493</f>
        <v>1</v>
      </c>
      <c r="O493" s="1">
        <f>F493/D493</f>
        <v>0</v>
      </c>
      <c r="P493" s="2">
        <f>(1+$J$887*(J493-2.03)/(2.1-1.02))*(1+$L$887*(L493-0.62)/(0.66-0))</f>
        <v>2.6272575528527855</v>
      </c>
      <c r="Q493" s="2">
        <f>P493*(1+(100-100*N493)+(100*O493)+0.25*(100-H493))</f>
        <v>2.6272575528527855</v>
      </c>
    </row>
    <row r="494" spans="1:17" x14ac:dyDescent="0.25">
      <c r="A494" t="s">
        <v>2446</v>
      </c>
      <c r="B494" t="s">
        <v>2447</v>
      </c>
      <c r="C494" t="s">
        <v>2448</v>
      </c>
      <c r="D494">
        <v>38</v>
      </c>
      <c r="E494">
        <v>1</v>
      </c>
      <c r="F494">
        <v>0</v>
      </c>
      <c r="G494" t="s">
        <v>2449</v>
      </c>
      <c r="H494">
        <v>98.0263157894736</v>
      </c>
      <c r="I494">
        <v>100</v>
      </c>
      <c r="J494" s="2">
        <v>1.6578947368421</v>
      </c>
      <c r="K494">
        <v>1</v>
      </c>
      <c r="L494" s="2">
        <v>0.55263157894736803</v>
      </c>
      <c r="M494">
        <v>0</v>
      </c>
      <c r="N494" s="1">
        <f>(D494-E494)/D494</f>
        <v>0.97368421052631582</v>
      </c>
      <c r="O494" s="1">
        <f>F494/D494</f>
        <v>0</v>
      </c>
      <c r="P494" s="2">
        <f>(1+$J$887*(J494-2.03)/(2.1-1.02))*(1+$L$887*(L494-0.62)/(0.66-0))</f>
        <v>0.63873188642347911</v>
      </c>
      <c r="Q494" s="2">
        <f>P494*(1+(100-100*N494)+(100*O494)+0.25*(100-H494))</f>
        <v>2.6347690314968673</v>
      </c>
    </row>
    <row r="495" spans="1:17" x14ac:dyDescent="0.25">
      <c r="A495" t="s">
        <v>995</v>
      </c>
      <c r="B495" t="s">
        <v>996</v>
      </c>
      <c r="C495" t="s">
        <v>997</v>
      </c>
      <c r="D495">
        <v>42</v>
      </c>
      <c r="E495">
        <v>1</v>
      </c>
      <c r="F495">
        <v>0</v>
      </c>
      <c r="G495" t="s">
        <v>998</v>
      </c>
      <c r="H495">
        <v>99.206428571428503</v>
      </c>
      <c r="I495">
        <v>100</v>
      </c>
      <c r="J495" s="2">
        <v>1.8333333333333299</v>
      </c>
      <c r="K495">
        <v>1</v>
      </c>
      <c r="L495" s="2">
        <v>0.35714285714285698</v>
      </c>
      <c r="M495">
        <v>0</v>
      </c>
      <c r="N495" s="1">
        <f>(D495-E495)/D495</f>
        <v>0.97619047619047616</v>
      </c>
      <c r="O495" s="1">
        <f>F495/D495</f>
        <v>0</v>
      </c>
      <c r="P495" s="2">
        <f>(1+$J$887*(J495-2.03)/(2.1-1.02))*(1+$L$887*(L495-0.62)/(0.66-0))</f>
        <v>0.73646518090962265</v>
      </c>
      <c r="Q495" s="2">
        <f>P495*(1+(100-100*N495)+(100*O495)+0.25*(100-H495))</f>
        <v>2.6360631383118176</v>
      </c>
    </row>
    <row r="496" spans="1:17" x14ac:dyDescent="0.25">
      <c r="A496" t="s">
        <v>2038</v>
      </c>
      <c r="B496" t="s">
        <v>2039</v>
      </c>
      <c r="C496" t="s">
        <v>2040</v>
      </c>
      <c r="D496">
        <v>39</v>
      </c>
      <c r="E496">
        <v>0</v>
      </c>
      <c r="F496">
        <v>0</v>
      </c>
      <c r="G496" t="s">
        <v>1785</v>
      </c>
      <c r="H496">
        <v>100</v>
      </c>
      <c r="I496">
        <v>100</v>
      </c>
      <c r="J496" s="2">
        <v>3.07692307692307</v>
      </c>
      <c r="K496">
        <v>1</v>
      </c>
      <c r="L496" s="2">
        <v>1.5384615384615301</v>
      </c>
      <c r="M496">
        <v>0</v>
      </c>
      <c r="N496" s="1">
        <f>(D496-E496)/D496</f>
        <v>1</v>
      </c>
      <c r="O496" s="1">
        <f>F496/D496</f>
        <v>0</v>
      </c>
      <c r="P496" s="2">
        <f>(1+$J$887*(J496-2.03)/(2.1-1.02))*(1+$L$887*(L496-0.62)/(0.66-0))</f>
        <v>2.6545222939453561</v>
      </c>
      <c r="Q496" s="2">
        <f>P496*(1+(100-100*N496)+(100*O496)+0.25*(100-H496))</f>
        <v>2.6545222939453561</v>
      </c>
    </row>
    <row r="497" spans="1:17" x14ac:dyDescent="0.25">
      <c r="A497" t="s">
        <v>1902</v>
      </c>
      <c r="B497" t="s">
        <v>1903</v>
      </c>
      <c r="C497" t="s">
        <v>1904</v>
      </c>
      <c r="D497">
        <v>44</v>
      </c>
      <c r="E497">
        <v>1</v>
      </c>
      <c r="F497">
        <v>0</v>
      </c>
      <c r="G497" t="s">
        <v>1905</v>
      </c>
      <c r="H497">
        <v>99.545454545454504</v>
      </c>
      <c r="I497">
        <v>100</v>
      </c>
      <c r="J497" s="2">
        <v>1.8409090909090899</v>
      </c>
      <c r="K497">
        <v>1</v>
      </c>
      <c r="L497" s="2">
        <v>0.5</v>
      </c>
      <c r="M497">
        <v>0</v>
      </c>
      <c r="N497" s="1">
        <f>(D497-E497)/D497</f>
        <v>0.97727272727272729</v>
      </c>
      <c r="O497" s="1">
        <f>F497/D497</f>
        <v>0</v>
      </c>
      <c r="P497" s="2">
        <f>(1+$J$887*(J497-2.03)/(2.1-1.02))*(1+$L$887*(L497-0.62)/(0.66-0))</f>
        <v>0.78741965105601397</v>
      </c>
      <c r="Q497" s="2">
        <f>P497*(1+(100-100*N497)+(100*O497)+0.25*(100-H497))</f>
        <v>2.666489272894232</v>
      </c>
    </row>
    <row r="498" spans="1:17" x14ac:dyDescent="0.25">
      <c r="A498" t="s">
        <v>1029</v>
      </c>
      <c r="B498" t="s">
        <v>1030</v>
      </c>
      <c r="C498" t="s">
        <v>1031</v>
      </c>
      <c r="D498">
        <v>42</v>
      </c>
      <c r="E498">
        <v>1</v>
      </c>
      <c r="F498">
        <v>0</v>
      </c>
      <c r="G498" t="s">
        <v>929</v>
      </c>
      <c r="H498">
        <v>98.571428571428498</v>
      </c>
      <c r="I498">
        <v>100</v>
      </c>
      <c r="J498" s="2">
        <v>1.7619047619047601</v>
      </c>
      <c r="K498">
        <v>1</v>
      </c>
      <c r="L498" s="2">
        <v>0.5</v>
      </c>
      <c r="M498">
        <v>0</v>
      </c>
      <c r="N498" s="1">
        <f>(D498-E498)/D498</f>
        <v>0.97619047619047616</v>
      </c>
      <c r="O498" s="1">
        <f>F498/D498</f>
        <v>0</v>
      </c>
      <c r="P498" s="2">
        <f>(1+$J$887*(J498-2.03)/(2.1-1.02))*(1+$L$887*(L498-0.62)/(0.66-0))</f>
        <v>0.71759259259259123</v>
      </c>
      <c r="Q498" s="2">
        <f>P498*(1+(100-100*N498)+(100*O498)+0.25*(100-H498))</f>
        <v>2.6824294532627935</v>
      </c>
    </row>
    <row r="499" spans="1:17" x14ac:dyDescent="0.25">
      <c r="A499" t="s">
        <v>3153</v>
      </c>
      <c r="B499" t="s">
        <v>3154</v>
      </c>
      <c r="C499" t="s">
        <v>3155</v>
      </c>
      <c r="D499">
        <v>47</v>
      </c>
      <c r="E499">
        <v>3</v>
      </c>
      <c r="F499">
        <v>1</v>
      </c>
      <c r="G499" t="s">
        <v>3156</v>
      </c>
      <c r="H499">
        <v>95.744680851063805</v>
      </c>
      <c r="I499">
        <v>100</v>
      </c>
      <c r="J499" s="2">
        <v>1.27659574468085</v>
      </c>
      <c r="K499">
        <v>1</v>
      </c>
      <c r="L499" s="2">
        <v>0.21276595744680801</v>
      </c>
      <c r="M499">
        <v>0</v>
      </c>
      <c r="N499" s="1">
        <f>(D499-E499)/D499</f>
        <v>0.93617021276595747</v>
      </c>
      <c r="O499" s="1">
        <f>F499/D499</f>
        <v>2.1276595744680851E-2</v>
      </c>
      <c r="P499" s="2">
        <f>(1+$J$887*(J499-2.03)/(2.1-1.02))*(1+$L$887*(L499-0.62)/(0.66-0))</f>
        <v>0.25575612393742703</v>
      </c>
      <c r="Q499" s="2">
        <f>P499*(1+(100-100*N499)+(100*O499)+0.25*(100-H499))</f>
        <v>2.7044849701468348</v>
      </c>
    </row>
    <row r="500" spans="1:17" x14ac:dyDescent="0.25">
      <c r="A500" t="s">
        <v>1959</v>
      </c>
      <c r="B500" t="s">
        <v>1960</v>
      </c>
      <c r="C500" t="s">
        <v>1961</v>
      </c>
      <c r="D500">
        <v>45</v>
      </c>
      <c r="E500">
        <v>1</v>
      </c>
      <c r="F500">
        <v>0</v>
      </c>
      <c r="G500" t="s">
        <v>1962</v>
      </c>
      <c r="H500">
        <v>99.4444444444444</v>
      </c>
      <c r="I500">
        <v>100</v>
      </c>
      <c r="J500" s="2">
        <v>1.8444444444444399</v>
      </c>
      <c r="K500">
        <v>1</v>
      </c>
      <c r="L500" s="2">
        <v>0.55555555555555503</v>
      </c>
      <c r="M500">
        <v>0</v>
      </c>
      <c r="N500" s="1">
        <f>(D500-E500)/D500</f>
        <v>0.97777777777777775</v>
      </c>
      <c r="O500" s="1">
        <f>F500/D500</f>
        <v>0</v>
      </c>
      <c r="P500" s="2">
        <f>(1+$J$887*(J500-2.03)/(2.1-1.02))*(1+$L$887*(L500-0.62)/(0.66-0))</f>
        <v>0.80797255822975578</v>
      </c>
      <c r="Q500" s="2">
        <f>P500*(1+(100-100*N500)+(100*O500)+0.25*(100-H500))</f>
        <v>2.7156855429389153</v>
      </c>
    </row>
    <row r="501" spans="1:17" x14ac:dyDescent="0.25">
      <c r="A501" t="s">
        <v>419</v>
      </c>
      <c r="B501" t="s">
        <v>420</v>
      </c>
      <c r="C501" t="s">
        <v>421</v>
      </c>
      <c r="D501">
        <v>121</v>
      </c>
      <c r="E501">
        <v>1</v>
      </c>
      <c r="F501">
        <v>0</v>
      </c>
      <c r="G501" t="s">
        <v>422</v>
      </c>
      <c r="H501">
        <v>99.724545454545407</v>
      </c>
      <c r="I501">
        <v>100</v>
      </c>
      <c r="J501" s="2">
        <v>2.39669421487603</v>
      </c>
      <c r="K501">
        <v>1</v>
      </c>
      <c r="L501" s="2">
        <v>0.84297520661156999</v>
      </c>
      <c r="M501">
        <v>0</v>
      </c>
      <c r="N501" s="1">
        <f>(D501-E501)/D501</f>
        <v>0.99173553719008267</v>
      </c>
      <c r="O501" s="1">
        <f>F501/D501</f>
        <v>0</v>
      </c>
      <c r="P501" s="2">
        <f>(1+$J$887*(J501-2.03)/(2.1-1.02))*(1+$L$887*(L501-0.62)/(0.66-0))</f>
        <v>1.4526689354441866</v>
      </c>
      <c r="Q501" s="2">
        <f>P501*(1+(100-100*N501)+(100*O501)+0.25*(100-H501))</f>
        <v>2.7532578399814494</v>
      </c>
    </row>
    <row r="502" spans="1:17" x14ac:dyDescent="0.25">
      <c r="A502" t="s">
        <v>3015</v>
      </c>
      <c r="B502" t="s">
        <v>3016</v>
      </c>
      <c r="C502" t="s">
        <v>3017</v>
      </c>
      <c r="D502">
        <v>58</v>
      </c>
      <c r="E502">
        <v>2</v>
      </c>
      <c r="F502">
        <v>1</v>
      </c>
      <c r="G502" t="s">
        <v>3018</v>
      </c>
      <c r="H502">
        <v>97.586206896551701</v>
      </c>
      <c r="I502">
        <v>100</v>
      </c>
      <c r="J502" s="2">
        <v>1.44827586206896</v>
      </c>
      <c r="K502">
        <v>1</v>
      </c>
      <c r="L502" s="2">
        <v>0.31034482758620602</v>
      </c>
      <c r="M502">
        <v>0</v>
      </c>
      <c r="N502" s="1">
        <f>(D502-E502)/D502</f>
        <v>0.96551724137931039</v>
      </c>
      <c r="O502" s="1">
        <f>F502/D502</f>
        <v>1.7241379310344827E-2</v>
      </c>
      <c r="P502" s="2">
        <f>(1+$J$887*(J502-2.03)/(2.1-1.02))*(1+$L$887*(L502-0.62)/(0.66-0))</f>
        <v>0.40725118472343547</v>
      </c>
      <c r="Q502" s="2">
        <f>P502*(1+(100-100*N502)+(100*O502)+0.25*(100-H502))</f>
        <v>2.7594778551087984</v>
      </c>
    </row>
    <row r="503" spans="1:17" x14ac:dyDescent="0.25">
      <c r="A503" t="s">
        <v>2028</v>
      </c>
      <c r="B503" t="s">
        <v>2029</v>
      </c>
      <c r="C503" t="s">
        <v>2030</v>
      </c>
      <c r="D503">
        <v>42</v>
      </c>
      <c r="E503">
        <v>1</v>
      </c>
      <c r="F503">
        <v>1</v>
      </c>
      <c r="G503" t="s">
        <v>2031</v>
      </c>
      <c r="H503">
        <v>97.619047619047606</v>
      </c>
      <c r="I503">
        <v>100</v>
      </c>
      <c r="J503" s="2">
        <v>1.4761904761904701</v>
      </c>
      <c r="K503">
        <v>1</v>
      </c>
      <c r="L503" s="2">
        <v>0.33333333333333298</v>
      </c>
      <c r="M503">
        <v>0</v>
      </c>
      <c r="N503" s="1">
        <f>(D503-E503)/D503</f>
        <v>0.97619047619047616</v>
      </c>
      <c r="O503" s="1">
        <f>F503/D503</f>
        <v>2.3809523809523808E-2</v>
      </c>
      <c r="P503" s="2">
        <f>(1+$J$887*(J503-2.03)/(2.1-1.02))*(1+$L$887*(L503-0.62)/(0.66-0))</f>
        <v>0.4343089181052095</v>
      </c>
      <c r="Q503" s="2">
        <f>P503*(1+(100-100*N503)+(100*O503)+0.25*(100-H503))</f>
        <v>2.7609638365259754</v>
      </c>
    </row>
    <row r="504" spans="1:17" x14ac:dyDescent="0.25">
      <c r="A504" t="s">
        <v>1196</v>
      </c>
      <c r="B504" t="s">
        <v>1197</v>
      </c>
      <c r="C504" t="s">
        <v>1198</v>
      </c>
      <c r="D504">
        <v>49</v>
      </c>
      <c r="E504">
        <v>2</v>
      </c>
      <c r="F504">
        <v>0</v>
      </c>
      <c r="G504" t="s">
        <v>1199</v>
      </c>
      <c r="H504">
        <v>97.551020408163197</v>
      </c>
      <c r="I504">
        <v>100</v>
      </c>
      <c r="J504" s="2">
        <v>1.59183673469387</v>
      </c>
      <c r="K504">
        <v>1</v>
      </c>
      <c r="L504" s="2">
        <v>0.14285714285714199</v>
      </c>
      <c r="M504">
        <v>0</v>
      </c>
      <c r="N504" s="1">
        <f>(D504-E504)/D504</f>
        <v>0.95918367346938771</v>
      </c>
      <c r="O504" s="1">
        <f>F504/D504</f>
        <v>0</v>
      </c>
      <c r="P504" s="2">
        <f>(1+$J$887*(J504-2.03)/(2.1-1.02))*(1+$L$887*(L504-0.62)/(0.66-0))</f>
        <v>0.48688312506339132</v>
      </c>
      <c r="Q504" s="2">
        <f>P504*(1+(100-100*N504)+(100*O504)+0.25*(100-H504))</f>
        <v>2.7722528957691188</v>
      </c>
    </row>
    <row r="505" spans="1:17" x14ac:dyDescent="0.25">
      <c r="A505" t="s">
        <v>1626</v>
      </c>
      <c r="B505" t="s">
        <v>1627</v>
      </c>
      <c r="C505" t="s">
        <v>1628</v>
      </c>
      <c r="D505">
        <v>83</v>
      </c>
      <c r="E505">
        <v>2</v>
      </c>
      <c r="F505">
        <v>1</v>
      </c>
      <c r="G505" t="s">
        <v>1629</v>
      </c>
      <c r="H505">
        <v>97.831325301204799</v>
      </c>
      <c r="I505">
        <v>100</v>
      </c>
      <c r="J505" s="2">
        <v>1.62650602409638</v>
      </c>
      <c r="K505">
        <v>1</v>
      </c>
      <c r="L505" s="2">
        <v>0.27710843373493899</v>
      </c>
      <c r="M505">
        <v>0</v>
      </c>
      <c r="N505" s="1">
        <f>(D505-E505)/D505</f>
        <v>0.97590361445783136</v>
      </c>
      <c r="O505" s="1">
        <f>F505/D505</f>
        <v>1.2048192771084338E-2</v>
      </c>
      <c r="P505" s="2">
        <f>(1+$J$887*(J505-2.03)/(2.1-1.02))*(1+$L$887*(L505-0.62)/(0.66-0))</f>
        <v>0.5450363683446573</v>
      </c>
      <c r="Q505" s="2">
        <f>P505*(1+(100-100*N505)+(100*O505)+0.25*(100-H505))</f>
        <v>2.8105489837531761</v>
      </c>
    </row>
    <row r="506" spans="1:17" x14ac:dyDescent="0.25">
      <c r="A506" t="s">
        <v>1529</v>
      </c>
      <c r="B506" t="s">
        <v>1530</v>
      </c>
      <c r="C506" t="s">
        <v>1531</v>
      </c>
      <c r="D506">
        <v>43</v>
      </c>
      <c r="E506">
        <v>1</v>
      </c>
      <c r="F506">
        <v>1</v>
      </c>
      <c r="G506" t="s">
        <v>1503</v>
      </c>
      <c r="H506">
        <v>97.674418604651095</v>
      </c>
      <c r="I506">
        <v>100</v>
      </c>
      <c r="J506" s="2">
        <v>1.48837209302325</v>
      </c>
      <c r="K506">
        <v>1</v>
      </c>
      <c r="L506" s="2">
        <v>0.39534883720930197</v>
      </c>
      <c r="M506">
        <v>0</v>
      </c>
      <c r="N506" s="1">
        <f>(D506-E506)/D506</f>
        <v>0.97674418604651159</v>
      </c>
      <c r="O506" s="1">
        <f>F506/D506</f>
        <v>2.3255813953488372E-2</v>
      </c>
      <c r="P506" s="2">
        <f>(1+$J$887*(J506-2.03)/(2.1-1.02))*(1+$L$887*(L506-0.62)/(0.66-0))</f>
        <v>0.45607337572588585</v>
      </c>
      <c r="Q506" s="2">
        <f>P506*(1+(100-100*N506)+(100*O506)+0.25*(100-H506))</f>
        <v>2.8425038301055343</v>
      </c>
    </row>
    <row r="507" spans="1:17" x14ac:dyDescent="0.25">
      <c r="A507" t="s">
        <v>1229</v>
      </c>
      <c r="B507" t="s">
        <v>1230</v>
      </c>
      <c r="C507" t="s">
        <v>1231</v>
      </c>
      <c r="D507">
        <v>42</v>
      </c>
      <c r="E507">
        <v>2</v>
      </c>
      <c r="F507">
        <v>0</v>
      </c>
      <c r="G507" t="s">
        <v>1232</v>
      </c>
      <c r="H507">
        <v>98.928571428571402</v>
      </c>
      <c r="I507">
        <v>100</v>
      </c>
      <c r="J507" s="2">
        <v>1.52380952380952</v>
      </c>
      <c r="K507">
        <v>1</v>
      </c>
      <c r="L507" s="2">
        <v>0.33333333333333298</v>
      </c>
      <c r="M507">
        <v>0</v>
      </c>
      <c r="N507" s="1">
        <f>(D507-E507)/D507</f>
        <v>0.95238095238095233</v>
      </c>
      <c r="O507" s="1">
        <f>F507/D507</f>
        <v>0</v>
      </c>
      <c r="P507" s="2">
        <f>(1+$J$887*(J507-2.03)/(2.1-1.02))*(1+$L$887*(L507-0.62)/(0.66-0))</f>
        <v>0.47361289259437106</v>
      </c>
      <c r="Q507" s="2">
        <f>P507*(1+(100-100*N507)+(100*O507)+0.25*(100-H507))</f>
        <v>2.855772977369639</v>
      </c>
    </row>
    <row r="508" spans="1:17" x14ac:dyDescent="0.25">
      <c r="A508" t="s">
        <v>1192</v>
      </c>
      <c r="B508" t="s">
        <v>1193</v>
      </c>
      <c r="C508" t="s">
        <v>1194</v>
      </c>
      <c r="D508">
        <v>47</v>
      </c>
      <c r="E508">
        <v>1</v>
      </c>
      <c r="F508">
        <v>1</v>
      </c>
      <c r="G508" t="s">
        <v>1195</v>
      </c>
      <c r="H508">
        <v>97.872340425531902</v>
      </c>
      <c r="I508">
        <v>100</v>
      </c>
      <c r="J508" s="2">
        <v>1.5744680851063799</v>
      </c>
      <c r="K508">
        <v>1</v>
      </c>
      <c r="L508" s="2">
        <v>0.23404255319148901</v>
      </c>
      <c r="M508">
        <v>0</v>
      </c>
      <c r="N508" s="1">
        <f>(D508-E508)/D508</f>
        <v>0.97872340425531912</v>
      </c>
      <c r="O508" s="1">
        <f>F508/D508</f>
        <v>2.1276595744680851E-2</v>
      </c>
      <c r="P508" s="2">
        <f>(1+$J$887*(J508-2.03)/(2.1-1.02))*(1+$L$887*(L508-0.62)/(0.66-0))</f>
        <v>0.49367902530155194</v>
      </c>
      <c r="Q508" s="2">
        <f>P508*(1+(100-100*N508)+(100*O508)+0.25*(100-H508))</f>
        <v>2.8570360613196204</v>
      </c>
    </row>
    <row r="509" spans="1:17" x14ac:dyDescent="0.25">
      <c r="A509" t="s">
        <v>2823</v>
      </c>
      <c r="B509" t="s">
        <v>2824</v>
      </c>
      <c r="C509" t="s">
        <v>2825</v>
      </c>
      <c r="D509">
        <v>47</v>
      </c>
      <c r="E509">
        <v>2</v>
      </c>
      <c r="F509">
        <v>1</v>
      </c>
      <c r="G509" t="s">
        <v>2826</v>
      </c>
      <c r="H509">
        <v>96.099361702127595</v>
      </c>
      <c r="I509">
        <v>100</v>
      </c>
      <c r="J509" s="2">
        <v>1.36170212765957</v>
      </c>
      <c r="K509">
        <v>1</v>
      </c>
      <c r="L509" s="2">
        <v>0.38297872340425498</v>
      </c>
      <c r="M509">
        <v>0</v>
      </c>
      <c r="N509" s="1">
        <f>(D509-E509)/D509</f>
        <v>0.95744680851063835</v>
      </c>
      <c r="O509" s="1">
        <f>F509/D509</f>
        <v>2.1276595744680851E-2</v>
      </c>
      <c r="P509" s="2">
        <f>(1+$J$887*(J509-2.03)/(2.1-1.02))*(1+$L$887*(L509-0.62)/(0.66-0))</f>
        <v>0.34698072851648765</v>
      </c>
      <c r="Q509" s="2">
        <f>P509*(1+(100-100*N509)+(100*O509)+0.25*(100-H509))</f>
        <v>2.9001129156373051</v>
      </c>
    </row>
    <row r="510" spans="1:17" x14ac:dyDescent="0.25">
      <c r="A510" t="s">
        <v>2665</v>
      </c>
      <c r="B510" t="s">
        <v>2666</v>
      </c>
      <c r="C510" t="s">
        <v>2667</v>
      </c>
      <c r="D510">
        <v>43</v>
      </c>
      <c r="E510">
        <v>1</v>
      </c>
      <c r="F510">
        <v>0</v>
      </c>
      <c r="G510" t="s">
        <v>2668</v>
      </c>
      <c r="H510">
        <v>99.418604651162795</v>
      </c>
      <c r="I510">
        <v>100</v>
      </c>
      <c r="J510" s="2">
        <v>1.8837209302325499</v>
      </c>
      <c r="K510">
        <v>1</v>
      </c>
      <c r="L510" s="2">
        <v>0.53488372093023195</v>
      </c>
      <c r="M510">
        <v>0</v>
      </c>
      <c r="N510" s="1">
        <f>(D510-E510)/D510</f>
        <v>0.97674418604651159</v>
      </c>
      <c r="O510" s="1">
        <f>F510/D510</f>
        <v>0</v>
      </c>
      <c r="P510" s="2">
        <f>(1+$J$887*(J510-2.03)/(2.1-1.02))*(1+$L$887*(L510-0.62)/(0.66-0))</f>
        <v>0.83668224065059449</v>
      </c>
      <c r="Q510" s="2">
        <f>P510*(1+(100-100*N510)+(100*O510)+0.25*(100-H510))</f>
        <v>2.9040656841186419</v>
      </c>
    </row>
    <row r="511" spans="1:17" x14ac:dyDescent="0.25">
      <c r="A511" t="s">
        <v>804</v>
      </c>
      <c r="B511" t="s">
        <v>805</v>
      </c>
      <c r="C511" t="s">
        <v>806</v>
      </c>
      <c r="D511">
        <v>49</v>
      </c>
      <c r="E511">
        <v>1</v>
      </c>
      <c r="F511">
        <v>0</v>
      </c>
      <c r="G511" t="s">
        <v>807</v>
      </c>
      <c r="H511">
        <v>99.7959183673469</v>
      </c>
      <c r="I511">
        <v>100</v>
      </c>
      <c r="J511" s="2">
        <v>2.0204081632653001</v>
      </c>
      <c r="K511">
        <v>1</v>
      </c>
      <c r="L511" s="2">
        <v>0.48979591836734598</v>
      </c>
      <c r="M511">
        <v>0</v>
      </c>
      <c r="N511" s="1">
        <f>(D511-E511)/D511</f>
        <v>0.97959183673469385</v>
      </c>
      <c r="O511" s="1">
        <f>F511/D511</f>
        <v>0</v>
      </c>
      <c r="P511" s="2">
        <f>(1+$J$887*(J511-2.03)/(2.1-1.02))*(1+$L$887*(L511-0.62)/(0.66-0))</f>
        <v>0.94223696659313216</v>
      </c>
      <c r="Q511" s="2">
        <f>P511*(1+(100-100*N511)+(100*O511)+0.25*(100-H511))</f>
        <v>2.9132428660991878</v>
      </c>
    </row>
    <row r="512" spans="1:17" x14ac:dyDescent="0.25">
      <c r="A512" t="s">
        <v>41</v>
      </c>
      <c r="B512" t="s">
        <v>42</v>
      </c>
      <c r="C512" t="s">
        <v>43</v>
      </c>
      <c r="D512">
        <v>92</v>
      </c>
      <c r="E512">
        <v>3</v>
      </c>
      <c r="F512">
        <v>0</v>
      </c>
      <c r="G512" t="s">
        <v>44</v>
      </c>
      <c r="H512">
        <v>98.478260869565204</v>
      </c>
      <c r="I512">
        <v>100</v>
      </c>
      <c r="J512" s="2">
        <v>1.7065217391304299</v>
      </c>
      <c r="K512">
        <v>1</v>
      </c>
      <c r="L512" s="2">
        <v>0.34782608695652101</v>
      </c>
      <c r="M512">
        <v>0</v>
      </c>
      <c r="N512" s="1">
        <f>(D512-E512)/D512</f>
        <v>0.96739130434782605</v>
      </c>
      <c r="O512" s="1">
        <f>F512/D512</f>
        <v>0</v>
      </c>
      <c r="P512" s="2">
        <f>(1+$J$887*(J512-2.03)/(2.1-1.02))*(1+$L$887*(L512-0.62)/(0.66-0))</f>
        <v>0.62826596144176083</v>
      </c>
      <c r="Q512" s="2">
        <f>P512*(1+(100-100*N512)+(100*O512)+0.25*(100-H512))</f>
        <v>2.9159735384307828</v>
      </c>
    </row>
    <row r="513" spans="1:17" x14ac:dyDescent="0.25">
      <c r="A513" t="s">
        <v>1535</v>
      </c>
      <c r="B513" t="s">
        <v>1536</v>
      </c>
      <c r="C513" t="s">
        <v>1537</v>
      </c>
      <c r="D513">
        <v>42</v>
      </c>
      <c r="E513">
        <v>2</v>
      </c>
      <c r="F513">
        <v>2</v>
      </c>
      <c r="G513" t="s">
        <v>1538</v>
      </c>
      <c r="H513">
        <v>95.238095238095198</v>
      </c>
      <c r="I513">
        <v>100</v>
      </c>
      <c r="J513" s="2">
        <v>1.2619047619047601</v>
      </c>
      <c r="K513">
        <v>1</v>
      </c>
      <c r="L513" s="2">
        <v>0.26190476190476097</v>
      </c>
      <c r="M513">
        <v>0</v>
      </c>
      <c r="N513" s="1">
        <f>(D513-E513)/D513</f>
        <v>0.95238095238095233</v>
      </c>
      <c r="O513" s="1">
        <f>F513/D513</f>
        <v>4.7619047619047616E-2</v>
      </c>
      <c r="P513" s="2">
        <f>(1+$J$887*(J513-2.03)/(2.1-1.02))*(1+$L$887*(L513-0.62)/(0.66-0))</f>
        <v>0.24962716100282104</v>
      </c>
      <c r="Q513" s="2">
        <f>P513*(1+(100-100*N513)+(100*O513)+0.25*(100-H513))</f>
        <v>2.9242038860330521</v>
      </c>
    </row>
    <row r="514" spans="1:17" x14ac:dyDescent="0.25">
      <c r="A514" t="s">
        <v>2005</v>
      </c>
      <c r="B514" t="s">
        <v>2006</v>
      </c>
      <c r="C514" t="s">
        <v>2007</v>
      </c>
      <c r="D514">
        <v>35</v>
      </c>
      <c r="E514">
        <v>0</v>
      </c>
      <c r="F514">
        <v>0</v>
      </c>
      <c r="G514" t="s">
        <v>2008</v>
      </c>
      <c r="H514">
        <v>100</v>
      </c>
      <c r="I514">
        <v>100</v>
      </c>
      <c r="J514" s="2">
        <v>3.2285714285714202</v>
      </c>
      <c r="K514">
        <v>1</v>
      </c>
      <c r="L514" s="2">
        <v>1.6571428571428499</v>
      </c>
      <c r="M514">
        <v>0</v>
      </c>
      <c r="N514" s="1">
        <f>(D514-E514)/D514</f>
        <v>1</v>
      </c>
      <c r="O514" s="1">
        <f>F514/D514</f>
        <v>0</v>
      </c>
      <c r="P514" s="2">
        <f>(1+$J$887*(J514-2.03)/(2.1-1.02))*(1+$L$887*(L514-0.62)/(0.66-0))</f>
        <v>2.9386337868480559</v>
      </c>
      <c r="Q514" s="2">
        <f>P514*(1+(100-100*N514)+(100*O514)+0.25*(100-H514))</f>
        <v>2.9386337868480559</v>
      </c>
    </row>
    <row r="515" spans="1:17" x14ac:dyDescent="0.25">
      <c r="A515" t="s">
        <v>2950</v>
      </c>
      <c r="B515" t="s">
        <v>2951</v>
      </c>
      <c r="C515" t="s">
        <v>2952</v>
      </c>
      <c r="D515">
        <v>43</v>
      </c>
      <c r="E515">
        <v>2</v>
      </c>
      <c r="F515">
        <v>1</v>
      </c>
      <c r="G515" t="s">
        <v>2953</v>
      </c>
      <c r="H515">
        <v>95.813953488371993</v>
      </c>
      <c r="I515">
        <v>100</v>
      </c>
      <c r="J515" s="2">
        <v>1.37209302325581</v>
      </c>
      <c r="K515">
        <v>1</v>
      </c>
      <c r="L515" s="2">
        <v>0.186046511627906</v>
      </c>
      <c r="M515">
        <v>0</v>
      </c>
      <c r="N515" s="1">
        <f>(D515-E515)/D515</f>
        <v>0.95348837209302328</v>
      </c>
      <c r="O515" s="1">
        <f>F515/D515</f>
        <v>2.3255813953488372E-2</v>
      </c>
      <c r="P515" s="2">
        <f>(1+$J$887*(J515-2.03)/(2.1-1.02))*(1+$L$887*(L515-0.62)/(0.66-0))</f>
        <v>0.3265841896520611</v>
      </c>
      <c r="Q515" s="2">
        <f>P515*(1+(100-100*N515)+(100*O515)+0.25*(100-H515))</f>
        <v>2.9468526880232555</v>
      </c>
    </row>
    <row r="516" spans="1:17" x14ac:dyDescent="0.25">
      <c r="A516" t="s">
        <v>1687</v>
      </c>
      <c r="B516" t="s">
        <v>1688</v>
      </c>
      <c r="C516" t="s">
        <v>1689</v>
      </c>
      <c r="D516">
        <v>42</v>
      </c>
      <c r="E516">
        <v>1</v>
      </c>
      <c r="F516">
        <v>0</v>
      </c>
      <c r="G516" t="s">
        <v>1690</v>
      </c>
      <c r="H516">
        <v>98.809523809523796</v>
      </c>
      <c r="I516">
        <v>100</v>
      </c>
      <c r="J516" s="2">
        <v>1.8333333333333299</v>
      </c>
      <c r="K516">
        <v>1</v>
      </c>
      <c r="L516" s="2">
        <v>0.57142857142857095</v>
      </c>
      <c r="M516">
        <v>0</v>
      </c>
      <c r="N516" s="1">
        <f>(D516-E516)/D516</f>
        <v>0.97619047619047616</v>
      </c>
      <c r="O516" s="1">
        <f>F516/D516</f>
        <v>0</v>
      </c>
      <c r="P516" s="2">
        <f>(1+$J$887*(J516-2.03)/(2.1-1.02))*(1+$L$887*(L516-0.62)/(0.66-0))</f>
        <v>0.80285326813104296</v>
      </c>
      <c r="Q516" s="2">
        <f>P516*(1+(100-100*N516)+(100*O516)+0.25*(100-H516))</f>
        <v>2.9533530934820527</v>
      </c>
    </row>
    <row r="517" spans="1:17" x14ac:dyDescent="0.25">
      <c r="A517" t="s">
        <v>2249</v>
      </c>
      <c r="B517" t="s">
        <v>2250</v>
      </c>
      <c r="C517" t="s">
        <v>2251</v>
      </c>
      <c r="D517">
        <v>41</v>
      </c>
      <c r="E517">
        <v>1</v>
      </c>
      <c r="F517">
        <v>0</v>
      </c>
      <c r="G517" t="s">
        <v>2252</v>
      </c>
      <c r="H517">
        <v>98.048780487804805</v>
      </c>
      <c r="I517">
        <v>100</v>
      </c>
      <c r="J517" s="2">
        <v>1.85365853658536</v>
      </c>
      <c r="K517">
        <v>1</v>
      </c>
      <c r="L517" s="2">
        <v>0.36585365853658502</v>
      </c>
      <c r="M517">
        <v>0</v>
      </c>
      <c r="N517" s="1">
        <f>(D517-E517)/D517</f>
        <v>0.97560975609756095</v>
      </c>
      <c r="O517" s="1">
        <f>F517/D517</f>
        <v>0</v>
      </c>
      <c r="P517" s="2">
        <f>(1+$J$887*(J517-2.03)/(2.1-1.02))*(1+$L$887*(L517-0.62)/(0.66-0))</f>
        <v>0.756171796289281</v>
      </c>
      <c r="Q517" s="2">
        <f>P517*(1+(100-100*N517)+(100*O517)+0.25*(100-H517))</f>
        <v>2.9693575415262137</v>
      </c>
    </row>
    <row r="518" spans="1:17" x14ac:dyDescent="0.25">
      <c r="A518" t="s">
        <v>3090</v>
      </c>
      <c r="B518" t="s">
        <v>3091</v>
      </c>
      <c r="C518" t="s">
        <v>3092</v>
      </c>
      <c r="D518">
        <v>55</v>
      </c>
      <c r="E518">
        <v>1</v>
      </c>
      <c r="F518">
        <v>0</v>
      </c>
      <c r="G518" t="s">
        <v>3093</v>
      </c>
      <c r="H518">
        <v>99.636363636363598</v>
      </c>
      <c r="I518">
        <v>100</v>
      </c>
      <c r="J518" s="2">
        <v>2.0181818181818101</v>
      </c>
      <c r="K518">
        <v>1</v>
      </c>
      <c r="L518" s="2">
        <v>0.70909090909090899</v>
      </c>
      <c r="M518">
        <v>0</v>
      </c>
      <c r="N518" s="1">
        <f>(D518-E518)/D518</f>
        <v>0.98181818181818181</v>
      </c>
      <c r="O518" s="1">
        <f>F518/D518</f>
        <v>0</v>
      </c>
      <c r="P518" s="2">
        <f>(1+$J$887*(J518-2.03)/(2.1-1.02))*(1+$L$887*(L518-0.62)/(0.66-0))</f>
        <v>1.022434515030926</v>
      </c>
      <c r="Q518" s="2">
        <f>P518*(1+(100-100*N518)+(100*O518)+0.25*(100-H518))</f>
        <v>2.9743549528172437</v>
      </c>
    </row>
    <row r="519" spans="1:17" x14ac:dyDescent="0.25">
      <c r="A519" t="s">
        <v>1753</v>
      </c>
      <c r="B519" t="s">
        <v>1754</v>
      </c>
      <c r="C519" t="s">
        <v>1755</v>
      </c>
      <c r="D519">
        <v>38</v>
      </c>
      <c r="E519">
        <v>0</v>
      </c>
      <c r="F519">
        <v>0</v>
      </c>
      <c r="G519" t="s">
        <v>1585</v>
      </c>
      <c r="H519">
        <v>100</v>
      </c>
      <c r="I519">
        <v>100</v>
      </c>
      <c r="J519" s="2">
        <v>3.2894736842105199</v>
      </c>
      <c r="K519">
        <v>1</v>
      </c>
      <c r="L519" s="2">
        <v>1.6315789473684199</v>
      </c>
      <c r="M519">
        <v>0</v>
      </c>
      <c r="N519" s="1">
        <f>(D519-E519)/D519</f>
        <v>1</v>
      </c>
      <c r="O519" s="1">
        <f>F519/D519</f>
        <v>0</v>
      </c>
      <c r="P519" s="2">
        <f>(1+$J$887*(J519-2.03)/(2.1-1.02))*(1+$L$887*(L519-0.62)/(0.66-0))</f>
        <v>2.9962026000229973</v>
      </c>
      <c r="Q519" s="2">
        <f>P519*(1+(100-100*N519)+(100*O519)+0.25*(100-H519))</f>
        <v>2.9962026000229973</v>
      </c>
    </row>
    <row r="520" spans="1:17" x14ac:dyDescent="0.25">
      <c r="A520" t="s">
        <v>987</v>
      </c>
      <c r="B520" t="s">
        <v>988</v>
      </c>
      <c r="C520" t="s">
        <v>989</v>
      </c>
      <c r="D520">
        <v>41</v>
      </c>
      <c r="E520">
        <v>2</v>
      </c>
      <c r="F520">
        <v>0</v>
      </c>
      <c r="G520" t="s">
        <v>990</v>
      </c>
      <c r="H520">
        <v>98.536585365853597</v>
      </c>
      <c r="I520">
        <v>100</v>
      </c>
      <c r="J520" s="2">
        <v>1.51219512195121</v>
      </c>
      <c r="K520">
        <v>1</v>
      </c>
      <c r="L520" s="2">
        <v>0.41463414634146301</v>
      </c>
      <c r="M520">
        <v>0</v>
      </c>
      <c r="N520" s="1">
        <f>(D520-E520)/D520</f>
        <v>0.95121951219512191</v>
      </c>
      <c r="O520" s="1">
        <f>F520/D520</f>
        <v>0</v>
      </c>
      <c r="P520" s="2">
        <f>(1+$J$887*(J520-2.03)/(2.1-1.02))*(1+$L$887*(L520-0.62)/(0.66-0))</f>
        <v>0.48005732351607017</v>
      </c>
      <c r="Q520" s="2">
        <f>P520*(1+(100-100*N520)+(100*O520)+0.25*(100-H520))</f>
        <v>2.9974310931735175</v>
      </c>
    </row>
    <row r="521" spans="1:17" x14ac:dyDescent="0.25">
      <c r="A521" t="s">
        <v>946</v>
      </c>
      <c r="B521" t="s">
        <v>947</v>
      </c>
      <c r="C521" t="s">
        <v>948</v>
      </c>
      <c r="D521">
        <v>42</v>
      </c>
      <c r="E521">
        <v>1</v>
      </c>
      <c r="F521">
        <v>0</v>
      </c>
      <c r="G521" t="s">
        <v>925</v>
      </c>
      <c r="H521">
        <v>98.095238095238102</v>
      </c>
      <c r="I521">
        <v>100</v>
      </c>
      <c r="J521" s="2">
        <v>1.8571428571428501</v>
      </c>
      <c r="K521">
        <v>1</v>
      </c>
      <c r="L521" s="2">
        <v>0.42857142857142799</v>
      </c>
      <c r="M521">
        <v>0</v>
      </c>
      <c r="N521" s="1">
        <f>(D521-E521)/D521</f>
        <v>0.97619047619047616</v>
      </c>
      <c r="O521" s="1">
        <f>F521/D521</f>
        <v>0</v>
      </c>
      <c r="P521" s="2">
        <f>(1+$J$887*(J521-2.03)/(2.1-1.02))*(1+$L$887*(L521-0.62)/(0.66-0))</f>
        <v>0.77904183558944851</v>
      </c>
      <c r="Q521" s="2">
        <f>P521*(1+(100-100*N521)+(100*O521)+0.25*(100-H521))</f>
        <v>3.0048756515592991</v>
      </c>
    </row>
    <row r="522" spans="1:17" x14ac:dyDescent="0.25">
      <c r="A522" t="s">
        <v>2320</v>
      </c>
      <c r="B522" t="s">
        <v>2321</v>
      </c>
      <c r="C522" t="s">
        <v>2322</v>
      </c>
      <c r="D522">
        <v>41</v>
      </c>
      <c r="E522">
        <v>2</v>
      </c>
      <c r="F522">
        <v>0</v>
      </c>
      <c r="G522" t="s">
        <v>2323</v>
      </c>
      <c r="H522">
        <v>98.170731707317003</v>
      </c>
      <c r="I522">
        <v>100</v>
      </c>
      <c r="J522" s="2">
        <v>1.51219512195121</v>
      </c>
      <c r="K522">
        <v>1</v>
      </c>
      <c r="L522" s="2">
        <v>0.39024390243902402</v>
      </c>
      <c r="M522">
        <v>0</v>
      </c>
      <c r="N522" s="1">
        <f>(D522-E522)/D522</f>
        <v>0.95121951219512191</v>
      </c>
      <c r="O522" s="1">
        <f>F522/D522</f>
        <v>0</v>
      </c>
      <c r="P522" s="2">
        <f>(1+$J$887*(J522-2.03)/(2.1-1.02))*(1+$L$887*(L522-0.62)/(0.66-0))</f>
        <v>0.47524809366718146</v>
      </c>
      <c r="Q522" s="2">
        <f>P522*(1+(100-100*N522)+(100*O522)+0.25*(100-H522))</f>
        <v>3.0108705446353823</v>
      </c>
    </row>
    <row r="523" spans="1:17" x14ac:dyDescent="0.25">
      <c r="A523" t="s">
        <v>2491</v>
      </c>
      <c r="B523" t="s">
        <v>2492</v>
      </c>
      <c r="C523" t="s">
        <v>2493</v>
      </c>
      <c r="D523">
        <v>37</v>
      </c>
      <c r="E523">
        <v>1</v>
      </c>
      <c r="F523">
        <v>0</v>
      </c>
      <c r="G523" t="s">
        <v>2494</v>
      </c>
      <c r="H523">
        <v>98.378378378378301</v>
      </c>
      <c r="I523">
        <v>100</v>
      </c>
      <c r="J523" s="2">
        <v>1.8378378378378299</v>
      </c>
      <c r="K523">
        <v>1</v>
      </c>
      <c r="L523" s="2">
        <v>0.35135135135135098</v>
      </c>
      <c r="M523">
        <v>0</v>
      </c>
      <c r="N523" s="1">
        <f>(D523-E523)/D523</f>
        <v>0.97297297297297303</v>
      </c>
      <c r="O523" s="1">
        <f>F523/D523</f>
        <v>0</v>
      </c>
      <c r="P523" s="2">
        <f>(1+$J$887*(J523-2.03)/(2.1-1.02))*(1+$L$887*(L523-0.62)/(0.66-0))</f>
        <v>0.73841731780920317</v>
      </c>
      <c r="Q523" s="2">
        <f>P523*(1+(100-100*N523)+(100*O523)+0.25*(100-H523))</f>
        <v>3.0334981704594375</v>
      </c>
    </row>
    <row r="524" spans="1:17" x14ac:dyDescent="0.25">
      <c r="A524" t="s">
        <v>1549</v>
      </c>
      <c r="B524" t="s">
        <v>2067</v>
      </c>
      <c r="C524" t="s">
        <v>2068</v>
      </c>
      <c r="D524">
        <v>41</v>
      </c>
      <c r="E524">
        <v>0</v>
      </c>
      <c r="F524">
        <v>0</v>
      </c>
      <c r="G524" t="s">
        <v>88</v>
      </c>
      <c r="H524">
        <v>100</v>
      </c>
      <c r="I524">
        <v>100</v>
      </c>
      <c r="J524" s="2">
        <v>3.2195121951219501</v>
      </c>
      <c r="K524">
        <v>1</v>
      </c>
      <c r="L524" s="2">
        <v>1.82926829268292</v>
      </c>
      <c r="M524">
        <v>0</v>
      </c>
      <c r="N524" s="1">
        <f>(D524-E524)/D524</f>
        <v>1</v>
      </c>
      <c r="O524" s="1">
        <f>F524/D524</f>
        <v>0</v>
      </c>
      <c r="P524" s="2">
        <f>(1+$J$887*(J524-2.03)/(2.1-1.02))*(1+$L$887*(L524-0.62)/(0.66-0))</f>
        <v>3.063959502153526</v>
      </c>
      <c r="Q524" s="2">
        <f>P524*(1+(100-100*N524)+(100*O524)+0.25*(100-H524))</f>
        <v>3.063959502153526</v>
      </c>
    </row>
    <row r="525" spans="1:17" x14ac:dyDescent="0.25">
      <c r="A525" t="s">
        <v>1077</v>
      </c>
      <c r="B525" t="s">
        <v>1078</v>
      </c>
      <c r="C525" t="s">
        <v>1079</v>
      </c>
      <c r="D525">
        <v>47</v>
      </c>
      <c r="E525">
        <v>7</v>
      </c>
      <c r="F525">
        <v>1</v>
      </c>
      <c r="G525" t="s">
        <v>1080</v>
      </c>
      <c r="H525">
        <v>90.212765957446805</v>
      </c>
      <c r="I525">
        <v>100</v>
      </c>
      <c r="J525" s="2">
        <v>1.1489361702127601</v>
      </c>
      <c r="K525">
        <v>1</v>
      </c>
      <c r="L525" s="2">
        <v>0.14893617021276501</v>
      </c>
      <c r="M525">
        <v>0</v>
      </c>
      <c r="N525" s="1">
        <f>(D525-E525)/D525</f>
        <v>0.85106382978723405</v>
      </c>
      <c r="O525" s="1">
        <f>F525/D525</f>
        <v>2.1276595744680851E-2</v>
      </c>
      <c r="P525" s="2">
        <f>(1+$J$887*(J525-2.03)/(2.1-1.02))*(1+$L$887*(L525-0.62)/(0.66-0))</f>
        <v>0.15133272135874687</v>
      </c>
      <c r="Q525" s="2">
        <f>P525*(1+(100-100*N525)+(100*O525)+0.25*(100-H525))</f>
        <v>3.0974910201513723</v>
      </c>
    </row>
    <row r="526" spans="1:17" x14ac:dyDescent="0.25">
      <c r="A526" t="s">
        <v>2679</v>
      </c>
      <c r="B526" t="s">
        <v>2680</v>
      </c>
      <c r="C526" t="s">
        <v>2681</v>
      </c>
      <c r="D526">
        <v>43</v>
      </c>
      <c r="E526">
        <v>1</v>
      </c>
      <c r="F526">
        <v>0</v>
      </c>
      <c r="G526" t="s">
        <v>2682</v>
      </c>
      <c r="H526">
        <v>98.139534883720899</v>
      </c>
      <c r="I526">
        <v>100</v>
      </c>
      <c r="J526" s="2">
        <v>1.9069767441860399</v>
      </c>
      <c r="K526">
        <v>1</v>
      </c>
      <c r="L526" s="2">
        <v>0.41860465116279</v>
      </c>
      <c r="M526">
        <v>0</v>
      </c>
      <c r="N526" s="1">
        <f>(D526-E526)/D526</f>
        <v>0.97674418604651159</v>
      </c>
      <c r="O526" s="1">
        <f>F526/D526</f>
        <v>0</v>
      </c>
      <c r="P526" s="2">
        <f>(1+$J$887*(J526-2.03)/(2.1-1.02))*(1+$L$887*(L526-0.62)/(0.66-0))</f>
        <v>0.81849324474842211</v>
      </c>
      <c r="Q526" s="2">
        <f>P526*(1+(100-100*N526)+(100*O526)+0.25*(100-H526))</f>
        <v>3.1026604393951973</v>
      </c>
    </row>
    <row r="527" spans="1:17" x14ac:dyDescent="0.25">
      <c r="A527" t="s">
        <v>3001</v>
      </c>
      <c r="B527" t="s">
        <v>3002</v>
      </c>
      <c r="C527" t="s">
        <v>3003</v>
      </c>
      <c r="D527">
        <v>52</v>
      </c>
      <c r="E527">
        <v>1</v>
      </c>
      <c r="F527">
        <v>0</v>
      </c>
      <c r="G527" t="s">
        <v>3004</v>
      </c>
      <c r="H527">
        <v>99.615384615384599</v>
      </c>
      <c r="I527">
        <v>100</v>
      </c>
      <c r="J527" s="2">
        <v>2.1923076923076898</v>
      </c>
      <c r="K527">
        <v>1</v>
      </c>
      <c r="L527" s="2">
        <v>0.38461538461538403</v>
      </c>
      <c r="M527">
        <v>0</v>
      </c>
      <c r="N527" s="1">
        <f>(D527-E527)/D527</f>
        <v>0.98076923076923073</v>
      </c>
      <c r="O527" s="1">
        <f>F527/D527</f>
        <v>0</v>
      </c>
      <c r="P527" s="2">
        <f>(1+$J$887*(J527-2.03)/(2.1-1.02))*(1+$L$887*(L527-0.62)/(0.66-0))</f>
        <v>1.0477245333014542</v>
      </c>
      <c r="Q527" s="2">
        <f>P527*(1+(100-100*N527)+(100*O527)+0.25*(100-H527))</f>
        <v>3.163322148621714</v>
      </c>
    </row>
    <row r="528" spans="1:17" x14ac:dyDescent="0.25">
      <c r="A528" t="s">
        <v>2069</v>
      </c>
      <c r="B528" t="s">
        <v>2070</v>
      </c>
      <c r="C528" t="s">
        <v>2071</v>
      </c>
      <c r="D528">
        <v>143</v>
      </c>
      <c r="E528">
        <v>6</v>
      </c>
      <c r="F528">
        <v>0</v>
      </c>
      <c r="G528" t="s">
        <v>2072</v>
      </c>
      <c r="H528">
        <v>97.902097902097907</v>
      </c>
      <c r="I528">
        <v>100</v>
      </c>
      <c r="J528" s="2">
        <v>1.6013986013985999</v>
      </c>
      <c r="K528">
        <v>1</v>
      </c>
      <c r="L528" s="2">
        <v>0.41958041958041897</v>
      </c>
      <c r="M528">
        <v>0</v>
      </c>
      <c r="N528" s="1">
        <f>(D528-E528)/D528</f>
        <v>0.95804195804195802</v>
      </c>
      <c r="O528" s="1">
        <f>F528/D528</f>
        <v>0</v>
      </c>
      <c r="P528" s="2">
        <f>(1+$J$887*(J528-2.03)/(2.1-1.02))*(1+$L$887*(L528-0.62)/(0.66-0))</f>
        <v>0.55735805040477526</v>
      </c>
      <c r="Q528" s="2">
        <f>P528*(1+(100-100*N528)+(100*O528)+0.25*(100-H528))</f>
        <v>3.1882439526650801</v>
      </c>
    </row>
    <row r="529" spans="1:17" x14ac:dyDescent="0.25">
      <c r="A529" t="s">
        <v>2438</v>
      </c>
      <c r="B529" t="s">
        <v>2439</v>
      </c>
      <c r="C529" t="s">
        <v>2440</v>
      </c>
      <c r="D529">
        <v>38</v>
      </c>
      <c r="E529">
        <v>1</v>
      </c>
      <c r="F529">
        <v>0</v>
      </c>
      <c r="G529" t="s">
        <v>2441</v>
      </c>
      <c r="H529">
        <v>98.684210526315795</v>
      </c>
      <c r="I529">
        <v>100</v>
      </c>
      <c r="J529" s="2">
        <v>1.8947368421052599</v>
      </c>
      <c r="K529">
        <v>1</v>
      </c>
      <c r="L529" s="2">
        <v>0.42105263157894701</v>
      </c>
      <c r="M529">
        <v>0</v>
      </c>
      <c r="N529" s="1">
        <f>(D529-E529)/D529</f>
        <v>0.97368421052631582</v>
      </c>
      <c r="O529" s="1">
        <f>F529/D529</f>
        <v>0</v>
      </c>
      <c r="P529" s="2">
        <f>(1+$J$887*(J529-2.03)/(2.1-1.02))*(1+$L$887*(L529-0.62)/(0.66-0))</f>
        <v>0.8088357023606304</v>
      </c>
      <c r="Q529" s="2">
        <f>P529*(1+(100-100*N529)+(100*O529)+0.25*(100-H529))</f>
        <v>3.203415084349341</v>
      </c>
    </row>
    <row r="530" spans="1:17" x14ac:dyDescent="0.25">
      <c r="A530" t="s">
        <v>690</v>
      </c>
      <c r="B530" t="s">
        <v>691</v>
      </c>
      <c r="C530" t="s">
        <v>692</v>
      </c>
      <c r="D530">
        <v>37</v>
      </c>
      <c r="E530">
        <v>1</v>
      </c>
      <c r="F530">
        <v>0</v>
      </c>
      <c r="G530" t="s">
        <v>693</v>
      </c>
      <c r="H530">
        <v>99.324324324324294</v>
      </c>
      <c r="I530">
        <v>100</v>
      </c>
      <c r="J530" s="2">
        <v>1.8378378378378299</v>
      </c>
      <c r="K530">
        <v>1</v>
      </c>
      <c r="L530" s="2">
        <v>0.64864864864864802</v>
      </c>
      <c r="M530">
        <v>0</v>
      </c>
      <c r="N530" s="1">
        <f>(D530-E530)/D530</f>
        <v>0.97297297297297303</v>
      </c>
      <c r="O530" s="1">
        <f>F530/D530</f>
        <v>0</v>
      </c>
      <c r="P530" s="2">
        <f>(1+$J$887*(J530-2.03)/(2.1-1.02))*(1+$L$887*(L530-0.62)/(0.66-0))</f>
        <v>0.83099300160110234</v>
      </c>
      <c r="Q530" s="2">
        <f>P530*(1+(100-100*N530)+(100*O530)+0.25*(100-H530))</f>
        <v>3.2172904724150784</v>
      </c>
    </row>
    <row r="531" spans="1:17" x14ac:dyDescent="0.25">
      <c r="A531" t="s">
        <v>611</v>
      </c>
      <c r="B531" t="s">
        <v>612</v>
      </c>
      <c r="C531" t="s">
        <v>613</v>
      </c>
      <c r="D531">
        <v>65</v>
      </c>
      <c r="E531">
        <v>1</v>
      </c>
      <c r="F531">
        <v>0</v>
      </c>
      <c r="G531" t="s">
        <v>614</v>
      </c>
      <c r="H531">
        <v>98.846153846153797</v>
      </c>
      <c r="I531">
        <v>100</v>
      </c>
      <c r="J531" s="2">
        <v>2.18461538461538</v>
      </c>
      <c r="K531">
        <v>1</v>
      </c>
      <c r="L531" s="2">
        <v>0.61538461538461497</v>
      </c>
      <c r="M531">
        <v>0</v>
      </c>
      <c r="N531" s="1">
        <f>(D531-E531)/D531</f>
        <v>0.98461538461538467</v>
      </c>
      <c r="O531" s="1">
        <f>F531/D531</f>
        <v>0</v>
      </c>
      <c r="P531" s="2">
        <f>(1+$J$887*(J531-2.03)/(2.1-1.02))*(1+$L$887*(L531-0.62)/(0.66-0))</f>
        <v>1.1411638575100072</v>
      </c>
      <c r="Q531" s="2">
        <f>P531*(1+(100-100*N531)+(100*O531)+0.25*(100-H531))</f>
        <v>3.2259824433456048</v>
      </c>
    </row>
    <row r="532" spans="1:17" x14ac:dyDescent="0.25">
      <c r="A532" t="s">
        <v>1290</v>
      </c>
      <c r="B532" t="s">
        <v>1291</v>
      </c>
      <c r="C532" t="s">
        <v>1292</v>
      </c>
      <c r="D532">
        <v>40</v>
      </c>
      <c r="E532">
        <v>2</v>
      </c>
      <c r="F532">
        <v>0</v>
      </c>
      <c r="G532" t="s">
        <v>1293</v>
      </c>
      <c r="H532">
        <v>98.333500000000001</v>
      </c>
      <c r="I532">
        <v>100</v>
      </c>
      <c r="J532" s="2">
        <v>1.55</v>
      </c>
      <c r="K532">
        <v>1</v>
      </c>
      <c r="L532" s="2">
        <v>0.42499999999999999</v>
      </c>
      <c r="M532">
        <v>0</v>
      </c>
      <c r="N532" s="1">
        <f>(D532-E532)/D532</f>
        <v>0.95</v>
      </c>
      <c r="O532" s="1">
        <f>F532/D532</f>
        <v>0</v>
      </c>
      <c r="P532" s="2">
        <f>(1+$J$887*(J532-2.03)/(2.1-1.02))*(1+$L$887*(L532-0.62)/(0.66-0))</f>
        <v>0.51452020202020221</v>
      </c>
      <c r="Q532" s="2">
        <f>P532*(1+(100-100*N532)+(100*O532)+0.25*(100-H532))</f>
        <v>3.3014831912878799</v>
      </c>
    </row>
    <row r="533" spans="1:17" x14ac:dyDescent="0.25">
      <c r="A533" t="s">
        <v>2588</v>
      </c>
      <c r="B533" t="s">
        <v>2589</v>
      </c>
      <c r="C533" t="s">
        <v>2590</v>
      </c>
      <c r="D533">
        <v>42</v>
      </c>
      <c r="E533">
        <v>1</v>
      </c>
      <c r="F533">
        <v>0</v>
      </c>
      <c r="G533" t="s">
        <v>2591</v>
      </c>
      <c r="H533">
        <v>98.809523809523796</v>
      </c>
      <c r="I533">
        <v>100</v>
      </c>
      <c r="J533" s="2">
        <v>1.9761904761904701</v>
      </c>
      <c r="K533">
        <v>1</v>
      </c>
      <c r="L533" s="2">
        <v>0.476190476190476</v>
      </c>
      <c r="M533">
        <v>0</v>
      </c>
      <c r="N533" s="1">
        <f>(D533-E533)/D533</f>
        <v>0.97619047619047616</v>
      </c>
      <c r="O533" s="1">
        <f>F533/D533</f>
        <v>0</v>
      </c>
      <c r="P533" s="2">
        <f>(1+$J$887*(J533-2.03)/(2.1-1.02))*(1+$L$887*(L533-0.62)/(0.66-0))</f>
        <v>0.8984171203086494</v>
      </c>
      <c r="Q533" s="2">
        <f>P533*(1+(100-100*N533)+(100*O533)+0.25*(100-H533))</f>
        <v>3.3048915497068192</v>
      </c>
    </row>
    <row r="534" spans="1:17" x14ac:dyDescent="0.25">
      <c r="A534" t="s">
        <v>1121</v>
      </c>
      <c r="B534" t="s">
        <v>1122</v>
      </c>
      <c r="C534" t="s">
        <v>1123</v>
      </c>
      <c r="D534">
        <v>48</v>
      </c>
      <c r="E534">
        <v>1</v>
      </c>
      <c r="F534">
        <v>0</v>
      </c>
      <c r="G534" t="s">
        <v>1124</v>
      </c>
      <c r="H534">
        <v>99.1666666666666</v>
      </c>
      <c r="I534">
        <v>100</v>
      </c>
      <c r="J534" s="2">
        <v>2.1458333333333299</v>
      </c>
      <c r="K534">
        <v>1</v>
      </c>
      <c r="L534" s="2">
        <v>0.39583333333333298</v>
      </c>
      <c r="M534">
        <v>0</v>
      </c>
      <c r="N534" s="1">
        <f>(D534-E534)/D534</f>
        <v>0.97916666666666663</v>
      </c>
      <c r="O534" s="1">
        <f>F534/D534</f>
        <v>0</v>
      </c>
      <c r="P534" s="2">
        <f>(1+$J$887*(J534-2.03)/(2.1-1.02))*(1+$L$887*(L534-0.62)/(0.66-0))</f>
        <v>1.0132344373519113</v>
      </c>
      <c r="Q534" s="2">
        <f>P534*(1+(100-100*N534)+(100*O534)+0.25*(100-H534))</f>
        <v>3.3352300229500678</v>
      </c>
    </row>
    <row r="535" spans="1:17" x14ac:dyDescent="0.25">
      <c r="A535" t="s">
        <v>2813</v>
      </c>
      <c r="B535" t="s">
        <v>2814</v>
      </c>
      <c r="C535" t="s">
        <v>2815</v>
      </c>
      <c r="D535">
        <v>51</v>
      </c>
      <c r="E535">
        <v>2</v>
      </c>
      <c r="F535">
        <v>1</v>
      </c>
      <c r="G535" t="s">
        <v>2816</v>
      </c>
      <c r="H535">
        <v>96.862745098039198</v>
      </c>
      <c r="I535">
        <v>100</v>
      </c>
      <c r="J535" s="2">
        <v>1.45098039215686</v>
      </c>
      <c r="K535">
        <v>1</v>
      </c>
      <c r="L535" s="2">
        <v>0.47058823529411697</v>
      </c>
      <c r="M535">
        <v>0</v>
      </c>
      <c r="N535" s="1">
        <f>(D535-E535)/D535</f>
        <v>0.96078431372549022</v>
      </c>
      <c r="O535" s="1">
        <f>F535/D535</f>
        <v>1.9607843137254902E-2</v>
      </c>
      <c r="P535" s="2">
        <f>(1+$J$887*(J535-2.03)/(2.1-1.02))*(1+$L$887*(L535-0.62)/(0.66-0))</f>
        <v>0.43761779981022353</v>
      </c>
      <c r="Q535" s="2">
        <f>P535*(1+(100-100*N535)+(100*O535)+0.25*(100-H535))</f>
        <v>3.3550697985450491</v>
      </c>
    </row>
    <row r="536" spans="1:17" x14ac:dyDescent="0.25">
      <c r="A536" t="s">
        <v>1578</v>
      </c>
      <c r="B536" t="s">
        <v>1579</v>
      </c>
      <c r="C536" t="s">
        <v>1580</v>
      </c>
      <c r="D536">
        <v>35</v>
      </c>
      <c r="E536">
        <v>1</v>
      </c>
      <c r="F536">
        <v>0</v>
      </c>
      <c r="G536" t="s">
        <v>1581</v>
      </c>
      <c r="H536">
        <v>99.428571428571402</v>
      </c>
      <c r="I536">
        <v>100</v>
      </c>
      <c r="J536" s="2">
        <v>2</v>
      </c>
      <c r="K536">
        <v>1</v>
      </c>
      <c r="L536" s="2">
        <v>0.314285714285714</v>
      </c>
      <c r="M536">
        <v>0</v>
      </c>
      <c r="N536" s="1">
        <f>(D536-E536)/D536</f>
        <v>0.97142857142857142</v>
      </c>
      <c r="O536" s="1">
        <f>F536/D536</f>
        <v>0</v>
      </c>
      <c r="P536" s="2">
        <f>(1+$J$887*(J536-2.03)/(2.1-1.02))*(1+$L$887*(L536-0.62)/(0.66-0))</f>
        <v>0.85963804713804726</v>
      </c>
      <c r="Q536" s="2">
        <f>P536*(1+(100-100*N536)+(100*O536)+0.25*(100-H536))</f>
        <v>3.4385521885521984</v>
      </c>
    </row>
    <row r="537" spans="1:17" x14ac:dyDescent="0.25">
      <c r="A537" t="s">
        <v>2779</v>
      </c>
      <c r="B537" t="s">
        <v>2780</v>
      </c>
      <c r="C537" t="s">
        <v>2781</v>
      </c>
      <c r="D537">
        <v>47</v>
      </c>
      <c r="E537">
        <v>6</v>
      </c>
      <c r="F537">
        <v>0</v>
      </c>
      <c r="G537" t="s">
        <v>2782</v>
      </c>
      <c r="H537">
        <v>91.489361702127596</v>
      </c>
      <c r="I537">
        <v>100</v>
      </c>
      <c r="J537" s="2">
        <v>1.23404255319148</v>
      </c>
      <c r="K537">
        <v>1</v>
      </c>
      <c r="L537" s="2">
        <v>0.170212765957446</v>
      </c>
      <c r="M537">
        <v>0</v>
      </c>
      <c r="N537" s="1">
        <f>(D537-E537)/D537</f>
        <v>0.87234042553191493</v>
      </c>
      <c r="O537" s="1">
        <f>F537/D537</f>
        <v>0</v>
      </c>
      <c r="P537" s="2">
        <f>(1+$J$887*(J537-2.03)/(2.1-1.02))*(1+$L$887*(L537-0.62)/(0.66-0))</f>
        <v>0.21819361183891944</v>
      </c>
      <c r="Q537" s="2">
        <f>P537*(1+(100-100*N537)+(100*O537)+0.25*(100-H537))</f>
        <v>3.4678857030568695</v>
      </c>
    </row>
    <row r="538" spans="1:17" x14ac:dyDescent="0.25">
      <c r="A538" t="s">
        <v>1630</v>
      </c>
      <c r="B538" t="s">
        <v>1631</v>
      </c>
      <c r="C538" t="s">
        <v>1632</v>
      </c>
      <c r="D538">
        <v>37</v>
      </c>
      <c r="E538">
        <v>1</v>
      </c>
      <c r="F538">
        <v>0</v>
      </c>
      <c r="G538" t="s">
        <v>1633</v>
      </c>
      <c r="H538">
        <v>99.459459459459396</v>
      </c>
      <c r="I538">
        <v>100</v>
      </c>
      <c r="J538" s="2">
        <v>1.9459459459459401</v>
      </c>
      <c r="K538">
        <v>1</v>
      </c>
      <c r="L538" s="2">
        <v>0.56756756756756699</v>
      </c>
      <c r="M538">
        <v>0</v>
      </c>
      <c r="N538" s="1">
        <f>(D538-E538)/D538</f>
        <v>0.97297297297297303</v>
      </c>
      <c r="O538" s="1">
        <f>F538/D538</f>
        <v>0</v>
      </c>
      <c r="P538" s="2">
        <f>(1+$J$887*(J538-2.03)/(2.1-1.02))*(1+$L$887*(L538-0.62)/(0.66-0))</f>
        <v>0.90385712288864906</v>
      </c>
      <c r="Q538" s="2">
        <f>P538*(1+(100-100*N538)+(100*O538)+0.25*(100-H538))</f>
        <v>3.4688570662213087</v>
      </c>
    </row>
    <row r="539" spans="1:17" x14ac:dyDescent="0.25">
      <c r="A539" t="s">
        <v>2021</v>
      </c>
      <c r="B539" t="s">
        <v>2022</v>
      </c>
      <c r="C539" t="s">
        <v>2023</v>
      </c>
      <c r="D539">
        <v>41</v>
      </c>
      <c r="E539">
        <v>0</v>
      </c>
      <c r="F539">
        <v>0</v>
      </c>
      <c r="G539" t="s">
        <v>88</v>
      </c>
      <c r="H539">
        <v>100</v>
      </c>
      <c r="I539">
        <v>100</v>
      </c>
      <c r="J539" s="2">
        <v>3.5121951219512102</v>
      </c>
      <c r="K539">
        <v>1</v>
      </c>
      <c r="L539" s="2">
        <v>1.8780487804878001</v>
      </c>
      <c r="M539">
        <v>0</v>
      </c>
      <c r="N539" s="1">
        <f>(D539-E539)/D539</f>
        <v>1</v>
      </c>
      <c r="O539" s="1">
        <f>F539/D539</f>
        <v>0</v>
      </c>
      <c r="P539" s="2">
        <f>(1+$J$887*(J539-2.03)/(2.1-1.02))*(1+$L$887*(L539-0.62)/(0.66-0))</f>
        <v>3.5029326495839315</v>
      </c>
      <c r="Q539" s="2">
        <f>P539*(1+(100-100*N539)+(100*O539)+0.25*(100-H539))</f>
        <v>3.5029326495839315</v>
      </c>
    </row>
    <row r="540" spans="1:17" x14ac:dyDescent="0.25">
      <c r="A540" t="s">
        <v>287</v>
      </c>
      <c r="B540" t="s">
        <v>288</v>
      </c>
      <c r="C540" t="s">
        <v>289</v>
      </c>
      <c r="D540">
        <v>44</v>
      </c>
      <c r="E540">
        <v>2</v>
      </c>
      <c r="F540">
        <v>0</v>
      </c>
      <c r="G540" t="s">
        <v>290</v>
      </c>
      <c r="H540">
        <v>99.090909090909093</v>
      </c>
      <c r="I540">
        <v>100</v>
      </c>
      <c r="J540" s="2">
        <v>1.63636363636363</v>
      </c>
      <c r="K540">
        <v>1</v>
      </c>
      <c r="L540" s="2">
        <v>0.52272727272727204</v>
      </c>
      <c r="M540">
        <v>0</v>
      </c>
      <c r="N540" s="1">
        <f>(D540-E540)/D540</f>
        <v>0.95454545454545459</v>
      </c>
      <c r="O540" s="1">
        <f>F540/D540</f>
        <v>0</v>
      </c>
      <c r="P540" s="2">
        <f>(1+$J$887*(J540-2.03)/(2.1-1.02))*(1+$L$887*(L540-0.62)/(0.66-0))</f>
        <v>0.61210561770134209</v>
      </c>
      <c r="Q540" s="2">
        <f>P540*(1+(100-100*N540)+(100*O540)+0.25*(100-H540))</f>
        <v>3.5335187930941117</v>
      </c>
    </row>
    <row r="541" spans="1:17" x14ac:dyDescent="0.25">
      <c r="A541" t="s">
        <v>2869</v>
      </c>
      <c r="B541" t="s">
        <v>2870</v>
      </c>
      <c r="C541" t="s">
        <v>2871</v>
      </c>
      <c r="D541">
        <v>49</v>
      </c>
      <c r="E541">
        <v>1</v>
      </c>
      <c r="F541">
        <v>0</v>
      </c>
      <c r="G541" t="s">
        <v>2872</v>
      </c>
      <c r="H541">
        <v>99.489795918367307</v>
      </c>
      <c r="I541">
        <v>100</v>
      </c>
      <c r="J541" s="2">
        <v>2.0816326530612201</v>
      </c>
      <c r="K541">
        <v>1</v>
      </c>
      <c r="L541" s="2">
        <v>0.81632653061224403</v>
      </c>
      <c r="M541">
        <v>0</v>
      </c>
      <c r="N541" s="1">
        <f>(D541-E541)/D541</f>
        <v>0.97959183673469385</v>
      </c>
      <c r="O541" s="1">
        <f>F541/D541</f>
        <v>0</v>
      </c>
      <c r="P541" s="2">
        <f>(1+$J$887*(J541-2.03)/(2.1-1.02))*(1+$L$887*(L541-0.62)/(0.66-0))</f>
        <v>1.1257294180642046</v>
      </c>
      <c r="Q541" s="2">
        <f>P541*(1+(100-100*N541)+(100*O541)+0.25*(100-H541))</f>
        <v>3.5667243296830322</v>
      </c>
    </row>
    <row r="542" spans="1:17" x14ac:dyDescent="0.25">
      <c r="A542" t="s">
        <v>1019</v>
      </c>
      <c r="B542" t="s">
        <v>1020</v>
      </c>
      <c r="C542" t="s">
        <v>1021</v>
      </c>
      <c r="D542">
        <v>40</v>
      </c>
      <c r="E542">
        <v>1</v>
      </c>
      <c r="F542">
        <v>0</v>
      </c>
      <c r="G542" t="s">
        <v>1022</v>
      </c>
      <c r="H542">
        <v>98.25</v>
      </c>
      <c r="I542">
        <v>100</v>
      </c>
      <c r="J542" s="2">
        <v>2</v>
      </c>
      <c r="K542">
        <v>1</v>
      </c>
      <c r="L542" s="2">
        <v>0.45</v>
      </c>
      <c r="M542">
        <v>0</v>
      </c>
      <c r="N542" s="1">
        <f>(D542-E542)/D542</f>
        <v>0.97499999999999998</v>
      </c>
      <c r="O542" s="1">
        <f>F542/D542</f>
        <v>0</v>
      </c>
      <c r="P542" s="2">
        <f>(1+$J$887*(J542-2.03)/(2.1-1.02))*(1+$L$887*(L542-0.62)/(0.66-0))</f>
        <v>0.90961700336700357</v>
      </c>
      <c r="Q542" s="2">
        <f>P542*(1+(100-100*N542)+(100*O542)+0.25*(100-H542))</f>
        <v>3.5816169507575766</v>
      </c>
    </row>
    <row r="543" spans="1:17" x14ac:dyDescent="0.25">
      <c r="A543" t="s">
        <v>2943</v>
      </c>
      <c r="B543" t="s">
        <v>2944</v>
      </c>
      <c r="C543" t="s">
        <v>2945</v>
      </c>
      <c r="D543">
        <v>47</v>
      </c>
      <c r="E543">
        <v>3</v>
      </c>
      <c r="F543">
        <v>1</v>
      </c>
      <c r="G543" t="s">
        <v>2946</v>
      </c>
      <c r="H543">
        <v>95.744680851063805</v>
      </c>
      <c r="I543">
        <v>100</v>
      </c>
      <c r="J543" s="2">
        <v>1.3829787234042501</v>
      </c>
      <c r="K543">
        <v>1</v>
      </c>
      <c r="L543" s="2">
        <v>0.21276595744680801</v>
      </c>
      <c r="M543">
        <v>0</v>
      </c>
      <c r="N543" s="1">
        <f>(D543-E543)/D543</f>
        <v>0.93617021276595747</v>
      </c>
      <c r="O543" s="1">
        <f>F543/D543</f>
        <v>2.1276595744680851E-2</v>
      </c>
      <c r="P543" s="2">
        <f>(1+$J$887*(J543-2.03)/(2.1-1.02))*(1+$L$887*(L543-0.62)/(0.66-0))</f>
        <v>0.33906430763039691</v>
      </c>
      <c r="Q543" s="2">
        <f>P543*(1+(100-100*N543)+(100*O543)+0.25*(100-H543))</f>
        <v>3.5854246998363251</v>
      </c>
    </row>
    <row r="544" spans="1:17" x14ac:dyDescent="0.25">
      <c r="A544" t="s">
        <v>903</v>
      </c>
      <c r="B544" t="s">
        <v>904</v>
      </c>
      <c r="C544" t="s">
        <v>905</v>
      </c>
      <c r="D544">
        <v>44</v>
      </c>
      <c r="E544">
        <v>1</v>
      </c>
      <c r="F544">
        <v>1</v>
      </c>
      <c r="G544" t="s">
        <v>906</v>
      </c>
      <c r="H544">
        <v>97.727272727272705</v>
      </c>
      <c r="I544">
        <v>100</v>
      </c>
      <c r="J544" s="2">
        <v>1.6818181818181801</v>
      </c>
      <c r="K544">
        <v>1</v>
      </c>
      <c r="L544" s="2">
        <v>0.27272727272727199</v>
      </c>
      <c r="M544">
        <v>0</v>
      </c>
      <c r="N544" s="1">
        <f>(D544-E544)/D544</f>
        <v>0.97727272727272729</v>
      </c>
      <c r="O544" s="1">
        <f>F544/D544</f>
        <v>2.2727272727272728E-2</v>
      </c>
      <c r="P544" s="2">
        <f>(1+$J$887*(J544-2.03)/(2.1-1.02))*(1+$L$887*(L544-0.62)/(0.66-0))</f>
        <v>0.5884748541428968</v>
      </c>
      <c r="Q544" s="2">
        <f>P544*(1+(100-100*N544)+(100*O544)+0.25*(100-H544))</f>
        <v>3.5977212673736187</v>
      </c>
    </row>
    <row r="545" spans="1:17" x14ac:dyDescent="0.25">
      <c r="A545" t="s">
        <v>2687</v>
      </c>
      <c r="B545" t="s">
        <v>2688</v>
      </c>
      <c r="C545" t="s">
        <v>2689</v>
      </c>
      <c r="D545">
        <v>36</v>
      </c>
      <c r="E545">
        <v>1</v>
      </c>
      <c r="F545">
        <v>0</v>
      </c>
      <c r="G545" t="s">
        <v>2690</v>
      </c>
      <c r="H545">
        <v>98.015833333333305</v>
      </c>
      <c r="I545">
        <v>100</v>
      </c>
      <c r="J545" s="2">
        <v>1.9722222222222201</v>
      </c>
      <c r="K545">
        <v>1</v>
      </c>
      <c r="L545" s="2">
        <v>0.33333333333333298</v>
      </c>
      <c r="M545">
        <v>0</v>
      </c>
      <c r="N545" s="1">
        <f>(D545-E545)/D545</f>
        <v>0.97222222222222221</v>
      </c>
      <c r="O545" s="1">
        <f>F545/D545</f>
        <v>0</v>
      </c>
      <c r="P545" s="2">
        <f>(1+$J$887*(J545-2.03)/(2.1-1.02))*(1+$L$887*(L545-0.62)/(0.66-0))</f>
        <v>0.84372531903395931</v>
      </c>
      <c r="Q545" s="2">
        <f>P545*(1+(100-100*N545)+(100*O545)+0.25*(100-H545))</f>
        <v>3.6059296742574403</v>
      </c>
    </row>
    <row r="546" spans="1:17" x14ac:dyDescent="0.25">
      <c r="A546" t="s">
        <v>1507</v>
      </c>
      <c r="B546" t="s">
        <v>1508</v>
      </c>
      <c r="C546" t="s">
        <v>1509</v>
      </c>
      <c r="D546">
        <v>42</v>
      </c>
      <c r="E546">
        <v>1</v>
      </c>
      <c r="F546">
        <v>0</v>
      </c>
      <c r="G546" t="s">
        <v>1510</v>
      </c>
      <c r="H546">
        <v>98.412619047619003</v>
      </c>
      <c r="I546">
        <v>100</v>
      </c>
      <c r="J546" s="2">
        <v>2.0238095238095202</v>
      </c>
      <c r="K546">
        <v>1</v>
      </c>
      <c r="L546" s="2">
        <v>0.52380952380952295</v>
      </c>
      <c r="M546">
        <v>0</v>
      </c>
      <c r="N546" s="1">
        <f>(D546-E546)/D546</f>
        <v>0.97619047619047616</v>
      </c>
      <c r="O546" s="1">
        <f>F546/D546</f>
        <v>0</v>
      </c>
      <c r="P546" s="2">
        <f>(1+$J$887*(J546-2.03)/(2.1-1.02))*(1+$L$887*(L546-0.62)/(0.66-0))</f>
        <v>0.95804113826600268</v>
      </c>
      <c r="Q546" s="2">
        <f>P546*(1+(100-100*N546)+(100*O546)+0.25*(100-H546))</f>
        <v>3.6192855310909851</v>
      </c>
    </row>
    <row r="547" spans="1:17" x14ac:dyDescent="0.25">
      <c r="A547" t="s">
        <v>2599</v>
      </c>
      <c r="B547" t="s">
        <v>2600</v>
      </c>
      <c r="C547" t="s">
        <v>2601</v>
      </c>
      <c r="D547">
        <v>37</v>
      </c>
      <c r="E547">
        <v>1</v>
      </c>
      <c r="F547">
        <v>0</v>
      </c>
      <c r="G547" t="s">
        <v>2602</v>
      </c>
      <c r="H547">
        <v>99.459459459459396</v>
      </c>
      <c r="I547">
        <v>100</v>
      </c>
      <c r="J547" s="2">
        <v>2.0270270270270201</v>
      </c>
      <c r="K547">
        <v>1</v>
      </c>
      <c r="L547" s="2">
        <v>0.48648648648648601</v>
      </c>
      <c r="M547">
        <v>0</v>
      </c>
      <c r="N547" s="1">
        <f>(D547-E547)/D547</f>
        <v>0.97297297297297303</v>
      </c>
      <c r="O547" s="1">
        <f>F547/D547</f>
        <v>0</v>
      </c>
      <c r="P547" s="2">
        <f>(1+$J$887*(J547-2.03)/(2.1-1.02))*(1+$L$887*(L547-0.62)/(0.66-0))</f>
        <v>0.94681316246630953</v>
      </c>
      <c r="Q547" s="2">
        <f>P547*(1+(100-100*N547)+(100*O547)+0.25*(100-H547))</f>
        <v>3.6337153802761142</v>
      </c>
    </row>
    <row r="548" spans="1:17" x14ac:dyDescent="0.25">
      <c r="A548" t="s">
        <v>2281</v>
      </c>
      <c r="B548" t="s">
        <v>2282</v>
      </c>
      <c r="C548" t="s">
        <v>2283</v>
      </c>
      <c r="D548">
        <v>40</v>
      </c>
      <c r="E548">
        <v>1</v>
      </c>
      <c r="F548">
        <v>0</v>
      </c>
      <c r="G548" t="s">
        <v>2284</v>
      </c>
      <c r="H548">
        <v>98.75</v>
      </c>
      <c r="I548">
        <v>100</v>
      </c>
      <c r="J548" s="2">
        <v>1.9750000000000001</v>
      </c>
      <c r="K548">
        <v>1</v>
      </c>
      <c r="L548" s="2">
        <v>0.65</v>
      </c>
      <c r="M548">
        <v>0</v>
      </c>
      <c r="N548" s="1">
        <f>(D548-E548)/D548</f>
        <v>0.97499999999999998</v>
      </c>
      <c r="O548" s="1">
        <f>F548/D548</f>
        <v>0</v>
      </c>
      <c r="P548" s="2">
        <f>(1+$J$887*(J548-2.03)/(2.1-1.02))*(1+$L$887*(L548-0.62)/(0.66-0))</f>
        <v>0.95985900673400704</v>
      </c>
      <c r="Q548" s="2">
        <f>P548*(1+(100-100*N548)+(100*O548)+0.25*(100-H548))</f>
        <v>3.6594624631734018</v>
      </c>
    </row>
    <row r="549" spans="1:17" x14ac:dyDescent="0.25">
      <c r="A549" t="s">
        <v>1353</v>
      </c>
      <c r="B549" t="s">
        <v>1354</v>
      </c>
      <c r="C549" t="s">
        <v>1355</v>
      </c>
      <c r="D549">
        <v>90</v>
      </c>
      <c r="E549">
        <v>3</v>
      </c>
      <c r="F549">
        <v>1</v>
      </c>
      <c r="G549" t="s">
        <v>1356</v>
      </c>
      <c r="H549">
        <v>97.7777777777777</v>
      </c>
      <c r="I549">
        <v>100</v>
      </c>
      <c r="J549" s="2">
        <v>1.6444444444444399</v>
      </c>
      <c r="K549">
        <v>1</v>
      </c>
      <c r="L549" s="2">
        <v>0.48888888888888798</v>
      </c>
      <c r="M549">
        <v>0</v>
      </c>
      <c r="N549" s="1">
        <f>(D549-E549)/D549</f>
        <v>0.96666666666666667</v>
      </c>
      <c r="O549" s="1">
        <f>F549/D549</f>
        <v>1.1111111111111112E-2</v>
      </c>
      <c r="P549" s="2">
        <f>(1+$J$887*(J549-2.03)/(2.1-1.02))*(1+$L$887*(L549-0.62)/(0.66-0))</f>
        <v>0.61107040916711308</v>
      </c>
      <c r="Q549" s="2">
        <f>P549*(1+(100-100*N549)+(100*O549)+0.25*(100-H549))</f>
        <v>3.6664224550026874</v>
      </c>
    </row>
    <row r="550" spans="1:17" x14ac:dyDescent="0.25">
      <c r="A550" t="s">
        <v>1846</v>
      </c>
      <c r="B550" t="s">
        <v>1847</v>
      </c>
      <c r="C550" t="s">
        <v>1848</v>
      </c>
      <c r="D550">
        <v>44</v>
      </c>
      <c r="E550">
        <v>0</v>
      </c>
      <c r="F550">
        <v>0</v>
      </c>
      <c r="G550" t="s">
        <v>129</v>
      </c>
      <c r="H550">
        <v>100</v>
      </c>
      <c r="I550">
        <v>100</v>
      </c>
      <c r="J550" s="2">
        <v>3.5227272727272698</v>
      </c>
      <c r="K550">
        <v>2</v>
      </c>
      <c r="L550" s="2">
        <v>2.0454545454545401</v>
      </c>
      <c r="M550">
        <v>0</v>
      </c>
      <c r="N550" s="1">
        <f>(D550-E550)/D550</f>
        <v>1</v>
      </c>
      <c r="O550" s="1">
        <f>F550/D550</f>
        <v>0</v>
      </c>
      <c r="P550" s="2">
        <f>(1+$J$887*(J550-2.03)/(2.1-1.02))*(1+$L$887*(L550-0.62)/(0.66-0))</f>
        <v>3.6683872703156362</v>
      </c>
      <c r="Q550" s="2">
        <f>P550*(1+(100-100*N550)+(100*O550)+0.25*(100-H550))</f>
        <v>3.6683872703156362</v>
      </c>
    </row>
    <row r="551" spans="1:17" x14ac:dyDescent="0.25">
      <c r="A551" t="s">
        <v>330</v>
      </c>
      <c r="B551" t="s">
        <v>331</v>
      </c>
      <c r="C551" t="s">
        <v>332</v>
      </c>
      <c r="D551">
        <v>45</v>
      </c>
      <c r="E551">
        <v>1</v>
      </c>
      <c r="F551">
        <v>0</v>
      </c>
      <c r="G551" t="s">
        <v>333</v>
      </c>
      <c r="H551">
        <v>98.2222222222222</v>
      </c>
      <c r="I551">
        <v>100</v>
      </c>
      <c r="J551" s="2">
        <v>2.0888888888888801</v>
      </c>
      <c r="K551">
        <v>1</v>
      </c>
      <c r="L551" s="2">
        <v>0.48888888888888798</v>
      </c>
      <c r="M551">
        <v>0</v>
      </c>
      <c r="N551" s="1">
        <f>(D551-E551)/D551</f>
        <v>0.97777777777777775</v>
      </c>
      <c r="O551" s="1">
        <f>F551/D551</f>
        <v>0</v>
      </c>
      <c r="P551" s="2">
        <f>(1+$J$887*(J551-2.03)/(2.1-1.02))*(1+$L$887*(L551-0.62)/(0.66-0))</f>
        <v>1.0021554710340641</v>
      </c>
      <c r="Q551" s="2">
        <f>P551*(1+(100-100*N551)+(100*O551)+0.25*(100-H551))</f>
        <v>3.674570060458247</v>
      </c>
    </row>
    <row r="552" spans="1:17" x14ac:dyDescent="0.25">
      <c r="A552" t="s">
        <v>2911</v>
      </c>
      <c r="B552" t="s">
        <v>2912</v>
      </c>
      <c r="C552" t="s">
        <v>2913</v>
      </c>
      <c r="D552">
        <v>42</v>
      </c>
      <c r="E552">
        <v>2</v>
      </c>
      <c r="F552">
        <v>1</v>
      </c>
      <c r="G552" t="s">
        <v>2914</v>
      </c>
      <c r="H552">
        <v>96.190476190476105</v>
      </c>
      <c r="I552">
        <v>100</v>
      </c>
      <c r="J552" s="2">
        <v>1.4523809523809501</v>
      </c>
      <c r="K552">
        <v>1</v>
      </c>
      <c r="L552" s="2">
        <v>0.28571428571428498</v>
      </c>
      <c r="M552">
        <v>0</v>
      </c>
      <c r="N552" s="1">
        <f>(D552-E552)/D552</f>
        <v>0.95238095238095233</v>
      </c>
      <c r="O552" s="1">
        <f>F552/D552</f>
        <v>2.3809523809523808E-2</v>
      </c>
      <c r="P552" s="2">
        <f>(1+$J$887*(J552-2.03)/(2.1-1.02))*(1+$L$887*(L552-0.62)/(0.66-0))</f>
        <v>0.40626646281408008</v>
      </c>
      <c r="Q552" s="2">
        <f>P552*(1+(100-100*N552)+(100*O552)+0.25*(100-H552))</f>
        <v>3.6950902094042659</v>
      </c>
    </row>
    <row r="553" spans="1:17" x14ac:dyDescent="0.25">
      <c r="A553" t="s">
        <v>3157</v>
      </c>
      <c r="B553" t="s">
        <v>3158</v>
      </c>
      <c r="C553" t="s">
        <v>3159</v>
      </c>
      <c r="D553">
        <v>44</v>
      </c>
      <c r="E553">
        <v>1</v>
      </c>
      <c r="F553">
        <v>1</v>
      </c>
      <c r="G553" t="s">
        <v>3160</v>
      </c>
      <c r="H553">
        <v>97.727272727272705</v>
      </c>
      <c r="I553">
        <v>100</v>
      </c>
      <c r="J553" s="2">
        <v>1.61363636363636</v>
      </c>
      <c r="K553">
        <v>1</v>
      </c>
      <c r="L553" s="2">
        <v>0.59090909090909005</v>
      </c>
      <c r="M553">
        <v>0</v>
      </c>
      <c r="N553" s="1">
        <f>(D553-E553)/D553</f>
        <v>0.97727272727272729</v>
      </c>
      <c r="O553" s="1">
        <f>F553/D553</f>
        <v>2.2727272727272728E-2</v>
      </c>
      <c r="P553" s="2">
        <f>(1+$J$887*(J553-2.03)/(2.1-1.02))*(1+$L$887*(L553-0.62)/(0.66-0))</f>
        <v>0.6077070057786278</v>
      </c>
      <c r="Q553" s="2">
        <f>P553*(1+(100-100*N553)+(100*O553)+0.25*(100-H553))</f>
        <v>3.7152996489647925</v>
      </c>
    </row>
    <row r="554" spans="1:17" x14ac:dyDescent="0.25">
      <c r="A554" t="s">
        <v>1843</v>
      </c>
      <c r="B554" t="s">
        <v>1844</v>
      </c>
      <c r="C554" t="s">
        <v>1845</v>
      </c>
      <c r="D554">
        <v>41</v>
      </c>
      <c r="E554">
        <v>0</v>
      </c>
      <c r="F554">
        <v>0</v>
      </c>
      <c r="G554" t="s">
        <v>88</v>
      </c>
      <c r="H554">
        <v>100</v>
      </c>
      <c r="I554">
        <v>100</v>
      </c>
      <c r="J554" s="2">
        <v>3.48780487804878</v>
      </c>
      <c r="K554">
        <v>1</v>
      </c>
      <c r="L554" s="2">
        <v>2.1707317073170702</v>
      </c>
      <c r="M554">
        <v>0</v>
      </c>
      <c r="N554" s="1">
        <f>(D554-E554)/D554</f>
        <v>1</v>
      </c>
      <c r="O554" s="1">
        <f>F554/D554</f>
        <v>0</v>
      </c>
      <c r="P554" s="2">
        <f>(1+$J$887*(J554-2.03)/(2.1-1.02))*(1+$L$887*(L554-0.62)/(0.66-0))</f>
        <v>3.7300993860209566</v>
      </c>
      <c r="Q554" s="2">
        <f>P554*(1+(100-100*N554)+(100*O554)+0.25*(100-H554))</f>
        <v>3.7300993860209566</v>
      </c>
    </row>
    <row r="555" spans="1:17" x14ac:dyDescent="0.25">
      <c r="A555" t="s">
        <v>2442</v>
      </c>
      <c r="B555" t="s">
        <v>2443</v>
      </c>
      <c r="C555" t="s">
        <v>2444</v>
      </c>
      <c r="D555">
        <v>38</v>
      </c>
      <c r="E555">
        <v>1</v>
      </c>
      <c r="F555">
        <v>0</v>
      </c>
      <c r="G555" t="s">
        <v>2445</v>
      </c>
      <c r="H555">
        <v>98.947368421052602</v>
      </c>
      <c r="I555">
        <v>100</v>
      </c>
      <c r="J555" s="2">
        <v>2.0263157894736801</v>
      </c>
      <c r="K555">
        <v>1</v>
      </c>
      <c r="L555" s="2">
        <v>0.52631578947368396</v>
      </c>
      <c r="M555">
        <v>0</v>
      </c>
      <c r="N555" s="1">
        <f>(D555-E555)/D555</f>
        <v>0.97368421052631582</v>
      </c>
      <c r="O555" s="1">
        <f>F555/D555</f>
        <v>0</v>
      </c>
      <c r="P555" s="2">
        <f>(1+$J$887*(J555-2.03)/(2.1-1.02))*(1+$L$887*(L555-0.62)/(0.66-0))</f>
        <v>0.96122330569467784</v>
      </c>
      <c r="Q555" s="2">
        <f>P555*(1+(100-100*N555)+(100*O555)+0.25*(100-H555))</f>
        <v>3.7437118221792822</v>
      </c>
    </row>
    <row r="556" spans="1:17" x14ac:dyDescent="0.25">
      <c r="A556" t="s">
        <v>2346</v>
      </c>
      <c r="B556" t="s">
        <v>2347</v>
      </c>
      <c r="C556" t="s">
        <v>2348</v>
      </c>
      <c r="D556">
        <v>38</v>
      </c>
      <c r="E556">
        <v>1</v>
      </c>
      <c r="F556">
        <v>0</v>
      </c>
      <c r="G556" t="s">
        <v>2349</v>
      </c>
      <c r="H556">
        <v>99.122894736842099</v>
      </c>
      <c r="I556">
        <v>100</v>
      </c>
      <c r="J556" s="2">
        <v>1.9473684210526301</v>
      </c>
      <c r="K556">
        <v>1</v>
      </c>
      <c r="L556" s="2">
        <v>0.76315789473684204</v>
      </c>
      <c r="M556">
        <v>0</v>
      </c>
      <c r="N556" s="1">
        <f>(D556-E556)/D556</f>
        <v>0.97368421052631582</v>
      </c>
      <c r="O556" s="1">
        <f>F556/D556</f>
        <v>0</v>
      </c>
      <c r="P556" s="2">
        <f>(1+$J$887*(J556-2.03)/(2.1-1.02))*(1+$L$887*(L556-0.62)/(0.66-0))</f>
        <v>0.97356684729722465</v>
      </c>
      <c r="Q556" s="2">
        <f>P556*(1+(100-100*N556)+(100*O556)+0.25*(100-H556))</f>
        <v>3.7490650179505609</v>
      </c>
    </row>
    <row r="557" spans="1:17" x14ac:dyDescent="0.25">
      <c r="A557" t="s">
        <v>1357</v>
      </c>
      <c r="B557" t="s">
        <v>1358</v>
      </c>
      <c r="C557" t="s">
        <v>1359</v>
      </c>
      <c r="D557">
        <v>43</v>
      </c>
      <c r="E557">
        <v>1</v>
      </c>
      <c r="F557">
        <v>0</v>
      </c>
      <c r="G557" t="s">
        <v>1360</v>
      </c>
      <c r="H557">
        <v>98.837209302325505</v>
      </c>
      <c r="I557">
        <v>100</v>
      </c>
      <c r="J557" s="2">
        <v>2.0697674418604599</v>
      </c>
      <c r="K557">
        <v>1</v>
      </c>
      <c r="L557" s="2">
        <v>0.62790697674418605</v>
      </c>
      <c r="M557">
        <v>0</v>
      </c>
      <c r="N557" s="1">
        <f>(D557-E557)/D557</f>
        <v>0.97674418604651159</v>
      </c>
      <c r="O557" s="1">
        <f>F557/D557</f>
        <v>0</v>
      </c>
      <c r="P557" s="2">
        <f>(1+$J$887*(J557-2.03)/(2.1-1.02))*(1+$L$887*(L557-0.62)/(0.66-0))</f>
        <v>1.0399270558478191</v>
      </c>
      <c r="Q557" s="2">
        <f>P557*(1+(100-100*N557)+(100*O557)+0.25*(100-H557))</f>
        <v>3.7606664461473773</v>
      </c>
    </row>
    <row r="558" spans="1:17" x14ac:dyDescent="0.25">
      <c r="A558" t="s">
        <v>2618</v>
      </c>
      <c r="B558" t="s">
        <v>2619</v>
      </c>
      <c r="C558" t="s">
        <v>2620</v>
      </c>
      <c r="D558">
        <v>39</v>
      </c>
      <c r="E558">
        <v>1</v>
      </c>
      <c r="F558">
        <v>0</v>
      </c>
      <c r="G558" t="s">
        <v>2621</v>
      </c>
      <c r="H558">
        <v>98.974358974358907</v>
      </c>
      <c r="I558">
        <v>100</v>
      </c>
      <c r="J558" s="2">
        <v>2.0256410256410202</v>
      </c>
      <c r="K558">
        <v>1</v>
      </c>
      <c r="L558" s="2">
        <v>0.58974358974358898</v>
      </c>
      <c r="M558">
        <v>0</v>
      </c>
      <c r="N558" s="1">
        <f>(D558-E558)/D558</f>
        <v>0.97435897435897434</v>
      </c>
      <c r="O558" s="1">
        <f>F558/D558</f>
        <v>0</v>
      </c>
      <c r="P558" s="2">
        <f>(1+$J$887*(J558-2.03)/(2.1-1.02))*(1+$L$887*(L558-0.62)/(0.66-0))</f>
        <v>0.98454940780438849</v>
      </c>
      <c r="Q558" s="2">
        <f>P558*(1+(100-100*N558)+(100*O558)+0.25*(100-H558))</f>
        <v>3.7614836349449932</v>
      </c>
    </row>
    <row r="559" spans="1:17" x14ac:dyDescent="0.25">
      <c r="A559" t="s">
        <v>403</v>
      </c>
      <c r="B559" t="s">
        <v>404</v>
      </c>
      <c r="C559" t="s">
        <v>405</v>
      </c>
      <c r="D559">
        <v>46</v>
      </c>
      <c r="E559">
        <v>2</v>
      </c>
      <c r="F559">
        <v>0</v>
      </c>
      <c r="G559" t="s">
        <v>406</v>
      </c>
      <c r="H559">
        <v>99.130434782608702</v>
      </c>
      <c r="I559">
        <v>100</v>
      </c>
      <c r="J559" s="2">
        <v>1.7391304347826</v>
      </c>
      <c r="K559">
        <v>1</v>
      </c>
      <c r="L559" s="2">
        <v>0.434782608695652</v>
      </c>
      <c r="M559">
        <v>0</v>
      </c>
      <c r="N559" s="1">
        <f>(D559-E559)/D559</f>
        <v>0.95652173913043481</v>
      </c>
      <c r="O559" s="1">
        <f>F559/D559</f>
        <v>0</v>
      </c>
      <c r="P559" s="2">
        <f>(1+$J$887*(J559-2.03)/(2.1-1.02))*(1+$L$887*(L559-0.62)/(0.66-0))</f>
        <v>0.67941346355806875</v>
      </c>
      <c r="Q559" s="2">
        <f>P559*(1+(100-100*N559)+(100*O559)+0.25*(100-H559))</f>
        <v>3.7810836232796818</v>
      </c>
    </row>
    <row r="560" spans="1:17" x14ac:dyDescent="0.25">
      <c r="A560" t="s">
        <v>2751</v>
      </c>
      <c r="B560" t="s">
        <v>2752</v>
      </c>
      <c r="C560" t="s">
        <v>2753</v>
      </c>
      <c r="D560">
        <v>46</v>
      </c>
      <c r="E560">
        <v>2</v>
      </c>
      <c r="F560">
        <v>0</v>
      </c>
      <c r="G560" t="s">
        <v>2754</v>
      </c>
      <c r="H560">
        <v>98.695652173913004</v>
      </c>
      <c r="I560">
        <v>100</v>
      </c>
      <c r="J560" s="2">
        <v>1.7173913043478199</v>
      </c>
      <c r="K560">
        <v>1</v>
      </c>
      <c r="L560" s="2">
        <v>0.45652173913043398</v>
      </c>
      <c r="M560">
        <v>0</v>
      </c>
      <c r="N560" s="1">
        <f>(D560-E560)/D560</f>
        <v>0.95652173913043481</v>
      </c>
      <c r="O560" s="1">
        <f>F560/D560</f>
        <v>0</v>
      </c>
      <c r="P560" s="2">
        <f>(1+$J$887*(J560-2.03)/(2.1-1.02))*(1+$L$887*(L560-0.62)/(0.66-0))</f>
        <v>0.66654785621388735</v>
      </c>
      <c r="Q560" s="2">
        <f>P560*(1+(100-100*N560)+(100*O560)+0.25*(100-H560))</f>
        <v>3.7819345754744504</v>
      </c>
    </row>
    <row r="561" spans="1:17" x14ac:dyDescent="0.25">
      <c r="A561" t="s">
        <v>1615</v>
      </c>
      <c r="B561" t="s">
        <v>1616</v>
      </c>
      <c r="C561" t="s">
        <v>1617</v>
      </c>
      <c r="D561">
        <v>35</v>
      </c>
      <c r="E561">
        <v>2</v>
      </c>
      <c r="F561">
        <v>0</v>
      </c>
      <c r="G561" t="s">
        <v>1618</v>
      </c>
      <c r="H561">
        <v>97.714285714285694</v>
      </c>
      <c r="I561">
        <v>100</v>
      </c>
      <c r="J561" s="2">
        <v>1.6</v>
      </c>
      <c r="K561">
        <v>1</v>
      </c>
      <c r="L561" s="2">
        <v>0.25714285714285701</v>
      </c>
      <c r="M561">
        <v>0</v>
      </c>
      <c r="N561" s="1">
        <f>(D561-E561)/D561</f>
        <v>0.94285714285714284</v>
      </c>
      <c r="O561" s="1">
        <f>F561/D561</f>
        <v>0</v>
      </c>
      <c r="P561" s="2">
        <f>(1+$J$887*(J561-2.03)/(2.1-1.02))*(1+$L$887*(L561-0.62)/(0.66-0))</f>
        <v>0.51912978996312342</v>
      </c>
      <c r="Q561" s="2">
        <f>P561*(1+(100-100*N561)+(100*O561)+0.25*(100-H561))</f>
        <v>3.7822313268741916</v>
      </c>
    </row>
    <row r="562" spans="1:17" x14ac:dyDescent="0.25">
      <c r="A562" t="s">
        <v>2954</v>
      </c>
      <c r="B562" t="s">
        <v>2955</v>
      </c>
      <c r="C562" t="s">
        <v>2956</v>
      </c>
      <c r="D562">
        <v>42</v>
      </c>
      <c r="E562">
        <v>5</v>
      </c>
      <c r="F562">
        <v>0</v>
      </c>
      <c r="G562" t="s">
        <v>2957</v>
      </c>
      <c r="H562">
        <v>92.063571428571393</v>
      </c>
      <c r="I562">
        <v>100</v>
      </c>
      <c r="J562" s="2">
        <v>1.28571428571428</v>
      </c>
      <c r="K562">
        <v>1</v>
      </c>
      <c r="L562" s="2">
        <v>0.14285714285714199</v>
      </c>
      <c r="M562">
        <v>0</v>
      </c>
      <c r="N562" s="1">
        <f>(D562-E562)/D562</f>
        <v>0.88095238095238093</v>
      </c>
      <c r="O562" s="1">
        <f>F562/D562</f>
        <v>0</v>
      </c>
      <c r="P562" s="2">
        <f>(1+$J$887*(J562-2.03)/(2.1-1.02))*(1+$L$887*(L562-0.62)/(0.66-0))</f>
        <v>0.25466541835589029</v>
      </c>
      <c r="Q562" s="2">
        <f>P562*(1+(100-100*N562)+(100*O562)+0.25*(100-H562))</f>
        <v>3.7916800648579749</v>
      </c>
    </row>
    <row r="563" spans="1:17" x14ac:dyDescent="0.25">
      <c r="A563" t="s">
        <v>942</v>
      </c>
      <c r="B563" t="s">
        <v>943</v>
      </c>
      <c r="C563" t="s">
        <v>944</v>
      </c>
      <c r="D563">
        <v>42</v>
      </c>
      <c r="E563">
        <v>1</v>
      </c>
      <c r="F563">
        <v>0</v>
      </c>
      <c r="G563" t="s">
        <v>945</v>
      </c>
      <c r="H563">
        <v>97.857142857142804</v>
      </c>
      <c r="I563">
        <v>100</v>
      </c>
      <c r="J563" s="2">
        <v>2.1666666666666599</v>
      </c>
      <c r="K563">
        <v>1</v>
      </c>
      <c r="L563" s="2">
        <v>0.26190476190476097</v>
      </c>
      <c r="M563">
        <v>0</v>
      </c>
      <c r="N563" s="1">
        <f>(D563-E563)/D563</f>
        <v>0.97619047619047616</v>
      </c>
      <c r="O563" s="1">
        <f>F563/D563</f>
        <v>0</v>
      </c>
      <c r="P563" s="2">
        <f>(1+$J$887*(J563-2.03)/(2.1-1.02))*(1+$L$887*(L563-0.62)/(0.66-0))</f>
        <v>0.97373648299573656</v>
      </c>
      <c r="Q563" s="2">
        <f>P563*(1+(100-100*N563)+(100*O563)+0.25*(100-H563))</f>
        <v>3.8138012250666464</v>
      </c>
    </row>
    <row r="564" spans="1:17" x14ac:dyDescent="0.25">
      <c r="A564" t="s">
        <v>2982</v>
      </c>
      <c r="B564" t="s">
        <v>2983</v>
      </c>
      <c r="C564" t="s">
        <v>2984</v>
      </c>
      <c r="D564">
        <v>47</v>
      </c>
      <c r="E564">
        <v>3</v>
      </c>
      <c r="F564">
        <v>0</v>
      </c>
      <c r="G564" t="s">
        <v>2985</v>
      </c>
      <c r="H564">
        <v>96.808297872340404</v>
      </c>
      <c r="I564">
        <v>100</v>
      </c>
      <c r="J564" s="2">
        <v>1.5319148936170199</v>
      </c>
      <c r="K564">
        <v>1</v>
      </c>
      <c r="L564" s="2">
        <v>0.27659574468085102</v>
      </c>
      <c r="M564">
        <v>0</v>
      </c>
      <c r="N564" s="1">
        <f>(D564-E564)/D564</f>
        <v>0.93617021276595747</v>
      </c>
      <c r="O564" s="1">
        <f>F564/D564</f>
        <v>0</v>
      </c>
      <c r="P564" s="2">
        <f>(1+$J$887*(J564-2.03)/(2.1-1.02))*(1+$L$887*(L564-0.62)/(0.66-0))</f>
        <v>0.46872308797953804</v>
      </c>
      <c r="Q564" s="2">
        <f>P564*(1+(100-100*N564)+(100*O564)+0.25*(100-H564))</f>
        <v>3.8345787050181346</v>
      </c>
    </row>
    <row r="565" spans="1:17" x14ac:dyDescent="0.25">
      <c r="A565" t="s">
        <v>1044</v>
      </c>
      <c r="B565" t="s">
        <v>1045</v>
      </c>
      <c r="C565" t="s">
        <v>1046</v>
      </c>
      <c r="D565">
        <v>42</v>
      </c>
      <c r="E565">
        <v>1</v>
      </c>
      <c r="F565">
        <v>0</v>
      </c>
      <c r="G565" t="s">
        <v>925</v>
      </c>
      <c r="H565">
        <v>98.095238095238102</v>
      </c>
      <c r="I565">
        <v>100</v>
      </c>
      <c r="J565" s="2">
        <v>2.1428571428571401</v>
      </c>
      <c r="K565">
        <v>1</v>
      </c>
      <c r="L565" s="2">
        <v>0.35714285714285698</v>
      </c>
      <c r="M565">
        <v>0</v>
      </c>
      <c r="N565" s="1">
        <f>(D565-E565)/D565</f>
        <v>0.97619047619047616</v>
      </c>
      <c r="O565" s="1">
        <f>F565/D565</f>
        <v>0</v>
      </c>
      <c r="P565" s="2">
        <f>(1+$J$887*(J565-2.03)/(2.1-1.02))*(1+$L$887*(L565-0.62)/(0.66-0))</f>
        <v>0.99452575643051622</v>
      </c>
      <c r="Q565" s="2">
        <f>P565*(1+(100-100*N565)+(100*O565)+0.25*(100-H565))</f>
        <v>3.8360279176605596</v>
      </c>
    </row>
    <row r="566" spans="1:17" x14ac:dyDescent="0.25">
      <c r="A566" t="s">
        <v>886</v>
      </c>
      <c r="B566" t="s">
        <v>887</v>
      </c>
      <c r="C566" t="s">
        <v>888</v>
      </c>
      <c r="D566">
        <v>43</v>
      </c>
      <c r="E566">
        <v>1</v>
      </c>
      <c r="F566">
        <v>0</v>
      </c>
      <c r="G566" t="s">
        <v>889</v>
      </c>
      <c r="H566">
        <v>99.534883720930196</v>
      </c>
      <c r="I566">
        <v>100</v>
      </c>
      <c r="J566" s="2">
        <v>2.2558139534883699</v>
      </c>
      <c r="K566">
        <v>1</v>
      </c>
      <c r="L566" s="2">
        <v>0.41860465116279</v>
      </c>
      <c r="M566">
        <v>0</v>
      </c>
      <c r="N566" s="1">
        <f>(D566-E566)/D566</f>
        <v>0.97674418604651159</v>
      </c>
      <c r="O566" s="1">
        <f>F566/D566</f>
        <v>0</v>
      </c>
      <c r="P566" s="2">
        <f>(1+$J$887*(J566-2.03)/(2.1-1.02))*(1+$L$887*(L566-0.62)/(0.66-0))</f>
        <v>1.1168504421050822</v>
      </c>
      <c r="Q566" s="2">
        <f>P566*(1+(100-100*N566)+(100*O566)+0.25*(100-H566))</f>
        <v>3.8440433821291431</v>
      </c>
    </row>
    <row r="567" spans="1:17" x14ac:dyDescent="0.25">
      <c r="A567" t="s">
        <v>2717</v>
      </c>
      <c r="B567" t="s">
        <v>2718</v>
      </c>
      <c r="C567" t="s">
        <v>2719</v>
      </c>
      <c r="D567">
        <v>89</v>
      </c>
      <c r="E567">
        <v>4</v>
      </c>
      <c r="F567">
        <v>0</v>
      </c>
      <c r="G567" t="s">
        <v>2720</v>
      </c>
      <c r="H567">
        <v>97.752808988764002</v>
      </c>
      <c r="I567">
        <v>100</v>
      </c>
      <c r="J567" s="2">
        <v>1.6629213483145999</v>
      </c>
      <c r="K567">
        <v>1</v>
      </c>
      <c r="L567" s="2">
        <v>0.52808988764044895</v>
      </c>
      <c r="M567">
        <v>0</v>
      </c>
      <c r="N567" s="1">
        <f>(D567-E567)/D567</f>
        <v>0.9550561797752809</v>
      </c>
      <c r="O567" s="1">
        <f>F567/D567</f>
        <v>0</v>
      </c>
      <c r="P567" s="2">
        <f>(1+$J$887*(J567-2.03)/(2.1-1.02))*(1+$L$887*(L567-0.62)/(0.66-0))</f>
        <v>0.63713091972622993</v>
      </c>
      <c r="Q567" s="2">
        <f>P567*(1+(100-100*N567)+(100*O567)+0.25*(100-H567))</f>
        <v>3.8585793902521188</v>
      </c>
    </row>
    <row r="568" spans="1:17" x14ac:dyDescent="0.25">
      <c r="A568" t="s">
        <v>2639</v>
      </c>
      <c r="B568" t="s">
        <v>2640</v>
      </c>
      <c r="C568" t="s">
        <v>2641</v>
      </c>
      <c r="D568">
        <v>36</v>
      </c>
      <c r="E568">
        <v>1</v>
      </c>
      <c r="F568">
        <v>0</v>
      </c>
      <c r="G568" t="s">
        <v>2642</v>
      </c>
      <c r="H568">
        <v>98.3333333333333</v>
      </c>
      <c r="I568">
        <v>100</v>
      </c>
      <c r="J568" s="2">
        <v>1.9722222222222201</v>
      </c>
      <c r="K568">
        <v>1</v>
      </c>
      <c r="L568" s="2">
        <v>0.55555555555555503</v>
      </c>
      <c r="M568">
        <v>0</v>
      </c>
      <c r="N568" s="1">
        <f>(D568-E568)/D568</f>
        <v>0.97222222222222221</v>
      </c>
      <c r="O568" s="1">
        <f>F568/D568</f>
        <v>0</v>
      </c>
      <c r="P568" s="2">
        <f>(1+$J$887*(J568-2.03)/(2.1-1.02))*(1+$L$887*(L568-0.62)/(0.66-0))</f>
        <v>0.9233972094054379</v>
      </c>
      <c r="Q568" s="2">
        <f>P568*(1+(100-100*N568)+(100*O568)+0.25*(100-H568))</f>
        <v>3.8731382950061573</v>
      </c>
    </row>
    <row r="569" spans="1:17" x14ac:dyDescent="0.25">
      <c r="A569" t="s">
        <v>2339</v>
      </c>
      <c r="B569" t="s">
        <v>2340</v>
      </c>
      <c r="C569" t="s">
        <v>2341</v>
      </c>
      <c r="D569">
        <v>36</v>
      </c>
      <c r="E569">
        <v>1</v>
      </c>
      <c r="F569">
        <v>0</v>
      </c>
      <c r="G569" t="s">
        <v>2342</v>
      </c>
      <c r="H569">
        <v>98.148055555555501</v>
      </c>
      <c r="I569">
        <v>100</v>
      </c>
      <c r="J569" s="2">
        <v>2.0833333333333299</v>
      </c>
      <c r="K569">
        <v>1</v>
      </c>
      <c r="L569" s="2">
        <v>0.30555555555555503</v>
      </c>
      <c r="M569">
        <v>0</v>
      </c>
      <c r="N569" s="1">
        <f>(D569-E569)/D569</f>
        <v>0.97222222222222221</v>
      </c>
      <c r="O569" s="1">
        <f>F569/D569</f>
        <v>0</v>
      </c>
      <c r="P569" s="2">
        <f>(1+$J$887*(J569-2.03)/(2.1-1.02))*(1+$L$887*(L569-0.62)/(0.66-0))</f>
        <v>0.92439310803508068</v>
      </c>
      <c r="Q569" s="2">
        <f>P569*(1+(100-100*N569)+(100*O569)+0.25*(100-H569))</f>
        <v>3.9201329116929555</v>
      </c>
    </row>
    <row r="570" spans="1:17" x14ac:dyDescent="0.25">
      <c r="A570" t="s">
        <v>2763</v>
      </c>
      <c r="B570" t="s">
        <v>2764</v>
      </c>
      <c r="C570" t="s">
        <v>2765</v>
      </c>
      <c r="D570">
        <v>50</v>
      </c>
      <c r="E570">
        <v>3</v>
      </c>
      <c r="F570">
        <v>3</v>
      </c>
      <c r="G570" t="s">
        <v>2766</v>
      </c>
      <c r="H570">
        <v>94</v>
      </c>
      <c r="I570">
        <v>100</v>
      </c>
      <c r="J570" s="2">
        <v>1.28</v>
      </c>
      <c r="K570">
        <v>1</v>
      </c>
      <c r="L570" s="2">
        <v>0.32</v>
      </c>
      <c r="M570">
        <v>0</v>
      </c>
      <c r="N570" s="1">
        <f>(D570-E570)/D570</f>
        <v>0.94</v>
      </c>
      <c r="O570" s="1">
        <f>F570/D570</f>
        <v>0.06</v>
      </c>
      <c r="P570" s="2">
        <f>(1+$J$887*(J570-2.03)/(2.1-1.02))*(1+$L$887*(L570-0.62)/(0.66-0))</f>
        <v>0.27083333333333354</v>
      </c>
      <c r="Q570" s="2">
        <f>P570*(1+(100-100*N570)+(100*O570)+0.25*(100-H570))</f>
        <v>3.9270833333333361</v>
      </c>
    </row>
    <row r="571" spans="1:17" x14ac:dyDescent="0.25">
      <c r="A571" t="s">
        <v>1679</v>
      </c>
      <c r="B571" t="s">
        <v>1680</v>
      </c>
      <c r="C571" t="s">
        <v>1681</v>
      </c>
      <c r="D571">
        <v>90</v>
      </c>
      <c r="E571">
        <v>3</v>
      </c>
      <c r="F571">
        <v>1</v>
      </c>
      <c r="G571" t="s">
        <v>1682</v>
      </c>
      <c r="H571">
        <v>97.7777777777777</v>
      </c>
      <c r="I571">
        <v>100</v>
      </c>
      <c r="J571" s="2">
        <v>1.67777777777777</v>
      </c>
      <c r="K571">
        <v>1</v>
      </c>
      <c r="L571" s="2">
        <v>0.54444444444444395</v>
      </c>
      <c r="M571">
        <v>0</v>
      </c>
      <c r="N571" s="1">
        <f>(D571-E571)/D571</f>
        <v>0.96666666666666667</v>
      </c>
      <c r="O571" s="1">
        <f>F571/D571</f>
        <v>1.1111111111111112E-2</v>
      </c>
      <c r="P571" s="2">
        <f>(1+$J$887*(J571-2.03)/(2.1-1.02))*(1+$L$887*(L571-0.62)/(0.66-0))</f>
        <v>0.65458251929444666</v>
      </c>
      <c r="Q571" s="2">
        <f>P571*(1+(100-100*N571)+(100*O571)+0.25*(100-H571))</f>
        <v>3.9274951157666891</v>
      </c>
    </row>
    <row r="572" spans="1:17" x14ac:dyDescent="0.25">
      <c r="A572" t="s">
        <v>1945</v>
      </c>
      <c r="B572" t="s">
        <v>1946</v>
      </c>
      <c r="C572" t="s">
        <v>1947</v>
      </c>
      <c r="D572">
        <v>79</v>
      </c>
      <c r="E572">
        <v>1</v>
      </c>
      <c r="F572">
        <v>1</v>
      </c>
      <c r="G572" t="s">
        <v>1948</v>
      </c>
      <c r="H572">
        <v>98.734177215189803</v>
      </c>
      <c r="I572">
        <v>100</v>
      </c>
      <c r="J572" s="2">
        <v>2.0506329113924</v>
      </c>
      <c r="K572">
        <v>1</v>
      </c>
      <c r="L572" s="2">
        <v>0.632911392405063</v>
      </c>
      <c r="M572">
        <v>0</v>
      </c>
      <c r="N572" s="1">
        <f>(D572-E572)/D572</f>
        <v>0.98734177215189878</v>
      </c>
      <c r="O572" s="1">
        <f>F572/D572</f>
        <v>1.2658227848101266E-2</v>
      </c>
      <c r="P572" s="2">
        <f>(1+$J$887*(J572-2.03)/(2.1-1.02))*(1+$L$887*(L572-0.62)/(0.66-0))</f>
        <v>1.0240886607354274</v>
      </c>
      <c r="Q572" s="2">
        <f>P572*(1+(100-100*N572)+(100*O572)+0.25*(100-H572))</f>
        <v>3.9407968716907762</v>
      </c>
    </row>
    <row r="573" spans="1:17" x14ac:dyDescent="0.25">
      <c r="A573" t="s">
        <v>2767</v>
      </c>
      <c r="B573" t="s">
        <v>2768</v>
      </c>
      <c r="C573" t="s">
        <v>2769</v>
      </c>
      <c r="D573">
        <v>50</v>
      </c>
      <c r="E573">
        <v>3</v>
      </c>
      <c r="F573">
        <v>1</v>
      </c>
      <c r="G573" t="s">
        <v>2770</v>
      </c>
      <c r="H573">
        <v>96.5</v>
      </c>
      <c r="I573">
        <v>100</v>
      </c>
      <c r="J573" s="2">
        <v>1.44</v>
      </c>
      <c r="K573">
        <v>1</v>
      </c>
      <c r="L573" s="2">
        <v>0.34</v>
      </c>
      <c r="M573">
        <v>0</v>
      </c>
      <c r="N573" s="1">
        <f>(D573-E573)/D573</f>
        <v>0.94</v>
      </c>
      <c r="O573" s="1">
        <f>F573/D573</f>
        <v>0.02</v>
      </c>
      <c r="P573" s="2">
        <f>(1+$J$887*(J573-2.03)/(2.1-1.02))*(1+$L$887*(L573-0.62)/(0.66-0))</f>
        <v>0.40558361391694736</v>
      </c>
      <c r="Q573" s="2">
        <f>P573*(1+(100-100*N573)+(100*O573)+0.25*(100-H573))</f>
        <v>4.0051381874298553</v>
      </c>
    </row>
    <row r="574" spans="1:17" x14ac:dyDescent="0.25">
      <c r="A574" t="s">
        <v>2511</v>
      </c>
      <c r="B574" t="s">
        <v>2512</v>
      </c>
      <c r="C574" t="s">
        <v>2513</v>
      </c>
      <c r="D574">
        <v>37</v>
      </c>
      <c r="E574">
        <v>1</v>
      </c>
      <c r="F574">
        <v>0</v>
      </c>
      <c r="G574" t="s">
        <v>2514</v>
      </c>
      <c r="H574">
        <v>98.648648648648603</v>
      </c>
      <c r="I574">
        <v>100</v>
      </c>
      <c r="J574" s="2">
        <v>2.0810810810810798</v>
      </c>
      <c r="K574">
        <v>1</v>
      </c>
      <c r="L574" s="2">
        <v>0.48648648648648601</v>
      </c>
      <c r="M574">
        <v>0</v>
      </c>
      <c r="N574" s="1">
        <f>(D574-E574)/D574</f>
        <v>0.97297297297297303</v>
      </c>
      <c r="O574" s="1">
        <f>F574/D574</f>
        <v>0</v>
      </c>
      <c r="P574" s="2">
        <f>(1+$J$887*(J574-2.03)/(2.1-1.02))*(1+$L$887*(L574-0.62)/(0.66-0))</f>
        <v>0.9943320162914745</v>
      </c>
      <c r="Q574" s="2">
        <f>P574*(1+(100-100*N574)+(100*O574)+0.25*(100-H574))</f>
        <v>4.0176388225831232</v>
      </c>
    </row>
    <row r="575" spans="1:17" x14ac:dyDescent="0.25">
      <c r="A575" t="s">
        <v>2024</v>
      </c>
      <c r="B575" t="s">
        <v>2025</v>
      </c>
      <c r="C575" t="s">
        <v>2026</v>
      </c>
      <c r="D575">
        <v>44</v>
      </c>
      <c r="E575">
        <v>1</v>
      </c>
      <c r="F575">
        <v>0</v>
      </c>
      <c r="G575" t="s">
        <v>2027</v>
      </c>
      <c r="H575">
        <v>98.863636363636303</v>
      </c>
      <c r="I575">
        <v>100</v>
      </c>
      <c r="J575" s="2">
        <v>2.0909090909090899</v>
      </c>
      <c r="K575">
        <v>1</v>
      </c>
      <c r="L575" s="2">
        <v>0.81818181818181801</v>
      </c>
      <c r="M575">
        <v>0</v>
      </c>
      <c r="N575" s="1">
        <f>(D575-E575)/D575</f>
        <v>0.97727272727272729</v>
      </c>
      <c r="O575" s="1">
        <f>F575/D575</f>
        <v>0</v>
      </c>
      <c r="P575" s="2">
        <f>(1+$J$887*(J575-2.03)/(2.1-1.02))*(1+$L$887*(L575-0.62)/(0.66-0))</f>
        <v>1.1356998590125305</v>
      </c>
      <c r="Q575" s="2">
        <f>P575*(1+(100-100*N575)+(100*O575)+0.25*(100-H575))</f>
        <v>4.0394779076241241</v>
      </c>
    </row>
    <row r="576" spans="1:17" x14ac:dyDescent="0.25">
      <c r="A576" t="s">
        <v>2791</v>
      </c>
      <c r="B576" t="s">
        <v>2792</v>
      </c>
      <c r="C576" t="s">
        <v>2793</v>
      </c>
      <c r="D576">
        <v>51</v>
      </c>
      <c r="E576">
        <v>4</v>
      </c>
      <c r="F576">
        <v>1</v>
      </c>
      <c r="G576" t="s">
        <v>2794</v>
      </c>
      <c r="H576">
        <v>95.0980392156862</v>
      </c>
      <c r="I576">
        <v>100</v>
      </c>
      <c r="J576" s="2">
        <v>1.37254901960784</v>
      </c>
      <c r="K576">
        <v>1</v>
      </c>
      <c r="L576" s="2">
        <v>0.25490196078431299</v>
      </c>
      <c r="M576">
        <v>0</v>
      </c>
      <c r="N576" s="1">
        <f>(D576-E576)/D576</f>
        <v>0.92156862745098034</v>
      </c>
      <c r="O576" s="1">
        <f>F576/D576</f>
        <v>1.9607843137254902E-2</v>
      </c>
      <c r="P576" s="2">
        <f>(1+$J$887*(J576-2.03)/(2.1-1.02))*(1+$L$887*(L576-0.62)/(0.66-0))</f>
        <v>0.33714141176815554</v>
      </c>
      <c r="Q576" s="2">
        <f>P576*(1+(100-100*N576)+(100*O576)+0.25*(100-H576))</f>
        <v>4.0556128650934067</v>
      </c>
    </row>
    <row r="577" spans="1:17" x14ac:dyDescent="0.25">
      <c r="A577" t="s">
        <v>2631</v>
      </c>
      <c r="B577" t="s">
        <v>2632</v>
      </c>
      <c r="C577" t="s">
        <v>2633</v>
      </c>
      <c r="D577">
        <v>42</v>
      </c>
      <c r="E577">
        <v>1</v>
      </c>
      <c r="F577">
        <v>0</v>
      </c>
      <c r="G577" t="s">
        <v>2634</v>
      </c>
      <c r="H577">
        <v>99.523809523809504</v>
      </c>
      <c r="I577">
        <v>100</v>
      </c>
      <c r="J577" s="2">
        <v>2.2619047619047601</v>
      </c>
      <c r="K577">
        <v>1</v>
      </c>
      <c r="L577" s="2">
        <v>0.5</v>
      </c>
      <c r="M577">
        <v>0</v>
      </c>
      <c r="N577" s="1">
        <f>(D577-E577)/D577</f>
        <v>0.97619047619047616</v>
      </c>
      <c r="O577" s="1">
        <f>F577/D577</f>
        <v>0</v>
      </c>
      <c r="P577" s="2">
        <f>(1+$J$887*(J577-2.03)/(2.1-1.02))*(1+$L$887*(L577-0.62)/(0.66-0))</f>
        <v>1.1595117845117831</v>
      </c>
      <c r="Q577" s="2">
        <f>P577*(1+(100-100*N577)+(100*O577)+0.25*(100-H577))</f>
        <v>4.0582912457912448</v>
      </c>
    </row>
    <row r="578" spans="1:17" x14ac:dyDescent="0.25">
      <c r="A578" t="s">
        <v>2271</v>
      </c>
      <c r="B578" t="s">
        <v>2272</v>
      </c>
      <c r="C578" t="s">
        <v>2273</v>
      </c>
      <c r="D578">
        <v>41</v>
      </c>
      <c r="E578">
        <v>1</v>
      </c>
      <c r="F578">
        <v>0</v>
      </c>
      <c r="G578" t="s">
        <v>2244</v>
      </c>
      <c r="H578">
        <v>98.780487804878007</v>
      </c>
      <c r="I578">
        <v>100</v>
      </c>
      <c r="J578" s="2">
        <v>2.07317073170731</v>
      </c>
      <c r="K578">
        <v>1</v>
      </c>
      <c r="L578" s="2">
        <v>0.75609756097560898</v>
      </c>
      <c r="M578">
        <v>0</v>
      </c>
      <c r="N578" s="1">
        <f>(D578-E578)/D578</f>
        <v>0.97560975609756095</v>
      </c>
      <c r="O578" s="1">
        <f>F578/D578</f>
        <v>0</v>
      </c>
      <c r="P578" s="2">
        <f>(1+$J$887*(J578-2.03)/(2.1-1.02))*(1+$L$887*(L578-0.62)/(0.66-0))</f>
        <v>1.0935856933402968</v>
      </c>
      <c r="Q578" s="2">
        <f>P578*(1+(100-100*N578)+(100*O578)+0.25*(100-H578))</f>
        <v>4.0942781445789258</v>
      </c>
    </row>
    <row r="579" spans="1:17" x14ac:dyDescent="0.25">
      <c r="A579" t="s">
        <v>957</v>
      </c>
      <c r="B579" t="s">
        <v>958</v>
      </c>
      <c r="C579" t="s">
        <v>959</v>
      </c>
      <c r="D579">
        <v>37</v>
      </c>
      <c r="E579">
        <v>1</v>
      </c>
      <c r="F579">
        <v>0</v>
      </c>
      <c r="G579" t="s">
        <v>960</v>
      </c>
      <c r="H579">
        <v>98.378378378378301</v>
      </c>
      <c r="I579">
        <v>100</v>
      </c>
      <c r="J579" s="2">
        <v>1.9729729729729699</v>
      </c>
      <c r="K579">
        <v>1</v>
      </c>
      <c r="L579" s="2">
        <v>0.78378378378378299</v>
      </c>
      <c r="M579">
        <v>0</v>
      </c>
      <c r="N579" s="1">
        <f>(D579-E579)/D579</f>
        <v>0.97297297297297303</v>
      </c>
      <c r="O579" s="1">
        <f>F579/D579</f>
        <v>0</v>
      </c>
      <c r="P579" s="2">
        <f>(1+$J$887*(J579-2.03)/(2.1-1.02))*(1+$L$887*(L579-0.62)/(0.66-0))</f>
        <v>1.0059606596768726</v>
      </c>
      <c r="Q579" s="2">
        <f>P579*(1+(100-100*N579)+(100*O579)+0.25*(100-H579))</f>
        <v>4.1325951424563527</v>
      </c>
    </row>
    <row r="580" spans="1:17" x14ac:dyDescent="0.25">
      <c r="A580" t="s">
        <v>407</v>
      </c>
      <c r="B580" t="s">
        <v>2453</v>
      </c>
      <c r="C580" t="s">
        <v>2454</v>
      </c>
      <c r="D580">
        <v>39</v>
      </c>
      <c r="E580">
        <v>1</v>
      </c>
      <c r="F580">
        <v>0</v>
      </c>
      <c r="G580" t="s">
        <v>2455</v>
      </c>
      <c r="H580">
        <v>98.717948717948701</v>
      </c>
      <c r="I580">
        <v>100</v>
      </c>
      <c r="J580" s="2">
        <v>2.1282051282051202</v>
      </c>
      <c r="K580">
        <v>1</v>
      </c>
      <c r="L580" s="2">
        <v>0.56410256410256399</v>
      </c>
      <c r="M580">
        <v>0</v>
      </c>
      <c r="N580" s="1">
        <f>(D580-E580)/D580</f>
        <v>0.97435897435897434</v>
      </c>
      <c r="O580" s="1">
        <f>F580/D580</f>
        <v>0</v>
      </c>
      <c r="P580" s="2">
        <f>(1+$J$887*(J580-2.03)/(2.1-1.02))*(1+$L$887*(L580-0.62)/(0.66-0))</f>
        <v>1.0678321032665692</v>
      </c>
      <c r="Q580" s="2">
        <f>P580*(1+(100-100*N580)+(100*O580)+0.25*(100-H580))</f>
        <v>4.1481170165355286</v>
      </c>
    </row>
    <row r="581" spans="1:17" x14ac:dyDescent="0.25">
      <c r="A581" t="s">
        <v>1691</v>
      </c>
      <c r="B581" t="s">
        <v>1692</v>
      </c>
      <c r="C581" t="s">
        <v>1693</v>
      </c>
      <c r="D581">
        <v>46</v>
      </c>
      <c r="E581">
        <v>2</v>
      </c>
      <c r="F581">
        <v>0</v>
      </c>
      <c r="G581" t="s">
        <v>1694</v>
      </c>
      <c r="H581">
        <v>97.826086956521706</v>
      </c>
      <c r="I581">
        <v>100</v>
      </c>
      <c r="J581" s="2">
        <v>1.76086956521739</v>
      </c>
      <c r="K581">
        <v>1</v>
      </c>
      <c r="L581" s="2">
        <v>0.45652173913043398</v>
      </c>
      <c r="M581">
        <v>0</v>
      </c>
      <c r="N581" s="1">
        <f>(D581-E581)/D581</f>
        <v>0.95652173913043481</v>
      </c>
      <c r="O581" s="1">
        <f>F581/D581</f>
        <v>0</v>
      </c>
      <c r="P581" s="2">
        <f>(1+$J$887*(J581-2.03)/(2.1-1.02))*(1+$L$887*(L581-0.62)/(0.66-0))</f>
        <v>0.70431260727416878</v>
      </c>
      <c r="Q581" s="2">
        <f>P581*(1+(100-100*N581)+(100*O581)+0.25*(100-H581))</f>
        <v>4.1493199254630397</v>
      </c>
    </row>
    <row r="582" spans="1:17" x14ac:dyDescent="0.25">
      <c r="A582" t="s">
        <v>206</v>
      </c>
      <c r="B582" t="s">
        <v>207</v>
      </c>
      <c r="C582" t="s">
        <v>208</v>
      </c>
      <c r="D582">
        <v>44</v>
      </c>
      <c r="E582">
        <v>1</v>
      </c>
      <c r="F582">
        <v>0</v>
      </c>
      <c r="G582" t="s">
        <v>209</v>
      </c>
      <c r="H582">
        <v>98.295454545454504</v>
      </c>
      <c r="I582">
        <v>100</v>
      </c>
      <c r="J582" s="2">
        <v>2.1136363636363602</v>
      </c>
      <c r="K582">
        <v>1</v>
      </c>
      <c r="L582" s="2">
        <v>0.75</v>
      </c>
      <c r="M582">
        <v>0</v>
      </c>
      <c r="N582" s="1">
        <f>(D582-E582)/D582</f>
        <v>0.97727272727272729</v>
      </c>
      <c r="O582" s="1">
        <f>F582/D582</f>
        <v>0</v>
      </c>
      <c r="P582" s="2">
        <f>(1+$J$887*(J582-2.03)/(2.1-1.02))*(1+$L$887*(L582-0.62)/(0.66-0))</f>
        <v>1.1304968880726427</v>
      </c>
      <c r="Q582" s="2">
        <f>P582*(1+(100-100*N582)+(100*O582)+0.25*(100-H582))</f>
        <v>4.1815538303141544</v>
      </c>
    </row>
    <row r="583" spans="1:17" x14ac:dyDescent="0.25">
      <c r="A583" t="s">
        <v>2245</v>
      </c>
      <c r="B583" t="s">
        <v>2246</v>
      </c>
      <c r="C583" t="s">
        <v>2247</v>
      </c>
      <c r="D583">
        <v>41</v>
      </c>
      <c r="E583">
        <v>1</v>
      </c>
      <c r="F583">
        <v>0</v>
      </c>
      <c r="G583" t="s">
        <v>2248</v>
      </c>
      <c r="H583">
        <v>99.024390243902403</v>
      </c>
      <c r="I583">
        <v>100</v>
      </c>
      <c r="J583" s="2">
        <v>2.2682926829268202</v>
      </c>
      <c r="K583">
        <v>1</v>
      </c>
      <c r="L583" s="2">
        <v>0.439024390243902</v>
      </c>
      <c r="M583">
        <v>0</v>
      </c>
      <c r="N583" s="1">
        <f>(D583-E583)/D583</f>
        <v>0.97560975609756095</v>
      </c>
      <c r="O583" s="1">
        <f>F583/D583</f>
        <v>0</v>
      </c>
      <c r="P583" s="2">
        <f>(1+$J$887*(J583-2.03)/(2.1-1.02))*(1+$L$887*(L583-0.62)/(0.66-0))</f>
        <v>1.1369647379338954</v>
      </c>
      <c r="Q583" s="2">
        <f>P583*(1+(100-100*N583)+(100*O583)+0.25*(100-H583))</f>
        <v>4.1873579372687457</v>
      </c>
    </row>
    <row r="584" spans="1:17" x14ac:dyDescent="0.25">
      <c r="A584" t="s">
        <v>2877</v>
      </c>
      <c r="B584" t="s">
        <v>2878</v>
      </c>
      <c r="C584" t="s">
        <v>2879</v>
      </c>
      <c r="D584">
        <v>50</v>
      </c>
      <c r="E584">
        <v>4</v>
      </c>
      <c r="F584">
        <v>1</v>
      </c>
      <c r="G584" t="s">
        <v>2880</v>
      </c>
      <c r="H584">
        <v>95.6</v>
      </c>
      <c r="I584">
        <v>100</v>
      </c>
      <c r="J584" s="2">
        <v>1.4</v>
      </c>
      <c r="K584">
        <v>1</v>
      </c>
      <c r="L584" s="2">
        <v>0.18</v>
      </c>
      <c r="M584">
        <v>0</v>
      </c>
      <c r="N584" s="1">
        <f>(D584-E584)/D584</f>
        <v>0.92</v>
      </c>
      <c r="O584" s="1">
        <f>F584/D584</f>
        <v>0.02</v>
      </c>
      <c r="P584" s="2">
        <f>(1+$J$887*(J584-2.03)/(2.1-1.02))*(1+$L$887*(L584-0.62)/(0.66-0))</f>
        <v>0.34722222222222238</v>
      </c>
      <c r="Q584" s="2">
        <f>P584*(1+(100-100*N584)+(100*O584)+0.25*(100-H584))</f>
        <v>4.2013888888888911</v>
      </c>
    </row>
    <row r="585" spans="1:17" x14ac:dyDescent="0.25">
      <c r="A585" t="s">
        <v>1036</v>
      </c>
      <c r="B585" t="s">
        <v>1037</v>
      </c>
      <c r="C585" t="s">
        <v>1038</v>
      </c>
      <c r="D585">
        <v>42</v>
      </c>
      <c r="E585">
        <v>2</v>
      </c>
      <c r="F585">
        <v>0</v>
      </c>
      <c r="G585" t="s">
        <v>1039</v>
      </c>
      <c r="H585">
        <v>96.904761904761898</v>
      </c>
      <c r="I585">
        <v>100</v>
      </c>
      <c r="J585" s="2">
        <v>1.7619047619047601</v>
      </c>
      <c r="K585">
        <v>1</v>
      </c>
      <c r="L585" s="2">
        <v>0.238095238095238</v>
      </c>
      <c r="M585">
        <v>0</v>
      </c>
      <c r="N585" s="1">
        <f>(D585-E585)/D585</f>
        <v>0.95238095238095233</v>
      </c>
      <c r="O585" s="1">
        <f>F585/D585</f>
        <v>0</v>
      </c>
      <c r="P585" s="2">
        <f>(1+$J$887*(J585-2.03)/(2.1-1.02))*(1+$L$887*(L585-0.62)/(0.66-0))</f>
        <v>0.64301286358164533</v>
      </c>
      <c r="Q585" s="2">
        <f>P585*(1+(100-100*N585)+(100*O585)+0.25*(100-H585))</f>
        <v>4.2025483584086194</v>
      </c>
    </row>
    <row r="586" spans="1:17" x14ac:dyDescent="0.25">
      <c r="A586" t="s">
        <v>29</v>
      </c>
      <c r="B586" t="s">
        <v>30</v>
      </c>
      <c r="C586" t="s">
        <v>31</v>
      </c>
      <c r="D586">
        <v>48</v>
      </c>
      <c r="E586">
        <v>2</v>
      </c>
      <c r="F586">
        <v>0</v>
      </c>
      <c r="G586" t="s">
        <v>32</v>
      </c>
      <c r="H586">
        <v>96.875</v>
      </c>
      <c r="I586">
        <v>100</v>
      </c>
      <c r="J586" s="2">
        <v>1.75</v>
      </c>
      <c r="K586">
        <v>1</v>
      </c>
      <c r="L586" s="2">
        <v>0.52083333333333304</v>
      </c>
      <c r="M586">
        <v>0</v>
      </c>
      <c r="N586" s="1">
        <f>(D586-E586)/D586</f>
        <v>0.95833333333333337</v>
      </c>
      <c r="O586" s="1">
        <f>F586/D586</f>
        <v>0</v>
      </c>
      <c r="P586" s="2">
        <f>(1+$J$887*(J586-2.03)/(2.1-1.02))*(1+$L$887*(L586-0.62)/(0.66-0))</f>
        <v>0.71291619902731029</v>
      </c>
      <c r="Q586" s="2">
        <f>P586*(1+(100-100*N586)+(100*O586)+0.25*(100-H586))</f>
        <v>4.2403661421311822</v>
      </c>
    </row>
    <row r="587" spans="1:17" x14ac:dyDescent="0.25">
      <c r="A587" t="s">
        <v>862</v>
      </c>
      <c r="B587" t="s">
        <v>863</v>
      </c>
      <c r="C587" t="s">
        <v>864</v>
      </c>
      <c r="D587">
        <v>49</v>
      </c>
      <c r="E587">
        <v>2</v>
      </c>
      <c r="F587">
        <v>0</v>
      </c>
      <c r="G587" t="s">
        <v>865</v>
      </c>
      <c r="H587">
        <v>98.367346938775498</v>
      </c>
      <c r="I587">
        <v>100</v>
      </c>
      <c r="J587" s="2">
        <v>1.87755102040816</v>
      </c>
      <c r="K587">
        <v>1</v>
      </c>
      <c r="L587" s="2">
        <v>0.36734693877551</v>
      </c>
      <c r="M587">
        <v>0</v>
      </c>
      <c r="N587" s="1">
        <f>(D587-E587)/D587</f>
        <v>0.95918367346938771</v>
      </c>
      <c r="O587" s="1">
        <f>F587/D587</f>
        <v>0</v>
      </c>
      <c r="P587" s="2">
        <f>(1+$J$887*(J587-2.03)/(2.1-1.02))*(1+$L$887*(L587-0.62)/(0.66-0))</f>
        <v>0.77665056436922075</v>
      </c>
      <c r="Q587" s="2">
        <f>P587*(1+(100-100*N587)+(100*O587)+0.25*(100-H587))</f>
        <v>4.2636530982718543</v>
      </c>
    </row>
    <row r="588" spans="1:17" x14ac:dyDescent="0.25">
      <c r="A588" t="s">
        <v>2635</v>
      </c>
      <c r="B588" t="s">
        <v>2636</v>
      </c>
      <c r="C588" t="s">
        <v>2637</v>
      </c>
      <c r="D588">
        <v>43</v>
      </c>
      <c r="E588">
        <v>1</v>
      </c>
      <c r="F588">
        <v>1</v>
      </c>
      <c r="G588" t="s">
        <v>2638</v>
      </c>
      <c r="H588">
        <v>97.674418604651095</v>
      </c>
      <c r="I588">
        <v>100</v>
      </c>
      <c r="J588" s="2">
        <v>1.69767441860465</v>
      </c>
      <c r="K588">
        <v>1</v>
      </c>
      <c r="L588" s="2">
        <v>0.60465116279069697</v>
      </c>
      <c r="M588">
        <v>0</v>
      </c>
      <c r="N588" s="1">
        <f>(D588-E588)/D588</f>
        <v>0.97674418604651159</v>
      </c>
      <c r="O588" s="1">
        <f>F588/D588</f>
        <v>2.3255813953488372E-2</v>
      </c>
      <c r="P588" s="2">
        <f>(1+$J$887*(J588-2.03)/(2.1-1.02))*(1+$L$887*(L588-0.62)/(0.66-0))</f>
        <v>0.68826617991707129</v>
      </c>
      <c r="Q588" s="2">
        <f>P588*(1+(100-100*N588)+(100*O588)+0.25*(100-H588))</f>
        <v>4.2896589818087429</v>
      </c>
    </row>
    <row r="589" spans="1:17" x14ac:dyDescent="0.25">
      <c r="A589" t="s">
        <v>2088</v>
      </c>
      <c r="B589" t="s">
        <v>2089</v>
      </c>
      <c r="C589" t="s">
        <v>2090</v>
      </c>
      <c r="D589">
        <v>44</v>
      </c>
      <c r="E589">
        <v>1</v>
      </c>
      <c r="F589">
        <v>0</v>
      </c>
      <c r="G589" t="s">
        <v>2091</v>
      </c>
      <c r="H589">
        <v>98.636363636363598</v>
      </c>
      <c r="I589">
        <v>100</v>
      </c>
      <c r="J589" s="2">
        <v>2.22727272727272</v>
      </c>
      <c r="K589">
        <v>1</v>
      </c>
      <c r="L589" s="2">
        <v>0.63636363636363602</v>
      </c>
      <c r="M589">
        <v>0</v>
      </c>
      <c r="N589" s="1">
        <f>(D589-E589)/D589</f>
        <v>0.97727272727272729</v>
      </c>
      <c r="O589" s="1">
        <f>F589/D589</f>
        <v>0</v>
      </c>
      <c r="P589" s="2">
        <f>(1+$J$887*(J589-2.03)/(2.1-1.02))*(1+$L$887*(L589-0.62)/(0.66-0))</f>
        <v>1.1899904694326113</v>
      </c>
      <c r="Q589" s="2">
        <f>P589*(1+(100-100*N589)+(100*O589)+0.25*(100-H589))</f>
        <v>4.3001928327223951</v>
      </c>
    </row>
    <row r="590" spans="1:17" x14ac:dyDescent="0.25">
      <c r="A590" t="s">
        <v>2669</v>
      </c>
      <c r="B590" t="s">
        <v>2670</v>
      </c>
      <c r="C590" t="s">
        <v>2671</v>
      </c>
      <c r="D590">
        <v>43</v>
      </c>
      <c r="E590">
        <v>1</v>
      </c>
      <c r="F590">
        <v>0</v>
      </c>
      <c r="G590" t="s">
        <v>2672</v>
      </c>
      <c r="H590">
        <v>99.224883720930194</v>
      </c>
      <c r="I590">
        <v>100</v>
      </c>
      <c r="J590" s="2">
        <v>2.1860465116279002</v>
      </c>
      <c r="K590">
        <v>1</v>
      </c>
      <c r="L590" s="2">
        <v>0.837209302325581</v>
      </c>
      <c r="M590">
        <v>0</v>
      </c>
      <c r="N590" s="1">
        <f>(D590-E590)/D590</f>
        <v>0.97674418604651159</v>
      </c>
      <c r="O590" s="1">
        <f>F590/D590</f>
        <v>0</v>
      </c>
      <c r="P590" s="2">
        <f>(1+$J$887*(J590-2.03)/(2.1-1.02))*(1+$L$887*(L590-0.62)/(0.66-0))</f>
        <v>1.238651652332464</v>
      </c>
      <c r="Q590" s="2">
        <f>P590*(1+(100-100*N590)+(100*O590)+0.25*(100-H590))</f>
        <v>4.3592616552698535</v>
      </c>
    </row>
    <row r="591" spans="1:17" x14ac:dyDescent="0.25">
      <c r="A591" t="s">
        <v>184</v>
      </c>
      <c r="B591" t="s">
        <v>185</v>
      </c>
      <c r="C591" t="s">
        <v>186</v>
      </c>
      <c r="D591">
        <v>46</v>
      </c>
      <c r="E591">
        <v>1</v>
      </c>
      <c r="F591">
        <v>0</v>
      </c>
      <c r="G591" t="s">
        <v>187</v>
      </c>
      <c r="H591">
        <v>98.260869565217305</v>
      </c>
      <c r="I591">
        <v>100</v>
      </c>
      <c r="J591" s="2">
        <v>2.1521739130434701</v>
      </c>
      <c r="K591">
        <v>1</v>
      </c>
      <c r="L591" s="2">
        <v>0.84782608695652095</v>
      </c>
      <c r="M591">
        <v>0</v>
      </c>
      <c r="N591" s="1">
        <f>(D591-E591)/D591</f>
        <v>0.97826086956521741</v>
      </c>
      <c r="O591" s="1">
        <f>F591/D591</f>
        <v>0</v>
      </c>
      <c r="P591" s="2">
        <f>(1+$J$887*(J591-2.03)/(2.1-1.02))*(1+$L$887*(L591-0.62)/(0.66-0))</f>
        <v>1.2091841010397952</v>
      </c>
      <c r="Q591" s="2">
        <f>P591*(1+(100-100*N591)+(100*O591)+0.25*(100-H591))</f>
        <v>4.3635774081001619</v>
      </c>
    </row>
    <row r="592" spans="1:17" x14ac:dyDescent="0.25">
      <c r="A592" t="s">
        <v>341</v>
      </c>
      <c r="B592" t="s">
        <v>342</v>
      </c>
      <c r="C592" t="s">
        <v>343</v>
      </c>
      <c r="D592">
        <v>84</v>
      </c>
      <c r="E592">
        <v>4</v>
      </c>
      <c r="F592">
        <v>0</v>
      </c>
      <c r="G592" t="s">
        <v>344</v>
      </c>
      <c r="H592">
        <v>96.904761904761898</v>
      </c>
      <c r="I592">
        <v>100</v>
      </c>
      <c r="J592" s="2">
        <v>1.77380952380952</v>
      </c>
      <c r="K592">
        <v>1</v>
      </c>
      <c r="L592" s="2">
        <v>0.29761904761904701</v>
      </c>
      <c r="M592">
        <v>0</v>
      </c>
      <c r="N592" s="1">
        <f>(D592-E592)/D592</f>
        <v>0.95238095238095233</v>
      </c>
      <c r="O592" s="1">
        <f>F592/D592</f>
        <v>0</v>
      </c>
      <c r="P592" s="2">
        <f>(1+$J$887*(J592-2.03)/(2.1-1.02))*(1+$L$887*(L592-0.62)/(0.66-0))</f>
        <v>0.66963967592274154</v>
      </c>
      <c r="Q592" s="2">
        <f>P592*(1+(100-100*N592)+(100*O592)+0.25*(100-H592))</f>
        <v>4.3765735962093553</v>
      </c>
    </row>
    <row r="593" spans="1:17" x14ac:dyDescent="0.25">
      <c r="A593" t="s">
        <v>3052</v>
      </c>
      <c r="B593" t="s">
        <v>3053</v>
      </c>
      <c r="C593" t="s">
        <v>3054</v>
      </c>
      <c r="D593">
        <v>55</v>
      </c>
      <c r="E593">
        <v>5</v>
      </c>
      <c r="F593">
        <v>0</v>
      </c>
      <c r="G593" t="s">
        <v>3055</v>
      </c>
      <c r="H593">
        <v>97.454545454545396</v>
      </c>
      <c r="I593">
        <v>100</v>
      </c>
      <c r="J593" s="2">
        <v>1.47272727272727</v>
      </c>
      <c r="K593">
        <v>1</v>
      </c>
      <c r="L593" s="2">
        <v>0.218181818181818</v>
      </c>
      <c r="M593">
        <v>0</v>
      </c>
      <c r="N593" s="1">
        <f>(D593-E593)/D593</f>
        <v>0.90909090909090906</v>
      </c>
      <c r="O593" s="1">
        <f>F593/D593</f>
        <v>0</v>
      </c>
      <c r="P593" s="2">
        <f>(1+$J$887*(J593-2.03)/(2.1-1.02))*(1+$L$887*(L593-0.62)/(0.66-0))</f>
        <v>0.41033904239826902</v>
      </c>
      <c r="Q593" s="2">
        <f>P593*(1+(100-100*N593)+(100*O593)+0.25*(100-H593))</f>
        <v>4.4018188184541653</v>
      </c>
    </row>
    <row r="594" spans="1:17" x14ac:dyDescent="0.25">
      <c r="A594" t="s">
        <v>1521</v>
      </c>
      <c r="B594" t="s">
        <v>1522</v>
      </c>
      <c r="C594" t="s">
        <v>1523</v>
      </c>
      <c r="D594">
        <v>42</v>
      </c>
      <c r="E594">
        <v>1</v>
      </c>
      <c r="F594">
        <v>0</v>
      </c>
      <c r="G594" t="s">
        <v>1524</v>
      </c>
      <c r="H594">
        <v>99.404761904761898</v>
      </c>
      <c r="I594">
        <v>100</v>
      </c>
      <c r="J594" s="2">
        <v>2.3571428571428501</v>
      </c>
      <c r="K594">
        <v>1</v>
      </c>
      <c r="L594" s="2">
        <v>0.52380952380952295</v>
      </c>
      <c r="M594">
        <v>0</v>
      </c>
      <c r="N594" s="1">
        <f>(D594-E594)/D594</f>
        <v>0.97619047619047616</v>
      </c>
      <c r="O594" s="1">
        <f>F594/D594</f>
        <v>0</v>
      </c>
      <c r="P594" s="2">
        <f>(1+$J$887*(J594-2.03)/(2.1-1.02))*(1+$L$887*(L594-0.62)/(0.66-0))</f>
        <v>1.2554375004771765</v>
      </c>
      <c r="Q594" s="2">
        <f>P594*(1+(100-100*N594)+(100*O594)+0.25*(100-H594))</f>
        <v>4.4313954629938435</v>
      </c>
    </row>
    <row r="595" spans="1:17" x14ac:dyDescent="0.25">
      <c r="A595" t="s">
        <v>1601</v>
      </c>
      <c r="B595" t="s">
        <v>1602</v>
      </c>
      <c r="C595" t="s">
        <v>1603</v>
      </c>
      <c r="D595">
        <v>38</v>
      </c>
      <c r="E595">
        <v>2</v>
      </c>
      <c r="F595">
        <v>1</v>
      </c>
      <c r="G595" t="s">
        <v>1604</v>
      </c>
      <c r="H595">
        <v>96.842105263157805</v>
      </c>
      <c r="I595">
        <v>100</v>
      </c>
      <c r="J595" s="2">
        <v>1.5</v>
      </c>
      <c r="K595">
        <v>1</v>
      </c>
      <c r="L595" s="2">
        <v>0.394736842105263</v>
      </c>
      <c r="M595">
        <v>0</v>
      </c>
      <c r="N595" s="1">
        <f>(D595-E595)/D595</f>
        <v>0.94736842105263153</v>
      </c>
      <c r="O595" s="1">
        <f>F595/D595</f>
        <v>2.6315789473684209E-2</v>
      </c>
      <c r="P595" s="2">
        <f>(1+$J$887*(J595-2.03)/(2.1-1.02))*(1+$L$887*(L595-0.62)/(0.66-0))</f>
        <v>0.46580571799870063</v>
      </c>
      <c r="Q595" s="2">
        <f>P595*(1+(100-100*N595)+(100*O595)+0.25*(100-H595))</f>
        <v>4.5109606374611149</v>
      </c>
    </row>
    <row r="596" spans="1:17" x14ac:dyDescent="0.25">
      <c r="A596" t="s">
        <v>2204</v>
      </c>
      <c r="B596" t="s">
        <v>2205</v>
      </c>
      <c r="C596" t="s">
        <v>2206</v>
      </c>
      <c r="D596">
        <v>53</v>
      </c>
      <c r="E596">
        <v>2</v>
      </c>
      <c r="F596">
        <v>2</v>
      </c>
      <c r="G596" t="s">
        <v>2207</v>
      </c>
      <c r="H596">
        <v>96.2264150943396</v>
      </c>
      <c r="I596">
        <v>100</v>
      </c>
      <c r="J596" s="2">
        <v>1.5094339622641499</v>
      </c>
      <c r="K596">
        <v>1</v>
      </c>
      <c r="L596" s="2">
        <v>0.41509433962264097</v>
      </c>
      <c r="M596">
        <v>0</v>
      </c>
      <c r="N596" s="1">
        <f>(D596-E596)/D596</f>
        <v>0.96226415094339623</v>
      </c>
      <c r="O596" s="1">
        <f>F596/D596</f>
        <v>3.7735849056603772E-2</v>
      </c>
      <c r="P596" s="2">
        <f>(1+$J$887*(J596-2.03)/(2.1-1.02))*(1+$L$887*(L596-0.62)/(0.66-0))</f>
        <v>0.47778986914355293</v>
      </c>
      <c r="Q596" s="2">
        <f>P596*(1+(100-100*N596)+(100*O596)+0.25*(100-H596))</f>
        <v>4.5344963052680587</v>
      </c>
    </row>
    <row r="597" spans="1:17" x14ac:dyDescent="0.25">
      <c r="A597" t="s">
        <v>2725</v>
      </c>
      <c r="B597" t="s">
        <v>2726</v>
      </c>
      <c r="C597" t="s">
        <v>2727</v>
      </c>
      <c r="D597">
        <v>42</v>
      </c>
      <c r="E597">
        <v>1</v>
      </c>
      <c r="F597">
        <v>0</v>
      </c>
      <c r="G597" t="s">
        <v>2728</v>
      </c>
      <c r="H597">
        <v>98.412619047619003</v>
      </c>
      <c r="I597">
        <v>100</v>
      </c>
      <c r="J597" s="2">
        <v>2.2619047619047601</v>
      </c>
      <c r="K597">
        <v>1</v>
      </c>
      <c r="L597" s="2">
        <v>0.59523809523809501</v>
      </c>
      <c r="M597">
        <v>0</v>
      </c>
      <c r="N597" s="1">
        <f>(D597-E597)/D597</f>
        <v>0.97619047619047616</v>
      </c>
      <c r="O597" s="1">
        <f>F597/D597</f>
        <v>0</v>
      </c>
      <c r="P597" s="2">
        <f>(1+$J$887*(J597-2.03)/(2.1-1.02))*(1+$L$887*(L597-0.62)/(0.66-0))</f>
        <v>1.2033330915606031</v>
      </c>
      <c r="Q597" s="2">
        <f>P597*(1+(100-100*N597)+(100*O597)+0.25*(100-H597))</f>
        <v>4.5459488882188683</v>
      </c>
    </row>
    <row r="598" spans="1:17" x14ac:dyDescent="0.25">
      <c r="A598" t="s">
        <v>1002</v>
      </c>
      <c r="B598" t="s">
        <v>1003</v>
      </c>
      <c r="C598" t="s">
        <v>1004</v>
      </c>
      <c r="D598">
        <v>42</v>
      </c>
      <c r="E598">
        <v>2</v>
      </c>
      <c r="F598">
        <v>0</v>
      </c>
      <c r="G598" t="s">
        <v>1005</v>
      </c>
      <c r="H598">
        <v>97.380952380952294</v>
      </c>
      <c r="I598">
        <v>100</v>
      </c>
      <c r="J598" s="2">
        <v>1.8333333333333299</v>
      </c>
      <c r="K598">
        <v>1</v>
      </c>
      <c r="L598" s="2">
        <v>0.28571428571428498</v>
      </c>
      <c r="M598">
        <v>0</v>
      </c>
      <c r="N598" s="1">
        <f>(D598-E598)/D598</f>
        <v>0.95238095238095233</v>
      </c>
      <c r="O598" s="1">
        <f>F598/D598</f>
        <v>0</v>
      </c>
      <c r="P598" s="2">
        <f>(1+$J$887*(J598-2.03)/(2.1-1.02))*(1+$L$887*(L598-0.62)/(0.66-0))</f>
        <v>0.7143358185024824</v>
      </c>
      <c r="Q598" s="2">
        <f>P598*(1+(100-100*N598)+(100*O598)+0.25*(100-H598))</f>
        <v>4.5836548353909521</v>
      </c>
    </row>
    <row r="599" spans="1:17" x14ac:dyDescent="0.25">
      <c r="A599" t="s">
        <v>1909</v>
      </c>
      <c r="B599" t="s">
        <v>2461</v>
      </c>
      <c r="C599" t="s">
        <v>2462</v>
      </c>
      <c r="D599">
        <v>102</v>
      </c>
      <c r="E599">
        <v>3</v>
      </c>
      <c r="F599">
        <v>1</v>
      </c>
      <c r="G599" t="s">
        <v>2463</v>
      </c>
      <c r="H599">
        <v>98.431372549019599</v>
      </c>
      <c r="I599">
        <v>100</v>
      </c>
      <c r="J599" s="2">
        <v>1.94117647058823</v>
      </c>
      <c r="K599">
        <v>1</v>
      </c>
      <c r="L599" s="2">
        <v>0.480392156862745</v>
      </c>
      <c r="M599">
        <v>0</v>
      </c>
      <c r="N599" s="1">
        <f>(D599-E599)/D599</f>
        <v>0.97058823529411764</v>
      </c>
      <c r="O599" s="1">
        <f>F599/D599</f>
        <v>9.8039215686274508E-3</v>
      </c>
      <c r="P599" s="2">
        <f>(1+$J$887*(J599-2.03)/(2.1-1.02))*(1+$L$887*(L599-0.62)/(0.66-0))</f>
        <v>0.86922344034992571</v>
      </c>
      <c r="Q599" s="2">
        <f>P599*(1+(100-100*N599)+(100*O599)+0.25*(100-H599))</f>
        <v>4.6188147516633302</v>
      </c>
    </row>
    <row r="600" spans="1:17" x14ac:dyDescent="0.25">
      <c r="A600" t="s">
        <v>2885</v>
      </c>
      <c r="B600" t="s">
        <v>2886</v>
      </c>
      <c r="C600" t="s">
        <v>2887</v>
      </c>
      <c r="D600">
        <v>47</v>
      </c>
      <c r="E600">
        <v>2</v>
      </c>
      <c r="F600">
        <v>0</v>
      </c>
      <c r="G600" t="s">
        <v>2888</v>
      </c>
      <c r="H600">
        <v>97.872340425531902</v>
      </c>
      <c r="I600">
        <v>100</v>
      </c>
      <c r="J600" s="2">
        <v>1.87234042553191</v>
      </c>
      <c r="K600">
        <v>1</v>
      </c>
      <c r="L600" s="2">
        <v>0.46808510638297801</v>
      </c>
      <c r="M600">
        <v>0</v>
      </c>
      <c r="N600" s="1">
        <f>(D600-E600)/D600</f>
        <v>0.95744680851063835</v>
      </c>
      <c r="O600" s="1">
        <f>F600/D600</f>
        <v>0</v>
      </c>
      <c r="P600" s="2">
        <f>(1+$J$887*(J600-2.03)/(2.1-1.02))*(1+$L$887*(L600-0.62)/(0.66-0))</f>
        <v>0.80487565789172422</v>
      </c>
      <c r="Q600" s="2">
        <f>P600*(1+(100-100*N600)+(100*O600)+0.25*(100-H600))</f>
        <v>4.6580038073733823</v>
      </c>
    </row>
    <row r="601" spans="1:17" x14ac:dyDescent="0.25">
      <c r="A601" t="s">
        <v>2426</v>
      </c>
      <c r="B601" t="s">
        <v>2427</v>
      </c>
      <c r="C601" t="s">
        <v>2428</v>
      </c>
      <c r="D601">
        <v>85</v>
      </c>
      <c r="E601">
        <v>5</v>
      </c>
      <c r="F601">
        <v>4</v>
      </c>
      <c r="G601" t="s">
        <v>2429</v>
      </c>
      <c r="H601">
        <v>94.705882352941103</v>
      </c>
      <c r="I601">
        <v>100</v>
      </c>
      <c r="J601" s="2">
        <v>1.3882352941176399</v>
      </c>
      <c r="K601">
        <v>1</v>
      </c>
      <c r="L601" s="2">
        <v>0.34117647058823503</v>
      </c>
      <c r="M601">
        <v>0</v>
      </c>
      <c r="N601" s="1">
        <f>(D601-E601)/D601</f>
        <v>0.94117647058823528</v>
      </c>
      <c r="O601" s="1">
        <f>F601/D601</f>
        <v>4.7058823529411764E-2</v>
      </c>
      <c r="P601" s="2">
        <f>(1+$J$887*(J601-2.03)/(2.1-1.02))*(1+$L$887*(L601-0.62)/(0.66-0))</f>
        <v>0.36291767152493221</v>
      </c>
      <c r="Q601" s="2">
        <f>P601*(1+(100-100*N601)+(100*O601)+0.25*(100-H601))</f>
        <v>4.6859075823366343</v>
      </c>
    </row>
    <row r="602" spans="1:17" x14ac:dyDescent="0.25">
      <c r="A602" t="s">
        <v>1066</v>
      </c>
      <c r="B602" t="s">
        <v>1067</v>
      </c>
      <c r="C602" t="s">
        <v>1068</v>
      </c>
      <c r="D602">
        <v>47</v>
      </c>
      <c r="E602">
        <v>6</v>
      </c>
      <c r="F602">
        <v>0</v>
      </c>
      <c r="G602" t="s">
        <v>1069</v>
      </c>
      <c r="H602">
        <v>89.598085106382896</v>
      </c>
      <c r="I602">
        <v>100</v>
      </c>
      <c r="J602" s="2">
        <v>1.31914893617021</v>
      </c>
      <c r="K602">
        <v>1</v>
      </c>
      <c r="L602" s="2">
        <v>0.19148936170212699</v>
      </c>
      <c r="M602">
        <v>0</v>
      </c>
      <c r="N602" s="1">
        <f>(D602-E602)/D602</f>
        <v>0.87234042553191493</v>
      </c>
      <c r="O602" s="1">
        <f>F602/D602</f>
        <v>0</v>
      </c>
      <c r="P602" s="2">
        <f>(1+$J$887*(J602-2.03)/(2.1-1.02))*(1+$L$887*(L602-0.62)/(0.66-0))</f>
        <v>0.28632468617567247</v>
      </c>
      <c r="Q602" s="2">
        <f>P602*(1+(100-100*N602)+(100*O602)+0.25*(100-H602))</f>
        <v>4.6861147002503483</v>
      </c>
    </row>
    <row r="603" spans="1:17" x14ac:dyDescent="0.25">
      <c r="A603" t="s">
        <v>3040</v>
      </c>
      <c r="B603" t="s">
        <v>3041</v>
      </c>
      <c r="C603" t="s">
        <v>3042</v>
      </c>
      <c r="D603">
        <v>48</v>
      </c>
      <c r="E603">
        <v>1</v>
      </c>
      <c r="F603">
        <v>0</v>
      </c>
      <c r="G603" t="s">
        <v>3043</v>
      </c>
      <c r="H603">
        <v>98.611041666666594</v>
      </c>
      <c r="I603">
        <v>100</v>
      </c>
      <c r="J603" s="2">
        <v>2.2291666666666599</v>
      </c>
      <c r="K603">
        <v>1</v>
      </c>
      <c r="L603" s="2">
        <v>1.0416666666666601</v>
      </c>
      <c r="M603">
        <v>0</v>
      </c>
      <c r="N603" s="1">
        <f>(D603-E603)/D603</f>
        <v>0.97916666666666663</v>
      </c>
      <c r="O603" s="1">
        <f>F603/D603</f>
        <v>0</v>
      </c>
      <c r="P603" s="2">
        <f>(1+$J$887*(J603-2.03)/(2.1-1.02))*(1+$L$887*(L603-0.62)/(0.66-0))</f>
        <v>1.3735907493141186</v>
      </c>
      <c r="Q603" s="2">
        <f>P603*(1+(100-100*N603)+(100*O603)+0.25*(100-H603))</f>
        <v>4.7122032231809259</v>
      </c>
    </row>
    <row r="604" spans="1:17" x14ac:dyDescent="0.25">
      <c r="A604" t="s">
        <v>1672</v>
      </c>
      <c r="B604" t="s">
        <v>3129</v>
      </c>
      <c r="C604" t="s">
        <v>3130</v>
      </c>
      <c r="D604">
        <v>48</v>
      </c>
      <c r="E604">
        <v>3</v>
      </c>
      <c r="F604">
        <v>0</v>
      </c>
      <c r="G604" t="s">
        <v>3131</v>
      </c>
      <c r="H604">
        <v>97.9166666666666</v>
      </c>
      <c r="I604">
        <v>100</v>
      </c>
      <c r="J604" s="2">
        <v>1.6875</v>
      </c>
      <c r="K604">
        <v>1</v>
      </c>
      <c r="L604" s="2">
        <v>0.375</v>
      </c>
      <c r="M604">
        <v>0</v>
      </c>
      <c r="N604" s="1">
        <f>(D604-E604)/D604</f>
        <v>0.9375</v>
      </c>
      <c r="O604" s="1">
        <f>F604/D604</f>
        <v>0</v>
      </c>
      <c r="P604" s="2">
        <f>(1+$J$887*(J604-2.03)/(2.1-1.02))*(1+$L$887*(L604-0.62)/(0.66-0))</f>
        <v>0.61949793069584758</v>
      </c>
      <c r="Q604" s="2">
        <f>P604*(1+(100-100*N604)+(100*O604)+0.25*(100-H604))</f>
        <v>4.8140151697823255</v>
      </c>
    </row>
    <row r="605" spans="1:17" x14ac:dyDescent="0.25">
      <c r="A605" t="s">
        <v>3066</v>
      </c>
      <c r="B605" t="s">
        <v>3067</v>
      </c>
      <c r="C605" t="s">
        <v>3068</v>
      </c>
      <c r="D605">
        <v>54</v>
      </c>
      <c r="E605">
        <v>4</v>
      </c>
      <c r="F605">
        <v>0</v>
      </c>
      <c r="G605" t="s">
        <v>3069</v>
      </c>
      <c r="H605">
        <v>97.407407407407405</v>
      </c>
      <c r="I605">
        <v>100</v>
      </c>
      <c r="J605" s="2">
        <v>1.62962962962962</v>
      </c>
      <c r="K605">
        <v>1</v>
      </c>
      <c r="L605" s="2">
        <v>0.24074074074074001</v>
      </c>
      <c r="M605">
        <v>0</v>
      </c>
      <c r="N605" s="1">
        <f>(D605-E605)/D605</f>
        <v>0.92592592592592593</v>
      </c>
      <c r="O605" s="1">
        <f>F605/D605</f>
        <v>0</v>
      </c>
      <c r="P605" s="2">
        <f>(1+$J$887*(J605-2.03)/(2.1-1.02))*(1+$L$887*(L605-0.62)/(0.66-0))</f>
        <v>0.53888411627322619</v>
      </c>
      <c r="Q605" s="2">
        <f>P605*(1+(100-100*N605)+(100*O605)+0.25*(100-H605))</f>
        <v>4.8798950529186582</v>
      </c>
    </row>
    <row r="606" spans="1:17" x14ac:dyDescent="0.25">
      <c r="A606" t="s">
        <v>1695</v>
      </c>
      <c r="B606" t="s">
        <v>1696</v>
      </c>
      <c r="C606" t="s">
        <v>1697</v>
      </c>
      <c r="D606">
        <v>97</v>
      </c>
      <c r="E606">
        <v>5</v>
      </c>
      <c r="F606">
        <v>3</v>
      </c>
      <c r="G606" t="s">
        <v>1698</v>
      </c>
      <c r="H606">
        <v>95.876288659793801</v>
      </c>
      <c r="I606">
        <v>100</v>
      </c>
      <c r="J606" s="2">
        <v>1.4948453608247401</v>
      </c>
      <c r="K606">
        <v>1</v>
      </c>
      <c r="L606" s="2">
        <v>0.47422680412371099</v>
      </c>
      <c r="M606">
        <v>0</v>
      </c>
      <c r="N606" s="1">
        <f>(D606-E606)/D606</f>
        <v>0.94845360824742264</v>
      </c>
      <c r="O606" s="1">
        <f>F606/D606</f>
        <v>3.0927835051546393E-2</v>
      </c>
      <c r="P606" s="2">
        <f>(1+$J$887*(J606-2.03)/(2.1-1.02))*(1+$L$887*(L606-0.62)/(0.66-0))</f>
        <v>0.47663015680117921</v>
      </c>
      <c r="Q606" s="2">
        <f>P606*(1+(100-100*N606)+(100*O606)+0.25*(100-H606))</f>
        <v>4.8989718178430541</v>
      </c>
    </row>
    <row r="607" spans="1:17" x14ac:dyDescent="0.25">
      <c r="A607" t="s">
        <v>949</v>
      </c>
      <c r="B607" t="s">
        <v>950</v>
      </c>
      <c r="C607" t="s">
        <v>951</v>
      </c>
      <c r="D607">
        <v>42</v>
      </c>
      <c r="E607">
        <v>2</v>
      </c>
      <c r="F607">
        <v>0</v>
      </c>
      <c r="G607" t="s">
        <v>952</v>
      </c>
      <c r="H607">
        <v>97.857142857142804</v>
      </c>
      <c r="I607">
        <v>100</v>
      </c>
      <c r="J607" s="2">
        <v>1.8095238095238</v>
      </c>
      <c r="K607">
        <v>1</v>
      </c>
      <c r="L607" s="2">
        <v>0.57142857142857095</v>
      </c>
      <c r="M607">
        <v>0</v>
      </c>
      <c r="N607" s="1">
        <f>(D607-E607)/D607</f>
        <v>0.95238095238095233</v>
      </c>
      <c r="O607" s="1">
        <f>F607/D607</f>
        <v>0</v>
      </c>
      <c r="P607" s="2">
        <f>(1+$J$887*(J607-2.03)/(2.1-1.02))*(1+$L$887*(L607-0.62)/(0.66-0))</f>
        <v>0.78121301831618428</v>
      </c>
      <c r="Q607" s="2">
        <f>P607*(1+(100-100*N607)+(100*O607)+0.25*(100-H607))</f>
        <v>4.9197819843959891</v>
      </c>
    </row>
    <row r="608" spans="1:17" x14ac:dyDescent="0.25">
      <c r="A608" t="s">
        <v>907</v>
      </c>
      <c r="B608" t="s">
        <v>908</v>
      </c>
      <c r="C608" t="s">
        <v>909</v>
      </c>
      <c r="D608">
        <v>42</v>
      </c>
      <c r="E608">
        <v>2</v>
      </c>
      <c r="F608">
        <v>0</v>
      </c>
      <c r="G608" t="s">
        <v>910</v>
      </c>
      <c r="H608">
        <v>97.619047619047606</v>
      </c>
      <c r="I608">
        <v>100</v>
      </c>
      <c r="J608" s="2">
        <v>1.9047619047619</v>
      </c>
      <c r="K608">
        <v>1</v>
      </c>
      <c r="L608" s="2">
        <v>0.30952380952380898</v>
      </c>
      <c r="M608">
        <v>0</v>
      </c>
      <c r="N608" s="1">
        <f>(D608-E608)/D608</f>
        <v>0.95238095238095233</v>
      </c>
      <c r="O608" s="1">
        <f>F608/D608</f>
        <v>0</v>
      </c>
      <c r="P608" s="2">
        <f>(1+$J$887*(J608-2.03)/(2.1-1.02))*(1+$L$887*(L608-0.62)/(0.66-0))</f>
        <v>0.78007175560085218</v>
      </c>
      <c r="Q608" s="2">
        <f>P608*(1+(100-100*N608)+(100*O608)+0.25*(100-H608))</f>
        <v>4.9590275891768574</v>
      </c>
    </row>
    <row r="609" spans="1:17" x14ac:dyDescent="0.25">
      <c r="A609" t="s">
        <v>758</v>
      </c>
      <c r="B609" t="s">
        <v>759</v>
      </c>
      <c r="C609" t="s">
        <v>760</v>
      </c>
      <c r="D609">
        <v>49</v>
      </c>
      <c r="E609">
        <v>2</v>
      </c>
      <c r="F609">
        <v>1</v>
      </c>
      <c r="G609" t="s">
        <v>761</v>
      </c>
      <c r="H609">
        <v>96.734693877550995</v>
      </c>
      <c r="I609">
        <v>100</v>
      </c>
      <c r="J609" s="2">
        <v>1.6938775510204001</v>
      </c>
      <c r="K609">
        <v>1</v>
      </c>
      <c r="L609" s="2">
        <v>0.38775510204081598</v>
      </c>
      <c r="M609">
        <v>0</v>
      </c>
      <c r="N609" s="1">
        <f>(D609-E609)/D609</f>
        <v>0.95918367346938771</v>
      </c>
      <c r="O609" s="1">
        <f>F609/D609</f>
        <v>2.0408163265306121E-2</v>
      </c>
      <c r="P609" s="2">
        <f>(1+$J$887*(J609-2.03)/(2.1-1.02))*(1+$L$887*(L609-0.62)/(0.66-0))</f>
        <v>0.62818285941463103</v>
      </c>
      <c r="Q609" s="2">
        <f>P609*(1+(100-100*N609)+(100*O609)+0.25*(100-H609))</f>
        <v>4.9870027002508559</v>
      </c>
    </row>
    <row r="610" spans="1:17" x14ac:dyDescent="0.25">
      <c r="A610" t="s">
        <v>1423</v>
      </c>
      <c r="B610" t="s">
        <v>1424</v>
      </c>
      <c r="C610" t="s">
        <v>1425</v>
      </c>
      <c r="D610">
        <v>93</v>
      </c>
      <c r="E610">
        <v>2</v>
      </c>
      <c r="F610">
        <v>2</v>
      </c>
      <c r="G610" t="s">
        <v>1426</v>
      </c>
      <c r="H610">
        <v>97.849462365591293</v>
      </c>
      <c r="I610">
        <v>100</v>
      </c>
      <c r="J610" s="2">
        <v>1.84946236559139</v>
      </c>
      <c r="K610">
        <v>1</v>
      </c>
      <c r="L610" s="2">
        <v>0.72043010752688097</v>
      </c>
      <c r="M610">
        <v>0</v>
      </c>
      <c r="N610" s="1">
        <f>(D610-E610)/D610</f>
        <v>0.978494623655914</v>
      </c>
      <c r="O610" s="1">
        <f>F610/D610</f>
        <v>2.1505376344086023E-2</v>
      </c>
      <c r="P610" s="2">
        <f>(1+$J$887*(J610-2.03)/(2.1-1.02))*(1+$L$887*(L610-0.62)/(0.66-0))</f>
        <v>0.86451800899761366</v>
      </c>
      <c r="Q610" s="2">
        <f>P610*(1+(100-100*N610)+(100*O610)+0.25*(100-H610))</f>
        <v>5.0476696654377067</v>
      </c>
    </row>
    <row r="611" spans="1:17" x14ac:dyDescent="0.25">
      <c r="A611" t="s">
        <v>1370</v>
      </c>
      <c r="B611" t="s">
        <v>1371</v>
      </c>
      <c r="C611" t="s">
        <v>1372</v>
      </c>
      <c r="D611">
        <v>47</v>
      </c>
      <c r="E611">
        <v>1</v>
      </c>
      <c r="F611">
        <v>1</v>
      </c>
      <c r="G611" t="s">
        <v>1373</v>
      </c>
      <c r="H611">
        <v>97.872340425531902</v>
      </c>
      <c r="I611">
        <v>100</v>
      </c>
      <c r="J611" s="2">
        <v>1.8297872340425501</v>
      </c>
      <c r="K611">
        <v>1</v>
      </c>
      <c r="L611" s="2">
        <v>0.85106382978723405</v>
      </c>
      <c r="M611">
        <v>0</v>
      </c>
      <c r="N611" s="1">
        <f>(D611-E611)/D611</f>
        <v>0.97872340425531912</v>
      </c>
      <c r="O611" s="1">
        <f>F611/D611</f>
        <v>2.1276595744680851E-2</v>
      </c>
      <c r="P611" s="2">
        <f>(1+$J$887*(J611-2.03)/(2.1-1.02))*(1+$L$887*(L611-0.62)/(0.66-0))</f>
        <v>0.88591656340071612</v>
      </c>
      <c r="Q611" s="2">
        <f>P611*(1+(100-100*N611)+(100*O611)+0.25*(100-H611))</f>
        <v>5.1270064945743581</v>
      </c>
    </row>
    <row r="612" spans="1:17" x14ac:dyDescent="0.25">
      <c r="A612" t="s">
        <v>3139</v>
      </c>
      <c r="B612" t="s">
        <v>3140</v>
      </c>
      <c r="C612" t="s">
        <v>3141</v>
      </c>
      <c r="D612">
        <v>49</v>
      </c>
      <c r="E612">
        <v>2</v>
      </c>
      <c r="F612">
        <v>0</v>
      </c>
      <c r="G612" t="s">
        <v>3142</v>
      </c>
      <c r="H612">
        <v>96.734693877550995</v>
      </c>
      <c r="I612">
        <v>100</v>
      </c>
      <c r="J612" s="2">
        <v>1.8571428571428501</v>
      </c>
      <c r="K612">
        <v>1</v>
      </c>
      <c r="L612" s="2">
        <v>0.73469387755102</v>
      </c>
      <c r="M612">
        <v>0</v>
      </c>
      <c r="N612" s="1">
        <f>(D612-E612)/D612</f>
        <v>0.95918367346938771</v>
      </c>
      <c r="O612" s="1">
        <f>F612/D612</f>
        <v>0</v>
      </c>
      <c r="P612" s="2">
        <f>(1+$J$887*(J612-2.03)/(2.1-1.02))*(1+$L$887*(L612-0.62)/(0.66-0))</f>
        <v>0.87643829778182847</v>
      </c>
      <c r="Q612" s="2">
        <f>P612*(1+(100-100*N612)+(100*O612)+0.25*(100-H612))</f>
        <v>5.1691973073254927</v>
      </c>
    </row>
    <row r="613" spans="1:17" x14ac:dyDescent="0.25">
      <c r="A613" t="s">
        <v>800</v>
      </c>
      <c r="B613" t="s">
        <v>801</v>
      </c>
      <c r="C613" t="s">
        <v>802</v>
      </c>
      <c r="D613">
        <v>51</v>
      </c>
      <c r="E613">
        <v>1</v>
      </c>
      <c r="F613">
        <v>0</v>
      </c>
      <c r="G613" t="s">
        <v>803</v>
      </c>
      <c r="H613">
        <v>98.627450980392098</v>
      </c>
      <c r="I613">
        <v>100</v>
      </c>
      <c r="J613" s="2">
        <v>2.6666666666666599</v>
      </c>
      <c r="K613">
        <v>1</v>
      </c>
      <c r="L613" s="2">
        <v>0.62745098039215597</v>
      </c>
      <c r="M613">
        <v>0</v>
      </c>
      <c r="N613" s="1">
        <f>(D613-E613)/D613</f>
        <v>0.98039215686274506</v>
      </c>
      <c r="O613" s="1">
        <f>F613/D613</f>
        <v>0</v>
      </c>
      <c r="P613" s="2">
        <f>(1+$J$887*(J613-2.03)/(2.1-1.02))*(1+$L$887*(L613-0.62)/(0.66-0))</f>
        <v>1.5939923013724693</v>
      </c>
      <c r="Q613" s="2">
        <f>P613*(1+(100-100*N613)+(100*O613)+0.25*(100-H613))</f>
        <v>5.2664255447306445</v>
      </c>
    </row>
    <row r="614" spans="1:17" x14ac:dyDescent="0.25">
      <c r="A614" t="s">
        <v>2931</v>
      </c>
      <c r="B614" t="s">
        <v>2932</v>
      </c>
      <c r="C614" t="s">
        <v>2933</v>
      </c>
      <c r="D614">
        <v>45</v>
      </c>
      <c r="E614">
        <v>2</v>
      </c>
      <c r="F614">
        <v>0</v>
      </c>
      <c r="G614" t="s">
        <v>2934</v>
      </c>
      <c r="H614">
        <v>97.7777777777777</v>
      </c>
      <c r="I614">
        <v>100</v>
      </c>
      <c r="J614" s="2">
        <v>1.86666666666666</v>
      </c>
      <c r="K614">
        <v>1</v>
      </c>
      <c r="L614" s="2">
        <v>0.71111111111111103</v>
      </c>
      <c r="M614">
        <v>0</v>
      </c>
      <c r="N614" s="1">
        <f>(D614-E614)/D614</f>
        <v>0.9555555555555556</v>
      </c>
      <c r="O614" s="1">
        <f>F614/D614</f>
        <v>0</v>
      </c>
      <c r="P614" s="2">
        <f>(1+$J$887*(J614-2.03)/(2.1-1.02))*(1+$L$887*(L614-0.62)/(0.66-0))</f>
        <v>0.87805784179240343</v>
      </c>
      <c r="Q614" s="2">
        <f>P614*(1+(100-100*N614)+(100*O614)+0.25*(100-H614))</f>
        <v>5.2683470507544365</v>
      </c>
    </row>
    <row r="615" spans="1:17" x14ac:dyDescent="0.25">
      <c r="A615" t="s">
        <v>2063</v>
      </c>
      <c r="B615" t="s">
        <v>2064</v>
      </c>
      <c r="C615" t="s">
        <v>2065</v>
      </c>
      <c r="D615">
        <v>94</v>
      </c>
      <c r="E615">
        <v>1</v>
      </c>
      <c r="F615">
        <v>1</v>
      </c>
      <c r="G615" t="s">
        <v>2066</v>
      </c>
      <c r="H615">
        <v>98.936170212765902</v>
      </c>
      <c r="I615">
        <v>100</v>
      </c>
      <c r="J615" s="2">
        <v>2.3297872340425498</v>
      </c>
      <c r="K615">
        <v>1</v>
      </c>
      <c r="L615" s="2">
        <v>1.2127659574467999</v>
      </c>
      <c r="M615">
        <v>0</v>
      </c>
      <c r="N615" s="1">
        <f>(D615-E615)/D615</f>
        <v>0.98936170212765961</v>
      </c>
      <c r="O615" s="1">
        <f>F615/D615</f>
        <v>1.0638297872340425E-2</v>
      </c>
      <c r="P615" s="2">
        <f>(1+$J$887*(J615-2.03)/(2.1-1.02))*(1+$L$887*(L615-0.62)/(0.66-0))</f>
        <v>1.5644392532030149</v>
      </c>
      <c r="Q615" s="2">
        <f>P615*(1+(100-100*N615)+(100*O615)+0.25*(100-H615))</f>
        <v>5.3091076784230182</v>
      </c>
    </row>
    <row r="616" spans="1:17" x14ac:dyDescent="0.25">
      <c r="A616" t="s">
        <v>1447</v>
      </c>
      <c r="B616" t="s">
        <v>1448</v>
      </c>
      <c r="C616" t="s">
        <v>1449</v>
      </c>
      <c r="D616">
        <v>26</v>
      </c>
      <c r="E616">
        <v>1</v>
      </c>
      <c r="F616">
        <v>1</v>
      </c>
      <c r="G616" t="s">
        <v>1450</v>
      </c>
      <c r="H616">
        <v>96.153846153846104</v>
      </c>
      <c r="I616">
        <v>100</v>
      </c>
      <c r="J616" s="2">
        <v>1.65384615384615</v>
      </c>
      <c r="K616">
        <v>1</v>
      </c>
      <c r="L616" s="2">
        <v>0.30769230769230699</v>
      </c>
      <c r="M616">
        <v>0</v>
      </c>
      <c r="N616" s="1">
        <f>(D616-E616)/D616</f>
        <v>0.96153846153846156</v>
      </c>
      <c r="O616" s="1">
        <f>F616/D616</f>
        <v>3.8461538461538464E-2</v>
      </c>
      <c r="P616" s="2">
        <f>(1+$J$887*(J616-2.03)/(2.1-1.02))*(1+$L$887*(L616-0.62)/(0.66-0))</f>
        <v>0.5746132428824704</v>
      </c>
      <c r="Q616" s="2">
        <f>P616*(1+(100-100*N616)+(100*O616)+0.25*(100-H616))</f>
        <v>5.5472278447500063</v>
      </c>
    </row>
    <row r="617" spans="1:17" x14ac:dyDescent="0.25">
      <c r="A617" t="s">
        <v>2569</v>
      </c>
      <c r="B617" t="s">
        <v>2570</v>
      </c>
      <c r="C617" t="s">
        <v>2571</v>
      </c>
      <c r="D617">
        <v>37</v>
      </c>
      <c r="E617">
        <v>2</v>
      </c>
      <c r="F617">
        <v>0</v>
      </c>
      <c r="G617" t="s">
        <v>2572</v>
      </c>
      <c r="H617">
        <v>96.216216216216196</v>
      </c>
      <c r="I617">
        <v>100</v>
      </c>
      <c r="J617" s="2">
        <v>1.8378378378378299</v>
      </c>
      <c r="K617">
        <v>1</v>
      </c>
      <c r="L617" s="2">
        <v>0.45945945945945899</v>
      </c>
      <c r="M617">
        <v>0</v>
      </c>
      <c r="N617" s="1">
        <f>(D617-E617)/D617</f>
        <v>0.94594594594594594</v>
      </c>
      <c r="O617" s="1">
        <f>F617/D617</f>
        <v>0</v>
      </c>
      <c r="P617" s="2">
        <f>(1+$J$887*(J617-2.03)/(2.1-1.02))*(1+$L$887*(L617-0.62)/(0.66-0))</f>
        <v>0.77208120282443915</v>
      </c>
      <c r="Q617" s="2">
        <f>P617*(1+(100-100*N617)+(100*O617)+0.25*(100-H617))</f>
        <v>5.6758401937364198</v>
      </c>
    </row>
    <row r="618" spans="1:17" x14ac:dyDescent="0.25">
      <c r="A618" t="s">
        <v>1386</v>
      </c>
      <c r="B618" t="s">
        <v>1387</v>
      </c>
      <c r="C618" t="s">
        <v>1388</v>
      </c>
      <c r="D618">
        <v>89</v>
      </c>
      <c r="E618">
        <v>2</v>
      </c>
      <c r="F618">
        <v>2</v>
      </c>
      <c r="G618" t="s">
        <v>1389</v>
      </c>
      <c r="H618">
        <v>97.752808988764002</v>
      </c>
      <c r="I618">
        <v>100</v>
      </c>
      <c r="J618" s="2">
        <v>1.8764044943820199</v>
      </c>
      <c r="K618">
        <v>1</v>
      </c>
      <c r="L618" s="2">
        <v>0.898876404494382</v>
      </c>
      <c r="M618">
        <v>0</v>
      </c>
      <c r="N618" s="1">
        <f>(D618-E618)/D618</f>
        <v>0.97752808988764039</v>
      </c>
      <c r="O618" s="1">
        <f>F618/D618</f>
        <v>2.247191011235955E-2</v>
      </c>
      <c r="P618" s="2">
        <f>(1+$J$887*(J618-2.03)/(2.1-1.02))*(1+$L$887*(L618-0.62)/(0.66-0))</f>
        <v>0.94839373585480746</v>
      </c>
      <c r="Q618" s="2">
        <f>P618*(1+(100-100*N618)+(100*O618)+0.25*(100-H618))</f>
        <v>5.7436429620869909</v>
      </c>
    </row>
    <row r="619" spans="1:17" x14ac:dyDescent="0.25">
      <c r="A619" t="s">
        <v>828</v>
      </c>
      <c r="B619" t="s">
        <v>829</v>
      </c>
      <c r="C619" t="s">
        <v>830</v>
      </c>
      <c r="D619">
        <v>52</v>
      </c>
      <c r="E619">
        <v>2</v>
      </c>
      <c r="F619">
        <v>1</v>
      </c>
      <c r="G619" t="s">
        <v>831</v>
      </c>
      <c r="H619">
        <v>97.884615384615302</v>
      </c>
      <c r="I619">
        <v>100</v>
      </c>
      <c r="J619" s="2">
        <v>1.8076923076922999</v>
      </c>
      <c r="K619">
        <v>1</v>
      </c>
      <c r="L619" s="2">
        <v>0.61538461538461497</v>
      </c>
      <c r="M619">
        <v>0</v>
      </c>
      <c r="N619" s="1">
        <f>(D619-E619)/D619</f>
        <v>0.96153846153846156</v>
      </c>
      <c r="O619" s="1">
        <f>F619/D619</f>
        <v>1.9230769230769232E-2</v>
      </c>
      <c r="P619" s="2">
        <f>(1+$J$887*(J619-2.03)/(2.1-1.02))*(1+$L$887*(L619-0.62)/(0.66-0))</f>
        <v>0.79277115334806936</v>
      </c>
      <c r="Q619" s="2">
        <f>P619*(1+(100-100*N619)+(100*O619)+0.25*(100-H619))</f>
        <v>5.7857048595306333</v>
      </c>
    </row>
    <row r="620" spans="1:17" x14ac:dyDescent="0.25">
      <c r="A620" t="s">
        <v>726</v>
      </c>
      <c r="B620" t="s">
        <v>727</v>
      </c>
      <c r="C620" t="s">
        <v>728</v>
      </c>
      <c r="D620">
        <v>27</v>
      </c>
      <c r="E620">
        <v>1</v>
      </c>
      <c r="F620">
        <v>0</v>
      </c>
      <c r="G620" t="s">
        <v>729</v>
      </c>
      <c r="H620">
        <v>97.037037037036995</v>
      </c>
      <c r="I620">
        <v>100</v>
      </c>
      <c r="J620" s="2">
        <v>2.1481481481481399</v>
      </c>
      <c r="K620">
        <v>1</v>
      </c>
      <c r="L620" s="2">
        <v>0.51851851851851805</v>
      </c>
      <c r="M620">
        <v>0</v>
      </c>
      <c r="N620" s="1">
        <f>(D620-E620)/D620</f>
        <v>0.96296296296296291</v>
      </c>
      <c r="O620" s="1">
        <f>F620/D620</f>
        <v>0</v>
      </c>
      <c r="P620" s="2">
        <f>(1+$J$887*(J620-2.03)/(2.1-1.02))*(1+$L$887*(L620-0.62)/(0.66-0))</f>
        <v>1.0667512843724478</v>
      </c>
      <c r="Q620" s="2">
        <f>P620*(1+(100-100*N620)+(100*O620)+0.25*(100-H620))</f>
        <v>5.8078681038055668</v>
      </c>
    </row>
    <row r="621" spans="1:17" x14ac:dyDescent="0.25">
      <c r="A621" t="s">
        <v>2755</v>
      </c>
      <c r="B621" t="s">
        <v>2756</v>
      </c>
      <c r="C621" t="s">
        <v>2757</v>
      </c>
      <c r="D621">
        <v>49</v>
      </c>
      <c r="E621">
        <v>4</v>
      </c>
      <c r="F621">
        <v>3</v>
      </c>
      <c r="G621" t="s">
        <v>2758</v>
      </c>
      <c r="H621">
        <v>93.469387755102005</v>
      </c>
      <c r="I621">
        <v>100</v>
      </c>
      <c r="J621" s="2">
        <v>1.3673469387755099</v>
      </c>
      <c r="K621">
        <v>1</v>
      </c>
      <c r="L621" s="2">
        <v>0.32653061224489699</v>
      </c>
      <c r="M621">
        <v>0</v>
      </c>
      <c r="N621" s="1">
        <f>(D621-E621)/D621</f>
        <v>0.91836734693877553</v>
      </c>
      <c r="O621" s="1">
        <f>F621/D621</f>
        <v>6.1224489795918366E-2</v>
      </c>
      <c r="P621" s="2">
        <f>(1+$J$887*(J621-2.03)/(2.1-1.02))*(1+$L$887*(L621-0.62)/(0.66-0))</f>
        <v>0.34347550777336966</v>
      </c>
      <c r="Q621" s="2">
        <f>P621*(1+(100-100*N621)+(100*O621)+0.25*(100-H621))</f>
        <v>5.8110448151861931</v>
      </c>
    </row>
    <row r="622" spans="1:17" x14ac:dyDescent="0.25">
      <c r="A622" t="s">
        <v>291</v>
      </c>
      <c r="B622" t="s">
        <v>292</v>
      </c>
      <c r="C622" t="s">
        <v>293</v>
      </c>
      <c r="D622">
        <v>89</v>
      </c>
      <c r="E622">
        <v>3</v>
      </c>
      <c r="F622">
        <v>0</v>
      </c>
      <c r="G622" t="s">
        <v>294</v>
      </c>
      <c r="H622">
        <v>98.033707865168495</v>
      </c>
      <c r="I622">
        <v>100</v>
      </c>
      <c r="J622" s="2">
        <v>2.2022471910112298</v>
      </c>
      <c r="K622">
        <v>1</v>
      </c>
      <c r="L622" s="2">
        <v>0.73033707865168496</v>
      </c>
      <c r="M622">
        <v>0</v>
      </c>
      <c r="N622" s="1">
        <f>(D622-E622)/D622</f>
        <v>0.9662921348314607</v>
      </c>
      <c r="O622" s="1">
        <f>F622/D622</f>
        <v>0</v>
      </c>
      <c r="P622" s="2">
        <f>(1+$J$887*(J622-2.03)/(2.1-1.02))*(1+$L$887*(L622-0.62)/(0.66-0))</f>
        <v>1.2079481906129366</v>
      </c>
      <c r="Q622" s="2">
        <f>P622*(1+(100-100*N622)+(100*O622)+0.25*(100-H622))</f>
        <v>5.8734784212106605</v>
      </c>
    </row>
    <row r="623" spans="1:17" x14ac:dyDescent="0.25">
      <c r="A623" t="s">
        <v>2253</v>
      </c>
      <c r="B623" t="s">
        <v>2254</v>
      </c>
      <c r="C623" t="s">
        <v>2255</v>
      </c>
      <c r="D623">
        <v>41</v>
      </c>
      <c r="E623">
        <v>1</v>
      </c>
      <c r="F623">
        <v>0</v>
      </c>
      <c r="G623" t="s">
        <v>2244</v>
      </c>
      <c r="H623">
        <v>98.780487804878007</v>
      </c>
      <c r="I623">
        <v>100</v>
      </c>
      <c r="J623" s="2">
        <v>2.5121951219512102</v>
      </c>
      <c r="K623">
        <v>1</v>
      </c>
      <c r="L623" s="2">
        <v>0.87804878048780399</v>
      </c>
      <c r="M623">
        <v>0</v>
      </c>
      <c r="N623" s="1">
        <f>(D623-E623)/D623</f>
        <v>0.97560975609756095</v>
      </c>
      <c r="O623" s="1">
        <f>F623/D623</f>
        <v>0</v>
      </c>
      <c r="P623" s="2">
        <f>(1+$J$887*(J623-2.03)/(2.1-1.02))*(1+$L$887*(L623-0.62)/(0.66-0))</f>
        <v>1.5878639408160429</v>
      </c>
      <c r="Q623" s="2">
        <f>P623*(1+(100-100*N623)+(100*O623)+0.25*(100-H623))</f>
        <v>5.9448076808600776</v>
      </c>
    </row>
    <row r="624" spans="1:17" x14ac:dyDescent="0.25">
      <c r="A624" t="s">
        <v>226</v>
      </c>
      <c r="B624" t="s">
        <v>227</v>
      </c>
      <c r="C624" t="s">
        <v>228</v>
      </c>
      <c r="D624">
        <v>133</v>
      </c>
      <c r="E624">
        <v>7</v>
      </c>
      <c r="F624">
        <v>0</v>
      </c>
      <c r="G624" t="s">
        <v>229</v>
      </c>
      <c r="H624">
        <v>97.180451127819495</v>
      </c>
      <c r="I624">
        <v>100</v>
      </c>
      <c r="J624" s="2">
        <v>1.9172932330826999</v>
      </c>
      <c r="K624">
        <v>1</v>
      </c>
      <c r="L624" s="2">
        <v>0.49624060150375898</v>
      </c>
      <c r="M624">
        <v>0</v>
      </c>
      <c r="N624" s="1">
        <f>(D624-E624)/D624</f>
        <v>0.94736842105263153</v>
      </c>
      <c r="O624" s="1">
        <f>F624/D624</f>
        <v>0</v>
      </c>
      <c r="P624" s="2">
        <f>(1+$J$887*(J624-2.03)/(2.1-1.02))*(1+$L$887*(L624-0.62)/(0.66-0))</f>
        <v>0.85365548072479269</v>
      </c>
      <c r="Q624" s="2">
        <f>P624*(1+(100-100*N624)+(100*O624)+0.25*(100-H624))</f>
        <v>5.9483099004639399</v>
      </c>
    </row>
    <row r="625" spans="1:17" x14ac:dyDescent="0.25">
      <c r="A625" t="s">
        <v>1258</v>
      </c>
      <c r="B625" t="s">
        <v>2691</v>
      </c>
      <c r="C625" t="s">
        <v>2692</v>
      </c>
      <c r="D625">
        <v>82</v>
      </c>
      <c r="E625">
        <v>7</v>
      </c>
      <c r="F625">
        <v>1</v>
      </c>
      <c r="G625" t="s">
        <v>2693</v>
      </c>
      <c r="H625">
        <v>96.951219512195095</v>
      </c>
      <c r="I625">
        <v>100</v>
      </c>
      <c r="J625" s="2">
        <v>1.5487804878048701</v>
      </c>
      <c r="K625">
        <v>1</v>
      </c>
      <c r="L625" s="2">
        <v>0.46341463414634099</v>
      </c>
      <c r="M625">
        <v>0</v>
      </c>
      <c r="N625" s="1">
        <f>(D625-E625)/D625</f>
        <v>0.91463414634146345</v>
      </c>
      <c r="O625" s="1">
        <f>F625/D625</f>
        <v>1.2195121951219513E-2</v>
      </c>
      <c r="P625" s="2">
        <f>(1+$J$887*(J625-2.03)/(2.1-1.02))*(1+$L$887*(L625-0.62)/(0.66-0))</f>
        <v>0.52154188624295017</v>
      </c>
      <c r="Q625" s="2">
        <f>P625*(1+(100-100*N625)+(100*O625)+0.25*(100-H625))</f>
        <v>6.0072720921520304</v>
      </c>
    </row>
    <row r="626" spans="1:17" x14ac:dyDescent="0.25">
      <c r="A626" t="s">
        <v>2092</v>
      </c>
      <c r="B626" t="s">
        <v>2093</v>
      </c>
      <c r="C626" t="s">
        <v>2094</v>
      </c>
      <c r="D626">
        <v>44</v>
      </c>
      <c r="E626">
        <v>2</v>
      </c>
      <c r="F626">
        <v>0</v>
      </c>
      <c r="G626" t="s">
        <v>2095</v>
      </c>
      <c r="H626">
        <v>96.969545454545397</v>
      </c>
      <c r="I626">
        <v>100</v>
      </c>
      <c r="J626" s="2">
        <v>1.97727272727272</v>
      </c>
      <c r="K626">
        <v>1</v>
      </c>
      <c r="L626" s="2">
        <v>0.63636363636363602</v>
      </c>
      <c r="M626">
        <v>0</v>
      </c>
      <c r="N626" s="1">
        <f>(D626-E626)/D626</f>
        <v>0.95454545454545459</v>
      </c>
      <c r="O626" s="1">
        <f>F626/D626</f>
        <v>0</v>
      </c>
      <c r="P626" s="2">
        <f>(1+$J$887*(J626-2.03)/(2.1-1.02))*(1+$L$887*(L626-0.62)/(0.66-0))</f>
        <v>0.95707418537996369</v>
      </c>
      <c r="Q626" s="2">
        <f>P626*(1+(100-100*N626)+(100*O626)+0.25*(100-H626))</f>
        <v>6.0325038455080202</v>
      </c>
    </row>
    <row r="627" spans="1:17" x14ac:dyDescent="0.25">
      <c r="A627" t="s">
        <v>765</v>
      </c>
      <c r="B627" t="s">
        <v>766</v>
      </c>
      <c r="C627" t="s">
        <v>767</v>
      </c>
      <c r="D627">
        <v>48</v>
      </c>
      <c r="E627">
        <v>2</v>
      </c>
      <c r="F627">
        <v>0</v>
      </c>
      <c r="G627" t="s">
        <v>768</v>
      </c>
      <c r="H627">
        <v>98.5416666666666</v>
      </c>
      <c r="I627">
        <v>100</v>
      </c>
      <c r="J627" s="2">
        <v>2.2708333333333299</v>
      </c>
      <c r="K627">
        <v>1</v>
      </c>
      <c r="L627" s="2">
        <v>0.39583333333333298</v>
      </c>
      <c r="M627">
        <v>0</v>
      </c>
      <c r="N627" s="1">
        <f>(D627-E627)/D627</f>
        <v>0.95833333333333337</v>
      </c>
      <c r="O627" s="1">
        <f>F627/D627</f>
        <v>0</v>
      </c>
      <c r="P627" s="2">
        <f>(1+$J$887*(J627-2.03)/(2.1-1.02))*(1+$L$887*(L627-0.62)/(0.66-0))</f>
        <v>1.1191474447406131</v>
      </c>
      <c r="Q627" s="2">
        <f>P627*(1+(100-100*N627)+(100*O627)+0.25*(100-H627))</f>
        <v>6.1902843037215245</v>
      </c>
    </row>
    <row r="628" spans="1:17" x14ac:dyDescent="0.25">
      <c r="A628" t="s">
        <v>1251</v>
      </c>
      <c r="B628" t="s">
        <v>1252</v>
      </c>
      <c r="C628" t="s">
        <v>1253</v>
      </c>
      <c r="D628">
        <v>33</v>
      </c>
      <c r="E628">
        <v>2</v>
      </c>
      <c r="F628">
        <v>0</v>
      </c>
      <c r="G628" t="s">
        <v>1254</v>
      </c>
      <c r="H628">
        <v>96.363636363636303</v>
      </c>
      <c r="I628">
        <v>100</v>
      </c>
      <c r="J628" s="2">
        <v>1.84848484848484</v>
      </c>
      <c r="K628">
        <v>1</v>
      </c>
      <c r="L628" s="2">
        <v>0.45454545454545398</v>
      </c>
      <c r="M628">
        <v>0</v>
      </c>
      <c r="N628" s="1">
        <f>(D628-E628)/D628</f>
        <v>0.93939393939393945</v>
      </c>
      <c r="O628" s="1">
        <f>F628/D628</f>
        <v>0</v>
      </c>
      <c r="P628" s="2">
        <f>(1+$J$887*(J628-2.03)/(2.1-1.02))*(1+$L$887*(L628-0.62)/(0.66-0))</f>
        <v>0.77979152560189469</v>
      </c>
      <c r="Q628" s="2">
        <f>P628*(1+(100-100*N628)+(100*O628)+0.25*(100-H628))</f>
        <v>6.2147021585848101</v>
      </c>
    </row>
    <row r="629" spans="1:17" x14ac:dyDescent="0.25">
      <c r="A629" t="s">
        <v>2161</v>
      </c>
      <c r="B629" t="s">
        <v>2162</v>
      </c>
      <c r="C629" t="s">
        <v>2163</v>
      </c>
      <c r="D629">
        <v>41</v>
      </c>
      <c r="E629">
        <v>3</v>
      </c>
      <c r="F629">
        <v>0</v>
      </c>
      <c r="G629" t="s">
        <v>2164</v>
      </c>
      <c r="H629">
        <v>97.073170731707293</v>
      </c>
      <c r="I629">
        <v>100</v>
      </c>
      <c r="J629" s="2">
        <v>1.7560975609756</v>
      </c>
      <c r="K629">
        <v>1</v>
      </c>
      <c r="L629" s="2">
        <v>0.41463414634146301</v>
      </c>
      <c r="M629">
        <v>0</v>
      </c>
      <c r="N629" s="1">
        <f>(D629-E629)/D629</f>
        <v>0.92682926829268297</v>
      </c>
      <c r="O629" s="1">
        <f>F629/D629</f>
        <v>0</v>
      </c>
      <c r="P629" s="2">
        <f>(1+$J$887*(J629-2.03)/(2.1-1.02))*(1+$L$887*(L629-0.62)/(0.66-0))</f>
        <v>0.68832514282890211</v>
      </c>
      <c r="Q629" s="2">
        <f>P629*(1+(100-100*N629)+(100*O629)+0.25*(100-H629))</f>
        <v>6.2285031216956765</v>
      </c>
    </row>
    <row r="630" spans="1:17" x14ac:dyDescent="0.25">
      <c r="A630" t="s">
        <v>210</v>
      </c>
      <c r="B630" t="s">
        <v>211</v>
      </c>
      <c r="C630" t="s">
        <v>212</v>
      </c>
      <c r="D630">
        <v>45</v>
      </c>
      <c r="E630">
        <v>2</v>
      </c>
      <c r="F630">
        <v>1</v>
      </c>
      <c r="G630" t="s">
        <v>213</v>
      </c>
      <c r="H630">
        <v>96.1111111111111</v>
      </c>
      <c r="I630">
        <v>100</v>
      </c>
      <c r="J630" s="2">
        <v>1.8</v>
      </c>
      <c r="K630">
        <v>1</v>
      </c>
      <c r="L630" s="2">
        <v>0.422222222222222</v>
      </c>
      <c r="M630">
        <v>0</v>
      </c>
      <c r="N630" s="1">
        <f>(D630-E630)/D630</f>
        <v>0.9555555555555556</v>
      </c>
      <c r="O630" s="1">
        <f>F630/D630</f>
        <v>2.2222222222222223E-2</v>
      </c>
      <c r="P630" s="2">
        <f>(1+$J$887*(J630-2.03)/(2.1-1.02))*(1+$L$887*(L630-0.62)/(0.66-0))</f>
        <v>0.72807550816810096</v>
      </c>
      <c r="Q630" s="2">
        <f>P630*(1+(100-100*N630)+(100*O630)+0.25*(100-H630))</f>
        <v>6.2897634177855393</v>
      </c>
    </row>
    <row r="631" spans="1:17" x14ac:dyDescent="0.25">
      <c r="A631" t="s">
        <v>133</v>
      </c>
      <c r="B631" t="s">
        <v>134</v>
      </c>
      <c r="C631" t="s">
        <v>135</v>
      </c>
      <c r="D631">
        <v>46</v>
      </c>
      <c r="E631">
        <v>2</v>
      </c>
      <c r="F631">
        <v>0</v>
      </c>
      <c r="G631" t="s">
        <v>136</v>
      </c>
      <c r="H631">
        <v>97.826086956521706</v>
      </c>
      <c r="I631">
        <v>100</v>
      </c>
      <c r="J631" s="2">
        <v>2.0652173913043401</v>
      </c>
      <c r="K631">
        <v>1</v>
      </c>
      <c r="L631" s="2">
        <v>0.71739130434782605</v>
      </c>
      <c r="M631">
        <v>0</v>
      </c>
      <c r="N631" s="1">
        <f>(D631-E631)/D631</f>
        <v>0.95652173913043481</v>
      </c>
      <c r="O631" s="1">
        <f>F631/D631</f>
        <v>0</v>
      </c>
      <c r="P631" s="2">
        <f>(1+$J$887*(J631-2.03)/(2.1-1.02))*(1+$L$887*(L631-0.62)/(0.66-0))</f>
        <v>1.0707022970728004</v>
      </c>
      <c r="Q631" s="2">
        <f>P631*(1+(100-100*N631)+(100*O631)+0.25*(100-H631))</f>
        <v>6.3078330979723702</v>
      </c>
    </row>
    <row r="632" spans="1:17" x14ac:dyDescent="0.25">
      <c r="A632" t="s">
        <v>999</v>
      </c>
      <c r="B632" t="s">
        <v>1000</v>
      </c>
      <c r="C632" t="s">
        <v>1001</v>
      </c>
      <c r="D632">
        <v>42</v>
      </c>
      <c r="E632">
        <v>1</v>
      </c>
      <c r="F632">
        <v>0</v>
      </c>
      <c r="G632" t="s">
        <v>964</v>
      </c>
      <c r="H632">
        <v>98.3333333333333</v>
      </c>
      <c r="I632">
        <v>100</v>
      </c>
      <c r="J632" s="2">
        <v>2.9047619047619002</v>
      </c>
      <c r="K632">
        <v>1</v>
      </c>
      <c r="L632" s="2">
        <v>0.452380952380952</v>
      </c>
      <c r="M632">
        <v>0</v>
      </c>
      <c r="N632" s="1">
        <f>(D632-E632)/D632</f>
        <v>0.97619047619047616</v>
      </c>
      <c r="O632" s="1">
        <f>F632/D632</f>
        <v>0</v>
      </c>
      <c r="P632" s="2">
        <f>(1+$J$887*(J632-2.03)/(2.1-1.02))*(1+$L$887*(L632-0.62)/(0.66-0))</f>
        <v>1.6950463312897135</v>
      </c>
      <c r="Q632" s="2">
        <f>P632*(1+(100-100*N632)+(100*O632)+0.25*(100-H632))</f>
        <v>6.4371402343026141</v>
      </c>
    </row>
    <row r="633" spans="1:17" x14ac:dyDescent="0.25">
      <c r="A633" t="s">
        <v>1879</v>
      </c>
      <c r="B633" t="s">
        <v>1880</v>
      </c>
      <c r="C633" t="s">
        <v>1881</v>
      </c>
      <c r="D633">
        <v>44</v>
      </c>
      <c r="E633">
        <v>1</v>
      </c>
      <c r="F633">
        <v>1</v>
      </c>
      <c r="G633" t="s">
        <v>1882</v>
      </c>
      <c r="H633">
        <v>97.727272727272705</v>
      </c>
      <c r="I633">
        <v>100</v>
      </c>
      <c r="J633" s="2">
        <v>2.0454545454545401</v>
      </c>
      <c r="K633">
        <v>1</v>
      </c>
      <c r="L633" s="2">
        <v>0.75</v>
      </c>
      <c r="M633">
        <v>0</v>
      </c>
      <c r="N633" s="1">
        <f>(D633-E633)/D633</f>
        <v>0.97727272727272729</v>
      </c>
      <c r="O633" s="1">
        <f>F633/D633</f>
        <v>2.2727272727272728E-2</v>
      </c>
      <c r="P633" s="2">
        <f>(1+$J$887*(J633-2.03)/(2.1-1.02))*(1+$L$887*(L633-0.62)/(0.66-0))</f>
        <v>1.0642568360371343</v>
      </c>
      <c r="Q633" s="2">
        <f>P633*(1+(100-100*N633)+(100*O633)+0.25*(100-H633))</f>
        <v>6.5064792930452073</v>
      </c>
    </row>
    <row r="634" spans="1:17" x14ac:dyDescent="0.25">
      <c r="A634" t="s">
        <v>2303</v>
      </c>
      <c r="B634" t="s">
        <v>2304</v>
      </c>
      <c r="C634" t="s">
        <v>2305</v>
      </c>
      <c r="D634">
        <v>40</v>
      </c>
      <c r="E634">
        <v>1</v>
      </c>
      <c r="F634">
        <v>0</v>
      </c>
      <c r="G634" t="s">
        <v>2306</v>
      </c>
      <c r="H634">
        <v>98.75</v>
      </c>
      <c r="I634">
        <v>100</v>
      </c>
      <c r="J634" s="2">
        <v>2.4750000000000001</v>
      </c>
      <c r="K634">
        <v>1</v>
      </c>
      <c r="L634" s="2">
        <v>1.2250000000000001</v>
      </c>
      <c r="M634">
        <v>0</v>
      </c>
      <c r="N634" s="1">
        <f>(D634-E634)/D634</f>
        <v>0.97499999999999998</v>
      </c>
      <c r="O634" s="1">
        <f>F634/D634</f>
        <v>0</v>
      </c>
      <c r="P634" s="2">
        <f>(1+$J$887*(J634-2.03)/(2.1-1.02))*(1+$L$887*(L634-0.62)/(0.66-0))</f>
        <v>1.7356288580246917</v>
      </c>
      <c r="Q634" s="2">
        <f>P634*(1+(100-100*N634)+(100*O634)+0.25*(100-H634))</f>
        <v>6.617085021219137</v>
      </c>
    </row>
    <row r="635" spans="1:17" x14ac:dyDescent="0.25">
      <c r="A635" t="s">
        <v>2535</v>
      </c>
      <c r="B635" t="s">
        <v>2536</v>
      </c>
      <c r="C635" t="s">
        <v>2537</v>
      </c>
      <c r="D635">
        <v>35</v>
      </c>
      <c r="E635">
        <v>1</v>
      </c>
      <c r="F635">
        <v>0</v>
      </c>
      <c r="G635" t="s">
        <v>2538</v>
      </c>
      <c r="H635">
        <v>98.285714285714207</v>
      </c>
      <c r="I635">
        <v>100</v>
      </c>
      <c r="J635" s="2">
        <v>2.5142857142857098</v>
      </c>
      <c r="K635">
        <v>1</v>
      </c>
      <c r="L635" s="2">
        <v>0.8</v>
      </c>
      <c r="M635">
        <v>0</v>
      </c>
      <c r="N635" s="1">
        <f>(D635-E635)/D635</f>
        <v>0.97142857142857142</v>
      </c>
      <c r="O635" s="1">
        <f>F635/D635</f>
        <v>0</v>
      </c>
      <c r="P635" s="2">
        <f>(1+$J$887*(J635-2.03)/(2.1-1.02))*(1+$L$887*(L635-0.62)/(0.66-0))</f>
        <v>1.5471681096681054</v>
      </c>
      <c r="Q635" s="2">
        <f>P635*(1+(100-100*N635)+(100*O635)+0.25*(100-H635))</f>
        <v>6.630720470006203</v>
      </c>
    </row>
    <row r="636" spans="1:17" x14ac:dyDescent="0.25">
      <c r="A636" t="s">
        <v>714</v>
      </c>
      <c r="B636" t="s">
        <v>715</v>
      </c>
      <c r="C636" t="s">
        <v>716</v>
      </c>
      <c r="D636">
        <v>69</v>
      </c>
      <c r="E636">
        <v>4</v>
      </c>
      <c r="F636">
        <v>1</v>
      </c>
      <c r="G636" t="s">
        <v>717</v>
      </c>
      <c r="H636">
        <v>96.376811594202906</v>
      </c>
      <c r="I636">
        <v>100</v>
      </c>
      <c r="J636" s="2">
        <v>1.7971014492753601</v>
      </c>
      <c r="K636">
        <v>1</v>
      </c>
      <c r="L636" s="2">
        <v>0.47826086956521702</v>
      </c>
      <c r="M636">
        <v>0</v>
      </c>
      <c r="N636" s="1">
        <f>(D636-E636)/D636</f>
        <v>0.94202898550724634</v>
      </c>
      <c r="O636" s="1">
        <f>F636/D636</f>
        <v>1.4492753623188406E-2</v>
      </c>
      <c r="P636" s="2">
        <f>(1+$J$887*(J636-2.03)/(2.1-1.02))*(1+$L$887*(L636-0.62)/(0.66-0))</f>
        <v>0.74224200451620981</v>
      </c>
      <c r="Q636" s="2">
        <f>P636*(1+(100-100*N636)+(100*O636)+0.25*(100-H636))</f>
        <v>6.7931279108983516</v>
      </c>
    </row>
    <row r="637" spans="1:17" x14ac:dyDescent="0.25">
      <c r="A637" t="s">
        <v>326</v>
      </c>
      <c r="B637" t="s">
        <v>327</v>
      </c>
      <c r="C637" t="s">
        <v>328</v>
      </c>
      <c r="D637">
        <v>44</v>
      </c>
      <c r="E637">
        <v>2</v>
      </c>
      <c r="F637">
        <v>0</v>
      </c>
      <c r="G637" t="s">
        <v>329</v>
      </c>
      <c r="H637">
        <v>98.181818181818102</v>
      </c>
      <c r="I637">
        <v>100</v>
      </c>
      <c r="J637" s="2">
        <v>2.13636363636363</v>
      </c>
      <c r="K637">
        <v>1</v>
      </c>
      <c r="L637" s="2">
        <v>0.70454545454545403</v>
      </c>
      <c r="M637">
        <v>0</v>
      </c>
      <c r="N637" s="1">
        <f>(D637-E637)/D637</f>
        <v>0.95454545454545459</v>
      </c>
      <c r="O637" s="1">
        <f>F637/D637</f>
        <v>0</v>
      </c>
      <c r="P637" s="2">
        <f>(1+$J$887*(J637-2.03)/(2.1-1.02))*(1+$L$887*(L637-0.62)/(0.66-0))</f>
        <v>1.1336635987978902</v>
      </c>
      <c r="Q637" s="2">
        <f>P637*(1+(100-100*N637)+(100*O637)+0.25*(100-H637))</f>
        <v>6.8019815927873655</v>
      </c>
    </row>
    <row r="638" spans="1:17" x14ac:dyDescent="0.25">
      <c r="A638" t="s">
        <v>137</v>
      </c>
      <c r="B638" t="s">
        <v>138</v>
      </c>
      <c r="C638" t="s">
        <v>139</v>
      </c>
      <c r="D638">
        <v>39</v>
      </c>
      <c r="E638">
        <v>1</v>
      </c>
      <c r="F638">
        <v>0</v>
      </c>
      <c r="G638" t="s">
        <v>140</v>
      </c>
      <c r="H638">
        <v>98.717948717948701</v>
      </c>
      <c r="I638">
        <v>100</v>
      </c>
      <c r="J638" s="2">
        <v>2.6153846153846101</v>
      </c>
      <c r="K638">
        <v>1</v>
      </c>
      <c r="L638" s="2">
        <v>1</v>
      </c>
      <c r="M638">
        <v>0</v>
      </c>
      <c r="N638" s="1">
        <f>(D638-E638)/D638</f>
        <v>0.97435897435897434</v>
      </c>
      <c r="O638" s="1">
        <f>F638/D638</f>
        <v>0</v>
      </c>
      <c r="P638" s="2">
        <f>(1+$J$887*(J638-2.03)/(2.1-1.02))*(1+$L$887*(L638-0.62)/(0.66-0))</f>
        <v>1.7639806181472795</v>
      </c>
      <c r="Q638" s="2">
        <f>P638*(1+(100-100*N638)+(100*O638)+0.25*(100-H638))</f>
        <v>6.8523862474182939</v>
      </c>
    </row>
    <row r="639" spans="1:17" x14ac:dyDescent="0.25">
      <c r="A639" t="s">
        <v>2576</v>
      </c>
      <c r="B639" t="s">
        <v>2577</v>
      </c>
      <c r="C639" t="s">
        <v>2578</v>
      </c>
      <c r="D639">
        <v>39</v>
      </c>
      <c r="E639">
        <v>2</v>
      </c>
      <c r="F639">
        <v>0</v>
      </c>
      <c r="G639" t="s">
        <v>2579</v>
      </c>
      <c r="H639">
        <v>97.435897435897402</v>
      </c>
      <c r="I639">
        <v>100</v>
      </c>
      <c r="J639" s="2">
        <v>2.07692307692307</v>
      </c>
      <c r="K639">
        <v>1</v>
      </c>
      <c r="L639" s="2">
        <v>0.56410256410256399</v>
      </c>
      <c r="M639">
        <v>0</v>
      </c>
      <c r="N639" s="1">
        <f>(D639-E639)/D639</f>
        <v>0.94871794871794868</v>
      </c>
      <c r="O639" s="1">
        <f>F639/D639</f>
        <v>0</v>
      </c>
      <c r="P639" s="2">
        <f>(1+$J$887*(J639-2.03)/(2.1-1.02))*(1+$L$887*(L639-0.62)/(0.66-0))</f>
        <v>1.021354100948112</v>
      </c>
      <c r="Q639" s="2">
        <f>P639*(1+(100-100*N639)+(100*O639)+0.25*(100-H639))</f>
        <v>6.9137816064180075</v>
      </c>
    </row>
    <row r="640" spans="1:17" x14ac:dyDescent="0.25">
      <c r="A640" t="s">
        <v>2892</v>
      </c>
      <c r="B640" t="s">
        <v>2893</v>
      </c>
      <c r="C640" t="s">
        <v>2894</v>
      </c>
      <c r="D640">
        <v>55</v>
      </c>
      <c r="E640">
        <v>3</v>
      </c>
      <c r="F640">
        <v>1</v>
      </c>
      <c r="G640" t="s">
        <v>2895</v>
      </c>
      <c r="H640">
        <v>96</v>
      </c>
      <c r="I640">
        <v>100</v>
      </c>
      <c r="J640" s="2">
        <v>1.74545454545454</v>
      </c>
      <c r="K640">
        <v>1</v>
      </c>
      <c r="L640" s="2">
        <v>0.67272727272727195</v>
      </c>
      <c r="M640">
        <v>0</v>
      </c>
      <c r="N640" s="1">
        <f>(D640-E640)/D640</f>
        <v>0.94545454545454544</v>
      </c>
      <c r="O640" s="1">
        <f>F640/D640</f>
        <v>1.8181818181818181E-2</v>
      </c>
      <c r="P640" s="2">
        <f>(1+$J$887*(J640-2.03)/(2.1-1.02))*(1+$L$887*(L640-0.62)/(0.66-0))</f>
        <v>0.75124233612525104</v>
      </c>
      <c r="Q640" s="2">
        <f>P640*(1+(100-100*N640)+(100*O640)+0.25*(100-H640))</f>
        <v>6.9660652986159635</v>
      </c>
    </row>
    <row r="641" spans="1:17" x14ac:dyDescent="0.25">
      <c r="A641" t="s">
        <v>2358</v>
      </c>
      <c r="B641" t="s">
        <v>2359</v>
      </c>
      <c r="C641" t="s">
        <v>2360</v>
      </c>
      <c r="D641">
        <v>35</v>
      </c>
      <c r="E641">
        <v>1</v>
      </c>
      <c r="F641">
        <v>0</v>
      </c>
      <c r="G641" t="s">
        <v>2361</v>
      </c>
      <c r="H641">
        <v>97.714285714285694</v>
      </c>
      <c r="I641">
        <v>100</v>
      </c>
      <c r="J641" s="2">
        <v>2.5142857142857098</v>
      </c>
      <c r="K641">
        <v>1</v>
      </c>
      <c r="L641" s="2">
        <v>0.91428571428571404</v>
      </c>
      <c r="M641">
        <v>0</v>
      </c>
      <c r="N641" s="1">
        <f>(D641-E641)/D641</f>
        <v>0.97142857142857142</v>
      </c>
      <c r="O641" s="1">
        <f>F641/D641</f>
        <v>0</v>
      </c>
      <c r="P641" s="2">
        <f>(1+$J$887*(J641-2.03)/(2.1-1.02))*(1+$L$887*(L641-0.62)/(0.66-0))</f>
        <v>1.609869958084239</v>
      </c>
      <c r="Q641" s="2">
        <f>P641*(1+(100-100*N641)+(100*O641)+0.25*(100-H641))</f>
        <v>7.1294241000873591</v>
      </c>
    </row>
    <row r="642" spans="1:17" x14ac:dyDescent="0.25">
      <c r="A642" t="s">
        <v>3122</v>
      </c>
      <c r="B642" t="s">
        <v>3123</v>
      </c>
      <c r="C642" t="s">
        <v>3124</v>
      </c>
      <c r="D642">
        <v>50</v>
      </c>
      <c r="E642">
        <v>8</v>
      </c>
      <c r="F642">
        <v>0</v>
      </c>
      <c r="G642" t="s">
        <v>3125</v>
      </c>
      <c r="H642">
        <v>92</v>
      </c>
      <c r="I642">
        <v>100</v>
      </c>
      <c r="J642" s="2">
        <v>1.4</v>
      </c>
      <c r="K642">
        <v>1</v>
      </c>
      <c r="L642" s="2">
        <v>0.36</v>
      </c>
      <c r="M642">
        <v>0</v>
      </c>
      <c r="N642" s="1">
        <f>(D642-E642)/D642</f>
        <v>0.84</v>
      </c>
      <c r="O642" s="1">
        <f>F642/D642</f>
        <v>0</v>
      </c>
      <c r="P642" s="2">
        <f>(1+$J$887*(J642-2.03)/(2.1-1.02))*(1+$L$887*(L642-0.62)/(0.66-0))</f>
        <v>0.37563131313131332</v>
      </c>
      <c r="Q642" s="2">
        <f>P642*(1+(100-100*N642)+(100*O642)+0.25*(100-H642))</f>
        <v>7.1369949494949534</v>
      </c>
    </row>
    <row r="643" spans="1:17" x14ac:dyDescent="0.25">
      <c r="A643" t="s">
        <v>1767</v>
      </c>
      <c r="B643" t="s">
        <v>1768</v>
      </c>
      <c r="C643" t="s">
        <v>1769</v>
      </c>
      <c r="D643">
        <v>40</v>
      </c>
      <c r="E643">
        <v>1</v>
      </c>
      <c r="F643">
        <v>0</v>
      </c>
      <c r="G643" t="s">
        <v>1770</v>
      </c>
      <c r="H643">
        <v>99</v>
      </c>
      <c r="I643">
        <v>100</v>
      </c>
      <c r="J643" s="2">
        <v>2.875</v>
      </c>
      <c r="K643">
        <v>1</v>
      </c>
      <c r="L643" s="2">
        <v>0.8</v>
      </c>
      <c r="M643">
        <v>0</v>
      </c>
      <c r="N643" s="1">
        <f>(D643-E643)/D643</f>
        <v>0.97499999999999998</v>
      </c>
      <c r="O643" s="1">
        <f>F643/D643</f>
        <v>0</v>
      </c>
      <c r="P643" s="2">
        <f>(1+$J$887*(J643-2.03)/(2.1-1.02))*(1+$L$887*(L643-0.62)/(0.66-0))</f>
        <v>1.9039351851851851</v>
      </c>
      <c r="Q643" s="2">
        <f>P643*(1+(100-100*N643)+(100*O643)+0.25*(100-H643))</f>
        <v>7.1397569444444446</v>
      </c>
    </row>
    <row r="644" spans="1:17" x14ac:dyDescent="0.25">
      <c r="A644" t="s">
        <v>2487</v>
      </c>
      <c r="B644" t="s">
        <v>2488</v>
      </c>
      <c r="C644" t="s">
        <v>2489</v>
      </c>
      <c r="D644">
        <v>36</v>
      </c>
      <c r="E644">
        <v>1</v>
      </c>
      <c r="F644">
        <v>0</v>
      </c>
      <c r="G644" t="s">
        <v>2490</v>
      </c>
      <c r="H644">
        <v>98.3333333333333</v>
      </c>
      <c r="I644">
        <v>100</v>
      </c>
      <c r="J644" s="2">
        <v>2.63888888888888</v>
      </c>
      <c r="K644">
        <v>1</v>
      </c>
      <c r="L644" s="2">
        <v>0.86111111111111105</v>
      </c>
      <c r="M644">
        <v>0</v>
      </c>
      <c r="N644" s="1">
        <f>(D644-E644)/D644</f>
        <v>0.97222222222222221</v>
      </c>
      <c r="O644" s="1">
        <f>F644/D644</f>
        <v>0</v>
      </c>
      <c r="P644" s="2">
        <f>(1+$J$887*(J644-2.03)/(2.1-1.02))*(1+$L$887*(L644-0.62)/(0.66-0))</f>
        <v>1.7066065317094035</v>
      </c>
      <c r="Q644" s="2">
        <f>P644*(1+(100-100*N644)+(100*O644)+0.25*(100-H644))</f>
        <v>7.1582662857811368</v>
      </c>
    </row>
    <row r="645" spans="1:17" x14ac:dyDescent="0.25">
      <c r="A645" t="s">
        <v>33</v>
      </c>
      <c r="B645" t="s">
        <v>34</v>
      </c>
      <c r="C645" t="s">
        <v>35</v>
      </c>
      <c r="D645">
        <v>52</v>
      </c>
      <c r="E645">
        <v>1</v>
      </c>
      <c r="F645">
        <v>1</v>
      </c>
      <c r="G645" t="s">
        <v>36</v>
      </c>
      <c r="H645">
        <v>98.076923076922995</v>
      </c>
      <c r="I645">
        <v>100</v>
      </c>
      <c r="J645" s="2">
        <v>2.2115384615384599</v>
      </c>
      <c r="K645">
        <v>1.5</v>
      </c>
      <c r="L645" s="2">
        <v>1.0192307692307601</v>
      </c>
      <c r="M645">
        <v>0.5</v>
      </c>
      <c r="N645" s="1">
        <f>(D645-E645)/D645</f>
        <v>0.98076923076923073</v>
      </c>
      <c r="O645" s="1">
        <f>F645/D645</f>
        <v>1.9230769230769232E-2</v>
      </c>
      <c r="P645" s="2">
        <f>(1+$J$887*(J645-2.03)/(2.1-1.02))*(1+$L$887*(L645-0.62)/(0.66-0))</f>
        <v>1.3447343255035507</v>
      </c>
      <c r="Q645" s="2">
        <f>P645*(1+(100-100*N645)+(100*O645)+0.25*(100-H645))</f>
        <v>7.163296310855495</v>
      </c>
    </row>
    <row r="646" spans="1:17" x14ac:dyDescent="0.25">
      <c r="A646" t="s">
        <v>2107</v>
      </c>
      <c r="B646" t="s">
        <v>2108</v>
      </c>
      <c r="C646" t="s">
        <v>2109</v>
      </c>
      <c r="D646">
        <v>45</v>
      </c>
      <c r="E646">
        <v>2</v>
      </c>
      <c r="F646">
        <v>1</v>
      </c>
      <c r="G646" t="s">
        <v>2110</v>
      </c>
      <c r="H646">
        <v>96.4444444444444</v>
      </c>
      <c r="I646">
        <v>100</v>
      </c>
      <c r="J646" s="2">
        <v>1.93333333333333</v>
      </c>
      <c r="K646">
        <v>1</v>
      </c>
      <c r="L646" s="2">
        <v>0.422222222222222</v>
      </c>
      <c r="M646">
        <v>0</v>
      </c>
      <c r="N646" s="1">
        <f>(D646-E646)/D646</f>
        <v>0.9555555555555556</v>
      </c>
      <c r="O646" s="1">
        <f>F646/D646</f>
        <v>2.2222222222222223E-2</v>
      </c>
      <c r="P646" s="2">
        <f>(1+$J$887*(J646-2.03)/(2.1-1.02))*(1+$L$887*(L646-0.62)/(0.66-0))</f>
        <v>0.84228343101799619</v>
      </c>
      <c r="Q646" s="2">
        <f>P646*(1+(100-100*N646)+(100*O646)+0.25*(100-H646))</f>
        <v>7.2062026875984193</v>
      </c>
    </row>
    <row r="647" spans="1:17" x14ac:dyDescent="0.25">
      <c r="A647" t="s">
        <v>2219</v>
      </c>
      <c r="B647" t="s">
        <v>2220</v>
      </c>
      <c r="C647" t="s">
        <v>2221</v>
      </c>
      <c r="D647">
        <v>37</v>
      </c>
      <c r="E647">
        <v>2</v>
      </c>
      <c r="F647">
        <v>0</v>
      </c>
      <c r="G647" t="s">
        <v>2222</v>
      </c>
      <c r="H647">
        <v>96.6216216216216</v>
      </c>
      <c r="I647">
        <v>100</v>
      </c>
      <c r="J647" s="2">
        <v>2</v>
      </c>
      <c r="K647">
        <v>1</v>
      </c>
      <c r="L647" s="2">
        <v>0.70270270270270196</v>
      </c>
      <c r="M647">
        <v>0</v>
      </c>
      <c r="N647" s="1">
        <f>(D647-E647)/D647</f>
        <v>0.94594594594594594</v>
      </c>
      <c r="O647" s="1">
        <f>F647/D647</f>
        <v>0</v>
      </c>
      <c r="P647" s="2">
        <f>(1+$J$887*(J647-2.03)/(2.1-1.02))*(1+$L$887*(L647-0.62)/(0.66-0))</f>
        <v>1.0026788151788151</v>
      </c>
      <c r="Q647" s="2">
        <f>P647*(1+(100-100*N647)+(100*O647)+0.25*(100-H647))</f>
        <v>7.2694214100464132</v>
      </c>
    </row>
    <row r="648" spans="1:17" x14ac:dyDescent="0.25">
      <c r="A648" t="s">
        <v>2733</v>
      </c>
      <c r="B648" t="s">
        <v>2734</v>
      </c>
      <c r="C648" t="s">
        <v>2735</v>
      </c>
      <c r="D648">
        <v>52</v>
      </c>
      <c r="E648">
        <v>3</v>
      </c>
      <c r="F648">
        <v>0</v>
      </c>
      <c r="G648" t="s">
        <v>2736</v>
      </c>
      <c r="H648">
        <v>95.384615384615302</v>
      </c>
      <c r="I648">
        <v>100</v>
      </c>
      <c r="J648" s="2">
        <v>2</v>
      </c>
      <c r="K648">
        <v>1</v>
      </c>
      <c r="L648" s="2">
        <v>0.48076923076923</v>
      </c>
      <c r="M648">
        <v>0</v>
      </c>
      <c r="N648" s="1">
        <f>(D648-E648)/D648</f>
        <v>0.94230769230769229</v>
      </c>
      <c r="O648" s="1">
        <f>F648/D648</f>
        <v>0</v>
      </c>
      <c r="P648" s="2">
        <f>(1+$J$887*(J648-2.03)/(2.1-1.02))*(1+$L$887*(L648-0.62)/(0.66-0))</f>
        <v>0.92094826469826452</v>
      </c>
      <c r="Q648" s="2">
        <f>P648*(1+(100-100*N648)+(100*O648)+0.25*(100-H648))</f>
        <v>7.2967439433785808</v>
      </c>
    </row>
    <row r="649" spans="1:17" x14ac:dyDescent="0.25">
      <c r="A649" t="s">
        <v>2915</v>
      </c>
      <c r="B649" t="s">
        <v>2916</v>
      </c>
      <c r="C649" t="s">
        <v>2917</v>
      </c>
      <c r="D649">
        <v>43</v>
      </c>
      <c r="E649">
        <v>3</v>
      </c>
      <c r="F649">
        <v>1</v>
      </c>
      <c r="G649" t="s">
        <v>2918</v>
      </c>
      <c r="H649">
        <v>94.418604651162795</v>
      </c>
      <c r="I649">
        <v>100</v>
      </c>
      <c r="J649" s="2">
        <v>1.67441860465116</v>
      </c>
      <c r="K649">
        <v>1</v>
      </c>
      <c r="L649" s="2">
        <v>0.44186046511627902</v>
      </c>
      <c r="M649">
        <v>0</v>
      </c>
      <c r="N649" s="1">
        <f>(D649-E649)/D649</f>
        <v>0.93023255813953487</v>
      </c>
      <c r="O649" s="1">
        <f>F649/D649</f>
        <v>2.3255813953488372E-2</v>
      </c>
      <c r="P649" s="2">
        <f>(1+$J$887*(J649-2.03)/(2.1-1.02))*(1+$L$887*(L649-0.62)/(0.66-0))</f>
        <v>0.62549716715256432</v>
      </c>
      <c r="Q649" s="2">
        <f>P649*(1+(100-100*N649)+(100*O649)+0.25*(100-H649))</f>
        <v>7.3168622111102319</v>
      </c>
    </row>
    <row r="650" spans="1:17" x14ac:dyDescent="0.25">
      <c r="A650" t="s">
        <v>2100</v>
      </c>
      <c r="B650" t="s">
        <v>2101</v>
      </c>
      <c r="C650" t="s">
        <v>2102</v>
      </c>
      <c r="D650">
        <v>43</v>
      </c>
      <c r="E650">
        <v>2</v>
      </c>
      <c r="F650">
        <v>0</v>
      </c>
      <c r="G650" t="s">
        <v>2103</v>
      </c>
      <c r="H650">
        <v>98.139534883720899</v>
      </c>
      <c r="I650">
        <v>100</v>
      </c>
      <c r="J650" s="2">
        <v>2.2093023255813899</v>
      </c>
      <c r="K650">
        <v>1</v>
      </c>
      <c r="L650" s="2">
        <v>0.69767441860465096</v>
      </c>
      <c r="M650">
        <v>0</v>
      </c>
      <c r="N650" s="1">
        <f>(D650-E650)/D650</f>
        <v>0.95348837209302328</v>
      </c>
      <c r="O650" s="1">
        <f>F650/D650</f>
        <v>0</v>
      </c>
      <c r="P650" s="2">
        <f>(1+$J$887*(J650-2.03)/(2.1-1.02))*(1+$L$887*(L650-0.62)/(0.66-0))</f>
        <v>1.2003274815943774</v>
      </c>
      <c r="Q650" s="2">
        <f>P650*(1+(100-100*N650)+(100*O650)+0.25*(100-H650))</f>
        <v>7.3415378525423574</v>
      </c>
    </row>
    <row r="651" spans="1:17" x14ac:dyDescent="0.25">
      <c r="A651" t="s">
        <v>2052</v>
      </c>
      <c r="B651" t="s">
        <v>2053</v>
      </c>
      <c r="C651" t="s">
        <v>2054</v>
      </c>
      <c r="D651">
        <v>43</v>
      </c>
      <c r="E651">
        <v>2</v>
      </c>
      <c r="F651">
        <v>0</v>
      </c>
      <c r="G651" t="s">
        <v>2055</v>
      </c>
      <c r="H651">
        <v>99.069767441860407</v>
      </c>
      <c r="I651">
        <v>100</v>
      </c>
      <c r="J651" s="2">
        <v>2.3720930232558102</v>
      </c>
      <c r="K651">
        <v>1</v>
      </c>
      <c r="L651" s="2">
        <v>0.51162790697674398</v>
      </c>
      <c r="M651">
        <v>0</v>
      </c>
      <c r="N651" s="1">
        <f>(D651-E651)/D651</f>
        <v>0.95348837209302328</v>
      </c>
      <c r="O651" s="1">
        <f>F651/D651</f>
        <v>0</v>
      </c>
      <c r="P651" s="2">
        <f>(1+$J$887*(J651-2.03)/(2.1-1.02))*(1+$L$887*(L651-0.62)/(0.66-0))</f>
        <v>1.2627000505020123</v>
      </c>
      <c r="Q651" s="2">
        <f>P651*(1+(100-100*N651)+(100*O651)+0.25*(100-H651))</f>
        <v>7.4293747157444088</v>
      </c>
    </row>
    <row r="652" spans="1:17" x14ac:dyDescent="0.25">
      <c r="A652" t="s">
        <v>29</v>
      </c>
      <c r="B652" t="s">
        <v>3012</v>
      </c>
      <c r="C652" t="s">
        <v>3013</v>
      </c>
      <c r="D652">
        <v>57</v>
      </c>
      <c r="E652">
        <v>1</v>
      </c>
      <c r="F652">
        <v>1</v>
      </c>
      <c r="G652" t="s">
        <v>3014</v>
      </c>
      <c r="H652">
        <v>98.245614035087698</v>
      </c>
      <c r="I652">
        <v>100</v>
      </c>
      <c r="J652" s="2">
        <v>2.4736842105263102</v>
      </c>
      <c r="K652">
        <v>1</v>
      </c>
      <c r="L652" s="2">
        <v>0.80701754385964897</v>
      </c>
      <c r="M652">
        <v>0</v>
      </c>
      <c r="N652" s="1">
        <f>(D652-E652)/D652</f>
        <v>0.98245614035087714</v>
      </c>
      <c r="O652" s="1">
        <f>F652/D652</f>
        <v>1.7543859649122806E-2</v>
      </c>
      <c r="P652" s="2">
        <f>(1+$J$887*(J652-2.03)/(2.1-1.02))*(1+$L$887*(L652-0.62)/(0.66-0))</f>
        <v>1.5107610811096444</v>
      </c>
      <c r="Q652" s="2">
        <f>P652*(1+(100-100*N652)+(100*O652)+0.25*(100-H652))</f>
        <v>7.4742916644372075</v>
      </c>
    </row>
    <row r="653" spans="1:17" x14ac:dyDescent="0.25">
      <c r="A653" t="s">
        <v>577</v>
      </c>
      <c r="B653" t="s">
        <v>578</v>
      </c>
      <c r="C653" t="s">
        <v>579</v>
      </c>
      <c r="D653">
        <v>41</v>
      </c>
      <c r="E653">
        <v>2</v>
      </c>
      <c r="F653">
        <v>0</v>
      </c>
      <c r="G653" t="s">
        <v>580</v>
      </c>
      <c r="H653">
        <v>96.951219512195095</v>
      </c>
      <c r="I653">
        <v>100</v>
      </c>
      <c r="J653" s="2">
        <v>2.1951219512195101</v>
      </c>
      <c r="K653">
        <v>1</v>
      </c>
      <c r="L653" s="2">
        <v>0.585365853658536</v>
      </c>
      <c r="M653">
        <v>0</v>
      </c>
      <c r="N653" s="1">
        <f>(D653-E653)/D653</f>
        <v>0.95121951219512191</v>
      </c>
      <c r="O653" s="1">
        <f>F653/D653</f>
        <v>0</v>
      </c>
      <c r="P653" s="2">
        <f>(1+$J$887*(J653-2.03)/(2.1-1.02))*(1+$L$887*(L653-0.62)/(0.66-0))</f>
        <v>1.137765928503087</v>
      </c>
      <c r="Q653" s="2">
        <f>P653*(1+(100-100*N653)+(100*O653)+0.25*(100-H653))</f>
        <v>7.5550432691455027</v>
      </c>
    </row>
    <row r="654" spans="1:17" x14ac:dyDescent="0.25">
      <c r="A654" t="s">
        <v>115</v>
      </c>
      <c r="B654" t="s">
        <v>116</v>
      </c>
      <c r="C654" t="s">
        <v>117</v>
      </c>
      <c r="D654">
        <v>43</v>
      </c>
      <c r="E654">
        <v>1</v>
      </c>
      <c r="F654">
        <v>0</v>
      </c>
      <c r="G654" t="s">
        <v>118</v>
      </c>
      <c r="H654">
        <v>99.534883720930196</v>
      </c>
      <c r="I654">
        <v>100</v>
      </c>
      <c r="J654" s="2">
        <v>2.8372093023255802</v>
      </c>
      <c r="K654">
        <v>1</v>
      </c>
      <c r="L654" s="2">
        <v>1.32558139534883</v>
      </c>
      <c r="M654">
        <v>0</v>
      </c>
      <c r="N654" s="1">
        <f>(D654-E654)/D654</f>
        <v>0.97674418604651159</v>
      </c>
      <c r="O654" s="1">
        <f>F654/D654</f>
        <v>0</v>
      </c>
      <c r="P654" s="2">
        <f>(1+$J$887*(J654-2.03)/(2.1-1.02))*(1+$L$887*(L654-0.62)/(0.66-0))</f>
        <v>2.2144403517780962</v>
      </c>
      <c r="Q654" s="2">
        <f>P654*(1+(100-100*N654)+(100*O654)+0.25*(100-H654))</f>
        <v>7.6217946991432601</v>
      </c>
    </row>
    <row r="655" spans="1:17" x14ac:dyDescent="0.25">
      <c r="A655" t="s">
        <v>152</v>
      </c>
      <c r="B655" t="s">
        <v>153</v>
      </c>
      <c r="C655" t="s">
        <v>154</v>
      </c>
      <c r="D655">
        <v>46</v>
      </c>
      <c r="E655">
        <v>2</v>
      </c>
      <c r="F655">
        <v>1</v>
      </c>
      <c r="G655" t="s">
        <v>155</v>
      </c>
      <c r="H655">
        <v>96.195652173913004</v>
      </c>
      <c r="I655">
        <v>100</v>
      </c>
      <c r="J655" s="2">
        <v>1.9347826086956501</v>
      </c>
      <c r="K655">
        <v>1</v>
      </c>
      <c r="L655" s="2">
        <v>0.63043478260869501</v>
      </c>
      <c r="M655">
        <v>0</v>
      </c>
      <c r="N655" s="1">
        <f>(D655-E655)/D655</f>
        <v>0.95652173913043481</v>
      </c>
      <c r="O655" s="1">
        <f>F655/D655</f>
        <v>2.1739130434782608E-2</v>
      </c>
      <c r="P655" s="2">
        <f>(1+$J$887*(J655-2.03)/(2.1-1.02))*(1+$L$887*(L655-0.62)/(0.66-0))</f>
        <v>0.91543984266101275</v>
      </c>
      <c r="Q655" s="2">
        <f>P655*(1+(100-100*N655)+(100*O655)+0.25*(100-H655))</f>
        <v>7.7563625799376075</v>
      </c>
    </row>
    <row r="656" spans="1:17" x14ac:dyDescent="0.25">
      <c r="A656" t="s">
        <v>3161</v>
      </c>
      <c r="B656" t="s">
        <v>3162</v>
      </c>
      <c r="C656" t="s">
        <v>3163</v>
      </c>
      <c r="D656">
        <v>48</v>
      </c>
      <c r="E656">
        <v>8</v>
      </c>
      <c r="F656">
        <v>0</v>
      </c>
      <c r="G656" t="s">
        <v>3164</v>
      </c>
      <c r="H656">
        <v>93.750416666666595</v>
      </c>
      <c r="I656">
        <v>100</v>
      </c>
      <c r="J656" s="2">
        <v>1.4583333333333299</v>
      </c>
      <c r="K656">
        <v>1</v>
      </c>
      <c r="L656" s="2">
        <v>0.27083333333333298</v>
      </c>
      <c r="M656">
        <v>0</v>
      </c>
      <c r="N656" s="1">
        <f>(D656-E656)/D656</f>
        <v>0.83333333333333337</v>
      </c>
      <c r="O656" s="1">
        <f>F656/D656</f>
        <v>0</v>
      </c>
      <c r="P656" s="2">
        <f>(1+$J$887*(J656-2.03)/(2.1-1.02))*(1+$L$887*(L656-0.62)/(0.66-0))</f>
        <v>0.40842695862950235</v>
      </c>
      <c r="Q656" s="2">
        <f>P656*(1+(100-100*N656)+(100*O656)+0.25*(100-H656))</f>
        <v>7.8536675141716188</v>
      </c>
    </row>
    <row r="657" spans="1:17" x14ac:dyDescent="0.25">
      <c r="A657" t="s">
        <v>2523</v>
      </c>
      <c r="B657" t="s">
        <v>2524</v>
      </c>
      <c r="C657" t="s">
        <v>2525</v>
      </c>
      <c r="D657">
        <v>37</v>
      </c>
      <c r="E657">
        <v>1</v>
      </c>
      <c r="F657">
        <v>0</v>
      </c>
      <c r="G657" t="s">
        <v>2526</v>
      </c>
      <c r="H657">
        <v>97.837837837837796</v>
      </c>
      <c r="I657">
        <v>100</v>
      </c>
      <c r="J657" s="2">
        <v>2.7027027027027</v>
      </c>
      <c r="K657">
        <v>1</v>
      </c>
      <c r="L657" s="2">
        <v>1</v>
      </c>
      <c r="M657">
        <v>0</v>
      </c>
      <c r="N657" s="1">
        <f>(D657-E657)/D657</f>
        <v>0.97297297297297303</v>
      </c>
      <c r="O657" s="1">
        <f>F657/D657</f>
        <v>0</v>
      </c>
      <c r="P657" s="2">
        <f>(1+$J$887*(J657-2.03)/(2.1-1.02))*(1+$L$887*(L657-0.62)/(0.66-0))</f>
        <v>1.8564682106348747</v>
      </c>
      <c r="Q657" s="2">
        <f>P657*(1+(100-100*N657)+(100*O657)+0.25*(100-H657))</f>
        <v>7.8774461910723108</v>
      </c>
    </row>
    <row r="658" spans="1:17" x14ac:dyDescent="0.25">
      <c r="A658" t="s">
        <v>839</v>
      </c>
      <c r="B658" t="s">
        <v>840</v>
      </c>
      <c r="C658" t="s">
        <v>841</v>
      </c>
      <c r="D658">
        <v>46</v>
      </c>
      <c r="E658">
        <v>2</v>
      </c>
      <c r="F658">
        <v>0</v>
      </c>
      <c r="G658" t="s">
        <v>842</v>
      </c>
      <c r="H658">
        <v>98.478260869565204</v>
      </c>
      <c r="I658">
        <v>100</v>
      </c>
      <c r="J658" s="2">
        <v>2.3478260869565202</v>
      </c>
      <c r="K658">
        <v>1</v>
      </c>
      <c r="L658" s="2">
        <v>0.80434782608695599</v>
      </c>
      <c r="M658">
        <v>0</v>
      </c>
      <c r="N658" s="1">
        <f>(D658-E658)/D658</f>
        <v>0.95652173913043481</v>
      </c>
      <c r="O658" s="1">
        <f>F658/D658</f>
        <v>0</v>
      </c>
      <c r="P658" s="2">
        <f>(1+$J$887*(J658-2.03)/(2.1-1.02))*(1+$L$887*(L658-0.62)/(0.66-0))</f>
        <v>1.384661570546887</v>
      </c>
      <c r="Q658" s="2">
        <f>P658*(1+(100-100*N658)+(100*O658)+0.25*(100-H658))</f>
        <v>7.9317026921544471</v>
      </c>
    </row>
    <row r="659" spans="1:17" x14ac:dyDescent="0.25">
      <c r="A659" t="s">
        <v>545</v>
      </c>
      <c r="B659" t="s">
        <v>546</v>
      </c>
      <c r="C659" t="s">
        <v>547</v>
      </c>
      <c r="D659">
        <v>41</v>
      </c>
      <c r="E659">
        <v>2</v>
      </c>
      <c r="F659">
        <v>2</v>
      </c>
      <c r="G659" t="s">
        <v>548</v>
      </c>
      <c r="H659">
        <v>95.121951219512198</v>
      </c>
      <c r="I659">
        <v>100</v>
      </c>
      <c r="J659" s="2">
        <v>1.65853658536585</v>
      </c>
      <c r="K659">
        <v>1</v>
      </c>
      <c r="L659" s="2">
        <v>0.65853658536585302</v>
      </c>
      <c r="M659">
        <v>0</v>
      </c>
      <c r="N659" s="1">
        <f>(D659-E659)/D659</f>
        <v>0.95121951219512191</v>
      </c>
      <c r="O659" s="1">
        <f>F659/D659</f>
        <v>4.878048780487805E-2</v>
      </c>
      <c r="P659" s="2">
        <f>(1+$J$887*(J659-2.03)/(2.1-1.02))*(1+$L$887*(L659-0.62)/(0.66-0))</f>
        <v>0.66562891623619036</v>
      </c>
      <c r="Q659" s="2">
        <f>P659*(1+(100-100*N659)+(100*O659)+0.25*(100-H659))</f>
        <v>7.9713121432187659</v>
      </c>
    </row>
    <row r="660" spans="1:17" x14ac:dyDescent="0.25">
      <c r="A660" t="s">
        <v>1073</v>
      </c>
      <c r="B660" t="s">
        <v>1074</v>
      </c>
      <c r="C660" t="s">
        <v>1075</v>
      </c>
      <c r="D660">
        <v>53</v>
      </c>
      <c r="E660">
        <v>9</v>
      </c>
      <c r="F660">
        <v>0</v>
      </c>
      <c r="G660" t="s">
        <v>1076</v>
      </c>
      <c r="H660">
        <v>93.207547169811306</v>
      </c>
      <c r="I660">
        <v>100</v>
      </c>
      <c r="J660" s="2">
        <v>1.4905660377358401</v>
      </c>
      <c r="K660">
        <v>1</v>
      </c>
      <c r="L660" s="2">
        <v>0.13207547169811301</v>
      </c>
      <c r="M660">
        <v>0</v>
      </c>
      <c r="N660" s="1">
        <f>(D660-E660)/D660</f>
        <v>0.83018867924528306</v>
      </c>
      <c r="O660" s="1">
        <f>F660/D660</f>
        <v>0</v>
      </c>
      <c r="P660" s="2">
        <f>(1+$J$887*(J660-2.03)/(2.1-1.02))*(1+$L$887*(L660-0.62)/(0.66-0))</f>
        <v>0.4080172946984913</v>
      </c>
      <c r="Q660" s="2">
        <f>P660*(1+(100-100*N660)+(100*O660)+0.25*(100-H660))</f>
        <v>8.0294724220854032</v>
      </c>
    </row>
    <row r="661" spans="1:17" x14ac:dyDescent="0.25">
      <c r="A661" t="s">
        <v>1164</v>
      </c>
      <c r="B661" t="s">
        <v>1165</v>
      </c>
      <c r="C661" t="s">
        <v>1166</v>
      </c>
      <c r="D661">
        <v>48</v>
      </c>
      <c r="E661">
        <v>9</v>
      </c>
      <c r="F661">
        <v>0</v>
      </c>
      <c r="G661" t="s">
        <v>1167</v>
      </c>
      <c r="H661">
        <v>95.4166666666666</v>
      </c>
      <c r="I661">
        <v>100</v>
      </c>
      <c r="J661" s="2">
        <v>1.4583333333333299</v>
      </c>
      <c r="K661">
        <v>1</v>
      </c>
      <c r="L661" s="2">
        <v>0.14583333333333301</v>
      </c>
      <c r="M661">
        <v>0</v>
      </c>
      <c r="N661" s="1">
        <f>(D661-E661)/D661</f>
        <v>0.8125</v>
      </c>
      <c r="O661" s="1">
        <f>F661/D661</f>
        <v>0</v>
      </c>
      <c r="P661" s="2">
        <f>(1+$J$887*(J661-2.03)/(2.1-1.02))*(1+$L$887*(L661-0.62)/(0.66-0))</f>
        <v>0.38614102054495331</v>
      </c>
      <c r="Q661" s="2">
        <f>P661*(1+(100-100*N661)+(100*O661)+0.25*(100-H661))</f>
        <v>8.068738408470594</v>
      </c>
    </row>
    <row r="662" spans="1:17" x14ac:dyDescent="0.25">
      <c r="A662" t="s">
        <v>130</v>
      </c>
      <c r="B662" t="s">
        <v>2216</v>
      </c>
      <c r="C662" t="s">
        <v>2217</v>
      </c>
      <c r="D662">
        <v>40</v>
      </c>
      <c r="E662">
        <v>2</v>
      </c>
      <c r="F662">
        <v>1</v>
      </c>
      <c r="G662" t="s">
        <v>2218</v>
      </c>
      <c r="H662">
        <v>96</v>
      </c>
      <c r="I662">
        <v>100</v>
      </c>
      <c r="J662" s="2">
        <v>1.875</v>
      </c>
      <c r="K662">
        <v>1</v>
      </c>
      <c r="L662" s="2">
        <v>0.6</v>
      </c>
      <c r="M662">
        <v>0</v>
      </c>
      <c r="N662" s="1">
        <f>(D662-E662)/D662</f>
        <v>0.95</v>
      </c>
      <c r="O662" s="1">
        <f>F662/D662</f>
        <v>2.5000000000000001E-2</v>
      </c>
      <c r="P662" s="2">
        <f>(1+$J$887*(J662-2.03)/(2.1-1.02))*(1+$L$887*(L662-0.62)/(0.66-0))</f>
        <v>0.84999298540965218</v>
      </c>
      <c r="Q662" s="2">
        <f>P662*(1+(100-100*N662)+(100*O662)+0.25*(100-H662))</f>
        <v>8.0749333613916949</v>
      </c>
    </row>
    <row r="663" spans="1:17" x14ac:dyDescent="0.25">
      <c r="A663" t="s">
        <v>2180</v>
      </c>
      <c r="B663" t="s">
        <v>2181</v>
      </c>
      <c r="C663" t="s">
        <v>2182</v>
      </c>
      <c r="D663">
        <v>40</v>
      </c>
      <c r="E663">
        <v>2</v>
      </c>
      <c r="F663">
        <v>0</v>
      </c>
      <c r="G663" t="s">
        <v>2183</v>
      </c>
      <c r="H663">
        <v>99</v>
      </c>
      <c r="I663">
        <v>100</v>
      </c>
      <c r="J663" s="2">
        <v>2.2000000000000002</v>
      </c>
      <c r="K663">
        <v>1</v>
      </c>
      <c r="L663" s="2">
        <v>0.95</v>
      </c>
      <c r="M663">
        <v>0</v>
      </c>
      <c r="N663" s="1">
        <f>(D663-E663)/D663</f>
        <v>0.95</v>
      </c>
      <c r="O663" s="1">
        <f>F663/D663</f>
        <v>0</v>
      </c>
      <c r="P663" s="2">
        <f>(1+$J$887*(J663-2.03)/(2.1-1.02))*(1+$L$887*(L663-0.62)/(0.66-0))</f>
        <v>1.3020833333333337</v>
      </c>
      <c r="Q663" s="2">
        <f>P663*(1+(100-100*N663)+(100*O663)+0.25*(100-H663))</f>
        <v>8.1380208333333357</v>
      </c>
    </row>
    <row r="664" spans="1:17" x14ac:dyDescent="0.25">
      <c r="A664" t="s">
        <v>2077</v>
      </c>
      <c r="B664" t="s">
        <v>2078</v>
      </c>
      <c r="C664" t="s">
        <v>2079</v>
      </c>
      <c r="D664">
        <v>45</v>
      </c>
      <c r="E664">
        <v>1</v>
      </c>
      <c r="F664">
        <v>1</v>
      </c>
      <c r="G664" t="s">
        <v>2080</v>
      </c>
      <c r="H664">
        <v>97.7777777777777</v>
      </c>
      <c r="I664">
        <v>100</v>
      </c>
      <c r="J664" s="2">
        <v>2.24444444444444</v>
      </c>
      <c r="K664">
        <v>1</v>
      </c>
      <c r="L664" s="2">
        <v>0.97777777777777697</v>
      </c>
      <c r="M664">
        <v>0</v>
      </c>
      <c r="N664" s="1">
        <f>(D664-E664)/D664</f>
        <v>0.97777777777777775</v>
      </c>
      <c r="O664" s="1">
        <f>F664/D664</f>
        <v>2.2222222222222223E-2</v>
      </c>
      <c r="P664" s="2">
        <f>(1+$J$887*(J664-2.03)/(2.1-1.02))*(1+$L$887*(L664-0.62)/(0.66-0))</f>
        <v>1.3609907372767407</v>
      </c>
      <c r="Q664" s="2">
        <f>P664*(1+(100-100*N664)+(100*O664)+0.25*(100-H664))</f>
        <v>8.1659444236604788</v>
      </c>
    </row>
    <row r="665" spans="1:17" x14ac:dyDescent="0.25">
      <c r="A665" t="s">
        <v>2387</v>
      </c>
      <c r="B665" t="s">
        <v>2388</v>
      </c>
      <c r="C665" t="s">
        <v>2389</v>
      </c>
      <c r="D665">
        <v>36</v>
      </c>
      <c r="E665">
        <v>1</v>
      </c>
      <c r="F665">
        <v>0</v>
      </c>
      <c r="G665" t="s">
        <v>2342</v>
      </c>
      <c r="H665">
        <v>98.148055555555501</v>
      </c>
      <c r="I665">
        <v>100</v>
      </c>
      <c r="J665" s="2">
        <v>2.9166666666666599</v>
      </c>
      <c r="K665">
        <v>1</v>
      </c>
      <c r="L665" s="2">
        <v>0.77777777777777701</v>
      </c>
      <c r="M665">
        <v>0</v>
      </c>
      <c r="N665" s="1">
        <f>(D665-E665)/D665</f>
        <v>0.97222222222222221</v>
      </c>
      <c r="O665" s="1">
        <f>F665/D665</f>
        <v>0</v>
      </c>
      <c r="P665" s="2">
        <f>(1+$J$887*(J665-2.03)/(2.1-1.02))*(1+$L$887*(L665-0.62)/(0.66-0))</f>
        <v>1.9298177245708039</v>
      </c>
      <c r="Q665" s="2">
        <f>P665*(1+(100-100*N665)+(100*O665)+0.25*(100-H665))</f>
        <v>8.1839013184976306</v>
      </c>
    </row>
    <row r="666" spans="1:17" x14ac:dyDescent="0.25">
      <c r="A666" t="s">
        <v>1642</v>
      </c>
      <c r="B666" t="s">
        <v>1643</v>
      </c>
      <c r="C666" t="s">
        <v>1644</v>
      </c>
      <c r="D666">
        <v>33</v>
      </c>
      <c r="E666">
        <v>1</v>
      </c>
      <c r="F666">
        <v>0</v>
      </c>
      <c r="G666" t="s">
        <v>1645</v>
      </c>
      <c r="H666">
        <v>98.181818181818102</v>
      </c>
      <c r="I666">
        <v>100</v>
      </c>
      <c r="J666" s="2">
        <v>2.7878787878787801</v>
      </c>
      <c r="K666">
        <v>1</v>
      </c>
      <c r="L666" s="2">
        <v>0.81818181818181801</v>
      </c>
      <c r="M666">
        <v>0</v>
      </c>
      <c r="N666" s="1">
        <f>(D666-E666)/D666</f>
        <v>0.96969696969696972</v>
      </c>
      <c r="O666" s="1">
        <f>F666/D666</f>
        <v>0</v>
      </c>
      <c r="P666" s="2">
        <f>(1+$J$887*(J666-2.03)/(2.1-1.02))*(1+$L$887*(L666-0.62)/(0.66-0))</f>
        <v>1.8294872894849863</v>
      </c>
      <c r="Q666" s="2">
        <f>P666*(1+(100-100*N666)+(100*O666)+0.25*(100-H666))</f>
        <v>8.2049732982963395</v>
      </c>
    </row>
    <row r="667" spans="1:17" x14ac:dyDescent="0.25">
      <c r="A667" t="s">
        <v>2048</v>
      </c>
      <c r="B667" t="s">
        <v>2049</v>
      </c>
      <c r="C667" t="s">
        <v>2050</v>
      </c>
      <c r="D667">
        <v>41</v>
      </c>
      <c r="E667">
        <v>1</v>
      </c>
      <c r="F667">
        <v>0</v>
      </c>
      <c r="G667" t="s">
        <v>2051</v>
      </c>
      <c r="H667">
        <v>99.024390243902403</v>
      </c>
      <c r="I667">
        <v>100</v>
      </c>
      <c r="J667" s="2">
        <v>2.8048780487804801</v>
      </c>
      <c r="K667">
        <v>2</v>
      </c>
      <c r="L667" s="2">
        <v>1.41463414634146</v>
      </c>
      <c r="M667">
        <v>0</v>
      </c>
      <c r="N667" s="1">
        <f>(D667-E667)/D667</f>
        <v>0.97560975609756095</v>
      </c>
      <c r="O667" s="1">
        <f>F667/D667</f>
        <v>0</v>
      </c>
      <c r="P667" s="2">
        <f>(1+$J$887*(J667-2.03)/(2.1-1.02))*(1+$L$887*(L667-0.62)/(0.66-0))</f>
        <v>2.2344372487516333</v>
      </c>
      <c r="Q667" s="2">
        <f>P667*(1+(100-100*N667)+(100*O667)+0.25*(100-H667))</f>
        <v>8.2292688917438372</v>
      </c>
    </row>
    <row r="668" spans="1:17" x14ac:dyDescent="0.25">
      <c r="A668" t="s">
        <v>2531</v>
      </c>
      <c r="B668" t="s">
        <v>2532</v>
      </c>
      <c r="C668" t="s">
        <v>2533</v>
      </c>
      <c r="D668">
        <v>35</v>
      </c>
      <c r="E668">
        <v>2</v>
      </c>
      <c r="F668">
        <v>0</v>
      </c>
      <c r="G668" t="s">
        <v>2534</v>
      </c>
      <c r="H668">
        <v>97.142857142857096</v>
      </c>
      <c r="I668">
        <v>100</v>
      </c>
      <c r="J668" s="2">
        <v>2.1714285714285699</v>
      </c>
      <c r="K668">
        <v>1</v>
      </c>
      <c r="L668" s="2">
        <v>0.57142857142857095</v>
      </c>
      <c r="M668">
        <v>0</v>
      </c>
      <c r="N668" s="1">
        <f>(D668-E668)/D668</f>
        <v>0.94285714285714284</v>
      </c>
      <c r="O668" s="1">
        <f>F668/D668</f>
        <v>0</v>
      </c>
      <c r="P668" s="2">
        <f>(1+$J$887*(J668-2.03)/(2.1-1.02))*(1+$L$887*(L668-0.62)/(0.66-0))</f>
        <v>1.1101448155019571</v>
      </c>
      <c r="Q668" s="2">
        <f>P668*(1+(100-100*N668)+(100*O668)+0.25*(100-H668))</f>
        <v>8.246790058014561</v>
      </c>
    </row>
    <row r="669" spans="1:17" x14ac:dyDescent="0.25">
      <c r="A669" t="s">
        <v>2192</v>
      </c>
      <c r="B669" t="s">
        <v>2193</v>
      </c>
      <c r="C669" t="s">
        <v>2194</v>
      </c>
      <c r="D669">
        <v>40</v>
      </c>
      <c r="E669">
        <v>1</v>
      </c>
      <c r="F669">
        <v>0</v>
      </c>
      <c r="G669" t="s">
        <v>2195</v>
      </c>
      <c r="H669">
        <v>99.166749999999993</v>
      </c>
      <c r="I669">
        <v>100</v>
      </c>
      <c r="J669" s="2">
        <v>3.0750000000000002</v>
      </c>
      <c r="K669">
        <v>1</v>
      </c>
      <c r="L669" s="2">
        <v>0.97499999999999998</v>
      </c>
      <c r="M669">
        <v>0</v>
      </c>
      <c r="N669" s="1">
        <f>(D669-E669)/D669</f>
        <v>0.97499999999999998</v>
      </c>
      <c r="O669" s="1">
        <f>F669/D669</f>
        <v>0</v>
      </c>
      <c r="P669" s="2">
        <f>(1+$J$887*(J669-2.03)/(2.1-1.02))*(1+$L$887*(L669-0.62)/(0.66-0))</f>
        <v>2.2321741722783397</v>
      </c>
      <c r="Q669" s="2">
        <f>P669*(1+(100-100*N669)+(100*O669)+0.25*(100-H669))</f>
        <v>8.2775993852369236</v>
      </c>
    </row>
    <row r="670" spans="1:17" x14ac:dyDescent="0.25">
      <c r="A670" t="s">
        <v>2223</v>
      </c>
      <c r="B670" t="s">
        <v>2224</v>
      </c>
      <c r="C670" t="s">
        <v>2225</v>
      </c>
      <c r="D670">
        <v>41</v>
      </c>
      <c r="E670">
        <v>2</v>
      </c>
      <c r="F670">
        <v>0</v>
      </c>
      <c r="G670" t="s">
        <v>2226</v>
      </c>
      <c r="H670">
        <v>97.560975609756099</v>
      </c>
      <c r="I670">
        <v>100</v>
      </c>
      <c r="J670" s="2">
        <v>2.3902439024390199</v>
      </c>
      <c r="K670">
        <v>1</v>
      </c>
      <c r="L670" s="2">
        <v>0.51219512195121897</v>
      </c>
      <c r="M670">
        <v>0</v>
      </c>
      <c r="N670" s="1">
        <f>(D670-E670)/D670</f>
        <v>0.95121951219512191</v>
      </c>
      <c r="O670" s="1">
        <f>F670/D670</f>
        <v>0</v>
      </c>
      <c r="P670" s="2">
        <f>(1+$J$887*(J670-2.03)/(2.1-1.02))*(1+$L$887*(L670-0.62)/(0.66-0))</f>
        <v>1.279103038782293</v>
      </c>
      <c r="Q670" s="2">
        <f>P670*(1+(100-100*N670)+(100*O670)+0.25*(100-H670))</f>
        <v>8.298570934538775</v>
      </c>
    </row>
    <row r="671" spans="1:17" x14ac:dyDescent="0.25">
      <c r="A671" t="s">
        <v>1724</v>
      </c>
      <c r="B671" t="s">
        <v>1725</v>
      </c>
      <c r="C671" t="s">
        <v>1726</v>
      </c>
      <c r="D671">
        <v>44</v>
      </c>
      <c r="E671">
        <v>1</v>
      </c>
      <c r="F671">
        <v>1</v>
      </c>
      <c r="G671" t="s">
        <v>1727</v>
      </c>
      <c r="H671">
        <v>97.727272727272705</v>
      </c>
      <c r="I671">
        <v>100</v>
      </c>
      <c r="J671" s="2">
        <v>2.1590909090908998</v>
      </c>
      <c r="K671">
        <v>1</v>
      </c>
      <c r="L671" s="2">
        <v>1.1818181818181801</v>
      </c>
      <c r="M671">
        <v>0</v>
      </c>
      <c r="N671" s="1">
        <f>(D671-E671)/D671</f>
        <v>0.97727272727272729</v>
      </c>
      <c r="O671" s="1">
        <f>F671/D671</f>
        <v>2.2727272727272728E-2</v>
      </c>
      <c r="P671" s="2">
        <f>(1+$J$887*(J671-2.03)/(2.1-1.02))*(1+$L$887*(L671-0.62)/(0.66-0))</f>
        <v>1.3577754125274677</v>
      </c>
      <c r="Q671" s="2">
        <f>P671*(1+(100-100*N671)+(100*O671)+0.25*(100-H671))</f>
        <v>8.3009451356792905</v>
      </c>
    </row>
    <row r="672" spans="1:17" x14ac:dyDescent="0.25">
      <c r="A672" t="s">
        <v>65</v>
      </c>
      <c r="B672" t="s">
        <v>66</v>
      </c>
      <c r="C672" t="s">
        <v>67</v>
      </c>
      <c r="D672">
        <v>34</v>
      </c>
      <c r="E672">
        <v>1</v>
      </c>
      <c r="F672">
        <v>1</v>
      </c>
      <c r="G672" t="s">
        <v>68</v>
      </c>
      <c r="H672">
        <v>97.058823529411697</v>
      </c>
      <c r="I672">
        <v>100</v>
      </c>
      <c r="J672" s="2">
        <v>2.02941176470588</v>
      </c>
      <c r="K672">
        <v>1</v>
      </c>
      <c r="L672" s="2">
        <v>0.88235294117647001</v>
      </c>
      <c r="M672">
        <v>0</v>
      </c>
      <c r="N672" s="1">
        <f>(D672-E672)/D672</f>
        <v>0.97058823529411764</v>
      </c>
      <c r="O672" s="1">
        <f>F672/D672</f>
        <v>2.9411764705882353E-2</v>
      </c>
      <c r="P672" s="2">
        <f>(1+$J$887*(J672-2.03)/(2.1-1.02))*(1+$L$887*(L672-0.62)/(0.66-0))</f>
        <v>1.098777325348834</v>
      </c>
      <c r="Q672" s="2">
        <f>P672*(1+(100-100*N672)+(100*O672)+0.25*(100-H672))</f>
        <v>8.3700978607455454</v>
      </c>
    </row>
    <row r="673" spans="1:17" x14ac:dyDescent="0.25">
      <c r="A673" t="s">
        <v>2430</v>
      </c>
      <c r="B673" t="s">
        <v>2431</v>
      </c>
      <c r="C673" t="s">
        <v>2432</v>
      </c>
      <c r="D673">
        <v>84</v>
      </c>
      <c r="E673">
        <v>3</v>
      </c>
      <c r="F673">
        <v>3</v>
      </c>
      <c r="G673" t="s">
        <v>2433</v>
      </c>
      <c r="H673">
        <v>96.428571428571402</v>
      </c>
      <c r="I673">
        <v>100</v>
      </c>
      <c r="J673" s="2">
        <v>1.86904761904761</v>
      </c>
      <c r="K673">
        <v>1</v>
      </c>
      <c r="L673" s="2">
        <v>0.85714285714285698</v>
      </c>
      <c r="M673">
        <v>0</v>
      </c>
      <c r="N673" s="1">
        <f>(D673-E673)/D673</f>
        <v>0.9642857142857143</v>
      </c>
      <c r="O673" s="1">
        <f>F673/D673</f>
        <v>3.5714285714285712E-2</v>
      </c>
      <c r="P673" s="2">
        <f>(1+$J$887*(J673-2.03)/(2.1-1.02))*(1+$L$887*(L673-0.62)/(0.66-0))</f>
        <v>0.92740996510836893</v>
      </c>
      <c r="Q673" s="2">
        <f>P673*(1+(100-100*N673)+(100*O673)+0.25*(100-H673))</f>
        <v>8.3798114704434798</v>
      </c>
    </row>
    <row r="674" spans="1:17" x14ac:dyDescent="0.25">
      <c r="A674" t="s">
        <v>682</v>
      </c>
      <c r="B674" t="s">
        <v>683</v>
      </c>
      <c r="C674" t="s">
        <v>684</v>
      </c>
      <c r="D674">
        <v>60</v>
      </c>
      <c r="E674">
        <v>3</v>
      </c>
      <c r="F674">
        <v>2</v>
      </c>
      <c r="G674" t="s">
        <v>685</v>
      </c>
      <c r="H674">
        <v>95.3333333333333</v>
      </c>
      <c r="I674">
        <v>100</v>
      </c>
      <c r="J674" s="2">
        <v>1.8333333333333299</v>
      </c>
      <c r="K674">
        <v>1</v>
      </c>
      <c r="L674" s="2">
        <v>0.58333333333333304</v>
      </c>
      <c r="M674">
        <v>0</v>
      </c>
      <c r="N674" s="1">
        <f>(D674-E674)/D674</f>
        <v>0.95</v>
      </c>
      <c r="O674" s="1">
        <f>F674/D674</f>
        <v>3.3333333333333333E-2</v>
      </c>
      <c r="P674" s="2">
        <f>(1+$J$887*(J674-2.03)/(2.1-1.02))*(1+$L$887*(L674-0.62)/(0.66-0))</f>
        <v>0.80654149519889973</v>
      </c>
      <c r="Q674" s="2">
        <f>P674*(1+(100-100*N674)+(100*O674)+0.25*(100-H674))</f>
        <v>8.4686856995884536</v>
      </c>
    </row>
    <row r="675" spans="1:17" x14ac:dyDescent="0.25">
      <c r="A675" t="s">
        <v>2919</v>
      </c>
      <c r="B675" t="s">
        <v>2920</v>
      </c>
      <c r="C675" t="s">
        <v>2921</v>
      </c>
      <c r="D675">
        <v>44</v>
      </c>
      <c r="E675">
        <v>2</v>
      </c>
      <c r="F675">
        <v>0</v>
      </c>
      <c r="G675" t="s">
        <v>2922</v>
      </c>
      <c r="H675">
        <v>97.348636363636302</v>
      </c>
      <c r="I675">
        <v>100</v>
      </c>
      <c r="J675" s="2">
        <v>2.4090909090908998</v>
      </c>
      <c r="K675">
        <v>1</v>
      </c>
      <c r="L675" s="2">
        <v>0.65909090909090895</v>
      </c>
      <c r="M675">
        <v>0</v>
      </c>
      <c r="N675" s="1">
        <f>(D675-E675)/D675</f>
        <v>0.95454545454545459</v>
      </c>
      <c r="O675" s="1">
        <f>F675/D675</f>
        <v>0</v>
      </c>
      <c r="P675" s="2">
        <f>(1+$J$887*(J675-2.03)/(2.1-1.02))*(1+$L$887*(L675-0.62)/(0.66-0))</f>
        <v>1.3710147271614128</v>
      </c>
      <c r="Q675" s="2">
        <f>P675*(1+(100-100*N675)+(100*O675)+0.25*(100-H675))</f>
        <v>8.5116644987510988</v>
      </c>
    </row>
    <row r="676" spans="1:17" x14ac:dyDescent="0.25">
      <c r="A676" t="s">
        <v>698</v>
      </c>
      <c r="B676" t="s">
        <v>699</v>
      </c>
      <c r="C676" t="s">
        <v>700</v>
      </c>
      <c r="D676">
        <v>38</v>
      </c>
      <c r="E676">
        <v>3</v>
      </c>
      <c r="F676">
        <v>0</v>
      </c>
      <c r="G676" t="s">
        <v>701</v>
      </c>
      <c r="H676">
        <v>96.710526315789394</v>
      </c>
      <c r="I676">
        <v>100</v>
      </c>
      <c r="J676" s="2">
        <v>2.0263157894736801</v>
      </c>
      <c r="K676">
        <v>1</v>
      </c>
      <c r="L676" s="2">
        <v>0.31578947368421001</v>
      </c>
      <c r="M676">
        <v>0</v>
      </c>
      <c r="N676" s="1">
        <f>(D676-E676)/D676</f>
        <v>0.92105263157894735</v>
      </c>
      <c r="O676" s="1">
        <f>F676/D676</f>
        <v>0</v>
      </c>
      <c r="P676" s="2">
        <f>(1+$J$887*(J676-2.03)/(2.1-1.02))*(1+$L$887*(L676-0.62)/(0.66-0))</f>
        <v>0.88175052308246793</v>
      </c>
      <c r="Q676" s="2">
        <f>P676*(1+(100-100*N676)+(100*O676)+0.25*(100-H676))</f>
        <v>8.5680626486368912</v>
      </c>
    </row>
    <row r="677" spans="1:17" x14ac:dyDescent="0.25">
      <c r="A677" t="s">
        <v>375</v>
      </c>
      <c r="B677" t="s">
        <v>376</v>
      </c>
      <c r="C677" t="s">
        <v>377</v>
      </c>
      <c r="D677">
        <v>94</v>
      </c>
      <c r="E677">
        <v>4</v>
      </c>
      <c r="F677">
        <v>2</v>
      </c>
      <c r="G677" t="s">
        <v>378</v>
      </c>
      <c r="H677">
        <v>97.021276595744595</v>
      </c>
      <c r="I677">
        <v>100</v>
      </c>
      <c r="J677" s="2">
        <v>2.0425531914893602</v>
      </c>
      <c r="K677">
        <v>1</v>
      </c>
      <c r="L677" s="2">
        <v>0.74468085106382897</v>
      </c>
      <c r="M677">
        <v>0</v>
      </c>
      <c r="N677" s="1">
        <f>(D677-E677)/D677</f>
        <v>0.95744680851063835</v>
      </c>
      <c r="O677" s="1">
        <f>F677/D677</f>
        <v>2.1276595744680851E-2</v>
      </c>
      <c r="P677" s="2">
        <f>(1+$J$887*(J677-2.03)/(2.1-1.02))*(1+$L$887*(L677-0.62)/(0.66-0))</f>
        <v>1.059399862261261</v>
      </c>
      <c r="Q677" s="2">
        <f>P677*(1+(100-100*N677)+(100*O677)+0.25*(100-H677))</f>
        <v>8.6104414336979271</v>
      </c>
    </row>
    <row r="678" spans="1:17" x14ac:dyDescent="0.25">
      <c r="A678" t="s">
        <v>2729</v>
      </c>
      <c r="B678" t="s">
        <v>2730</v>
      </c>
      <c r="C678" t="s">
        <v>2731</v>
      </c>
      <c r="D678">
        <v>41</v>
      </c>
      <c r="E678">
        <v>1</v>
      </c>
      <c r="F678">
        <v>0</v>
      </c>
      <c r="G678" t="s">
        <v>2732</v>
      </c>
      <c r="H678">
        <v>98.780487804878007</v>
      </c>
      <c r="I678">
        <v>100</v>
      </c>
      <c r="J678" s="2">
        <v>2.9268292682926802</v>
      </c>
      <c r="K678">
        <v>1</v>
      </c>
      <c r="L678" s="2">
        <v>1.3170731707317</v>
      </c>
      <c r="M678">
        <v>0</v>
      </c>
      <c r="N678" s="1">
        <f>(D678-E678)/D678</f>
        <v>0.97560975609756095</v>
      </c>
      <c r="O678" s="1">
        <f>F678/D678</f>
        <v>0</v>
      </c>
      <c r="P678" s="2">
        <f>(1+$J$887*(J678-2.03)/(2.1-1.02))*(1+$L$887*(L678-0.62)/(0.66-0))</f>
        <v>2.3137008678229103</v>
      </c>
      <c r="Q678" s="2">
        <f>P678*(1+(100-100*N678)+(100*O678)+0.25*(100-H678))</f>
        <v>8.662270322215063</v>
      </c>
    </row>
    <row r="679" spans="1:17" x14ac:dyDescent="0.25">
      <c r="A679" t="s">
        <v>1622</v>
      </c>
      <c r="B679" t="s">
        <v>1623</v>
      </c>
      <c r="C679" t="s">
        <v>1624</v>
      </c>
      <c r="D679">
        <v>34</v>
      </c>
      <c r="E679">
        <v>1</v>
      </c>
      <c r="F679">
        <v>0</v>
      </c>
      <c r="G679" t="s">
        <v>1625</v>
      </c>
      <c r="H679">
        <v>98.039117647058802</v>
      </c>
      <c r="I679">
        <v>100</v>
      </c>
      <c r="J679" s="2">
        <v>2.9117647058823501</v>
      </c>
      <c r="K679">
        <v>1</v>
      </c>
      <c r="L679" s="2">
        <v>0.85294117647058798</v>
      </c>
      <c r="M679">
        <v>0</v>
      </c>
      <c r="N679" s="1">
        <f>(D679-E679)/D679</f>
        <v>0.97058823529411764</v>
      </c>
      <c r="O679" s="1">
        <f>F679/D679</f>
        <v>0</v>
      </c>
      <c r="P679" s="2">
        <f>(1+$J$887*(J679-2.03)/(2.1-1.02))*(1+$L$887*(L679-0.62)/(0.66-0))</f>
        <v>1.9767236960143504</v>
      </c>
      <c r="Q679" s="2">
        <f>P679*(1+(100-100*N679)+(100*O679)+0.25*(100-H679))</f>
        <v>8.7596475726247718</v>
      </c>
    </row>
    <row r="680" spans="1:17" x14ac:dyDescent="0.25">
      <c r="A680" t="s">
        <v>2970</v>
      </c>
      <c r="B680" t="s">
        <v>2971</v>
      </c>
      <c r="C680" t="s">
        <v>2972</v>
      </c>
      <c r="D680">
        <v>40</v>
      </c>
      <c r="E680">
        <v>4</v>
      </c>
      <c r="F680">
        <v>0</v>
      </c>
      <c r="G680" t="s">
        <v>2973</v>
      </c>
      <c r="H680">
        <v>93</v>
      </c>
      <c r="I680">
        <v>100</v>
      </c>
      <c r="J680" s="2">
        <v>1.8</v>
      </c>
      <c r="K680">
        <v>1</v>
      </c>
      <c r="L680" s="2">
        <v>0.3</v>
      </c>
      <c r="M680">
        <v>0</v>
      </c>
      <c r="N680" s="1">
        <f>(D680-E680)/D680</f>
        <v>0.9</v>
      </c>
      <c r="O680" s="1">
        <f>F680/D680</f>
        <v>0</v>
      </c>
      <c r="P680" s="2">
        <f>(1+$J$887*(J680-2.03)/(2.1-1.02))*(1+$L$887*(L680-0.62)/(0.66-0))</f>
        <v>0.69163860830527524</v>
      </c>
      <c r="Q680" s="2">
        <f>P680*(1+(100-100*N680)+(100*O680)+0.25*(100-H680))</f>
        <v>8.8183922558922596</v>
      </c>
    </row>
    <row r="681" spans="1:17" x14ac:dyDescent="0.25">
      <c r="A681" t="s">
        <v>2842</v>
      </c>
      <c r="B681" t="s">
        <v>2843</v>
      </c>
      <c r="C681" t="s">
        <v>2844</v>
      </c>
      <c r="D681">
        <v>59</v>
      </c>
      <c r="E681">
        <v>2</v>
      </c>
      <c r="F681">
        <v>2</v>
      </c>
      <c r="G681" t="s">
        <v>2845</v>
      </c>
      <c r="H681">
        <v>96.610169491525397</v>
      </c>
      <c r="I681">
        <v>100</v>
      </c>
      <c r="J681" s="2">
        <v>1.9322033898305</v>
      </c>
      <c r="K681">
        <v>1</v>
      </c>
      <c r="L681" s="2">
        <v>0.96610169491525399</v>
      </c>
      <c r="M681">
        <v>0</v>
      </c>
      <c r="N681" s="1">
        <f>(D681-E681)/D681</f>
        <v>0.96610169491525422</v>
      </c>
      <c r="O681" s="1">
        <f>F681/D681</f>
        <v>3.3898305084745763E-2</v>
      </c>
      <c r="P681" s="2">
        <f>(1+$J$887*(J681-2.03)/(2.1-1.02))*(1+$L$887*(L681-0.62)/(0.66-0))</f>
        <v>1.0286753672574231</v>
      </c>
      <c r="Q681" s="2">
        <f>P681*(1+(100-100*N681)+(100*O681)+0.25*(100-H681))</f>
        <v>8.8745044395598072</v>
      </c>
    </row>
    <row r="682" spans="1:17" x14ac:dyDescent="0.25">
      <c r="A682" t="s">
        <v>2962</v>
      </c>
      <c r="B682" t="s">
        <v>2963</v>
      </c>
      <c r="C682" t="s">
        <v>2964</v>
      </c>
      <c r="D682">
        <v>48</v>
      </c>
      <c r="E682">
        <v>5</v>
      </c>
      <c r="F682">
        <v>1</v>
      </c>
      <c r="G682" t="s">
        <v>2965</v>
      </c>
      <c r="H682">
        <v>92.5</v>
      </c>
      <c r="I682">
        <v>100</v>
      </c>
      <c r="J682" s="2">
        <v>1.6041666666666601</v>
      </c>
      <c r="K682">
        <v>1</v>
      </c>
      <c r="L682" s="2">
        <v>0.5</v>
      </c>
      <c r="M682">
        <v>0</v>
      </c>
      <c r="N682" s="1">
        <f>(D682-E682)/D682</f>
        <v>0.89583333333333337</v>
      </c>
      <c r="O682" s="1">
        <f>F682/D682</f>
        <v>2.0833333333333332E-2</v>
      </c>
      <c r="P682" s="2">
        <f>(1+$J$887*(J682-2.03)/(2.1-1.02))*(1+$L$887*(L682-0.62)/(0.66-0))</f>
        <v>0.57817760942760377</v>
      </c>
      <c r="Q682" s="2">
        <f>P682*(1+(100-100*N682)+(100*O682)+0.25*(100-H682))</f>
        <v>8.8894807449494024</v>
      </c>
    </row>
    <row r="683" spans="1:17" x14ac:dyDescent="0.25">
      <c r="A683" t="s">
        <v>639</v>
      </c>
      <c r="B683" t="s">
        <v>640</v>
      </c>
      <c r="C683" t="s">
        <v>641</v>
      </c>
      <c r="D683">
        <v>28</v>
      </c>
      <c r="E683">
        <v>3</v>
      </c>
      <c r="F683">
        <v>0</v>
      </c>
      <c r="G683" t="s">
        <v>642</v>
      </c>
      <c r="H683">
        <v>95.237857142857095</v>
      </c>
      <c r="I683">
        <v>100</v>
      </c>
      <c r="J683" s="2">
        <v>1.8214285714285701</v>
      </c>
      <c r="K683">
        <v>1</v>
      </c>
      <c r="L683" s="2">
        <v>0.25</v>
      </c>
      <c r="M683">
        <v>0</v>
      </c>
      <c r="N683" s="1">
        <f>(D683-E683)/D683</f>
        <v>0.8928571428571429</v>
      </c>
      <c r="O683" s="1">
        <f>F683/D683</f>
        <v>0</v>
      </c>
      <c r="P683" s="2">
        <f>(1+$J$887*(J683-2.03)/(2.1-1.02))*(1+$L$887*(L683-0.62)/(0.66-0))</f>
        <v>0.69379308962642205</v>
      </c>
      <c r="Q683" s="2">
        <f>P683*(1+(100-100*N683)+(100*O683)+0.25*(100-H683))</f>
        <v>8.9532759300058338</v>
      </c>
    </row>
    <row r="684" spans="1:17" x14ac:dyDescent="0.25">
      <c r="A684" t="s">
        <v>239</v>
      </c>
      <c r="B684" t="s">
        <v>240</v>
      </c>
      <c r="C684" t="s">
        <v>241</v>
      </c>
      <c r="D684">
        <v>42</v>
      </c>
      <c r="E684">
        <v>1</v>
      </c>
      <c r="F684">
        <v>1</v>
      </c>
      <c r="G684" t="s">
        <v>242</v>
      </c>
      <c r="H684">
        <v>97.619047619047606</v>
      </c>
      <c r="I684">
        <v>100</v>
      </c>
      <c r="J684" s="2">
        <v>2.2857142857142798</v>
      </c>
      <c r="K684">
        <v>1</v>
      </c>
      <c r="L684" s="2">
        <v>1</v>
      </c>
      <c r="M684">
        <v>0</v>
      </c>
      <c r="N684" s="1">
        <f>(D684-E684)/D684</f>
        <v>0.97619047619047616</v>
      </c>
      <c r="O684" s="1">
        <f>F684/D684</f>
        <v>2.3809523809523808E-2</v>
      </c>
      <c r="P684" s="2">
        <f>(1+$J$887*(J684-2.03)/(2.1-1.02))*(1+$L$887*(L684-0.62)/(0.66-0))</f>
        <v>1.4147927689594295</v>
      </c>
      <c r="Q684" s="2">
        <f>P684*(1+(100-100*N684)+(100*O684)+0.25*(100-H684))</f>
        <v>8.9940397455278056</v>
      </c>
    </row>
    <row r="685" spans="1:17" x14ac:dyDescent="0.25">
      <c r="A685" t="s">
        <v>1728</v>
      </c>
      <c r="B685" t="s">
        <v>1729</v>
      </c>
      <c r="C685" t="s">
        <v>1730</v>
      </c>
      <c r="D685">
        <v>37</v>
      </c>
      <c r="E685">
        <v>0</v>
      </c>
      <c r="F685">
        <v>0</v>
      </c>
      <c r="G685" t="s">
        <v>80</v>
      </c>
      <c r="H685">
        <v>100</v>
      </c>
      <c r="I685">
        <v>100</v>
      </c>
      <c r="J685" s="2">
        <v>5.6216216216216202</v>
      </c>
      <c r="K685">
        <v>1</v>
      </c>
      <c r="L685" s="2">
        <v>3.4864864864864802</v>
      </c>
      <c r="M685">
        <v>0</v>
      </c>
      <c r="N685" s="1">
        <f>(D685-E685)/D685</f>
        <v>1</v>
      </c>
      <c r="O685" s="1">
        <f>F685/D685</f>
        <v>0</v>
      </c>
      <c r="P685" s="2">
        <f>(1+$J$887*(J685-2.03)/(2.1-1.02))*(1+$L$887*(L685-0.62)/(0.66-0))</f>
        <v>9.0222437322662419</v>
      </c>
      <c r="Q685" s="2">
        <f>P685*(1+(100-100*N685)+(100*O685)+0.25*(100-H685))</f>
        <v>9.0222437322662419</v>
      </c>
    </row>
    <row r="686" spans="1:17" x14ac:dyDescent="0.25">
      <c r="A686" t="s">
        <v>2289</v>
      </c>
      <c r="B686" t="s">
        <v>2290</v>
      </c>
      <c r="C686" t="s">
        <v>2291</v>
      </c>
      <c r="D686">
        <v>40</v>
      </c>
      <c r="E686">
        <v>4</v>
      </c>
      <c r="F686">
        <v>0</v>
      </c>
      <c r="G686" t="s">
        <v>2292</v>
      </c>
      <c r="H686">
        <v>97</v>
      </c>
      <c r="I686">
        <v>100</v>
      </c>
      <c r="J686" s="2">
        <v>1.825</v>
      </c>
      <c r="K686">
        <v>1</v>
      </c>
      <c r="L686" s="2">
        <v>0.52500000000000002</v>
      </c>
      <c r="M686">
        <v>0</v>
      </c>
      <c r="N686" s="1">
        <f>(D686-E686)/D686</f>
        <v>0.9</v>
      </c>
      <c r="O686" s="1">
        <f>F686/D686</f>
        <v>0</v>
      </c>
      <c r="P686" s="2">
        <f>(1+$J$887*(J686-2.03)/(2.1-1.02))*(1+$L$887*(L686-0.62)/(0.66-0))</f>
        <v>0.78103079405162756</v>
      </c>
      <c r="Q686" s="2">
        <f>P686*(1+(100-100*N686)+(100*O686)+0.25*(100-H686))</f>
        <v>9.1771118301066235</v>
      </c>
    </row>
    <row r="687" spans="1:17" x14ac:dyDescent="0.25">
      <c r="A687" t="s">
        <v>1775</v>
      </c>
      <c r="B687" t="s">
        <v>1776</v>
      </c>
      <c r="C687" t="s">
        <v>1777</v>
      </c>
      <c r="D687">
        <v>41</v>
      </c>
      <c r="E687">
        <v>1</v>
      </c>
      <c r="F687">
        <v>0</v>
      </c>
      <c r="G687" t="s">
        <v>1778</v>
      </c>
      <c r="H687">
        <v>99.390243902438996</v>
      </c>
      <c r="I687">
        <v>100</v>
      </c>
      <c r="J687" s="2">
        <v>3.1707317073170702</v>
      </c>
      <c r="K687">
        <v>1</v>
      </c>
      <c r="L687" s="2">
        <v>1.34146341463414</v>
      </c>
      <c r="M687">
        <v>0</v>
      </c>
      <c r="N687" s="1">
        <f>(D687-E687)/D687</f>
        <v>0.97560975609756095</v>
      </c>
      <c r="O687" s="1">
        <f>F687/D687</f>
        <v>0</v>
      </c>
      <c r="P687" s="2">
        <f>(1+$J$887*(J687-2.03)/(2.1-1.02))*(1+$L$887*(L687-0.62)/(0.66-0))</f>
        <v>2.6181637162823868</v>
      </c>
      <c r="Q687" s="2">
        <f>P687*(1+(100-100*N687)+(100*O687)+0.25*(100-H687))</f>
        <v>9.403039200550781</v>
      </c>
    </row>
    <row r="688" spans="1:17" x14ac:dyDescent="0.25">
      <c r="A688" t="s">
        <v>345</v>
      </c>
      <c r="B688" t="s">
        <v>346</v>
      </c>
      <c r="C688" t="s">
        <v>347</v>
      </c>
      <c r="D688">
        <v>174</v>
      </c>
      <c r="E688">
        <v>8</v>
      </c>
      <c r="F688">
        <v>0</v>
      </c>
      <c r="G688" t="s">
        <v>348</v>
      </c>
      <c r="H688">
        <v>97.509540229885005</v>
      </c>
      <c r="I688">
        <v>100</v>
      </c>
      <c r="J688" s="2">
        <v>2.4367816091954002</v>
      </c>
      <c r="K688">
        <v>1</v>
      </c>
      <c r="L688" s="2">
        <v>0.87931034482758597</v>
      </c>
      <c r="M688">
        <v>0</v>
      </c>
      <c r="N688" s="1">
        <f>(D688-E688)/D688</f>
        <v>0.95402298850574707</v>
      </c>
      <c r="O688" s="1">
        <f>F688/D688</f>
        <v>0</v>
      </c>
      <c r="P688" s="2">
        <f>(1+$J$887*(J688-2.03)/(2.1-1.02))*(1+$L$887*(L688-0.62)/(0.66-0))</f>
        <v>1.5118691428309587</v>
      </c>
      <c r="Q688" s="2">
        <f>P688*(1+(100-100*N688)+(100*O688)+0.25*(100-H688))</f>
        <v>9.4043039580801722</v>
      </c>
    </row>
    <row r="689" spans="1:17" x14ac:dyDescent="0.25">
      <c r="A689" t="s">
        <v>2476</v>
      </c>
      <c r="B689" t="s">
        <v>2477</v>
      </c>
      <c r="C689" t="s">
        <v>2478</v>
      </c>
      <c r="D689">
        <v>35</v>
      </c>
      <c r="E689">
        <v>3</v>
      </c>
      <c r="F689">
        <v>0</v>
      </c>
      <c r="G689" t="s">
        <v>2479</v>
      </c>
      <c r="H689">
        <v>94.857142857142804</v>
      </c>
      <c r="I689">
        <v>100</v>
      </c>
      <c r="J689" s="2">
        <v>1.94285714285714</v>
      </c>
      <c r="K689">
        <v>1</v>
      </c>
      <c r="L689" s="2">
        <v>0.51428571428571401</v>
      </c>
      <c r="M689">
        <v>0</v>
      </c>
      <c r="N689" s="1">
        <f>(D689-E689)/D689</f>
        <v>0.91428571428571426</v>
      </c>
      <c r="O689" s="1">
        <f>F689/D689</f>
        <v>0</v>
      </c>
      <c r="P689" s="2">
        <f>(1+$J$887*(J689-2.03)/(2.1-1.02))*(1+$L$887*(L689-0.62)/(0.66-0))</f>
        <v>0.8824998854760735</v>
      </c>
      <c r="Q689" s="2">
        <f>P689*(1+(100-100*N689)+(100*O689)+0.25*(100-H689))</f>
        <v>9.581427328025951</v>
      </c>
    </row>
    <row r="690" spans="1:17" x14ac:dyDescent="0.25">
      <c r="A690" t="s">
        <v>25</v>
      </c>
      <c r="B690" t="s">
        <v>2889</v>
      </c>
      <c r="C690" t="s">
        <v>2890</v>
      </c>
      <c r="D690">
        <v>49</v>
      </c>
      <c r="E690">
        <v>3</v>
      </c>
      <c r="F690">
        <v>1</v>
      </c>
      <c r="G690" t="s">
        <v>2891</v>
      </c>
      <c r="H690">
        <v>95.918367346938695</v>
      </c>
      <c r="I690">
        <v>100</v>
      </c>
      <c r="J690" s="2">
        <v>1.9795918367346901</v>
      </c>
      <c r="K690">
        <v>1</v>
      </c>
      <c r="L690" s="2">
        <v>0.61224489795918302</v>
      </c>
      <c r="M690">
        <v>0</v>
      </c>
      <c r="N690" s="1">
        <f>(D690-E690)/D690</f>
        <v>0.93877551020408168</v>
      </c>
      <c r="O690" s="1">
        <f>F690/D690</f>
        <v>2.0408163265306121E-2</v>
      </c>
      <c r="P690" s="2">
        <f>(1+$J$887*(J690-2.03)/(2.1-1.02))*(1+$L$887*(L690-0.62)/(0.66-0))</f>
        <v>0.95052534344322126</v>
      </c>
      <c r="Q690" s="2">
        <f>P690*(1+(100-100*N690)+(100*O690)+0.25*(100-H690))</f>
        <v>9.679839722003436</v>
      </c>
    </row>
    <row r="691" spans="1:17" x14ac:dyDescent="0.25">
      <c r="A691" t="s">
        <v>3033</v>
      </c>
      <c r="B691" t="s">
        <v>3034</v>
      </c>
      <c r="C691" t="s">
        <v>3035</v>
      </c>
      <c r="D691">
        <v>52</v>
      </c>
      <c r="E691">
        <v>4</v>
      </c>
      <c r="F691">
        <v>0</v>
      </c>
      <c r="G691" t="s">
        <v>3036</v>
      </c>
      <c r="H691">
        <v>95</v>
      </c>
      <c r="I691">
        <v>100</v>
      </c>
      <c r="J691" s="2">
        <v>2.0192307692307598</v>
      </c>
      <c r="K691">
        <v>1</v>
      </c>
      <c r="L691" s="2">
        <v>0.65384615384615297</v>
      </c>
      <c r="M691">
        <v>0</v>
      </c>
      <c r="N691" s="1">
        <f>(D691-E691)/D691</f>
        <v>0.92307692307692313</v>
      </c>
      <c r="O691" s="1">
        <f>F691/D691</f>
        <v>0</v>
      </c>
      <c r="P691" s="2">
        <f>(1+$J$887*(J691-2.03)/(2.1-1.02))*(1+$L$887*(L691-0.62)/(0.66-0))</f>
        <v>1.0027211629775643</v>
      </c>
      <c r="Q691" s="2">
        <f>P691*(1+(100-100*N691)+(100*O691)+0.25*(100-H691))</f>
        <v>9.9693623319115545</v>
      </c>
    </row>
    <row r="692" spans="1:17" x14ac:dyDescent="0.25">
      <c r="A692" t="s">
        <v>2434</v>
      </c>
      <c r="B692" t="s">
        <v>2435</v>
      </c>
      <c r="C692" t="s">
        <v>2436</v>
      </c>
      <c r="D692">
        <v>37</v>
      </c>
      <c r="E692">
        <v>1</v>
      </c>
      <c r="F692">
        <v>1</v>
      </c>
      <c r="G692" t="s">
        <v>2437</v>
      </c>
      <c r="H692">
        <v>97.297297297297206</v>
      </c>
      <c r="I692">
        <v>100</v>
      </c>
      <c r="J692" s="2">
        <v>2.21621621621621</v>
      </c>
      <c r="K692">
        <v>1</v>
      </c>
      <c r="L692" s="2">
        <v>1.1621621621621601</v>
      </c>
      <c r="M692">
        <v>0</v>
      </c>
      <c r="N692" s="1">
        <f>(D692-E692)/D692</f>
        <v>0.97297297297297303</v>
      </c>
      <c r="O692" s="1">
        <f>F692/D692</f>
        <v>2.7027027027027029E-2</v>
      </c>
      <c r="P692" s="2">
        <f>(1+$J$887*(J692-2.03)/(2.1-1.02))*(1+$L$887*(L692-0.62)/(0.66-0))</f>
        <v>1.4131963146602708</v>
      </c>
      <c r="Q692" s="2">
        <f>P692*(1+(100-100*N692)+(100*O692)+0.25*(100-H692))</f>
        <v>10.006957687594371</v>
      </c>
    </row>
    <row r="693" spans="1:17" x14ac:dyDescent="0.25">
      <c r="A693" t="s">
        <v>2935</v>
      </c>
      <c r="B693" t="s">
        <v>2936</v>
      </c>
      <c r="C693" t="s">
        <v>2937</v>
      </c>
      <c r="D693">
        <v>43</v>
      </c>
      <c r="E693">
        <v>3</v>
      </c>
      <c r="F693">
        <v>1</v>
      </c>
      <c r="G693" t="s">
        <v>2938</v>
      </c>
      <c r="H693">
        <v>95.813953488371993</v>
      </c>
      <c r="I693">
        <v>100</v>
      </c>
      <c r="J693" s="2">
        <v>1.9534883720930201</v>
      </c>
      <c r="K693">
        <v>1</v>
      </c>
      <c r="L693" s="2">
        <v>0.48837209302325502</v>
      </c>
      <c r="M693">
        <v>0</v>
      </c>
      <c r="N693" s="1">
        <f>(D693-E693)/D693</f>
        <v>0.93023255813953487</v>
      </c>
      <c r="O693" s="1">
        <f>F693/D693</f>
        <v>2.3255813953488372E-2</v>
      </c>
      <c r="P693" s="2">
        <f>(1+$J$887*(J693-2.03)/(2.1-1.02))*(1+$L$887*(L693-0.62)/(0.66-0))</f>
        <v>0.88282906433483044</v>
      </c>
      <c r="Q693" s="2">
        <f>P693*(1+(100-100*N693)+(100*O693)+0.25*(100-H693))</f>
        <v>10.019083334776708</v>
      </c>
    </row>
    <row r="694" spans="1:17" x14ac:dyDescent="0.25">
      <c r="A694" t="s">
        <v>423</v>
      </c>
      <c r="B694" t="s">
        <v>424</v>
      </c>
      <c r="C694" t="s">
        <v>425</v>
      </c>
      <c r="D694">
        <v>128</v>
      </c>
      <c r="E694">
        <v>5</v>
      </c>
      <c r="F694">
        <v>1</v>
      </c>
      <c r="G694" t="s">
        <v>426</v>
      </c>
      <c r="H694">
        <v>96.875</v>
      </c>
      <c r="I694">
        <v>100</v>
      </c>
      <c r="J694" s="2">
        <v>2.46875</v>
      </c>
      <c r="K694">
        <v>1</v>
      </c>
      <c r="L694" s="2">
        <v>0.8984375</v>
      </c>
      <c r="M694">
        <v>0</v>
      </c>
      <c r="N694" s="1">
        <f>(D694-E694)/D694</f>
        <v>0.9609375</v>
      </c>
      <c r="O694" s="1">
        <f>F694/D694</f>
        <v>7.8125E-3</v>
      </c>
      <c r="P694" s="2">
        <f>(1+$J$887*(J694-2.03)/(2.1-1.02))*(1+$L$887*(L694-0.62)/(0.66-0))</f>
        <v>1.5545654296875002</v>
      </c>
      <c r="Q694" s="2">
        <f>P694*(1+(100-100*N694)+(100*O694)+0.25*(100-H694))</f>
        <v>10.056095123291017</v>
      </c>
    </row>
    <row r="695" spans="1:17" x14ac:dyDescent="0.25">
      <c r="A695" t="s">
        <v>2372</v>
      </c>
      <c r="B695" t="s">
        <v>2373</v>
      </c>
      <c r="C695" t="s">
        <v>2374</v>
      </c>
      <c r="D695">
        <v>37</v>
      </c>
      <c r="E695">
        <v>3</v>
      </c>
      <c r="F695">
        <v>0</v>
      </c>
      <c r="G695" t="s">
        <v>2375</v>
      </c>
      <c r="H695">
        <v>95.135135135135101</v>
      </c>
      <c r="I695">
        <v>100</v>
      </c>
      <c r="J695" s="2">
        <v>2.0810810810810798</v>
      </c>
      <c r="K695">
        <v>1</v>
      </c>
      <c r="L695" s="2">
        <v>0.48648648648648601</v>
      </c>
      <c r="M695">
        <v>0</v>
      </c>
      <c r="N695" s="1">
        <f>(D695-E695)/D695</f>
        <v>0.91891891891891897</v>
      </c>
      <c r="O695" s="1">
        <f>F695/D695</f>
        <v>0</v>
      </c>
      <c r="P695" s="2">
        <f>(1+$J$887*(J695-2.03)/(2.1-1.02))*(1+$L$887*(L695-0.62)/(0.66-0))</f>
        <v>0.9943320162914745</v>
      </c>
      <c r="Q695" s="2">
        <f>P695*(1+(100-100*N695)+(100*O695)+0.25*(100-H695))</f>
        <v>10.265806222252518</v>
      </c>
    </row>
    <row r="696" spans="1:17" x14ac:dyDescent="0.25">
      <c r="A696" t="s">
        <v>876</v>
      </c>
      <c r="B696" t="s">
        <v>877</v>
      </c>
      <c r="C696" t="s">
        <v>878</v>
      </c>
      <c r="D696">
        <v>43</v>
      </c>
      <c r="E696">
        <v>1</v>
      </c>
      <c r="F696">
        <v>0</v>
      </c>
      <c r="G696" t="s">
        <v>879</v>
      </c>
      <c r="H696">
        <v>99.612325581395297</v>
      </c>
      <c r="I696">
        <v>100</v>
      </c>
      <c r="J696" s="2">
        <v>3.53488372093023</v>
      </c>
      <c r="K696">
        <v>1</v>
      </c>
      <c r="L696" s="2">
        <v>1.30232558139534</v>
      </c>
      <c r="M696">
        <v>0</v>
      </c>
      <c r="N696" s="1">
        <f>(D696-E696)/D696</f>
        <v>0.97674418604651159</v>
      </c>
      <c r="O696" s="1">
        <f>F696/D696</f>
        <v>0</v>
      </c>
      <c r="P696" s="2">
        <f>(1+$J$887*(J696-2.03)/(2.1-1.02))*(1+$L$887*(L696-0.62)/(0.66-0))</f>
        <v>3.0120038268023555</v>
      </c>
      <c r="Q696" s="2">
        <f>P696*(1+(100-100*N696)+(100*O696)+0.25*(100-H696))</f>
        <v>10.308583097231134</v>
      </c>
    </row>
    <row r="697" spans="1:17" x14ac:dyDescent="0.25">
      <c r="A697" t="s">
        <v>1771</v>
      </c>
      <c r="B697" t="s">
        <v>1772</v>
      </c>
      <c r="C697" t="s">
        <v>1773</v>
      </c>
      <c r="D697">
        <v>39</v>
      </c>
      <c r="E697">
        <v>1</v>
      </c>
      <c r="F697">
        <v>0</v>
      </c>
      <c r="G697" t="s">
        <v>1774</v>
      </c>
      <c r="H697">
        <v>97.948717948717899</v>
      </c>
      <c r="I697">
        <v>100</v>
      </c>
      <c r="J697" s="2">
        <v>2.97435897435897</v>
      </c>
      <c r="K697">
        <v>1</v>
      </c>
      <c r="L697" s="2">
        <v>1.5641025641025601</v>
      </c>
      <c r="M697">
        <v>0</v>
      </c>
      <c r="N697" s="1">
        <f>(D697-E697)/D697</f>
        <v>0.97435897435897434</v>
      </c>
      <c r="O697" s="1">
        <f>F697/D697</f>
        <v>0</v>
      </c>
      <c r="P697" s="2">
        <f>(1+$J$887*(J697-2.03)/(2.1-1.02))*(1+$L$887*(L697-0.62)/(0.66-0))</f>
        <v>2.5447215876346849</v>
      </c>
      <c r="Q697" s="2">
        <f>P697*(1+(100-100*N697)+(100*O697)+0.25*(100-H697))</f>
        <v>10.374634164972221</v>
      </c>
    </row>
    <row r="698" spans="1:17" x14ac:dyDescent="0.25">
      <c r="A698" t="s">
        <v>3172</v>
      </c>
      <c r="B698" t="s">
        <v>3173</v>
      </c>
      <c r="C698" t="s">
        <v>3174</v>
      </c>
      <c r="D698">
        <v>51</v>
      </c>
      <c r="E698">
        <v>3</v>
      </c>
      <c r="F698">
        <v>1</v>
      </c>
      <c r="G698" t="s">
        <v>3175</v>
      </c>
      <c r="H698">
        <v>96.078431372549005</v>
      </c>
      <c r="I698">
        <v>100</v>
      </c>
      <c r="J698" s="2">
        <v>2.0588235294117601</v>
      </c>
      <c r="K698">
        <v>1</v>
      </c>
      <c r="L698" s="2">
        <v>0.70588235294117596</v>
      </c>
      <c r="M698">
        <v>0</v>
      </c>
      <c r="N698" s="1">
        <f>(D698-E698)/D698</f>
        <v>0.94117647058823528</v>
      </c>
      <c r="O698" s="1">
        <f>F698/D698</f>
        <v>1.9607843137254902E-2</v>
      </c>
      <c r="P698" s="2">
        <f>(1+$J$887*(J698-2.03)/(2.1-1.02))*(1+$L$887*(L698-0.62)/(0.66-0))</f>
        <v>1.0600878547101107</v>
      </c>
      <c r="Q698" s="2">
        <f>P698*(1+(100-100*N698)+(100*O698)+0.25*(100-H698))</f>
        <v>10.413804219799335</v>
      </c>
    </row>
    <row r="699" spans="1:17" x14ac:dyDescent="0.25">
      <c r="A699" t="s">
        <v>710</v>
      </c>
      <c r="B699" t="s">
        <v>711</v>
      </c>
      <c r="C699" t="s">
        <v>712</v>
      </c>
      <c r="D699">
        <v>32</v>
      </c>
      <c r="E699">
        <v>3</v>
      </c>
      <c r="F699">
        <v>0</v>
      </c>
      <c r="G699" t="s">
        <v>713</v>
      </c>
      <c r="H699">
        <v>92.5</v>
      </c>
      <c r="I699">
        <v>100</v>
      </c>
      <c r="J699" s="2">
        <v>1.9375</v>
      </c>
      <c r="K699">
        <v>1</v>
      </c>
      <c r="L699" s="2">
        <v>0.4375</v>
      </c>
      <c r="M699">
        <v>0</v>
      </c>
      <c r="N699" s="1">
        <f>(D699-E699)/D699</f>
        <v>0.90625</v>
      </c>
      <c r="O699" s="1">
        <f>F699/D699</f>
        <v>0</v>
      </c>
      <c r="P699" s="2">
        <f>(1+$J$887*(J699-2.03)/(2.1-1.02))*(1+$L$887*(L699-0.62)/(0.66-0))</f>
        <v>0.8511438166386085</v>
      </c>
      <c r="Q699" s="2">
        <f>P699*(1+(100-100*N699)+(100*O699)+0.25*(100-H699))</f>
        <v>10.426511753822954</v>
      </c>
    </row>
    <row r="700" spans="1:17" x14ac:dyDescent="0.25">
      <c r="A700" t="s">
        <v>1915</v>
      </c>
      <c r="B700" t="s">
        <v>1916</v>
      </c>
      <c r="C700" t="s">
        <v>1917</v>
      </c>
      <c r="D700">
        <v>42</v>
      </c>
      <c r="E700">
        <v>1</v>
      </c>
      <c r="F700">
        <v>1</v>
      </c>
      <c r="G700" t="s">
        <v>1472</v>
      </c>
      <c r="H700">
        <v>97.619047619047606</v>
      </c>
      <c r="I700">
        <v>100</v>
      </c>
      <c r="J700" s="2">
        <v>2.59523809523809</v>
      </c>
      <c r="K700">
        <v>1</v>
      </c>
      <c r="L700" s="2">
        <v>0.85714285714285698</v>
      </c>
      <c r="M700">
        <v>0</v>
      </c>
      <c r="N700" s="1">
        <f>(D700-E700)/D700</f>
        <v>0.97619047619047616</v>
      </c>
      <c r="O700" s="1">
        <f>F700/D700</f>
        <v>2.3809523809523808E-2</v>
      </c>
      <c r="P700" s="2">
        <f>(1+$J$887*(J700-2.03)/(2.1-1.02))*(1+$L$887*(L700-0.62)/(0.66-0))</f>
        <v>1.6602079945333863</v>
      </c>
      <c r="Q700" s="2">
        <f>P700*(1+(100-100*N700)+(100*O700)+0.25*(100-H700))</f>
        <v>10.554179393819387</v>
      </c>
    </row>
    <row r="701" spans="1:17" x14ac:dyDescent="0.25">
      <c r="A701" t="s">
        <v>2044</v>
      </c>
      <c r="B701" t="s">
        <v>2045</v>
      </c>
      <c r="C701" t="s">
        <v>2046</v>
      </c>
      <c r="D701">
        <v>40</v>
      </c>
      <c r="E701">
        <v>3</v>
      </c>
      <c r="F701">
        <v>0</v>
      </c>
      <c r="G701" t="s">
        <v>2047</v>
      </c>
      <c r="H701">
        <v>96.5</v>
      </c>
      <c r="I701">
        <v>100</v>
      </c>
      <c r="J701" s="2">
        <v>2.15</v>
      </c>
      <c r="K701">
        <v>1</v>
      </c>
      <c r="L701" s="2">
        <v>0.67500000000000004</v>
      </c>
      <c r="M701">
        <v>0</v>
      </c>
      <c r="N701" s="1">
        <f>(D701-E701)/D701</f>
        <v>0.92500000000000004</v>
      </c>
      <c r="O701" s="1">
        <f>F701/D701</f>
        <v>0</v>
      </c>
      <c r="P701" s="2">
        <f>(1+$J$887*(J701-2.03)/(2.1-1.02))*(1+$L$887*(L701-0.62)/(0.66-0))</f>
        <v>1.1342592592592593</v>
      </c>
      <c r="Q701" s="2">
        <f>P701*(1+(100-100*N701)+(100*O701)+0.25*(100-H701))</f>
        <v>10.633680555555555</v>
      </c>
    </row>
    <row r="702" spans="1:17" x14ac:dyDescent="0.25">
      <c r="A702" t="s">
        <v>914</v>
      </c>
      <c r="B702" t="s">
        <v>915</v>
      </c>
      <c r="C702" t="s">
        <v>916</v>
      </c>
      <c r="D702">
        <v>90</v>
      </c>
      <c r="E702">
        <v>5</v>
      </c>
      <c r="F702">
        <v>0</v>
      </c>
      <c r="G702" t="s">
        <v>917</v>
      </c>
      <c r="H702">
        <v>98.4444444444444</v>
      </c>
      <c r="I702">
        <v>100</v>
      </c>
      <c r="J702" s="2">
        <v>2.5222222222222199</v>
      </c>
      <c r="K702">
        <v>1</v>
      </c>
      <c r="L702" s="2">
        <v>0.76666666666666605</v>
      </c>
      <c r="M702">
        <v>0</v>
      </c>
      <c r="N702" s="1">
        <f>(D702-E702)/D702</f>
        <v>0.94444444444444442</v>
      </c>
      <c r="O702" s="1">
        <f>F702/D702</f>
        <v>0</v>
      </c>
      <c r="P702" s="2">
        <f>(1+$J$887*(J702-2.03)/(2.1-1.02))*(1+$L$887*(L702-0.62)/(0.66-0))</f>
        <v>1.5366369455875604</v>
      </c>
      <c r="Q702" s="2">
        <f>P702*(1+(100-100*N702)+(100*O702)+0.25*(100-H702))</f>
        <v>10.671089899913634</v>
      </c>
    </row>
    <row r="703" spans="1:17" x14ac:dyDescent="0.25">
      <c r="A703" t="s">
        <v>1032</v>
      </c>
      <c r="B703" t="s">
        <v>1033</v>
      </c>
      <c r="C703" t="s">
        <v>1034</v>
      </c>
      <c r="D703">
        <v>42</v>
      </c>
      <c r="E703">
        <v>2</v>
      </c>
      <c r="F703">
        <v>0</v>
      </c>
      <c r="G703" t="s">
        <v>1035</v>
      </c>
      <c r="H703">
        <v>96.6666666666666</v>
      </c>
      <c r="I703">
        <v>100</v>
      </c>
      <c r="J703" s="2">
        <v>2.7619047619047601</v>
      </c>
      <c r="K703">
        <v>1</v>
      </c>
      <c r="L703" s="2">
        <v>0.54761904761904701</v>
      </c>
      <c r="M703">
        <v>0</v>
      </c>
      <c r="N703" s="1">
        <f>(D703-E703)/D703</f>
        <v>0.95238095238095233</v>
      </c>
      <c r="O703" s="1">
        <f>F703/D703</f>
        <v>0</v>
      </c>
      <c r="P703" s="2">
        <f>(1+$J$887*(J703-2.03)/(2.1-1.02))*(1+$L$887*(L703-0.62)/(0.66-0))</f>
        <v>1.6316923327505319</v>
      </c>
      <c r="Q703" s="2">
        <f>P703*(1+(100-100*N703)+(100*O703)+0.25*(100-H703))</f>
        <v>10.761399432664268</v>
      </c>
    </row>
    <row r="704" spans="1:17" x14ac:dyDescent="0.25">
      <c r="A704" t="s">
        <v>746</v>
      </c>
      <c r="B704" t="s">
        <v>747</v>
      </c>
      <c r="C704" t="s">
        <v>748</v>
      </c>
      <c r="D704">
        <v>38</v>
      </c>
      <c r="E704">
        <v>1</v>
      </c>
      <c r="F704">
        <v>0</v>
      </c>
      <c r="G704" t="s">
        <v>749</v>
      </c>
      <c r="H704">
        <v>98.355263157894697</v>
      </c>
      <c r="I704">
        <v>100</v>
      </c>
      <c r="J704" s="2">
        <v>3.2631578947368398</v>
      </c>
      <c r="K704">
        <v>1</v>
      </c>
      <c r="L704" s="2">
        <v>1.26315789473684</v>
      </c>
      <c r="M704">
        <v>0</v>
      </c>
      <c r="N704" s="1">
        <f>(D704-E704)/D704</f>
        <v>0.97368421052631582</v>
      </c>
      <c r="O704" s="1">
        <f>F704/D704</f>
        <v>0</v>
      </c>
      <c r="P704" s="2">
        <f>(1+$J$887*(J704-2.03)/(2.1-1.02))*(1+$L$887*(L704-0.62)/(0.66-0))</f>
        <v>2.6636022039415348</v>
      </c>
      <c r="Q704" s="2">
        <f>P704*(1+(100-100*N704)+(100*O704)+0.25*(100-H704))</f>
        <v>10.768312857382096</v>
      </c>
    </row>
    <row r="705" spans="1:17" x14ac:dyDescent="0.25">
      <c r="A705" t="s">
        <v>2169</v>
      </c>
      <c r="B705" t="s">
        <v>2170</v>
      </c>
      <c r="C705" t="s">
        <v>2171</v>
      </c>
      <c r="D705">
        <v>39</v>
      </c>
      <c r="E705">
        <v>2</v>
      </c>
      <c r="F705">
        <v>0</v>
      </c>
      <c r="G705" t="s">
        <v>2172</v>
      </c>
      <c r="H705">
        <v>97.948717948717899</v>
      </c>
      <c r="I705">
        <v>100</v>
      </c>
      <c r="J705" s="2">
        <v>2.5641025641025599</v>
      </c>
      <c r="K705">
        <v>1</v>
      </c>
      <c r="L705" s="2">
        <v>0.87179487179487103</v>
      </c>
      <c r="M705">
        <v>0</v>
      </c>
      <c r="N705" s="1">
        <f>(D705-E705)/D705</f>
        <v>0.94871794871794868</v>
      </c>
      <c r="O705" s="1">
        <f>F705/D705</f>
        <v>0</v>
      </c>
      <c r="P705" s="2">
        <f>(1+$J$887*(J705-2.03)/(2.1-1.02))*(1+$L$887*(L705-0.62)/(0.66-0))</f>
        <v>1.6370838655382769</v>
      </c>
      <c r="Q705" s="2">
        <f>P705*(1+(100-100*N705)+(100*O705)+0.25*(100-H705))</f>
        <v>10.871915927549107</v>
      </c>
    </row>
    <row r="706" spans="1:17" x14ac:dyDescent="0.25">
      <c r="A706" t="s">
        <v>1184</v>
      </c>
      <c r="B706" t="s">
        <v>1185</v>
      </c>
      <c r="C706" t="s">
        <v>1186</v>
      </c>
      <c r="D706">
        <v>38</v>
      </c>
      <c r="E706">
        <v>2</v>
      </c>
      <c r="F706">
        <v>0</v>
      </c>
      <c r="G706" t="s">
        <v>1187</v>
      </c>
      <c r="H706">
        <v>98.421052631578902</v>
      </c>
      <c r="I706">
        <v>100</v>
      </c>
      <c r="J706" s="2">
        <v>2.7105263157894699</v>
      </c>
      <c r="K706">
        <v>1</v>
      </c>
      <c r="L706" s="2">
        <v>0.71052631578947301</v>
      </c>
      <c r="M706">
        <v>0</v>
      </c>
      <c r="N706" s="1">
        <f>(D706-E706)/D706</f>
        <v>0.94736842105263153</v>
      </c>
      <c r="O706" s="1">
        <f>F706/D706</f>
        <v>0</v>
      </c>
      <c r="P706" s="2">
        <f>(1+$J$887*(J706-2.03)/(2.1-1.02))*(1+$L$887*(L706-0.62)/(0.66-0))</f>
        <v>1.686014111568124</v>
      </c>
      <c r="Q706" s="2">
        <f>P706*(1+(100-100*N706)+(100*O706)+0.25*(100-H706))</f>
        <v>11.225304479650962</v>
      </c>
    </row>
    <row r="707" spans="1:17" x14ac:dyDescent="0.25">
      <c r="A707" t="s">
        <v>2775</v>
      </c>
      <c r="B707" t="s">
        <v>2776</v>
      </c>
      <c r="C707" t="s">
        <v>2777</v>
      </c>
      <c r="D707">
        <v>50</v>
      </c>
      <c r="E707">
        <v>4</v>
      </c>
      <c r="F707">
        <v>1</v>
      </c>
      <c r="G707" t="s">
        <v>2778</v>
      </c>
      <c r="H707">
        <v>94.857200000000006</v>
      </c>
      <c r="I707">
        <v>100</v>
      </c>
      <c r="J707" s="2">
        <v>1.96</v>
      </c>
      <c r="K707">
        <v>1</v>
      </c>
      <c r="L707" s="2">
        <v>0.56000000000000005</v>
      </c>
      <c r="M707">
        <v>0</v>
      </c>
      <c r="N707" s="1">
        <f>(D707-E707)/D707</f>
        <v>0.92</v>
      </c>
      <c r="O707" s="1">
        <f>F707/D707</f>
        <v>0.02</v>
      </c>
      <c r="P707" s="2">
        <f>(1+$J$887*(J707-2.03)/(2.1-1.02))*(1+$L$887*(L707-0.62)/(0.66-0))</f>
        <v>0.91393097643097665</v>
      </c>
      <c r="Q707" s="2">
        <f>P707*(1+(100-100*N707)+(100*O707)+0.25*(100-H707))</f>
        <v>11.228281797138049</v>
      </c>
    </row>
    <row r="708" spans="1:17" x14ac:dyDescent="0.25">
      <c r="A708" t="s">
        <v>1668</v>
      </c>
      <c r="B708" t="s">
        <v>1669</v>
      </c>
      <c r="C708" t="s">
        <v>1670</v>
      </c>
      <c r="D708">
        <v>128</v>
      </c>
      <c r="E708">
        <v>10</v>
      </c>
      <c r="F708">
        <v>3</v>
      </c>
      <c r="G708" t="s">
        <v>1671</v>
      </c>
      <c r="H708">
        <v>94.921875</v>
      </c>
      <c r="I708">
        <v>100</v>
      </c>
      <c r="J708" s="2">
        <v>1.8984375</v>
      </c>
      <c r="K708">
        <v>1</v>
      </c>
      <c r="L708" s="2">
        <v>0.703125</v>
      </c>
      <c r="M708">
        <v>0</v>
      </c>
      <c r="N708" s="1">
        <f>(D708-E708)/D708</f>
        <v>0.921875</v>
      </c>
      <c r="O708" s="1">
        <f>F708/D708</f>
        <v>2.34375E-2</v>
      </c>
      <c r="P708" s="2">
        <f>(1+$J$887*(J708-2.03)/(2.1-1.02))*(1+$L$887*(L708-0.62)/(0.66-0))</f>
        <v>0.90583398821110428</v>
      </c>
      <c r="Q708" s="2">
        <f>P708*(1+(100-100*N708)+(100*O708)+0.25*(100-H708))</f>
        <v>11.25569498632626</v>
      </c>
    </row>
    <row r="709" spans="1:17" x14ac:dyDescent="0.25">
      <c r="A709" t="s">
        <v>667</v>
      </c>
      <c r="B709" t="s">
        <v>668</v>
      </c>
      <c r="C709" t="s">
        <v>669</v>
      </c>
      <c r="D709">
        <v>76</v>
      </c>
      <c r="E709">
        <v>5</v>
      </c>
      <c r="F709">
        <v>0</v>
      </c>
      <c r="G709" t="s">
        <v>670</v>
      </c>
      <c r="H709">
        <v>94.956184210526303</v>
      </c>
      <c r="I709">
        <v>100</v>
      </c>
      <c r="J709" s="2">
        <v>2.2763157894736801</v>
      </c>
      <c r="K709">
        <v>1</v>
      </c>
      <c r="L709" s="2">
        <v>0.72368421052631504</v>
      </c>
      <c r="M709">
        <v>0</v>
      </c>
      <c r="N709" s="1">
        <f>(D709-E709)/D709</f>
        <v>0.93421052631578949</v>
      </c>
      <c r="O709" s="1">
        <f>F709/D709</f>
        <v>0</v>
      </c>
      <c r="P709" s="2">
        <f>(1+$J$887*(J709-2.03)/(2.1-1.02))*(1+$L$887*(L709-0.62)/(0.66-0))</f>
        <v>1.2763017991549805</v>
      </c>
      <c r="Q709" s="2">
        <f>P709*(1+(100-100*N709)+(100*O709)+0.25*(100-H709))</f>
        <v>11.282381953694593</v>
      </c>
    </row>
    <row r="710" spans="1:17" x14ac:dyDescent="0.25">
      <c r="A710" t="s">
        <v>356</v>
      </c>
      <c r="B710" t="s">
        <v>357</v>
      </c>
      <c r="C710" t="s">
        <v>358</v>
      </c>
      <c r="D710">
        <v>44</v>
      </c>
      <c r="E710">
        <v>2</v>
      </c>
      <c r="F710">
        <v>0</v>
      </c>
      <c r="G710" t="s">
        <v>359</v>
      </c>
      <c r="H710">
        <v>99.090909090909093</v>
      </c>
      <c r="I710">
        <v>100</v>
      </c>
      <c r="J710" s="2">
        <v>2.8409090909090899</v>
      </c>
      <c r="K710">
        <v>1</v>
      </c>
      <c r="L710" s="2">
        <v>0.93181818181818099</v>
      </c>
      <c r="M710">
        <v>0</v>
      </c>
      <c r="N710" s="1">
        <f>(D710-E710)/D710</f>
        <v>0.95454545454545459</v>
      </c>
      <c r="O710" s="1">
        <f>F710/D710</f>
        <v>0</v>
      </c>
      <c r="P710" s="2">
        <f>(1+$J$887*(J710-2.03)/(2.1-1.02))*(1+$L$887*(L710-0.62)/(0.66-0))</f>
        <v>1.9576388309170665</v>
      </c>
      <c r="Q710" s="2">
        <f>P710*(1+(100-100*N710)+(100*O710)+0.25*(100-H710))</f>
        <v>11.300915069384885</v>
      </c>
    </row>
    <row r="711" spans="1:17" x14ac:dyDescent="0.25">
      <c r="A711" t="s">
        <v>2464</v>
      </c>
      <c r="B711" t="s">
        <v>2465</v>
      </c>
      <c r="C711" t="s">
        <v>2466</v>
      </c>
      <c r="D711">
        <v>36</v>
      </c>
      <c r="E711">
        <v>3</v>
      </c>
      <c r="F711">
        <v>2</v>
      </c>
      <c r="G711" t="s">
        <v>2467</v>
      </c>
      <c r="H711">
        <v>92.592500000000001</v>
      </c>
      <c r="I711">
        <v>100</v>
      </c>
      <c r="J711" s="2">
        <v>1.75</v>
      </c>
      <c r="K711">
        <v>1</v>
      </c>
      <c r="L711" s="2">
        <v>0.38888888888888801</v>
      </c>
      <c r="M711">
        <v>0</v>
      </c>
      <c r="N711" s="1">
        <f>(D711-E711)/D711</f>
        <v>0.91666666666666663</v>
      </c>
      <c r="O711" s="1">
        <f>F711/D711</f>
        <v>5.5555555555555552E-2</v>
      </c>
      <c r="P711" s="2">
        <f>(1+$J$887*(J711-2.03)/(2.1-1.02))*(1+$L$887*(L711-0.62)/(0.66-0))</f>
        <v>0.67589474996882404</v>
      </c>
      <c r="Q711" s="2">
        <f>P711*(1+(100-100*N711)+(100*O711)+0.25*(100-H711))</f>
        <v>11.314994422967681</v>
      </c>
    </row>
    <row r="712" spans="1:17" x14ac:dyDescent="0.25">
      <c r="A712" t="s">
        <v>2958</v>
      </c>
      <c r="B712" t="s">
        <v>2959</v>
      </c>
      <c r="C712" t="s">
        <v>2960</v>
      </c>
      <c r="D712">
        <v>38</v>
      </c>
      <c r="E712">
        <v>4</v>
      </c>
      <c r="F712">
        <v>0</v>
      </c>
      <c r="G712" t="s">
        <v>2961</v>
      </c>
      <c r="H712">
        <v>94.210526315789394</v>
      </c>
      <c r="I712">
        <v>100</v>
      </c>
      <c r="J712" s="2">
        <v>1.9736842105263099</v>
      </c>
      <c r="K712">
        <v>1</v>
      </c>
      <c r="L712" s="2">
        <v>0.42105263157894701</v>
      </c>
      <c r="M712">
        <v>0</v>
      </c>
      <c r="N712" s="1">
        <f>(D712-E712)/D712</f>
        <v>0.89473684210526316</v>
      </c>
      <c r="O712" s="1">
        <f>F712/D712</f>
        <v>0</v>
      </c>
      <c r="P712" s="2">
        <f>(1+$J$887*(J712-2.03)/(2.1-1.02))*(1+$L$887*(L712-0.62)/(0.66-0))</f>
        <v>0.87642642957739414</v>
      </c>
      <c r="Q712" s="2">
        <f>P712*(1+(100-100*N712)+(100*O712)+0.25*(100-H712))</f>
        <v>11.370479731096211</v>
      </c>
    </row>
    <row r="713" spans="1:17" x14ac:dyDescent="0.25">
      <c r="A713" t="s">
        <v>2188</v>
      </c>
      <c r="B713" t="s">
        <v>2189</v>
      </c>
      <c r="C713" t="s">
        <v>2190</v>
      </c>
      <c r="D713">
        <v>41</v>
      </c>
      <c r="E713">
        <v>2</v>
      </c>
      <c r="F713">
        <v>0</v>
      </c>
      <c r="G713" t="s">
        <v>2191</v>
      </c>
      <c r="H713">
        <v>98.373902439024306</v>
      </c>
      <c r="I713">
        <v>100</v>
      </c>
      <c r="J713" s="2">
        <v>2.6097560975609699</v>
      </c>
      <c r="K713">
        <v>1</v>
      </c>
      <c r="L713" s="2">
        <v>1.1219512195121899</v>
      </c>
      <c r="M713">
        <v>0</v>
      </c>
      <c r="N713" s="1">
        <f>(D713-E713)/D713</f>
        <v>0.95121951219512191</v>
      </c>
      <c r="O713" s="1">
        <f>F713/D713</f>
        <v>0</v>
      </c>
      <c r="P713" s="2">
        <f>(1+$J$887*(J713-2.03)/(2.1-1.02))*(1+$L$887*(L713-0.62)/(0.66-0))</f>
        <v>1.829009783538329</v>
      </c>
      <c r="Q713" s="2">
        <f>P713*(1+(100-100*N713)+(100*O713)+0.25*(100-H713))</f>
        <v>11.494545814630824</v>
      </c>
    </row>
    <row r="714" spans="1:17" x14ac:dyDescent="0.25">
      <c r="A714" t="s">
        <v>1889</v>
      </c>
      <c r="B714" t="s">
        <v>1890</v>
      </c>
      <c r="C714" t="s">
        <v>1891</v>
      </c>
      <c r="D714">
        <v>46</v>
      </c>
      <c r="E714">
        <v>2</v>
      </c>
      <c r="F714">
        <v>0</v>
      </c>
      <c r="G714" t="s">
        <v>1892</v>
      </c>
      <c r="H714">
        <v>98.695652173913004</v>
      </c>
      <c r="I714">
        <v>100</v>
      </c>
      <c r="J714" s="2">
        <v>3</v>
      </c>
      <c r="K714">
        <v>1</v>
      </c>
      <c r="L714" s="2">
        <v>1</v>
      </c>
      <c r="M714">
        <v>0</v>
      </c>
      <c r="N714" s="1">
        <f>(D714-E714)/D714</f>
        <v>0.95652173913043481</v>
      </c>
      <c r="O714" s="1">
        <f>F714/D714</f>
        <v>0</v>
      </c>
      <c r="P714" s="2">
        <f>(1+$J$887*(J714-2.03)/(2.1-1.02))*(1+$L$887*(L714-0.62)/(0.66-0))</f>
        <v>2.1713664421997758</v>
      </c>
      <c r="Q714" s="2">
        <f>P714*(1+(100-100*N714)+(100*O714)+0.25*(100-H714))</f>
        <v>12.320144378568303</v>
      </c>
    </row>
    <row r="715" spans="1:17" x14ac:dyDescent="0.25">
      <c r="A715" t="s">
        <v>872</v>
      </c>
      <c r="B715" t="s">
        <v>911</v>
      </c>
      <c r="C715" t="s">
        <v>912</v>
      </c>
      <c r="D715">
        <v>47</v>
      </c>
      <c r="E715">
        <v>3</v>
      </c>
      <c r="F715">
        <v>1</v>
      </c>
      <c r="G715" t="s">
        <v>913</v>
      </c>
      <c r="H715">
        <v>95.957446808510596</v>
      </c>
      <c r="I715">
        <v>100</v>
      </c>
      <c r="J715" s="2">
        <v>2.2340425531914798</v>
      </c>
      <c r="K715">
        <v>1</v>
      </c>
      <c r="L715" s="2">
        <v>0.59574468085106302</v>
      </c>
      <c r="M715">
        <v>0</v>
      </c>
      <c r="N715" s="1">
        <f>(D715-E715)/D715</f>
        <v>0.93617021276595747</v>
      </c>
      <c r="O715" s="1">
        <f>F715/D715</f>
        <v>2.1276595744680851E-2</v>
      </c>
      <c r="P715" s="2">
        <f>(1+$J$887*(J715-2.03)/(2.1-1.02))*(1+$L$887*(L715-0.62)/(0.66-0))</f>
        <v>1.1780048675985662</v>
      </c>
      <c r="Q715" s="2">
        <f>P715*(1+(100-100*N715)+(100*O715)+0.25*(100-H715))</f>
        <v>12.394115043138111</v>
      </c>
    </row>
    <row r="716" spans="1:17" x14ac:dyDescent="0.25">
      <c r="A716" t="s">
        <v>1258</v>
      </c>
      <c r="B716" t="s">
        <v>1259</v>
      </c>
      <c r="C716" t="s">
        <v>1260</v>
      </c>
      <c r="D716">
        <v>74</v>
      </c>
      <c r="E716">
        <v>3</v>
      </c>
      <c r="F716">
        <v>3</v>
      </c>
      <c r="G716" t="s">
        <v>1261</v>
      </c>
      <c r="H716">
        <v>95.945945945945894</v>
      </c>
      <c r="I716">
        <v>100</v>
      </c>
      <c r="J716" s="2">
        <v>2.1891891891891802</v>
      </c>
      <c r="K716">
        <v>1</v>
      </c>
      <c r="L716" s="2">
        <v>0.86486486486486402</v>
      </c>
      <c r="M716">
        <v>0</v>
      </c>
      <c r="N716" s="1">
        <f>(D716-E716)/D716</f>
        <v>0.95945945945945943</v>
      </c>
      <c r="O716" s="1">
        <f>F716/D716</f>
        <v>4.0540540540540543E-2</v>
      </c>
      <c r="P716" s="2">
        <f>(1+$J$887*(J716-2.03)/(2.1-1.02))*(1+$L$887*(L716-0.62)/(0.66-0))</f>
        <v>1.2538206203746649</v>
      </c>
      <c r="Q716" s="2">
        <f>P716*(1+(100-100*N716)+(100*O716)+0.25*(100-H716))</f>
        <v>12.690697900819272</v>
      </c>
    </row>
    <row r="717" spans="1:17" x14ac:dyDescent="0.25">
      <c r="A717" t="s">
        <v>1451</v>
      </c>
      <c r="B717" t="s">
        <v>1452</v>
      </c>
      <c r="C717" t="s">
        <v>1453</v>
      </c>
      <c r="D717">
        <v>31</v>
      </c>
      <c r="E717">
        <v>2</v>
      </c>
      <c r="F717">
        <v>0</v>
      </c>
      <c r="G717" t="s">
        <v>1454</v>
      </c>
      <c r="H717">
        <v>95.852580645161197</v>
      </c>
      <c r="I717">
        <v>100</v>
      </c>
      <c r="J717" s="2">
        <v>2.6451612903225801</v>
      </c>
      <c r="K717">
        <v>1</v>
      </c>
      <c r="L717" s="2">
        <v>0.51612903225806395</v>
      </c>
      <c r="M717">
        <v>0</v>
      </c>
      <c r="N717" s="1">
        <f>(D717-E717)/D717</f>
        <v>0.93548387096774188</v>
      </c>
      <c r="O717" s="1">
        <f>F717/D717</f>
        <v>0</v>
      </c>
      <c r="P717" s="2">
        <f>(1+$J$887*(J717-2.03)/(2.1-1.02))*(1+$L$887*(L717-0.62)/(0.66-0))</f>
        <v>1.5078380200431876</v>
      </c>
      <c r="Q717" s="2">
        <f>P717*(1+(100-100*N717)+(100*O717)+0.25*(100-H717))</f>
        <v>12.799234393200505</v>
      </c>
    </row>
    <row r="718" spans="1:17" x14ac:dyDescent="0.25">
      <c r="A718" t="s">
        <v>1597</v>
      </c>
      <c r="B718" t="s">
        <v>1598</v>
      </c>
      <c r="C718" t="s">
        <v>1599</v>
      </c>
      <c r="D718">
        <v>37</v>
      </c>
      <c r="E718">
        <v>5</v>
      </c>
      <c r="F718">
        <v>0</v>
      </c>
      <c r="G718" t="s">
        <v>1600</v>
      </c>
      <c r="H718">
        <v>95.495405405405407</v>
      </c>
      <c r="I718">
        <v>100</v>
      </c>
      <c r="J718" s="2">
        <v>1.8918918918918901</v>
      </c>
      <c r="K718">
        <v>1</v>
      </c>
      <c r="L718" s="2">
        <v>0.45945945945945899</v>
      </c>
      <c r="M718">
        <v>0</v>
      </c>
      <c r="N718" s="1">
        <f>(D718-E718)/D718</f>
        <v>0.86486486486486491</v>
      </c>
      <c r="O718" s="1">
        <f>F718/D718</f>
        <v>0</v>
      </c>
      <c r="P718" s="2">
        <f>(1+$J$887*(J718-2.03)/(2.1-1.02))*(1+$L$887*(L718-0.62)/(0.66-0))</f>
        <v>0.81908766874982941</v>
      </c>
      <c r="Q718" s="2">
        <f>P718*(1+(100-100*N718)+(100*O718)+0.25*(100-H718))</f>
        <v>12.810254420440323</v>
      </c>
    </row>
    <row r="719" spans="1:17" x14ac:dyDescent="0.25">
      <c r="A719" t="s">
        <v>722</v>
      </c>
      <c r="B719" t="s">
        <v>723</v>
      </c>
      <c r="C719" t="s">
        <v>724</v>
      </c>
      <c r="D719">
        <v>26</v>
      </c>
      <c r="E719">
        <v>2</v>
      </c>
      <c r="F719">
        <v>0</v>
      </c>
      <c r="G719" t="s">
        <v>725</v>
      </c>
      <c r="H719">
        <v>97.115384615384599</v>
      </c>
      <c r="I719">
        <v>100</v>
      </c>
      <c r="J719" s="2">
        <v>2.3846153846153801</v>
      </c>
      <c r="K719">
        <v>1</v>
      </c>
      <c r="L719" s="2">
        <v>0.69230769230769196</v>
      </c>
      <c r="M719">
        <v>0</v>
      </c>
      <c r="N719" s="1">
        <f>(D719-E719)/D719</f>
        <v>0.92307692307692313</v>
      </c>
      <c r="O719" s="1">
        <f>F719/D719</f>
        <v>0</v>
      </c>
      <c r="P719" s="2">
        <f>(1+$J$887*(J719-2.03)/(2.1-1.02))*(1+$L$887*(L719-0.62)/(0.66-0))</f>
        <v>1.3647300586403108</v>
      </c>
      <c r="Q719" s="2">
        <f>P719*(1+(100-100*N719)+(100*O719)+0.25*(100-H719))</f>
        <v>12.846833917392933</v>
      </c>
    </row>
    <row r="720" spans="1:17" x14ac:dyDescent="0.25">
      <c r="A720" t="s">
        <v>2553</v>
      </c>
      <c r="B720" t="s">
        <v>2554</v>
      </c>
      <c r="C720" t="s">
        <v>2555</v>
      </c>
      <c r="D720">
        <v>35</v>
      </c>
      <c r="E720">
        <v>2</v>
      </c>
      <c r="F720">
        <v>0</v>
      </c>
      <c r="G720" t="s">
        <v>2556</v>
      </c>
      <c r="H720">
        <v>97.142857142857096</v>
      </c>
      <c r="I720">
        <v>100</v>
      </c>
      <c r="J720" s="2">
        <v>2.5714285714285698</v>
      </c>
      <c r="K720">
        <v>1</v>
      </c>
      <c r="L720" s="2">
        <v>1.02857142857142</v>
      </c>
      <c r="M720">
        <v>0</v>
      </c>
      <c r="N720" s="1">
        <f>(D720-E720)/D720</f>
        <v>0.94285714285714284</v>
      </c>
      <c r="O720" s="1">
        <f>F720/D720</f>
        <v>0</v>
      </c>
      <c r="P720" s="2">
        <f>(1+$J$887*(J720-2.03)/(2.1-1.02))*(1+$L$887*(L720-0.62)/(0.66-0))</f>
        <v>1.7336703199798373</v>
      </c>
      <c r="Q720" s="2">
        <f>P720*(1+(100-100*N720)+(100*O720)+0.25*(100-H720))</f>
        <v>12.87869380556454</v>
      </c>
    </row>
    <row r="721" spans="1:17" x14ac:dyDescent="0.25">
      <c r="A721" t="s">
        <v>2260</v>
      </c>
      <c r="B721" t="s">
        <v>2261</v>
      </c>
      <c r="C721" t="s">
        <v>2262</v>
      </c>
      <c r="D721">
        <v>39</v>
      </c>
      <c r="E721">
        <v>3</v>
      </c>
      <c r="F721">
        <v>1</v>
      </c>
      <c r="G721" t="s">
        <v>2263</v>
      </c>
      <c r="H721">
        <v>93.846153846153797</v>
      </c>
      <c r="I721">
        <v>100</v>
      </c>
      <c r="J721" s="2">
        <v>2.0256410256410202</v>
      </c>
      <c r="K721">
        <v>1</v>
      </c>
      <c r="L721" s="2">
        <v>0.66666666666666596</v>
      </c>
      <c r="M721">
        <v>0</v>
      </c>
      <c r="N721" s="1">
        <f>(D721-E721)/D721</f>
        <v>0.92307692307692313</v>
      </c>
      <c r="O721" s="1">
        <f>F721/D721</f>
        <v>2.564102564102564E-2</v>
      </c>
      <c r="P721" s="2">
        <f>(1+$J$887*(J721-2.03)/(2.1-1.02))*(1+$L$887*(L721-0.62)/(0.66-0))</f>
        <v>1.0135693353285895</v>
      </c>
      <c r="Q721" s="2">
        <f>P721*(1+(100-100*N721)+(100*O721)+0.25*(100-H721))</f>
        <v>12.968489700742735</v>
      </c>
    </row>
    <row r="722" spans="1:17" x14ac:dyDescent="0.25">
      <c r="A722" t="s">
        <v>2515</v>
      </c>
      <c r="B722" t="s">
        <v>2516</v>
      </c>
      <c r="C722" t="s">
        <v>2517</v>
      </c>
      <c r="D722">
        <v>35</v>
      </c>
      <c r="E722">
        <v>3</v>
      </c>
      <c r="F722">
        <v>0</v>
      </c>
      <c r="G722" t="s">
        <v>2518</v>
      </c>
      <c r="H722">
        <v>95.428571428571402</v>
      </c>
      <c r="I722">
        <v>100</v>
      </c>
      <c r="J722" s="2">
        <v>2.3142857142857101</v>
      </c>
      <c r="K722">
        <v>1</v>
      </c>
      <c r="L722" s="2">
        <v>0.54285714285714204</v>
      </c>
      <c r="M722">
        <v>0</v>
      </c>
      <c r="N722" s="1">
        <f>(D722-E722)/D722</f>
        <v>0.91428571428571426</v>
      </c>
      <c r="O722" s="1">
        <f>F722/D722</f>
        <v>0</v>
      </c>
      <c r="P722" s="2">
        <f>(1+$J$887*(J722-2.03)/(2.1-1.02))*(1+$L$887*(L722-0.62)/(0.66-0))</f>
        <v>1.2263150209578741</v>
      </c>
      <c r="Q722" s="2">
        <f>P722*(1+(100-100*N722)+(100*O722)+0.25*(100-H722))</f>
        <v>13.139089510262943</v>
      </c>
    </row>
    <row r="723" spans="1:17" x14ac:dyDescent="0.25">
      <c r="A723" t="s">
        <v>1081</v>
      </c>
      <c r="B723" t="s">
        <v>1082</v>
      </c>
      <c r="C723" t="s">
        <v>1083</v>
      </c>
      <c r="D723">
        <v>47</v>
      </c>
      <c r="E723">
        <v>9</v>
      </c>
      <c r="F723">
        <v>1</v>
      </c>
      <c r="G723" t="s">
        <v>1084</v>
      </c>
      <c r="H723">
        <v>94.468085106382901</v>
      </c>
      <c r="I723">
        <v>100</v>
      </c>
      <c r="J723" s="2">
        <v>1.6595744680850999</v>
      </c>
      <c r="K723">
        <v>1</v>
      </c>
      <c r="L723" s="2">
        <v>0.21276595744680801</v>
      </c>
      <c r="M723">
        <v>0</v>
      </c>
      <c r="N723" s="1">
        <f>(D723-E723)/D723</f>
        <v>0.80851063829787229</v>
      </c>
      <c r="O723" s="1">
        <f>F723/D723</f>
        <v>2.1276595744680851E-2</v>
      </c>
      <c r="P723" s="2">
        <f>(1+$J$887*(J723-2.03)/(2.1-1.02))*(1+$L$887*(L723-0.62)/(0.66-0))</f>
        <v>0.55566558523212617</v>
      </c>
      <c r="Q723" s="2">
        <f>P723*(1+(100-100*N723)+(100*O723)+0.25*(100-H723))</f>
        <v>13.146811293151597</v>
      </c>
    </row>
    <row r="724" spans="1:17" x14ac:dyDescent="0.25">
      <c r="A724" t="s">
        <v>2376</v>
      </c>
      <c r="B724" t="s">
        <v>2377</v>
      </c>
      <c r="C724" t="s">
        <v>2378</v>
      </c>
      <c r="D724">
        <v>35</v>
      </c>
      <c r="E724">
        <v>2</v>
      </c>
      <c r="F724">
        <v>1</v>
      </c>
      <c r="G724" t="s">
        <v>2379</v>
      </c>
      <c r="H724">
        <v>95.428571428571402</v>
      </c>
      <c r="I724">
        <v>100</v>
      </c>
      <c r="J724" s="2">
        <v>2.2000000000000002</v>
      </c>
      <c r="K724">
        <v>1</v>
      </c>
      <c r="L724" s="2">
        <v>0.8</v>
      </c>
      <c r="M724">
        <v>0</v>
      </c>
      <c r="N724" s="1">
        <f>(D724-E724)/D724</f>
        <v>0.94285714285714284</v>
      </c>
      <c r="O724" s="1">
        <f>F724/D724</f>
        <v>2.8571428571428571E-2</v>
      </c>
      <c r="P724" s="2">
        <f>(1+$J$887*(J724-2.03)/(2.1-1.02))*(1+$L$887*(L724-0.62)/(0.66-0))</f>
        <v>1.2363215488215491</v>
      </c>
      <c r="Q724" s="2">
        <f>P724*(1+(100-100*N724)+(100*O724)+0.25*(100-H724))</f>
        <v>13.246302308802331</v>
      </c>
    </row>
    <row r="725" spans="1:17" x14ac:dyDescent="0.25">
      <c r="A725" t="s">
        <v>1759</v>
      </c>
      <c r="B725" t="s">
        <v>1760</v>
      </c>
      <c r="C725" t="s">
        <v>1761</v>
      </c>
      <c r="D725">
        <v>39</v>
      </c>
      <c r="E725">
        <v>2</v>
      </c>
      <c r="F725">
        <v>2</v>
      </c>
      <c r="G725" t="s">
        <v>1762</v>
      </c>
      <c r="H725">
        <v>94.871794871794805</v>
      </c>
      <c r="I725">
        <v>100</v>
      </c>
      <c r="J725" s="2">
        <v>2</v>
      </c>
      <c r="K725">
        <v>1</v>
      </c>
      <c r="L725" s="2">
        <v>0.89743589743589702</v>
      </c>
      <c r="M725">
        <v>0</v>
      </c>
      <c r="N725" s="1">
        <f>(D725-E725)/D725</f>
        <v>0.94871794871794868</v>
      </c>
      <c r="O725" s="1">
        <f>F725/D725</f>
        <v>5.128205128205128E-2</v>
      </c>
      <c r="P725" s="2">
        <f>(1+$J$887*(J725-2.03)/(2.1-1.02))*(1+$L$887*(L725-0.62)/(0.66-0))</f>
        <v>1.0743924285590953</v>
      </c>
      <c r="Q725" s="2">
        <f>P725*(1+(100-100*N725)+(100*O725)+0.25*(100-H725))</f>
        <v>13.471228142702531</v>
      </c>
    </row>
    <row r="726" spans="1:17" x14ac:dyDescent="0.25">
      <c r="A726" t="s">
        <v>2939</v>
      </c>
      <c r="B726" t="s">
        <v>2940</v>
      </c>
      <c r="C726" t="s">
        <v>2941</v>
      </c>
      <c r="D726">
        <v>45</v>
      </c>
      <c r="E726">
        <v>5</v>
      </c>
      <c r="F726">
        <v>1</v>
      </c>
      <c r="G726" t="s">
        <v>2942</v>
      </c>
      <c r="H726">
        <v>93.703555555555496</v>
      </c>
      <c r="I726">
        <v>100</v>
      </c>
      <c r="J726" s="2">
        <v>1.88888888888888</v>
      </c>
      <c r="K726">
        <v>1</v>
      </c>
      <c r="L726" s="2">
        <v>0.57777777777777695</v>
      </c>
      <c r="M726">
        <v>0</v>
      </c>
      <c r="N726" s="1">
        <f>(D726-E726)/D726</f>
        <v>0.88888888888888884</v>
      </c>
      <c r="O726" s="1">
        <f>F726/D726</f>
        <v>2.2222222222222223E-2</v>
      </c>
      <c r="P726" s="2">
        <f>(1+$J$887*(J726-2.03)/(2.1-1.02))*(1+$L$887*(L726-0.62)/(0.66-0))</f>
        <v>0.85543795291736857</v>
      </c>
      <c r="Q726" s="2">
        <f>P726*(1+(100-100*N726)+(100*O726)+0.25*(100-H726))</f>
        <v>13.607831711702337</v>
      </c>
    </row>
    <row r="727" spans="1:17" x14ac:dyDescent="0.25">
      <c r="A727" t="s">
        <v>2231</v>
      </c>
      <c r="B727" t="s">
        <v>2232</v>
      </c>
      <c r="C727" t="s">
        <v>2233</v>
      </c>
      <c r="D727">
        <v>41</v>
      </c>
      <c r="E727">
        <v>2</v>
      </c>
      <c r="F727">
        <v>0</v>
      </c>
      <c r="G727" t="s">
        <v>2234</v>
      </c>
      <c r="H727">
        <v>98.780487804878007</v>
      </c>
      <c r="I727">
        <v>100</v>
      </c>
      <c r="J727" s="2">
        <v>2.9512195121951201</v>
      </c>
      <c r="K727">
        <v>1</v>
      </c>
      <c r="L727" s="2">
        <v>1.1951219512195099</v>
      </c>
      <c r="M727">
        <v>0</v>
      </c>
      <c r="N727" s="1">
        <f>(D727-E727)/D727</f>
        <v>0.95121951219512191</v>
      </c>
      <c r="O727" s="1">
        <f>F727/D727</f>
        <v>0</v>
      </c>
      <c r="P727" s="2">
        <f>(1+$J$887*(J727-2.03)/(2.1-1.02))*(1+$L$887*(L727-0.62)/(0.66-0))</f>
        <v>2.2566515091425825</v>
      </c>
      <c r="Q727" s="2">
        <f>P727*(1+(100-100*N727)+(100*O727)+0.25*(100-H727))</f>
        <v>13.952711160186473</v>
      </c>
    </row>
    <row r="728" spans="1:17" x14ac:dyDescent="0.25">
      <c r="A728" t="s">
        <v>1710</v>
      </c>
      <c r="B728" t="s">
        <v>1711</v>
      </c>
      <c r="C728" t="s">
        <v>1712</v>
      </c>
      <c r="D728">
        <v>48</v>
      </c>
      <c r="E728">
        <v>3</v>
      </c>
      <c r="F728">
        <v>0</v>
      </c>
      <c r="G728" t="s">
        <v>1713</v>
      </c>
      <c r="H728">
        <v>98.75</v>
      </c>
      <c r="I728">
        <v>100</v>
      </c>
      <c r="J728" s="2">
        <v>2.6875</v>
      </c>
      <c r="K728">
        <v>1</v>
      </c>
      <c r="L728" s="2">
        <v>1.0416666666666601</v>
      </c>
      <c r="M728">
        <v>0</v>
      </c>
      <c r="N728" s="1">
        <f>(D728-E728)/D728</f>
        <v>0.9375</v>
      </c>
      <c r="O728" s="1">
        <f>F728/D728</f>
        <v>0</v>
      </c>
      <c r="P728" s="2">
        <f>(1+$J$887*(J728-2.03)/(2.1-1.02))*(1+$L$887*(L728-0.62)/(0.66-0))</f>
        <v>1.8657568158436173</v>
      </c>
      <c r="Q728" s="2">
        <f>P728*(1+(100-100*N728)+(100*O728)+0.25*(100-H728))</f>
        <v>14.109785919817355</v>
      </c>
    </row>
    <row r="729" spans="1:17" x14ac:dyDescent="0.25">
      <c r="A729" t="s">
        <v>1827</v>
      </c>
      <c r="B729" t="s">
        <v>1828</v>
      </c>
      <c r="C729" t="s">
        <v>1829</v>
      </c>
      <c r="D729">
        <v>45</v>
      </c>
      <c r="E729">
        <v>1</v>
      </c>
      <c r="F729">
        <v>1</v>
      </c>
      <c r="G729" t="s">
        <v>1830</v>
      </c>
      <c r="H729">
        <v>97.7777777777777</v>
      </c>
      <c r="I729">
        <v>100</v>
      </c>
      <c r="J729" s="2">
        <v>2.86666666666666</v>
      </c>
      <c r="K729">
        <v>2</v>
      </c>
      <c r="L729" s="2">
        <v>1.48888888888888</v>
      </c>
      <c r="M729">
        <v>0</v>
      </c>
      <c r="N729" s="1">
        <f>(D729-E729)/D729</f>
        <v>0.97777777777777775</v>
      </c>
      <c r="O729" s="1">
        <f>F729/D729</f>
        <v>2.2222222222222223E-2</v>
      </c>
      <c r="P729" s="2">
        <f>(1+$J$887*(J729-2.03)/(2.1-1.02))*(1+$L$887*(L729-0.62)/(0.66-0))</f>
        <v>2.3587859043105817</v>
      </c>
      <c r="Q729" s="2">
        <f>P729*(1+(100-100*N729)+(100*O729)+0.25*(100-H729))</f>
        <v>14.152715425863551</v>
      </c>
    </row>
    <row r="730" spans="1:17" x14ac:dyDescent="0.25">
      <c r="A730" t="s">
        <v>1149</v>
      </c>
      <c r="B730" t="s">
        <v>1150</v>
      </c>
      <c r="C730" t="s">
        <v>1151</v>
      </c>
      <c r="D730">
        <v>55</v>
      </c>
      <c r="E730">
        <v>7</v>
      </c>
      <c r="F730">
        <v>0</v>
      </c>
      <c r="G730" t="s">
        <v>1152</v>
      </c>
      <c r="H730">
        <v>93.090909090909093</v>
      </c>
      <c r="I730">
        <v>100</v>
      </c>
      <c r="J730" s="2">
        <v>2</v>
      </c>
      <c r="K730">
        <v>1</v>
      </c>
      <c r="L730" s="2">
        <v>0.49090909090909002</v>
      </c>
      <c r="M730">
        <v>0</v>
      </c>
      <c r="N730" s="1">
        <f>(D730-E730)/D730</f>
        <v>0.87272727272727268</v>
      </c>
      <c r="O730" s="1">
        <f>F730/D730</f>
        <v>0</v>
      </c>
      <c r="P730" s="2">
        <f>(1+$J$887*(J730-2.03)/(2.1-1.02))*(1+$L$887*(L730-0.62)/(0.66-0))</f>
        <v>0.92468243036424846</v>
      </c>
      <c r="Q730" s="2">
        <f>P730*(1+(100-100*N730)+(100*O730)+0.25*(100-H730))</f>
        <v>14.290546651083845</v>
      </c>
    </row>
    <row r="731" spans="1:17" x14ac:dyDescent="0.25">
      <c r="A731" t="s">
        <v>25</v>
      </c>
      <c r="B731" t="s">
        <v>26</v>
      </c>
      <c r="C731" t="s">
        <v>27</v>
      </c>
      <c r="D731">
        <v>135</v>
      </c>
      <c r="E731">
        <v>5</v>
      </c>
      <c r="F731">
        <v>0</v>
      </c>
      <c r="G731" t="s">
        <v>28</v>
      </c>
      <c r="H731">
        <v>98.148148148148096</v>
      </c>
      <c r="I731">
        <v>100</v>
      </c>
      <c r="J731" s="2">
        <v>3.1407407407407399</v>
      </c>
      <c r="K731">
        <v>1</v>
      </c>
      <c r="L731" s="2">
        <v>1.5851851851851799</v>
      </c>
      <c r="M731">
        <v>0</v>
      </c>
      <c r="N731" s="1">
        <f>(D731-E731)/D731</f>
        <v>0.96296296296296291</v>
      </c>
      <c r="O731" s="1">
        <f>F731/D731</f>
        <v>0</v>
      </c>
      <c r="P731" s="2">
        <f>(1+$J$887*(J731-2.03)/(2.1-1.02))*(1+$L$887*(L731-0.62)/(0.66-0))</f>
        <v>2.77007086949359</v>
      </c>
      <c r="Q731" s="2">
        <f>P731*(1+(100-100*N731)+(100*O731)+0.25*(100-H731))</f>
        <v>14.312032825716935</v>
      </c>
    </row>
    <row r="732" spans="1:17" x14ac:dyDescent="0.25">
      <c r="A732" t="s">
        <v>1823</v>
      </c>
      <c r="B732" t="s">
        <v>1824</v>
      </c>
      <c r="C732" t="s">
        <v>1825</v>
      </c>
      <c r="D732">
        <v>46</v>
      </c>
      <c r="E732">
        <v>1</v>
      </c>
      <c r="F732">
        <v>1</v>
      </c>
      <c r="G732" t="s">
        <v>1826</v>
      </c>
      <c r="H732">
        <v>97.826086956521706</v>
      </c>
      <c r="I732">
        <v>100</v>
      </c>
      <c r="J732" s="2">
        <v>2.9782608695652102</v>
      </c>
      <c r="K732">
        <v>1</v>
      </c>
      <c r="L732" s="2">
        <v>1.4347826086956501</v>
      </c>
      <c r="M732">
        <v>0</v>
      </c>
      <c r="N732" s="1">
        <f>(D732-E732)/D732</f>
        <v>0.97826086956521741</v>
      </c>
      <c r="O732" s="1">
        <f>F732/D732</f>
        <v>2.1739130434782608E-2</v>
      </c>
      <c r="P732" s="2">
        <f>(1+$J$887*(J732-2.03)/(2.1-1.02))*(1+$L$887*(L732-0.62)/(0.66-0))</f>
        <v>2.457632006899483</v>
      </c>
      <c r="Q732" s="2">
        <f>P732*(1+(100-100*N732)+(100*O732)+0.25*(100-H732))</f>
        <v>14.478658127603506</v>
      </c>
    </row>
    <row r="733" spans="1:17" x14ac:dyDescent="0.25">
      <c r="A733" t="s">
        <v>1831</v>
      </c>
      <c r="B733" t="s">
        <v>1832</v>
      </c>
      <c r="C733" t="s">
        <v>1833</v>
      </c>
      <c r="D733">
        <v>38</v>
      </c>
      <c r="E733">
        <v>1</v>
      </c>
      <c r="F733">
        <v>1</v>
      </c>
      <c r="G733" t="s">
        <v>1834</v>
      </c>
      <c r="H733">
        <v>97.368421052631504</v>
      </c>
      <c r="I733">
        <v>100</v>
      </c>
      <c r="J733" s="2">
        <v>2.8947368421052602</v>
      </c>
      <c r="K733">
        <v>1</v>
      </c>
      <c r="L733" s="2">
        <v>1.07894736842105</v>
      </c>
      <c r="M733">
        <v>0</v>
      </c>
      <c r="N733" s="1">
        <f>(D733-E733)/D733</f>
        <v>0.97368421052631582</v>
      </c>
      <c r="O733" s="1">
        <f>F733/D733</f>
        <v>2.6315789473684209E-2</v>
      </c>
      <c r="P733" s="2">
        <f>(1+$J$887*(J733-2.03)/(2.1-1.02))*(1+$L$887*(L733-0.62)/(0.66-0))</f>
        <v>2.1137195283086276</v>
      </c>
      <c r="Q733" s="2">
        <f>P733*(1+(100-100*N733)+(100*O733)+0.25*(100-H733))</f>
        <v>14.629164103820287</v>
      </c>
    </row>
    <row r="734" spans="1:17" x14ac:dyDescent="0.25">
      <c r="A734" t="s">
        <v>2422</v>
      </c>
      <c r="B734" t="s">
        <v>2423</v>
      </c>
      <c r="C734" t="s">
        <v>2424</v>
      </c>
      <c r="D734">
        <v>32</v>
      </c>
      <c r="E734">
        <v>3</v>
      </c>
      <c r="F734">
        <v>0</v>
      </c>
      <c r="G734" t="s">
        <v>2425</v>
      </c>
      <c r="H734">
        <v>93.750312500000007</v>
      </c>
      <c r="I734">
        <v>100</v>
      </c>
      <c r="J734" s="2">
        <v>2.40625</v>
      </c>
      <c r="K734">
        <v>1</v>
      </c>
      <c r="L734" s="2">
        <v>0.4375</v>
      </c>
      <c r="M734">
        <v>0</v>
      </c>
      <c r="N734" s="1">
        <f>(D734-E734)/D734</f>
        <v>0.90625</v>
      </c>
      <c r="O734" s="1">
        <f>F734/D734</f>
        <v>0</v>
      </c>
      <c r="P734" s="2">
        <f>(1+$J$887*(J734-2.03)/(2.1-1.02))*(1+$L$887*(L734-0.62)/(0.66-0))</f>
        <v>1.2551677802328847</v>
      </c>
      <c r="Q734" s="2">
        <f>P734*(1+(100-100*N734)+(100*O734)+0.25*(100-H734))</f>
        <v>14.983467316547229</v>
      </c>
    </row>
    <row r="735" spans="1:17" x14ac:dyDescent="0.25">
      <c r="A735" t="s">
        <v>2759</v>
      </c>
      <c r="B735" t="s">
        <v>2760</v>
      </c>
      <c r="C735" t="s">
        <v>2761</v>
      </c>
      <c r="D735">
        <v>47</v>
      </c>
      <c r="E735">
        <v>6</v>
      </c>
      <c r="F735">
        <v>3</v>
      </c>
      <c r="G735" t="s">
        <v>2762</v>
      </c>
      <c r="H735">
        <v>90.638297872340402</v>
      </c>
      <c r="I735">
        <v>100</v>
      </c>
      <c r="J735" s="2">
        <v>1.7021276595744601</v>
      </c>
      <c r="K735">
        <v>1</v>
      </c>
      <c r="L735" s="2">
        <v>0.53191489361702105</v>
      </c>
      <c r="M735">
        <v>0</v>
      </c>
      <c r="N735" s="1">
        <f>(D735-E735)/D735</f>
        <v>0.87234042553191493</v>
      </c>
      <c r="O735" s="1">
        <f>F735/D735</f>
        <v>6.3829787234042548E-2</v>
      </c>
      <c r="P735" s="2">
        <f>(1+$J$887*(J735-2.03)/(2.1-1.02))*(1+$L$887*(L735-0.62)/(0.66-0))</f>
        <v>0.67317823245278408</v>
      </c>
      <c r="Q735" s="2">
        <f>P735*(1+(100-100*N735)+(100*O735)+0.25*(100-H735))</f>
        <v>15.13934875962963</v>
      </c>
    </row>
    <row r="736" spans="1:17" x14ac:dyDescent="0.25">
      <c r="A736" t="s">
        <v>2310</v>
      </c>
      <c r="B736" t="s">
        <v>2311</v>
      </c>
      <c r="C736" t="s">
        <v>2312</v>
      </c>
      <c r="D736">
        <v>38</v>
      </c>
      <c r="E736">
        <v>1</v>
      </c>
      <c r="F736">
        <v>1</v>
      </c>
      <c r="G736" t="s">
        <v>2313</v>
      </c>
      <c r="H736">
        <v>97.368421052631504</v>
      </c>
      <c r="I736">
        <v>100</v>
      </c>
      <c r="J736" s="2">
        <v>2.7105263157894699</v>
      </c>
      <c r="K736">
        <v>2</v>
      </c>
      <c r="L736" s="2">
        <v>1.5263157894736801</v>
      </c>
      <c r="M736">
        <v>1</v>
      </c>
      <c r="N736" s="1">
        <f>(D736-E736)/D736</f>
        <v>0.97368421052631582</v>
      </c>
      <c r="O736" s="1">
        <f>F736/D736</f>
        <v>2.6315789473684209E-2</v>
      </c>
      <c r="P736" s="2">
        <f>(1+$J$887*(J736-2.03)/(2.1-1.02))*(1+$L$887*(L736-0.62)/(0.66-0))</f>
        <v>2.1897384509919067</v>
      </c>
      <c r="Q736" s="2">
        <f>P736*(1+(100-100*N736)+(100*O736)+0.25*(100-H736))</f>
        <v>15.155295068707193</v>
      </c>
    </row>
    <row r="737" spans="1:17" x14ac:dyDescent="0.25">
      <c r="A737" t="s">
        <v>2331</v>
      </c>
      <c r="B737" t="s">
        <v>2332</v>
      </c>
      <c r="C737" t="s">
        <v>2333</v>
      </c>
      <c r="D737">
        <v>41</v>
      </c>
      <c r="E737">
        <v>1</v>
      </c>
      <c r="F737">
        <v>0</v>
      </c>
      <c r="G737" t="s">
        <v>2334</v>
      </c>
      <c r="H737">
        <v>99.512195121951194</v>
      </c>
      <c r="I737">
        <v>100</v>
      </c>
      <c r="J737" s="2">
        <v>3.9268292682926802</v>
      </c>
      <c r="K737">
        <v>2</v>
      </c>
      <c r="L737" s="2">
        <v>2.09756097560975</v>
      </c>
      <c r="M737">
        <v>1</v>
      </c>
      <c r="N737" s="1">
        <f>(D737-E737)/D737</f>
        <v>0.97560975609756095</v>
      </c>
      <c r="O737" s="1">
        <f>F737/D737</f>
        <v>0</v>
      </c>
      <c r="P737" s="2">
        <f>(1+$J$887*(J737-2.03)/(2.1-1.02))*(1+$L$887*(L737-0.62)/(0.66-0))</f>
        <v>4.2989885052521277</v>
      </c>
      <c r="Q737" s="2">
        <f>P737*(1+(100-100*N737)+(100*O737)+0.25*(100-H737))</f>
        <v>15.308593213824672</v>
      </c>
    </row>
    <row r="738" spans="1:17" x14ac:dyDescent="0.25">
      <c r="A738" t="s">
        <v>1219</v>
      </c>
      <c r="B738" t="s">
        <v>1220</v>
      </c>
      <c r="C738" t="s">
        <v>1221</v>
      </c>
      <c r="D738">
        <v>34</v>
      </c>
      <c r="E738">
        <v>1</v>
      </c>
      <c r="F738">
        <v>1</v>
      </c>
      <c r="G738" t="s">
        <v>1222</v>
      </c>
      <c r="H738">
        <v>97.058823529411697</v>
      </c>
      <c r="I738">
        <v>100</v>
      </c>
      <c r="J738" s="2">
        <v>2.7941176470588198</v>
      </c>
      <c r="K738">
        <v>2</v>
      </c>
      <c r="L738" s="2">
        <v>1.0882352941176401</v>
      </c>
      <c r="M738">
        <v>0.5</v>
      </c>
      <c r="N738" s="1">
        <f>(D738-E738)/D738</f>
        <v>0.97058823529411764</v>
      </c>
      <c r="O738" s="1">
        <f>F738/D738</f>
        <v>2.9411764705882353E-2</v>
      </c>
      <c r="P738" s="2">
        <f>(1+$J$887*(J738-2.03)/(2.1-1.02))*(1+$L$887*(L738-0.62)/(0.66-0))</f>
        <v>2.0103646033576741</v>
      </c>
      <c r="Q738" s="2">
        <f>P738*(1+(100-100*N738)+(100*O738)+0.25*(100-H738))</f>
        <v>15.314248007930544</v>
      </c>
    </row>
    <row r="739" spans="1:17" x14ac:dyDescent="0.25">
      <c r="A739" t="s">
        <v>538</v>
      </c>
      <c r="B739" t="s">
        <v>539</v>
      </c>
      <c r="C739" t="s">
        <v>540</v>
      </c>
      <c r="D739">
        <v>40</v>
      </c>
      <c r="E739">
        <v>2</v>
      </c>
      <c r="F739">
        <v>2</v>
      </c>
      <c r="G739" t="s">
        <v>541</v>
      </c>
      <c r="H739">
        <v>95</v>
      </c>
      <c r="I739">
        <v>100</v>
      </c>
      <c r="J739" s="2">
        <v>2.1749999999999998</v>
      </c>
      <c r="K739">
        <v>1</v>
      </c>
      <c r="L739" s="2">
        <v>0.9</v>
      </c>
      <c r="M739">
        <v>0</v>
      </c>
      <c r="N739" s="1">
        <f>(D739-E739)/D739</f>
        <v>0.95</v>
      </c>
      <c r="O739" s="1">
        <f>F739/D739</f>
        <v>0.05</v>
      </c>
      <c r="P739" s="2">
        <f>(1+$J$887*(J739-2.03)/(2.1-1.02))*(1+$L$887*(L739-0.62)/(0.66-0))</f>
        <v>1.2545594837261502</v>
      </c>
      <c r="Q739" s="2">
        <f>P739*(1+(100-100*N739)+(100*O739)+0.25*(100-H739))</f>
        <v>15.36835367564534</v>
      </c>
    </row>
    <row r="740" spans="1:17" x14ac:dyDescent="0.25">
      <c r="A740" t="s">
        <v>2468</v>
      </c>
      <c r="B740" t="s">
        <v>2469</v>
      </c>
      <c r="C740" t="s">
        <v>2470</v>
      </c>
      <c r="D740">
        <v>35</v>
      </c>
      <c r="E740">
        <v>2</v>
      </c>
      <c r="F740">
        <v>0</v>
      </c>
      <c r="G740" t="s">
        <v>2471</v>
      </c>
      <c r="H740">
        <v>97.142857142857096</v>
      </c>
      <c r="I740">
        <v>100</v>
      </c>
      <c r="J740" s="2">
        <v>2.94285714285714</v>
      </c>
      <c r="K740">
        <v>1</v>
      </c>
      <c r="L740" s="2">
        <v>0.94285714285714195</v>
      </c>
      <c r="M740">
        <v>0</v>
      </c>
      <c r="N740" s="1">
        <f>(D740-E740)/D740</f>
        <v>0.94285714285714284</v>
      </c>
      <c r="O740" s="1">
        <f>F740/D740</f>
        <v>0</v>
      </c>
      <c r="P740" s="2">
        <f>(1+$J$887*(J740-2.03)/(2.1-1.02))*(1+$L$887*(L740-0.62)/(0.66-0))</f>
        <v>2.0709003298288975</v>
      </c>
      <c r="Q740" s="2">
        <f>P740*(1+(100-100*N740)+(100*O740)+0.25*(100-H740))</f>
        <v>15.383831021586136</v>
      </c>
    </row>
    <row r="741" spans="1:17" x14ac:dyDescent="0.25">
      <c r="A741" t="s">
        <v>2013</v>
      </c>
      <c r="B741" t="s">
        <v>2014</v>
      </c>
      <c r="C741" t="s">
        <v>2015</v>
      </c>
      <c r="D741">
        <v>29</v>
      </c>
      <c r="E741">
        <v>0</v>
      </c>
      <c r="F741">
        <v>0</v>
      </c>
      <c r="G741" t="s">
        <v>2016</v>
      </c>
      <c r="H741">
        <v>100</v>
      </c>
      <c r="I741">
        <v>100</v>
      </c>
      <c r="J741" s="2">
        <v>7.2758620689655098</v>
      </c>
      <c r="K741">
        <v>1</v>
      </c>
      <c r="L741" s="2">
        <v>4.9310344827586201</v>
      </c>
      <c r="M741">
        <v>0</v>
      </c>
      <c r="N741" s="1">
        <f>(D741-E741)/D741</f>
        <v>1</v>
      </c>
      <c r="O741" s="1">
        <f>F741/D741</f>
        <v>0</v>
      </c>
      <c r="P741" s="2">
        <f>(1+$J$887*(J741-2.03)/(2.1-1.02))*(1+$L$887*(L741-0.62)/(0.66-0))</f>
        <v>15.422027698707229</v>
      </c>
      <c r="Q741" s="2">
        <f>P741*(1+(100-100*N741)+(100*O741)+0.25*(100-H741))</f>
        <v>15.422027698707229</v>
      </c>
    </row>
    <row r="742" spans="1:17" x14ac:dyDescent="0.25">
      <c r="A742" t="s">
        <v>2274</v>
      </c>
      <c r="B742" t="s">
        <v>2275</v>
      </c>
      <c r="C742" t="s">
        <v>2276</v>
      </c>
      <c r="D742">
        <v>38</v>
      </c>
      <c r="E742">
        <v>4</v>
      </c>
      <c r="F742">
        <v>0</v>
      </c>
      <c r="G742" t="s">
        <v>2277</v>
      </c>
      <c r="H742">
        <v>94.736842105263094</v>
      </c>
      <c r="I742">
        <v>100</v>
      </c>
      <c r="J742" s="2">
        <v>2.3421052631578898</v>
      </c>
      <c r="K742">
        <v>1</v>
      </c>
      <c r="L742" s="2">
        <v>0.5</v>
      </c>
      <c r="M742">
        <v>0</v>
      </c>
      <c r="N742" s="1">
        <f>(D742-E742)/D742</f>
        <v>0.89473684210526316</v>
      </c>
      <c r="O742" s="1">
        <f>F742/D742</f>
        <v>0</v>
      </c>
      <c r="P742" s="2">
        <f>(1+$J$887*(J742-2.03)/(2.1-1.02))*(1+$L$887*(L742-0.62)/(0.66-0))</f>
        <v>1.2303960659223776</v>
      </c>
      <c r="Q742" s="2">
        <f>P742*(1+(100-100*N742)+(100*O742)+0.25*(100-H742))</f>
        <v>15.800875793950555</v>
      </c>
    </row>
    <row r="743" spans="1:17" x14ac:dyDescent="0.25">
      <c r="A743" t="s">
        <v>2414</v>
      </c>
      <c r="B743" t="s">
        <v>2415</v>
      </c>
      <c r="C743" t="s">
        <v>2416</v>
      </c>
      <c r="D743">
        <v>71</v>
      </c>
      <c r="E743">
        <v>6</v>
      </c>
      <c r="F743">
        <v>0</v>
      </c>
      <c r="G743" t="s">
        <v>2417</v>
      </c>
      <c r="H743">
        <v>95.171126760563297</v>
      </c>
      <c r="I743">
        <v>100</v>
      </c>
      <c r="J743" s="2">
        <v>2.6197183098591501</v>
      </c>
      <c r="K743">
        <v>1</v>
      </c>
      <c r="L743" s="2">
        <v>0.53521126760563298</v>
      </c>
      <c r="M743">
        <v>0</v>
      </c>
      <c r="N743" s="1">
        <f>(D743-E743)/D743</f>
        <v>0.91549295774647887</v>
      </c>
      <c r="O743" s="1">
        <f>F743/D743</f>
        <v>0</v>
      </c>
      <c r="P743" s="2">
        <f>(1+$J$887*(J743-2.03)/(2.1-1.02))*(1+$L$887*(L743-0.62)/(0.66-0))</f>
        <v>1.4963815372753699</v>
      </c>
      <c r="Q743" s="2">
        <f>P743*(1+(100-100*N743)+(100*O743)+0.25*(100-H743))</f>
        <v>15.948318507401275</v>
      </c>
    </row>
    <row r="744" spans="1:17" x14ac:dyDescent="0.25">
      <c r="A744" t="s">
        <v>1634</v>
      </c>
      <c r="B744" t="s">
        <v>1635</v>
      </c>
      <c r="C744" t="s">
        <v>1636</v>
      </c>
      <c r="D744">
        <v>71</v>
      </c>
      <c r="E744">
        <v>3</v>
      </c>
      <c r="F744">
        <v>2</v>
      </c>
      <c r="G744" t="s">
        <v>1637</v>
      </c>
      <c r="H744">
        <v>96.901408450704196</v>
      </c>
      <c r="I744">
        <v>100</v>
      </c>
      <c r="J744" s="2">
        <v>2.57746478873239</v>
      </c>
      <c r="K744">
        <v>1</v>
      </c>
      <c r="L744" s="2">
        <v>1.1549295774647801</v>
      </c>
      <c r="M744">
        <v>0</v>
      </c>
      <c r="N744" s="1">
        <f>(D744-E744)/D744</f>
        <v>0.95774647887323938</v>
      </c>
      <c r="O744" s="1">
        <f>F744/D744</f>
        <v>2.8169014084507043E-2</v>
      </c>
      <c r="P744" s="2">
        <f>(1+$J$887*(J744-2.03)/(2.1-1.02))*(1+$L$887*(L744-0.62)/(0.66-0))</f>
        <v>1.8122496121033023</v>
      </c>
      <c r="Q744" s="2">
        <f>P744*(1+(100-100*N744)+(100*O744)+0.25*(100-H744))</f>
        <v>15.978426157417873</v>
      </c>
    </row>
    <row r="745" spans="1:17" x14ac:dyDescent="0.25">
      <c r="A745" t="s">
        <v>2580</v>
      </c>
      <c r="B745" t="s">
        <v>2581</v>
      </c>
      <c r="C745" t="s">
        <v>2582</v>
      </c>
      <c r="D745">
        <v>37</v>
      </c>
      <c r="E745">
        <v>3</v>
      </c>
      <c r="F745">
        <v>1</v>
      </c>
      <c r="G745" t="s">
        <v>2583</v>
      </c>
      <c r="H745">
        <v>94.594594594594597</v>
      </c>
      <c r="I745">
        <v>100</v>
      </c>
      <c r="J745" s="2">
        <v>2.21621621621621</v>
      </c>
      <c r="K745">
        <v>1</v>
      </c>
      <c r="L745" s="2">
        <v>0.72972972972972905</v>
      </c>
      <c r="M745">
        <v>0</v>
      </c>
      <c r="N745" s="1">
        <f>(D745-E745)/D745</f>
        <v>0.91891891891891897</v>
      </c>
      <c r="O745" s="1">
        <f>F745/D745</f>
        <v>2.7027027027027029E-2</v>
      </c>
      <c r="P745" s="2">
        <f>(1+$J$887*(J745-2.03)/(2.1-1.02))*(1+$L$887*(L745-0.62)/(0.66-0))</f>
        <v>1.221153329824495</v>
      </c>
      <c r="Q745" s="2">
        <f>P745*(1+(100-100*N745)+(100*O745)+0.25*(100-H745))</f>
        <v>16.073018152014285</v>
      </c>
    </row>
    <row r="746" spans="1:17" x14ac:dyDescent="0.25">
      <c r="A746" t="s">
        <v>2507</v>
      </c>
      <c r="B746" t="s">
        <v>2508</v>
      </c>
      <c r="C746" t="s">
        <v>2509</v>
      </c>
      <c r="D746">
        <v>39</v>
      </c>
      <c r="E746">
        <v>3</v>
      </c>
      <c r="F746">
        <v>0</v>
      </c>
      <c r="G746" t="s">
        <v>2510</v>
      </c>
      <c r="H746">
        <v>95.897435897435898</v>
      </c>
      <c r="I746">
        <v>100</v>
      </c>
      <c r="J746" s="2">
        <v>2.5641025641025599</v>
      </c>
      <c r="K746">
        <v>1</v>
      </c>
      <c r="L746" s="2">
        <v>0.92307692307692302</v>
      </c>
      <c r="M746">
        <v>0</v>
      </c>
      <c r="N746" s="1">
        <f>(D746-E746)/D746</f>
        <v>0.92307692307692313</v>
      </c>
      <c r="O746" s="1">
        <f>F746/D746</f>
        <v>0</v>
      </c>
      <c r="P746" s="2">
        <f>(1+$J$887*(J746-2.03)/(2.1-1.02))*(1+$L$887*(L746-0.62)/(0.66-0))</f>
        <v>1.6661153226324124</v>
      </c>
      <c r="Q746" s="2">
        <f>P746*(1+(100-100*N746)+(100*O746)+0.25*(100-H746))</f>
        <v>16.191223263530368</v>
      </c>
    </row>
    <row r="747" spans="1:17" x14ac:dyDescent="0.25">
      <c r="A747" t="s">
        <v>1047</v>
      </c>
      <c r="B747" t="s">
        <v>1048</v>
      </c>
      <c r="C747" t="s">
        <v>1049</v>
      </c>
      <c r="D747">
        <v>42</v>
      </c>
      <c r="E747">
        <v>5</v>
      </c>
      <c r="F747">
        <v>0</v>
      </c>
      <c r="G747" t="s">
        <v>1050</v>
      </c>
      <c r="H747">
        <v>96.190476190476105</v>
      </c>
      <c r="I747">
        <v>100</v>
      </c>
      <c r="J747" s="2">
        <v>2.3571428571428501</v>
      </c>
      <c r="K747">
        <v>1</v>
      </c>
      <c r="L747" s="2">
        <v>0.35714285714285698</v>
      </c>
      <c r="M747">
        <v>0</v>
      </c>
      <c r="N747" s="1">
        <f>(D747-E747)/D747</f>
        <v>0.88095238095238093</v>
      </c>
      <c r="O747" s="1">
        <f>F747/D747</f>
        <v>0</v>
      </c>
      <c r="P747" s="2">
        <f>(1+$J$887*(J747-2.03)/(2.1-1.02))*(1+$L$887*(L747-0.62)/(0.66-0))</f>
        <v>1.173183077944977</v>
      </c>
      <c r="Q747" s="2">
        <f>P747*(1+(100-100*N747)+(100*O747)+0.25*(100-H747))</f>
        <v>16.256965508666145</v>
      </c>
    </row>
    <row r="748" spans="1:17" x14ac:dyDescent="0.25">
      <c r="A748" t="s">
        <v>702</v>
      </c>
      <c r="B748" t="s">
        <v>703</v>
      </c>
      <c r="C748" t="s">
        <v>704</v>
      </c>
      <c r="D748">
        <v>66</v>
      </c>
      <c r="E748">
        <v>3</v>
      </c>
      <c r="F748">
        <v>1</v>
      </c>
      <c r="G748" t="s">
        <v>705</v>
      </c>
      <c r="H748">
        <v>96.969696969696898</v>
      </c>
      <c r="I748">
        <v>100</v>
      </c>
      <c r="J748" s="2">
        <v>2.89393939393939</v>
      </c>
      <c r="K748">
        <v>1</v>
      </c>
      <c r="L748" s="2">
        <v>1.0606060606060601</v>
      </c>
      <c r="M748">
        <v>0</v>
      </c>
      <c r="N748" s="1">
        <f>(D748-E748)/D748</f>
        <v>0.95454545454545459</v>
      </c>
      <c r="O748" s="1">
        <f>F748/D748</f>
        <v>1.5151515151515152E-2</v>
      </c>
      <c r="P748" s="2">
        <f>(1+$J$887*(J748-2.03)/(2.1-1.02))*(1+$L$887*(L748-0.62)/(0.66-0))</f>
        <v>2.1003477407479503</v>
      </c>
      <c r="Q748" s="2">
        <f>P748*(1+(100-100*N748)+(100*O748)+0.25*(100-H748))</f>
        <v>16.420900518574925</v>
      </c>
    </row>
    <row r="749" spans="1:17" x14ac:dyDescent="0.25">
      <c r="A749" t="s">
        <v>976</v>
      </c>
      <c r="B749" t="s">
        <v>977</v>
      </c>
      <c r="C749" t="s">
        <v>978</v>
      </c>
      <c r="D749">
        <v>42</v>
      </c>
      <c r="E749">
        <v>4</v>
      </c>
      <c r="F749">
        <v>0</v>
      </c>
      <c r="G749" t="s">
        <v>979</v>
      </c>
      <c r="H749">
        <v>97.619047619047606</v>
      </c>
      <c r="I749">
        <v>100</v>
      </c>
      <c r="J749" s="2">
        <v>2.5238095238095202</v>
      </c>
      <c r="K749">
        <v>1</v>
      </c>
      <c r="L749" s="2">
        <v>0.66666666666666596</v>
      </c>
      <c r="M749">
        <v>0</v>
      </c>
      <c r="N749" s="1">
        <f>(D749-E749)/D749</f>
        <v>0.90476190476190477</v>
      </c>
      <c r="O749" s="1">
        <f>F749/D749</f>
        <v>0</v>
      </c>
      <c r="P749" s="2">
        <f>(1+$J$887*(J749-2.03)/(2.1-1.02))*(1+$L$887*(L749-0.62)/(0.66-0))</f>
        <v>1.4829901751198014</v>
      </c>
      <c r="Q749" s="2">
        <f>P749*(1+(100-100*N749)+(100*O749)+0.25*(100-H749))</f>
        <v>16.489438375736835</v>
      </c>
    </row>
    <row r="750" spans="1:17" x14ac:dyDescent="0.25">
      <c r="A750" t="s">
        <v>643</v>
      </c>
      <c r="B750" t="s">
        <v>644</v>
      </c>
      <c r="C750" t="s">
        <v>645</v>
      </c>
      <c r="D750">
        <v>27</v>
      </c>
      <c r="E750">
        <v>2</v>
      </c>
      <c r="F750">
        <v>1</v>
      </c>
      <c r="G750" t="s">
        <v>646</v>
      </c>
      <c r="H750">
        <v>95.5555555555555</v>
      </c>
      <c r="I750">
        <v>100</v>
      </c>
      <c r="J750" s="2">
        <v>2.2962962962962901</v>
      </c>
      <c r="K750">
        <v>1</v>
      </c>
      <c r="L750" s="2">
        <v>0.62962962962962898</v>
      </c>
      <c r="M750">
        <v>0</v>
      </c>
      <c r="N750" s="1">
        <f>(D750-E750)/D750</f>
        <v>0.92592592592592593</v>
      </c>
      <c r="O750" s="1">
        <f>F750/D750</f>
        <v>3.7037037037037035E-2</v>
      </c>
      <c r="P750" s="2">
        <f>(1+$J$887*(J750-2.03)/(2.1-1.02))*(1+$L$887*(L750-0.62)/(0.66-0))</f>
        <v>1.2511176195732605</v>
      </c>
      <c r="Q750" s="2">
        <f>P750*(1+(100-100*N750)+(100*O750)+0.25*(100-H750))</f>
        <v>16.542555192135346</v>
      </c>
    </row>
    <row r="751" spans="1:17" x14ac:dyDescent="0.25">
      <c r="A751" t="s">
        <v>2561</v>
      </c>
      <c r="B751" t="s">
        <v>2562</v>
      </c>
      <c r="C751" t="s">
        <v>2563</v>
      </c>
      <c r="D751">
        <v>35</v>
      </c>
      <c r="E751">
        <v>4</v>
      </c>
      <c r="F751">
        <v>0</v>
      </c>
      <c r="G751" t="s">
        <v>2564</v>
      </c>
      <c r="H751">
        <v>92.571428571428498</v>
      </c>
      <c r="I751">
        <v>100</v>
      </c>
      <c r="J751" s="2">
        <v>2.2000000000000002</v>
      </c>
      <c r="K751">
        <v>1</v>
      </c>
      <c r="L751" s="2">
        <v>0.628571428571428</v>
      </c>
      <c r="M751">
        <v>0</v>
      </c>
      <c r="N751" s="1">
        <f>(D751-E751)/D751</f>
        <v>0.88571428571428568</v>
      </c>
      <c r="O751" s="1">
        <f>F751/D751</f>
        <v>0</v>
      </c>
      <c r="P751" s="2">
        <f>(1+$J$887*(J751-2.03)/(2.1-1.02))*(1+$L$887*(L751-0.62)/(0.66-0))</f>
        <v>1.1611652236652237</v>
      </c>
      <c r="Q751" s="2">
        <f>P751*(1+(100-100*N751)+(100*O751)+0.25*(100-H751))</f>
        <v>16.588074623788934</v>
      </c>
    </row>
    <row r="752" spans="1:17" x14ac:dyDescent="0.25">
      <c r="A752" t="s">
        <v>2151</v>
      </c>
      <c r="B752" t="s">
        <v>2152</v>
      </c>
      <c r="C752" t="s">
        <v>2153</v>
      </c>
      <c r="D752">
        <v>39</v>
      </c>
      <c r="E752">
        <v>2</v>
      </c>
      <c r="F752">
        <v>0</v>
      </c>
      <c r="G752" t="s">
        <v>2154</v>
      </c>
      <c r="H752">
        <v>96.923076923076906</v>
      </c>
      <c r="I752">
        <v>100</v>
      </c>
      <c r="J752" s="2">
        <v>2.87179487179487</v>
      </c>
      <c r="K752">
        <v>2</v>
      </c>
      <c r="L752" s="2">
        <v>1.5641025641025601</v>
      </c>
      <c r="M752">
        <v>0</v>
      </c>
      <c r="N752" s="1">
        <f>(D752-E752)/D752</f>
        <v>0.94871794871794868</v>
      </c>
      <c r="O752" s="1">
        <f>F752/D752</f>
        <v>0</v>
      </c>
      <c r="P752" s="2">
        <f>(1+$J$887*(J752-2.03)/(2.1-1.02))*(1+$L$887*(L752-0.62)/(0.66-0))</f>
        <v>2.4157933248032917</v>
      </c>
      <c r="Q752" s="2">
        <f>P752*(1+(100-100*N752)+(100*O752)+0.25*(100-H752))</f>
        <v>16.662779599284278</v>
      </c>
    </row>
    <row r="753" spans="1:17" x14ac:dyDescent="0.25">
      <c r="A753" t="s">
        <v>2147</v>
      </c>
      <c r="B753" t="s">
        <v>2148</v>
      </c>
      <c r="C753" t="s">
        <v>2149</v>
      </c>
      <c r="D753">
        <v>39</v>
      </c>
      <c r="E753">
        <v>3</v>
      </c>
      <c r="F753">
        <v>1</v>
      </c>
      <c r="G753" t="s">
        <v>2150</v>
      </c>
      <c r="H753">
        <v>96.410256410256395</v>
      </c>
      <c r="I753">
        <v>100</v>
      </c>
      <c r="J753" s="2">
        <v>2.3333333333333299</v>
      </c>
      <c r="K753">
        <v>1</v>
      </c>
      <c r="L753" s="2">
        <v>0.87179487179487103</v>
      </c>
      <c r="M753">
        <v>0</v>
      </c>
      <c r="N753" s="1">
        <f>(D753-E753)/D753</f>
        <v>0.92307692307692313</v>
      </c>
      <c r="O753" s="1">
        <f>F753/D753</f>
        <v>2.564102564102564E-2</v>
      </c>
      <c r="P753" s="2">
        <f>(1+$J$887*(J753-2.03)/(2.1-1.02))*(1+$L$887*(L753-0.62)/(0.66-0))</f>
        <v>1.403028984047499</v>
      </c>
      <c r="Q753" s="2">
        <f>P753*(1+(100-100*N753)+(100*O753)+0.25*(100-H753))</f>
        <v>17.052198421500378</v>
      </c>
    </row>
    <row r="754" spans="1:17" x14ac:dyDescent="0.25">
      <c r="A754" t="s">
        <v>651</v>
      </c>
      <c r="B754" t="s">
        <v>652</v>
      </c>
      <c r="C754" t="s">
        <v>653</v>
      </c>
      <c r="D754">
        <v>31</v>
      </c>
      <c r="E754">
        <v>1</v>
      </c>
      <c r="F754">
        <v>0</v>
      </c>
      <c r="G754" t="s">
        <v>654</v>
      </c>
      <c r="H754">
        <v>98.709677419354804</v>
      </c>
      <c r="I754">
        <v>100</v>
      </c>
      <c r="J754" s="2">
        <v>3.7741935483870899</v>
      </c>
      <c r="K754">
        <v>1</v>
      </c>
      <c r="L754" s="2">
        <v>1.7741935483870901</v>
      </c>
      <c r="M754">
        <v>0</v>
      </c>
      <c r="N754" s="1">
        <f>(D754-E754)/D754</f>
        <v>0.967741935483871</v>
      </c>
      <c r="O754" s="1">
        <f>F754/D754</f>
        <v>0</v>
      </c>
      <c r="P754" s="2">
        <f>(1+$J$887*(J754-2.03)/(2.1-1.02))*(1+$L$887*(L754-0.62)/(0.66-0))</f>
        <v>3.7582550998480433</v>
      </c>
      <c r="Q754" s="2">
        <f>P754*(1+(100-100*N754)+(100*O754)+0.25*(100-H754))</f>
        <v>17.093999002534655</v>
      </c>
    </row>
    <row r="755" spans="1:17" x14ac:dyDescent="0.25">
      <c r="A755" t="s">
        <v>148</v>
      </c>
      <c r="B755" t="s">
        <v>149</v>
      </c>
      <c r="C755" t="s">
        <v>150</v>
      </c>
      <c r="D755">
        <v>43</v>
      </c>
      <c r="E755">
        <v>2</v>
      </c>
      <c r="F755">
        <v>0</v>
      </c>
      <c r="G755" t="s">
        <v>151</v>
      </c>
      <c r="H755">
        <v>97.674418604651095</v>
      </c>
      <c r="I755">
        <v>100</v>
      </c>
      <c r="J755" s="2">
        <v>3.02325581395348</v>
      </c>
      <c r="K755">
        <v>1</v>
      </c>
      <c r="L755" s="2">
        <v>1.7674418604651101</v>
      </c>
      <c r="M755">
        <v>0</v>
      </c>
      <c r="N755" s="1">
        <f>(D755-E755)/D755</f>
        <v>0.95348837209302328</v>
      </c>
      <c r="O755" s="1">
        <f>F755/D755</f>
        <v>0</v>
      </c>
      <c r="P755" s="2">
        <f>(1+$J$887*(J755-2.03)/(2.1-1.02))*(1+$L$887*(L755-0.62)/(0.66-0))</f>
        <v>2.754045965635548</v>
      </c>
      <c r="Q755" s="2">
        <f>P755*(1+(100-100*N755)+(100*O755)+0.25*(100-H755))</f>
        <v>17.164751599775073</v>
      </c>
    </row>
    <row r="756" spans="1:17" x14ac:dyDescent="0.25">
      <c r="A756" t="s">
        <v>2285</v>
      </c>
      <c r="B756" t="s">
        <v>2286</v>
      </c>
      <c r="C756" t="s">
        <v>2287</v>
      </c>
      <c r="D756">
        <v>41</v>
      </c>
      <c r="E756">
        <v>3</v>
      </c>
      <c r="F756">
        <v>0</v>
      </c>
      <c r="G756" t="s">
        <v>2288</v>
      </c>
      <c r="H756">
        <v>97.560975609756099</v>
      </c>
      <c r="I756">
        <v>100</v>
      </c>
      <c r="J756" s="2">
        <v>2.82926829268292</v>
      </c>
      <c r="K756">
        <v>1</v>
      </c>
      <c r="L756" s="2">
        <v>0.95121951219512102</v>
      </c>
      <c r="M756">
        <v>0</v>
      </c>
      <c r="N756" s="1">
        <f>(D756-E756)/D756</f>
        <v>0.92682926829268297</v>
      </c>
      <c r="O756" s="1">
        <f>F756/D756</f>
        <v>0</v>
      </c>
      <c r="P756" s="2">
        <f>(1+$J$887*(J756-2.03)/(2.1-1.02))*(1+$L$887*(L756-0.62)/(0.66-0))</f>
        <v>1.9583749368227779</v>
      </c>
      <c r="Q756" s="2">
        <f>P756*(1+(100-100*N756)+(100*O756)+0.25*(100-H756))</f>
        <v>17.482078704320397</v>
      </c>
    </row>
    <row r="757" spans="1:17" x14ac:dyDescent="0.25">
      <c r="A757" t="s">
        <v>415</v>
      </c>
      <c r="B757" t="s">
        <v>416</v>
      </c>
      <c r="C757" t="s">
        <v>417</v>
      </c>
      <c r="D757">
        <v>35</v>
      </c>
      <c r="E757">
        <v>2</v>
      </c>
      <c r="F757">
        <v>0</v>
      </c>
      <c r="G757" t="s">
        <v>418</v>
      </c>
      <c r="H757">
        <v>97.142857142857096</v>
      </c>
      <c r="I757">
        <v>100</v>
      </c>
      <c r="J757" s="2">
        <v>3.0571428571428498</v>
      </c>
      <c r="K757">
        <v>1</v>
      </c>
      <c r="L757" s="2">
        <v>1.2</v>
      </c>
      <c r="M757">
        <v>0</v>
      </c>
      <c r="N757" s="1">
        <f>(D757-E757)/D757</f>
        <v>0.94285714285714284</v>
      </c>
      <c r="O757" s="1">
        <f>F757/D757</f>
        <v>0</v>
      </c>
      <c r="P757" s="2">
        <f>(1+$J$887*(J757-2.03)/(2.1-1.02))*(1+$L$887*(L757-0.62)/(0.66-0))</f>
        <v>2.3796997755331009</v>
      </c>
      <c r="Q757" s="2">
        <f>P757*(1+(100-100*N757)+(100*O757)+0.25*(100-H757))</f>
        <v>17.677769761103082</v>
      </c>
    </row>
    <row r="758" spans="1:17" x14ac:dyDescent="0.25">
      <c r="A758" t="s">
        <v>3149</v>
      </c>
      <c r="B758" t="s">
        <v>3150</v>
      </c>
      <c r="C758" t="s">
        <v>3151</v>
      </c>
      <c r="D758">
        <v>50</v>
      </c>
      <c r="E758">
        <v>3</v>
      </c>
      <c r="F758">
        <v>1</v>
      </c>
      <c r="G758" t="s">
        <v>3152</v>
      </c>
      <c r="H758">
        <v>96.666799999999995</v>
      </c>
      <c r="I758">
        <v>100</v>
      </c>
      <c r="J758" s="2">
        <v>2.66</v>
      </c>
      <c r="K758">
        <v>1</v>
      </c>
      <c r="L758" s="2">
        <v>0.98</v>
      </c>
      <c r="M758">
        <v>0</v>
      </c>
      <c r="N758" s="1">
        <f>(D758-E758)/D758</f>
        <v>0.94</v>
      </c>
      <c r="O758" s="1">
        <f>F758/D758</f>
        <v>0.02</v>
      </c>
      <c r="P758" s="2">
        <f>(1+$J$887*(J758-2.03)/(2.1-1.02))*(1+$L$887*(L758-0.62)/(0.66-0))</f>
        <v>1.7992424242424243</v>
      </c>
      <c r="Q758" s="2">
        <f>P758*(1+(100-100*N758)+(100*O758)+0.25*(100-H758))</f>
        <v>17.692490530303033</v>
      </c>
    </row>
    <row r="759" spans="1:17" x14ac:dyDescent="0.25">
      <c r="A759" t="s">
        <v>2744</v>
      </c>
      <c r="B759" t="s">
        <v>2745</v>
      </c>
      <c r="C759" t="s">
        <v>2746</v>
      </c>
      <c r="D759">
        <v>44</v>
      </c>
      <c r="E759">
        <v>4</v>
      </c>
      <c r="F759">
        <v>4</v>
      </c>
      <c r="G759" t="s">
        <v>2747</v>
      </c>
      <c r="H759">
        <v>90.909090909090907</v>
      </c>
      <c r="I759">
        <v>100</v>
      </c>
      <c r="J759" s="2">
        <v>1.77272727272727</v>
      </c>
      <c r="K759">
        <v>1</v>
      </c>
      <c r="L759" s="2">
        <v>0.84090909090909005</v>
      </c>
      <c r="M759">
        <v>0</v>
      </c>
      <c r="N759" s="1">
        <f>(D759-E759)/D759</f>
        <v>0.90909090909090906</v>
      </c>
      <c r="O759" s="1">
        <f>F759/D759</f>
        <v>9.0909090909090912E-2</v>
      </c>
      <c r="P759" s="2">
        <f>(1+$J$887*(J759-2.03)/(2.1-1.02))*(1+$L$887*(L759-0.62)/(0.66-0))</f>
        <v>0.8255288769235023</v>
      </c>
      <c r="Q759" s="2">
        <f>P759*(1+(100-100*N759)+(100*O759)+0.25*(100-H759))</f>
        <v>17.711346813995146</v>
      </c>
    </row>
    <row r="760" spans="1:17" x14ac:dyDescent="0.25">
      <c r="A760" t="s">
        <v>899</v>
      </c>
      <c r="B760" t="s">
        <v>900</v>
      </c>
      <c r="C760" t="s">
        <v>901</v>
      </c>
      <c r="D760">
        <v>45</v>
      </c>
      <c r="E760">
        <v>2</v>
      </c>
      <c r="F760">
        <v>0</v>
      </c>
      <c r="G760" t="s">
        <v>902</v>
      </c>
      <c r="H760">
        <v>98.8888888888888</v>
      </c>
      <c r="I760">
        <v>100</v>
      </c>
      <c r="J760" s="2">
        <v>3.8444444444444401</v>
      </c>
      <c r="K760">
        <v>1</v>
      </c>
      <c r="L760" s="2">
        <v>1.1111111111111101</v>
      </c>
      <c r="M760">
        <v>0</v>
      </c>
      <c r="N760" s="1">
        <f>(D760-E760)/D760</f>
        <v>0.9555555555555556</v>
      </c>
      <c r="O760" s="1">
        <f>F760/D760</f>
        <v>0</v>
      </c>
      <c r="P760" s="2">
        <f>(1+$J$887*(J760-2.03)/(2.1-1.02))*(1+$L$887*(L760-0.62)/(0.66-0))</f>
        <v>3.1786009962450232</v>
      </c>
      <c r="Q760" s="2">
        <f>P760*(1+(100-100*N760)+(100*O760)+0.25*(100-H760))</f>
        <v>18.188661256291031</v>
      </c>
    </row>
    <row r="761" spans="1:17" x14ac:dyDescent="0.25">
      <c r="A761" t="s">
        <v>2267</v>
      </c>
      <c r="B761" t="s">
        <v>2268</v>
      </c>
      <c r="C761" t="s">
        <v>2269</v>
      </c>
      <c r="D761">
        <v>37</v>
      </c>
      <c r="E761">
        <v>3</v>
      </c>
      <c r="F761">
        <v>0</v>
      </c>
      <c r="G761" t="s">
        <v>2270</v>
      </c>
      <c r="H761">
        <v>96.6216216216216</v>
      </c>
      <c r="I761">
        <v>100</v>
      </c>
      <c r="J761" s="2">
        <v>2.6216216216216202</v>
      </c>
      <c r="K761">
        <v>1</v>
      </c>
      <c r="L761" s="2">
        <v>1.1081081081080999</v>
      </c>
      <c r="M761">
        <v>0</v>
      </c>
      <c r="N761" s="1">
        <f>(D761-E761)/D761</f>
        <v>0.91891891891891897</v>
      </c>
      <c r="O761" s="1">
        <f>F761/D761</f>
        <v>0</v>
      </c>
      <c r="P761" s="2">
        <f>(1+$J$887*(J761-2.03)/(2.1-1.02))*(1+$L$887*(L761-0.62)/(0.66-0))</f>
        <v>1.8339692579557381</v>
      </c>
      <c r="Q761" s="2">
        <f>P761*(1+(100-100*N761)+(100*O761)+0.25*(100-H761))</f>
        <v>18.252950790329734</v>
      </c>
    </row>
    <row r="762" spans="1:17" x14ac:dyDescent="0.25">
      <c r="A762" t="s">
        <v>2545</v>
      </c>
      <c r="B762" t="s">
        <v>2546</v>
      </c>
      <c r="C762" t="s">
        <v>2547</v>
      </c>
      <c r="D762">
        <v>37</v>
      </c>
      <c r="E762">
        <v>2</v>
      </c>
      <c r="F762">
        <v>0</v>
      </c>
      <c r="G762" t="s">
        <v>2548</v>
      </c>
      <c r="H762">
        <v>98.378378378378301</v>
      </c>
      <c r="I762">
        <v>100</v>
      </c>
      <c r="J762" s="2">
        <v>3.21621621621621</v>
      </c>
      <c r="K762">
        <v>1</v>
      </c>
      <c r="L762" s="2">
        <v>1.3783783783783701</v>
      </c>
      <c r="M762">
        <v>0</v>
      </c>
      <c r="N762" s="1">
        <f>(D762-E762)/D762</f>
        <v>0.94594594594594594</v>
      </c>
      <c r="O762" s="1">
        <f>F762/D762</f>
        <v>0</v>
      </c>
      <c r="P762" s="2">
        <f>(1+$J$887*(J762-2.03)/(2.1-1.02))*(1+$L$887*(L762-0.62)/(0.66-0))</f>
        <v>2.7011294156564287</v>
      </c>
      <c r="Q762" s="2">
        <f>P762*(1+(100-100*N762)+(100*O762)+0.25*(100-H762))</f>
        <v>18.396881425551939</v>
      </c>
    </row>
    <row r="763" spans="1:17" x14ac:dyDescent="0.25">
      <c r="A763" t="s">
        <v>1023</v>
      </c>
      <c r="B763" t="s">
        <v>1024</v>
      </c>
      <c r="C763" t="s">
        <v>1025</v>
      </c>
      <c r="D763">
        <v>42</v>
      </c>
      <c r="E763">
        <v>2</v>
      </c>
      <c r="F763">
        <v>0</v>
      </c>
      <c r="G763" t="s">
        <v>971</v>
      </c>
      <c r="H763">
        <v>98.095238095238102</v>
      </c>
      <c r="I763">
        <v>100</v>
      </c>
      <c r="J763" s="2">
        <v>3.3095238095238</v>
      </c>
      <c r="K763">
        <v>1</v>
      </c>
      <c r="L763" s="2">
        <v>1.59523809523809</v>
      </c>
      <c r="M763">
        <v>0</v>
      </c>
      <c r="N763" s="1">
        <f>(D763-E763)/D763</f>
        <v>0.95238095238095233</v>
      </c>
      <c r="O763" s="1">
        <f>F763/D763</f>
        <v>0</v>
      </c>
      <c r="P763" s="2">
        <f>(1+$J$887*(J763-2.03)/(2.1-1.02))*(1+$L$887*(L763-0.62)/(0.66-0))</f>
        <v>2.9918070857224128</v>
      </c>
      <c r="Q763" s="2">
        <f>P763*(1+(100-100*N763)+(100*O763)+0.25*(100-H763))</f>
        <v>18.663177534744605</v>
      </c>
    </row>
    <row r="764" spans="1:17" x14ac:dyDescent="0.25">
      <c r="A764" t="s">
        <v>1459</v>
      </c>
      <c r="B764" t="s">
        <v>1460</v>
      </c>
      <c r="C764" t="s">
        <v>1461</v>
      </c>
      <c r="D764">
        <v>27</v>
      </c>
      <c r="E764">
        <v>2</v>
      </c>
      <c r="F764">
        <v>1</v>
      </c>
      <c r="G764" t="s">
        <v>1462</v>
      </c>
      <c r="H764">
        <v>93.518518518518505</v>
      </c>
      <c r="I764">
        <v>100</v>
      </c>
      <c r="J764" s="2">
        <v>2.5925925925925899</v>
      </c>
      <c r="K764">
        <v>1</v>
      </c>
      <c r="L764" s="2">
        <v>0.37037037037037002</v>
      </c>
      <c r="M764">
        <v>0</v>
      </c>
      <c r="N764" s="1">
        <f>(D764-E764)/D764</f>
        <v>0.92592592592592593</v>
      </c>
      <c r="O764" s="1">
        <f>F764/D764</f>
        <v>3.7037037037037035E-2</v>
      </c>
      <c r="P764" s="2">
        <f>(1+$J$887*(J764-2.03)/(2.1-1.02))*(1+$L$887*(L764-0.62)/(0.66-0))</f>
        <v>1.3771060128799018</v>
      </c>
      <c r="Q764" s="2">
        <f>P764*(1+(100-100*N764)+(100*O764)+0.25*(100-H764))</f>
        <v>18.909705713897168</v>
      </c>
    </row>
    <row r="765" spans="1:17" x14ac:dyDescent="0.25">
      <c r="A765" t="s">
        <v>2495</v>
      </c>
      <c r="B765" t="s">
        <v>2496</v>
      </c>
      <c r="C765" t="s">
        <v>2497</v>
      </c>
      <c r="D765">
        <v>36</v>
      </c>
      <c r="E765">
        <v>2</v>
      </c>
      <c r="F765">
        <v>0</v>
      </c>
      <c r="G765" t="s">
        <v>2498</v>
      </c>
      <c r="H765">
        <v>97.9166666666666</v>
      </c>
      <c r="I765">
        <v>100</v>
      </c>
      <c r="J765" s="2">
        <v>3.13888888888888</v>
      </c>
      <c r="K765">
        <v>1</v>
      </c>
      <c r="L765" s="2">
        <v>1.4722222222222201</v>
      </c>
      <c r="M765">
        <v>0</v>
      </c>
      <c r="N765" s="1">
        <f>(D765-E765)/D765</f>
        <v>0.94444444444444442</v>
      </c>
      <c r="O765" s="1">
        <f>F765/D765</f>
        <v>0</v>
      </c>
      <c r="P765" s="2">
        <f>(1+$J$887*(J765-2.03)/(2.1-1.02))*(1+$L$887*(L765-0.62)/(0.66-0))</f>
        <v>2.6810067409347118</v>
      </c>
      <c r="Q765" s="2">
        <f>P765*(1+(100-100*N765)+(100*O765)+0.25*(100-H765))</f>
        <v>18.971846312586656</v>
      </c>
    </row>
    <row r="766" spans="1:17" x14ac:dyDescent="0.25">
      <c r="A766" t="s">
        <v>2519</v>
      </c>
      <c r="B766" t="s">
        <v>2520</v>
      </c>
      <c r="C766" t="s">
        <v>2521</v>
      </c>
      <c r="D766">
        <v>34</v>
      </c>
      <c r="E766">
        <v>4</v>
      </c>
      <c r="F766">
        <v>0</v>
      </c>
      <c r="G766" t="s">
        <v>2522</v>
      </c>
      <c r="H766">
        <v>92.941176470588204</v>
      </c>
      <c r="I766">
        <v>100</v>
      </c>
      <c r="J766" s="2">
        <v>2.23529411764705</v>
      </c>
      <c r="K766">
        <v>1</v>
      </c>
      <c r="L766" s="2">
        <v>0.88235294117647001</v>
      </c>
      <c r="M766">
        <v>0</v>
      </c>
      <c r="N766" s="1">
        <f>(D766-E766)/D766</f>
        <v>0.88235294117647056</v>
      </c>
      <c r="O766" s="1">
        <f>F766/D766</f>
        <v>0</v>
      </c>
      <c r="P766" s="2">
        <f>(1+$J$887*(J766-2.03)/(2.1-1.02))*(1+$L$887*(L766-0.62)/(0.66-0))</f>
        <v>1.3083533819548723</v>
      </c>
      <c r="Q766" s="2">
        <f>P766*(1+(100-100*N766)+(100*O766)+0.25*(100-H766))</f>
        <v>19.009605020167861</v>
      </c>
    </row>
    <row r="767" spans="1:17" x14ac:dyDescent="0.25">
      <c r="A767" t="s">
        <v>573</v>
      </c>
      <c r="B767" t="s">
        <v>574</v>
      </c>
      <c r="C767" t="s">
        <v>575</v>
      </c>
      <c r="D767">
        <v>78</v>
      </c>
      <c r="E767">
        <v>6</v>
      </c>
      <c r="F767">
        <v>2</v>
      </c>
      <c r="G767" t="s">
        <v>576</v>
      </c>
      <c r="H767">
        <v>93.589743589743506</v>
      </c>
      <c r="I767">
        <v>100</v>
      </c>
      <c r="J767" s="2">
        <v>2.4102564102564101</v>
      </c>
      <c r="K767">
        <v>1</v>
      </c>
      <c r="L767" s="2">
        <v>0.88461538461538403</v>
      </c>
      <c r="M767">
        <v>0</v>
      </c>
      <c r="N767" s="1">
        <f>(D767-E767)/D767</f>
        <v>0.92307692307692313</v>
      </c>
      <c r="O767" s="1">
        <f>F767/D767</f>
        <v>2.564102564102564E-2</v>
      </c>
      <c r="P767" s="2">
        <f>(1+$J$887*(J767-2.03)/(2.1-1.02))*(1+$L$887*(L767-0.62)/(0.66-0))</f>
        <v>1.4876133679552483</v>
      </c>
      <c r="Q767" s="2">
        <f>P767*(1+(100-100*N767)+(100*O767)+0.25*(100-H767))</f>
        <v>19.129182154604059</v>
      </c>
    </row>
    <row r="768" spans="1:17" x14ac:dyDescent="0.25">
      <c r="A768" t="s">
        <v>2126</v>
      </c>
      <c r="B768" t="s">
        <v>2127</v>
      </c>
      <c r="C768" t="s">
        <v>2128</v>
      </c>
      <c r="D768">
        <v>38</v>
      </c>
      <c r="E768">
        <v>1</v>
      </c>
      <c r="F768">
        <v>0</v>
      </c>
      <c r="G768" t="s">
        <v>2129</v>
      </c>
      <c r="H768">
        <v>97.894736842105203</v>
      </c>
      <c r="I768">
        <v>100</v>
      </c>
      <c r="J768" s="2">
        <v>3.9736842105263102</v>
      </c>
      <c r="K768">
        <v>1</v>
      </c>
      <c r="L768" s="2">
        <v>2.3684210526315699</v>
      </c>
      <c r="M768">
        <v>0</v>
      </c>
      <c r="N768" s="1">
        <f>(D768-E768)/D768</f>
        <v>0.97368421052631582</v>
      </c>
      <c r="O768" s="1">
        <f>F768/D768</f>
        <v>0</v>
      </c>
      <c r="P768" s="2">
        <f>(1+$J$887*(J768-2.03)/(2.1-1.02))*(1+$L$887*(L768-0.62)/(0.66-0))</f>
        <v>4.6538999179234457</v>
      </c>
      <c r="Q768" s="2">
        <f>P768*(1+(100-100*N768)+(100*O768)+0.25*(100-H768))</f>
        <v>19.350425974523887</v>
      </c>
    </row>
    <row r="769" spans="1:17" x14ac:dyDescent="0.25">
      <c r="A769" t="s">
        <v>61</v>
      </c>
      <c r="B769" t="s">
        <v>62</v>
      </c>
      <c r="C769" t="s">
        <v>63</v>
      </c>
      <c r="D769">
        <v>42</v>
      </c>
      <c r="E769">
        <v>2</v>
      </c>
      <c r="F769">
        <v>0</v>
      </c>
      <c r="G769" t="s">
        <v>64</v>
      </c>
      <c r="H769">
        <v>99.2061904761904</v>
      </c>
      <c r="I769">
        <v>100</v>
      </c>
      <c r="J769" s="2">
        <v>3.6190476190476102</v>
      </c>
      <c r="K769">
        <v>1</v>
      </c>
      <c r="L769" s="2">
        <v>1.52380952380952</v>
      </c>
      <c r="M769">
        <v>0</v>
      </c>
      <c r="N769" s="1">
        <f>(D769-E769)/D769</f>
        <v>0.95238095238095233</v>
      </c>
      <c r="O769" s="1">
        <f>F769/D769</f>
        <v>0</v>
      </c>
      <c r="P769" s="2">
        <f>(1+$J$887*(J769-2.03)/(2.1-1.02))*(1+$L$887*(L769-0.62)/(0.66-0))</f>
        <v>3.3174089407554872</v>
      </c>
      <c r="Q769" s="2">
        <f>P769*(1+(100-100*N769)+(100*O769)+0.25*(100-H769))</f>
        <v>19.772942075810217</v>
      </c>
    </row>
    <row r="770" spans="1:17" x14ac:dyDescent="0.25">
      <c r="A770" t="s">
        <v>694</v>
      </c>
      <c r="B770" t="s">
        <v>695</v>
      </c>
      <c r="C770" t="s">
        <v>696</v>
      </c>
      <c r="D770">
        <v>34</v>
      </c>
      <c r="E770">
        <v>3</v>
      </c>
      <c r="F770">
        <v>0</v>
      </c>
      <c r="G770" t="s">
        <v>697</v>
      </c>
      <c r="H770">
        <v>94.117352941176406</v>
      </c>
      <c r="I770">
        <v>100</v>
      </c>
      <c r="J770" s="2">
        <v>2.6176470588235201</v>
      </c>
      <c r="K770">
        <v>1.5</v>
      </c>
      <c r="L770" s="2">
        <v>1.02941176470588</v>
      </c>
      <c r="M770">
        <v>0</v>
      </c>
      <c r="N770" s="1">
        <f>(D770-E770)/D770</f>
        <v>0.91176470588235292</v>
      </c>
      <c r="O770" s="1">
        <f>F770/D770</f>
        <v>0</v>
      </c>
      <c r="P770" s="2">
        <f>(1+$J$887*(J770-2.03)/(2.1-1.02))*(1+$L$887*(L770-0.62)/(0.66-0))</f>
        <v>1.7835797420572392</v>
      </c>
      <c r="Q770" s="2">
        <f>P770*(1+(100-100*N770)+(100*O770)+0.25*(100-H770))</f>
        <v>20.144090585274594</v>
      </c>
    </row>
    <row r="771" spans="1:17" x14ac:dyDescent="0.25">
      <c r="A771" t="s">
        <v>934</v>
      </c>
      <c r="B771" t="s">
        <v>935</v>
      </c>
      <c r="C771" t="s">
        <v>936</v>
      </c>
      <c r="D771">
        <v>38</v>
      </c>
      <c r="E771">
        <v>2</v>
      </c>
      <c r="F771">
        <v>0</v>
      </c>
      <c r="G771" t="s">
        <v>937</v>
      </c>
      <c r="H771">
        <v>95.263157894736807</v>
      </c>
      <c r="I771">
        <v>100</v>
      </c>
      <c r="J771" s="2">
        <v>3.4210526315789398</v>
      </c>
      <c r="K771">
        <v>1.5</v>
      </c>
      <c r="L771" s="2">
        <v>1.1052631578947301</v>
      </c>
      <c r="M771">
        <v>0</v>
      </c>
      <c r="N771" s="1">
        <f>(D771-E771)/D771</f>
        <v>0.94736842105263153</v>
      </c>
      <c r="O771" s="1">
        <f>F771/D771</f>
        <v>0</v>
      </c>
      <c r="P771" s="2">
        <f>(1+$J$887*(J771-2.03)/(2.1-1.02))*(1+$L$887*(L771-0.62)/(0.66-0))</f>
        <v>2.7085752492608308</v>
      </c>
      <c r="Q771" s="2">
        <f>P771*(1+(100-100*N771)+(100*O771)+0.25*(100-H771))</f>
        <v>20.171757777389917</v>
      </c>
    </row>
    <row r="772" spans="1:17" x14ac:dyDescent="0.25">
      <c r="A772" t="s">
        <v>615</v>
      </c>
      <c r="B772" t="s">
        <v>616</v>
      </c>
      <c r="C772" t="s">
        <v>617</v>
      </c>
      <c r="D772">
        <v>38</v>
      </c>
      <c r="E772">
        <v>4</v>
      </c>
      <c r="F772">
        <v>0</v>
      </c>
      <c r="G772" t="s">
        <v>618</v>
      </c>
      <c r="H772">
        <v>96.842105263157805</v>
      </c>
      <c r="I772">
        <v>100</v>
      </c>
      <c r="J772" s="2">
        <v>2.57894736842105</v>
      </c>
      <c r="K772">
        <v>1</v>
      </c>
      <c r="L772" s="2">
        <v>0.92105263157894701</v>
      </c>
      <c r="M772">
        <v>0</v>
      </c>
      <c r="N772" s="1">
        <f>(D772-E772)/D772</f>
        <v>0.89473684210526316</v>
      </c>
      <c r="O772" s="1">
        <f>F772/D772</f>
        <v>0</v>
      </c>
      <c r="P772" s="2">
        <f>(1+$J$887*(J772-2.03)/(2.1-1.02))*(1+$L$887*(L772-0.62)/(0.66-0))</f>
        <v>1.6802819671009854</v>
      </c>
      <c r="Q772" s="2">
        <f>P772*(1+(100-100*N772)+(100*O772)+0.25*(100-H772))</f>
        <v>20.693998963243754</v>
      </c>
    </row>
    <row r="773" spans="1:17" x14ac:dyDescent="0.25">
      <c r="A773" t="s">
        <v>1593</v>
      </c>
      <c r="B773" t="s">
        <v>1594</v>
      </c>
      <c r="C773" t="s">
        <v>1595</v>
      </c>
      <c r="D773">
        <v>33</v>
      </c>
      <c r="E773">
        <v>2</v>
      </c>
      <c r="F773">
        <v>1</v>
      </c>
      <c r="G773" t="s">
        <v>1596</v>
      </c>
      <c r="H773">
        <v>96.363636363636303</v>
      </c>
      <c r="I773">
        <v>100</v>
      </c>
      <c r="J773" s="2">
        <v>2.6060606060606002</v>
      </c>
      <c r="K773">
        <v>1</v>
      </c>
      <c r="L773" s="2">
        <v>1.24242424242424</v>
      </c>
      <c r="M773">
        <v>0</v>
      </c>
      <c r="N773" s="1">
        <f>(D773-E773)/D773</f>
        <v>0.93939393939393945</v>
      </c>
      <c r="O773" s="1">
        <f>F773/D773</f>
        <v>3.0303030303030304E-2</v>
      </c>
      <c r="P773" s="2">
        <f>(1+$J$887*(J773-2.03)/(2.1-1.02))*(1+$L$887*(L773-0.62)/(0.66-0))</f>
        <v>1.8949117102047843</v>
      </c>
      <c r="Q773" s="2">
        <f>P773*(1+(100-100*N773)+(100*O773)+0.25*(100-H773))</f>
        <v>20.84402881225266</v>
      </c>
    </row>
    <row r="774" spans="1:17" x14ac:dyDescent="0.25">
      <c r="A774" t="s">
        <v>635</v>
      </c>
      <c r="B774" t="s">
        <v>636</v>
      </c>
      <c r="C774" t="s">
        <v>637</v>
      </c>
      <c r="D774">
        <v>51</v>
      </c>
      <c r="E774">
        <v>8</v>
      </c>
      <c r="F774">
        <v>1</v>
      </c>
      <c r="G774" t="s">
        <v>638</v>
      </c>
      <c r="H774">
        <v>92.157058823529397</v>
      </c>
      <c r="I774">
        <v>100</v>
      </c>
      <c r="J774" s="2">
        <v>2.07843137254901</v>
      </c>
      <c r="K774">
        <v>1</v>
      </c>
      <c r="L774" s="2">
        <v>0.58823529411764697</v>
      </c>
      <c r="M774">
        <v>0</v>
      </c>
      <c r="N774" s="1">
        <f>(D774-E774)/D774</f>
        <v>0.84313725490196079</v>
      </c>
      <c r="O774" s="1">
        <f>F774/D774</f>
        <v>1.9607843137254902E-2</v>
      </c>
      <c r="P774" s="2">
        <f>(1+$J$887*(J774-2.03)/(2.1-1.02))*(1+$L$887*(L774-0.62)/(0.66-0))</f>
        <v>1.0322722127076136</v>
      </c>
      <c r="Q774" s="2">
        <f>P774*(1+(100-100*N774)+(100*O774)+0.25*(100-H774))</f>
        <v>21.272853232846479</v>
      </c>
    </row>
    <row r="775" spans="1:17" x14ac:dyDescent="0.25">
      <c r="A775" t="s">
        <v>49</v>
      </c>
      <c r="B775" t="s">
        <v>1860</v>
      </c>
      <c r="C775" t="s">
        <v>1861</v>
      </c>
      <c r="D775">
        <v>44</v>
      </c>
      <c r="E775">
        <v>3</v>
      </c>
      <c r="F775">
        <v>0</v>
      </c>
      <c r="G775" t="s">
        <v>1862</v>
      </c>
      <c r="H775">
        <v>97.727500000000006</v>
      </c>
      <c r="I775">
        <v>100</v>
      </c>
      <c r="J775" s="2">
        <v>3.4318181818181799</v>
      </c>
      <c r="K775">
        <v>1</v>
      </c>
      <c r="L775" s="2">
        <v>0.95454545454545403</v>
      </c>
      <c r="M775">
        <v>0</v>
      </c>
      <c r="N775" s="1">
        <f>(D775-E775)/D775</f>
        <v>0.93181818181818177</v>
      </c>
      <c r="O775" s="1">
        <f>F775/D775</f>
        <v>0</v>
      </c>
      <c r="P775" s="2">
        <f>(1+$J$887*(J775-2.03)/(2.1-1.02))*(1+$L$887*(L775-0.62)/(0.66-0))</f>
        <v>2.5891838495144253</v>
      </c>
      <c r="Q775" s="2">
        <f>P775*(1+(100-100*N775)+(100*O775)+0.25*(100-H775))</f>
        <v>21.713690170709089</v>
      </c>
    </row>
    <row r="776" spans="1:17" x14ac:dyDescent="0.25">
      <c r="A776" t="s">
        <v>2137</v>
      </c>
      <c r="B776" t="s">
        <v>2138</v>
      </c>
      <c r="C776" t="s">
        <v>2139</v>
      </c>
      <c r="D776">
        <v>44</v>
      </c>
      <c r="E776">
        <v>4</v>
      </c>
      <c r="F776">
        <v>0</v>
      </c>
      <c r="G776" t="s">
        <v>2140</v>
      </c>
      <c r="H776">
        <v>95.454545454545396</v>
      </c>
      <c r="I776">
        <v>100</v>
      </c>
      <c r="J776" s="2">
        <v>2.7954545454545401</v>
      </c>
      <c r="K776">
        <v>1</v>
      </c>
      <c r="L776" s="2">
        <v>0.97727272727272696</v>
      </c>
      <c r="M776">
        <v>0</v>
      </c>
      <c r="N776" s="1">
        <f>(D776-E776)/D776</f>
        <v>0.90909090909090906</v>
      </c>
      <c r="O776" s="1">
        <f>F776/D776</f>
        <v>0</v>
      </c>
      <c r="P776" s="2">
        <f>(1+$J$887*(J776-2.03)/(2.1-1.02))*(1+$L$887*(L776-0.62)/(0.66-0))</f>
        <v>1.940000904360403</v>
      </c>
      <c r="Q776" s="2">
        <f>P776*(1+(100-100*N776)+(100*O776)+0.25*(100-H776))</f>
        <v>21.780919244410011</v>
      </c>
    </row>
    <row r="777" spans="1:17" x14ac:dyDescent="0.25">
      <c r="A777" t="s">
        <v>1997</v>
      </c>
      <c r="B777" t="s">
        <v>1998</v>
      </c>
      <c r="C777" t="s">
        <v>1999</v>
      </c>
      <c r="D777">
        <v>30</v>
      </c>
      <c r="E777">
        <v>1</v>
      </c>
      <c r="F777">
        <v>1</v>
      </c>
      <c r="G777" t="s">
        <v>2000</v>
      </c>
      <c r="H777">
        <v>96.6666666666666</v>
      </c>
      <c r="I777">
        <v>100</v>
      </c>
      <c r="J777" s="2">
        <v>2.9</v>
      </c>
      <c r="K777">
        <v>1</v>
      </c>
      <c r="L777" s="2">
        <v>1.7333333333333301</v>
      </c>
      <c r="M777">
        <v>0</v>
      </c>
      <c r="N777" s="1">
        <f>(D777-E777)/D777</f>
        <v>0.96666666666666667</v>
      </c>
      <c r="O777" s="1">
        <f>F777/D777</f>
        <v>3.3333333333333333E-2</v>
      </c>
      <c r="P777" s="2">
        <f>(1+$J$887*(J777-2.03)/(2.1-1.02))*(1+$L$887*(L777-0.62)/(0.66-0))</f>
        <v>2.5669893378226689</v>
      </c>
      <c r="Q777" s="2">
        <f>P777*(1+(100-100*N777)+(100*O777)+0.25*(100-H777))</f>
        <v>21.819409371492718</v>
      </c>
    </row>
    <row r="778" spans="1:17" x14ac:dyDescent="0.25">
      <c r="A778" t="s">
        <v>1839</v>
      </c>
      <c r="B778" t="s">
        <v>1840</v>
      </c>
      <c r="C778" t="s">
        <v>1841</v>
      </c>
      <c r="D778">
        <v>43</v>
      </c>
      <c r="E778">
        <v>2</v>
      </c>
      <c r="F778">
        <v>0</v>
      </c>
      <c r="G778" t="s">
        <v>1842</v>
      </c>
      <c r="H778">
        <v>98.604651162790702</v>
      </c>
      <c r="I778">
        <v>100</v>
      </c>
      <c r="J778" s="2">
        <v>3.9302325581395299</v>
      </c>
      <c r="K778">
        <v>1</v>
      </c>
      <c r="L778" s="2">
        <v>1.4651162790697601</v>
      </c>
      <c r="M778">
        <v>0</v>
      </c>
      <c r="N778" s="1">
        <f>(D778-E778)/D778</f>
        <v>0.95348837209302328</v>
      </c>
      <c r="O778" s="1">
        <f>F778/D778</f>
        <v>0</v>
      </c>
      <c r="P778" s="2">
        <f>(1+$J$887*(J778-2.03)/(2.1-1.02))*(1+$L$887*(L778-0.62)/(0.66-0))</f>
        <v>3.6428370523940061</v>
      </c>
      <c r="Q778" s="2">
        <f>P778*(1+(100-100*N778)+(100*O778)+0.25*(100-H778))</f>
        <v>21.857022314364009</v>
      </c>
    </row>
    <row r="779" spans="1:17" x14ac:dyDescent="0.25">
      <c r="A779" t="s">
        <v>647</v>
      </c>
      <c r="B779" t="s">
        <v>648</v>
      </c>
      <c r="C779" t="s">
        <v>649</v>
      </c>
      <c r="D779">
        <v>55</v>
      </c>
      <c r="E779">
        <v>7</v>
      </c>
      <c r="F779">
        <v>0</v>
      </c>
      <c r="G779" t="s">
        <v>650</v>
      </c>
      <c r="H779">
        <v>89.545454545454504</v>
      </c>
      <c r="I779">
        <v>100</v>
      </c>
      <c r="J779" s="2">
        <v>2.4545454545454501</v>
      </c>
      <c r="K779">
        <v>1</v>
      </c>
      <c r="L779" s="2">
        <v>0.527272727272727</v>
      </c>
      <c r="M779">
        <v>0</v>
      </c>
      <c r="N779" s="1">
        <f>(D779-E779)/D779</f>
        <v>0.87272727272727268</v>
      </c>
      <c r="O779" s="1">
        <f>F779/D779</f>
        <v>0</v>
      </c>
      <c r="P779" s="2">
        <f>(1+$J$887*(J779-2.03)/(2.1-1.02))*(1+$L$887*(L779-0.62)/(0.66-0))</f>
        <v>1.3441665275342922</v>
      </c>
      <c r="Q779" s="2">
        <f>P779*(1+(100-100*N779)+(100*O779)+0.25*(100-H779))</f>
        <v>21.964903029480844</v>
      </c>
    </row>
    <row r="780" spans="1:17" x14ac:dyDescent="0.25">
      <c r="A780" t="s">
        <v>581</v>
      </c>
      <c r="B780" t="s">
        <v>582</v>
      </c>
      <c r="C780" t="s">
        <v>583</v>
      </c>
      <c r="D780">
        <v>42</v>
      </c>
      <c r="E780">
        <v>5</v>
      </c>
      <c r="F780">
        <v>1</v>
      </c>
      <c r="G780" t="s">
        <v>584</v>
      </c>
      <c r="H780">
        <v>91.269523809523804</v>
      </c>
      <c r="I780">
        <v>100</v>
      </c>
      <c r="J780" s="2">
        <v>2.2857142857142798</v>
      </c>
      <c r="K780">
        <v>1</v>
      </c>
      <c r="L780" s="2">
        <v>0.76190476190476097</v>
      </c>
      <c r="M780">
        <v>0</v>
      </c>
      <c r="N780" s="1">
        <f>(D780-E780)/D780</f>
        <v>0.88095238095238093</v>
      </c>
      <c r="O780" s="1">
        <f>F780/D780</f>
        <v>2.3809523809523808E-2</v>
      </c>
      <c r="P780" s="2">
        <f>(1+$J$887*(J780-2.03)/(2.1-1.02))*(1+$L$887*(L780-0.62)/(0.66-0))</f>
        <v>1.3032512387671058</v>
      </c>
      <c r="Q780" s="2">
        <f>P780*(1+(100-100*N780)+(100*O780)+0.25*(100-H780))</f>
        <v>22.765627055863401</v>
      </c>
    </row>
    <row r="781" spans="1:17" x14ac:dyDescent="0.25">
      <c r="A781" t="s">
        <v>2115</v>
      </c>
      <c r="B781" t="s">
        <v>2116</v>
      </c>
      <c r="C781" t="s">
        <v>2117</v>
      </c>
      <c r="D781">
        <v>41</v>
      </c>
      <c r="E781">
        <v>2</v>
      </c>
      <c r="F781">
        <v>0</v>
      </c>
      <c r="G781" t="s">
        <v>2118</v>
      </c>
      <c r="H781">
        <v>98.048780487804805</v>
      </c>
      <c r="I781">
        <v>100</v>
      </c>
      <c r="J781" s="2">
        <v>3.82926829268292</v>
      </c>
      <c r="K781">
        <v>1</v>
      </c>
      <c r="L781" s="2">
        <v>1.5365853658536499</v>
      </c>
      <c r="M781">
        <v>0</v>
      </c>
      <c r="N781" s="1">
        <f>(D781-E781)/D781</f>
        <v>0.95121951219512191</v>
      </c>
      <c r="O781" s="1">
        <f>F781/D781</f>
        <v>0</v>
      </c>
      <c r="P781" s="2">
        <f>(1+$J$887*(J781-2.03)/(2.1-1.02))*(1+$L$887*(L781-0.62)/(0.66-0))</f>
        <v>3.5915977392404939</v>
      </c>
      <c r="Q781" s="2">
        <f>P781*(1+(100-100*N781)+(100*O781)+0.25*(100-H781))</f>
        <v>22.863585608335882</v>
      </c>
    </row>
    <row r="782" spans="1:17" x14ac:dyDescent="0.25">
      <c r="A782" t="s">
        <v>2354</v>
      </c>
      <c r="B782" t="s">
        <v>2355</v>
      </c>
      <c r="C782" t="s">
        <v>2356</v>
      </c>
      <c r="D782">
        <v>32</v>
      </c>
      <c r="E782">
        <v>3</v>
      </c>
      <c r="F782">
        <v>0</v>
      </c>
      <c r="G782" t="s">
        <v>2357</v>
      </c>
      <c r="H782">
        <v>94.791562499999998</v>
      </c>
      <c r="I782">
        <v>100</v>
      </c>
      <c r="J782" s="2">
        <v>2.78125</v>
      </c>
      <c r="K782">
        <v>1</v>
      </c>
      <c r="L782" s="2">
        <v>1.1875</v>
      </c>
      <c r="M782">
        <v>0</v>
      </c>
      <c r="N782" s="1">
        <f>(D782-E782)/D782</f>
        <v>0.90625</v>
      </c>
      <c r="O782" s="1">
        <f>F782/D782</f>
        <v>0</v>
      </c>
      <c r="P782" s="2">
        <f>(1+$J$887*(J782-2.03)/(2.1-1.02))*(1+$L$887*(L782-0.62)/(0.66-0))</f>
        <v>2.0600920226571269</v>
      </c>
      <c r="Q782" s="2">
        <f>P782*(1+(100-100*N782)+(100*O782)+0.25*(100-H782))</f>
        <v>24.05591987113225</v>
      </c>
    </row>
    <row r="783" spans="1:17" x14ac:dyDescent="0.25">
      <c r="A783" t="s">
        <v>92</v>
      </c>
      <c r="B783" t="s">
        <v>93</v>
      </c>
      <c r="C783" t="s">
        <v>94</v>
      </c>
      <c r="D783">
        <v>39</v>
      </c>
      <c r="E783">
        <v>3</v>
      </c>
      <c r="F783">
        <v>0</v>
      </c>
      <c r="G783" t="s">
        <v>95</v>
      </c>
      <c r="H783">
        <v>94.871794871794805</v>
      </c>
      <c r="I783">
        <v>100</v>
      </c>
      <c r="J783" s="2">
        <v>3.2820512820512802</v>
      </c>
      <c r="K783">
        <v>1</v>
      </c>
      <c r="L783" s="2">
        <v>0.94871794871794801</v>
      </c>
      <c r="M783">
        <v>0</v>
      </c>
      <c r="N783" s="1">
        <f>(D783-E783)/D783</f>
        <v>0.92307692307692313</v>
      </c>
      <c r="O783" s="1">
        <f>F783/D783</f>
        <v>0</v>
      </c>
      <c r="P783" s="2">
        <f>(1+$J$887*(J783-2.03)/(2.1-1.02))*(1+$L$887*(L783-0.62)/(0.66-0))</f>
        <v>2.4281714710845739</v>
      </c>
      <c r="Q783" s="2">
        <f>P783*(1+(100-100*N783)+(100*O783)+0.25*(100-H783))</f>
        <v>24.219453903894895</v>
      </c>
    </row>
    <row r="784" spans="1:17" x14ac:dyDescent="0.25">
      <c r="A784" t="s">
        <v>2565</v>
      </c>
      <c r="B784" t="s">
        <v>2566</v>
      </c>
      <c r="C784" t="s">
        <v>2567</v>
      </c>
      <c r="D784">
        <v>34</v>
      </c>
      <c r="E784">
        <v>2</v>
      </c>
      <c r="F784">
        <v>0</v>
      </c>
      <c r="G784" t="s">
        <v>2568</v>
      </c>
      <c r="H784">
        <v>97.058823529411697</v>
      </c>
      <c r="I784">
        <v>100</v>
      </c>
      <c r="J784" s="2">
        <v>3.7941176470588198</v>
      </c>
      <c r="K784">
        <v>1</v>
      </c>
      <c r="L784" s="2">
        <v>1.1764705882352899</v>
      </c>
      <c r="M784">
        <v>0</v>
      </c>
      <c r="N784" s="1">
        <f>(D784-E784)/D784</f>
        <v>0.94117647058823528</v>
      </c>
      <c r="O784" s="1">
        <f>F784/D784</f>
        <v>0</v>
      </c>
      <c r="P784" s="2">
        <f>(1+$J$887*(J784-2.03)/(2.1-1.02))*(1+$L$887*(L784-0.62)/(0.66-0))</f>
        <v>3.1885305865265412</v>
      </c>
      <c r="Q784" s="2">
        <f>P784*(1+(100-100*N784)+(100*O784)+0.25*(100-H784))</f>
        <v>24.289100644422849</v>
      </c>
    </row>
    <row r="785" spans="1:17" x14ac:dyDescent="0.25">
      <c r="A785" t="s">
        <v>847</v>
      </c>
      <c r="B785" t="s">
        <v>848</v>
      </c>
      <c r="C785" t="s">
        <v>849</v>
      </c>
      <c r="D785">
        <v>50</v>
      </c>
      <c r="E785">
        <v>3</v>
      </c>
      <c r="F785">
        <v>0</v>
      </c>
      <c r="G785" t="s">
        <v>850</v>
      </c>
      <c r="H785">
        <v>98.6</v>
      </c>
      <c r="I785">
        <v>100</v>
      </c>
      <c r="J785" s="2">
        <v>3.88</v>
      </c>
      <c r="K785">
        <v>1</v>
      </c>
      <c r="L785" s="2">
        <v>1.22</v>
      </c>
      <c r="M785">
        <v>0</v>
      </c>
      <c r="N785" s="1">
        <f>(D785-E785)/D785</f>
        <v>0.94</v>
      </c>
      <c r="O785" s="1">
        <f>F785/D785</f>
        <v>0</v>
      </c>
      <c r="P785" s="2">
        <f>(1+$J$887*(J785-2.03)/(2.1-1.02))*(1+$L$887*(L785-0.62)/(0.66-0))</f>
        <v>3.3295454545454546</v>
      </c>
      <c r="Q785" s="2">
        <f>P785*(1+(100-100*N785)+(100*O785)+0.25*(100-H785))</f>
        <v>24.472159090909095</v>
      </c>
    </row>
    <row r="786" spans="1:17" x14ac:dyDescent="0.25">
      <c r="A786" t="s">
        <v>2406</v>
      </c>
      <c r="B786" t="s">
        <v>2407</v>
      </c>
      <c r="C786" t="s">
        <v>2408</v>
      </c>
      <c r="D786">
        <v>33</v>
      </c>
      <c r="E786">
        <v>4</v>
      </c>
      <c r="F786">
        <v>0</v>
      </c>
      <c r="G786" t="s">
        <v>2409</v>
      </c>
      <c r="H786">
        <v>94.444848484848393</v>
      </c>
      <c r="I786">
        <v>100</v>
      </c>
      <c r="J786" s="2">
        <v>2.6060606060606002</v>
      </c>
      <c r="K786">
        <v>2</v>
      </c>
      <c r="L786" s="2">
        <v>0.90909090909090895</v>
      </c>
      <c r="M786">
        <v>0</v>
      </c>
      <c r="N786" s="1">
        <f>(D786-E786)/D786</f>
        <v>0.87878787878787878</v>
      </c>
      <c r="O786" s="1">
        <f>F786/D786</f>
        <v>0</v>
      </c>
      <c r="P786" s="2">
        <f>(1+$J$887*(J786-2.03)/(2.1-1.02))*(1+$L$887*(L786-0.62)/(0.66-0))</f>
        <v>1.7013019311572972</v>
      </c>
      <c r="Q786" s="2">
        <f>P786*(1+(100-100*N786)+(100*O786)+0.25*(100-H786))</f>
        <v>24.685891021092427</v>
      </c>
    </row>
    <row r="787" spans="1:17" x14ac:dyDescent="0.25">
      <c r="A787" t="s">
        <v>549</v>
      </c>
      <c r="B787" t="s">
        <v>550</v>
      </c>
      <c r="C787" t="s">
        <v>551</v>
      </c>
      <c r="D787">
        <v>28</v>
      </c>
      <c r="E787">
        <v>2</v>
      </c>
      <c r="F787">
        <v>0</v>
      </c>
      <c r="G787" t="s">
        <v>552</v>
      </c>
      <c r="H787">
        <v>93.928571428571402</v>
      </c>
      <c r="I787">
        <v>100</v>
      </c>
      <c r="J787" s="2">
        <v>3.71428571428571</v>
      </c>
      <c r="K787">
        <v>1</v>
      </c>
      <c r="L787" s="2">
        <v>0.67857142857142805</v>
      </c>
      <c r="M787">
        <v>0</v>
      </c>
      <c r="N787" s="1">
        <f>(D787-E787)/D787</f>
        <v>0.9285714285714286</v>
      </c>
      <c r="O787" s="1">
        <f>F787/D787</f>
        <v>0</v>
      </c>
      <c r="P787" s="2">
        <f>(1+$J$887*(J787-2.03)/(2.1-1.02))*(1+$L$887*(L787-0.62)/(0.66-0))</f>
        <v>2.6163097814883489</v>
      </c>
      <c r="Q787" s="2">
        <f>P787*(1+(100-100*N787)+(100*O787)+0.25*(100-H787))</f>
        <v>25.275421281878522</v>
      </c>
    </row>
    <row r="788" spans="1:17" x14ac:dyDescent="0.25">
      <c r="A788" t="s">
        <v>742</v>
      </c>
      <c r="B788" t="s">
        <v>743</v>
      </c>
      <c r="C788" t="s">
        <v>744</v>
      </c>
      <c r="D788">
        <v>24</v>
      </c>
      <c r="E788">
        <v>1</v>
      </c>
      <c r="F788">
        <v>1</v>
      </c>
      <c r="G788" t="s">
        <v>745</v>
      </c>
      <c r="H788">
        <v>95.8333333333333</v>
      </c>
      <c r="I788">
        <v>100</v>
      </c>
      <c r="J788" s="2">
        <v>3.0416666666666599</v>
      </c>
      <c r="K788">
        <v>1</v>
      </c>
      <c r="L788" s="2">
        <v>1.3333333333333299</v>
      </c>
      <c r="M788">
        <v>0</v>
      </c>
      <c r="N788" s="1">
        <f>(D788-E788)/D788</f>
        <v>0.95833333333333337</v>
      </c>
      <c r="O788" s="1">
        <f>F788/D788</f>
        <v>4.1666666666666664E-2</v>
      </c>
      <c r="P788" s="2">
        <f>(1+$J$887*(J788-2.03)/(2.1-1.02))*(1+$L$887*(L788-0.62)/(0.66-0))</f>
        <v>2.4600363199900137</v>
      </c>
      <c r="Q788" s="2">
        <f>P788*(1+(100-100*N788)+(100*O788)+0.25*(100-H788))</f>
        <v>25.522876819896389</v>
      </c>
    </row>
    <row r="789" spans="1:17" x14ac:dyDescent="0.25">
      <c r="A789" t="s">
        <v>631</v>
      </c>
      <c r="B789" t="s">
        <v>632</v>
      </c>
      <c r="C789" t="s">
        <v>633</v>
      </c>
      <c r="D789">
        <v>77</v>
      </c>
      <c r="E789">
        <v>4</v>
      </c>
      <c r="F789">
        <v>1</v>
      </c>
      <c r="G789" t="s">
        <v>634</v>
      </c>
      <c r="H789">
        <v>95.779220779220694</v>
      </c>
      <c r="I789">
        <v>100</v>
      </c>
      <c r="J789" s="2">
        <v>3.1818181818181799</v>
      </c>
      <c r="K789">
        <v>1</v>
      </c>
      <c r="L789" s="2">
        <v>1.8051948051947999</v>
      </c>
      <c r="M789">
        <v>0</v>
      </c>
      <c r="N789" s="1">
        <f>(D789-E789)/D789</f>
        <v>0.94805194805194803</v>
      </c>
      <c r="O789" s="1">
        <f>F789/D789</f>
        <v>1.2987012987012988E-2</v>
      </c>
      <c r="P789" s="2">
        <f>(1+$J$887*(J789-2.03)/(2.1-1.02))*(1+$L$887*(L789-0.62)/(0.66-0))</f>
        <v>2.9942267519746792</v>
      </c>
      <c r="Q789" s="2">
        <f>P789*(1+(100-100*N789)+(100*O789)+0.25*(100-H789))</f>
        <v>25.596750123212189</v>
      </c>
    </row>
    <row r="790" spans="1:17" x14ac:dyDescent="0.25">
      <c r="A790" t="s">
        <v>2380</v>
      </c>
      <c r="B790" t="s">
        <v>2381</v>
      </c>
      <c r="C790" t="s">
        <v>2382</v>
      </c>
      <c r="D790">
        <v>42</v>
      </c>
      <c r="E790">
        <v>1</v>
      </c>
      <c r="F790">
        <v>0</v>
      </c>
      <c r="G790" t="s">
        <v>2383</v>
      </c>
      <c r="H790">
        <v>98.571428571428498</v>
      </c>
      <c r="I790">
        <v>100</v>
      </c>
      <c r="J790" s="2">
        <v>5.8571428571428497</v>
      </c>
      <c r="K790">
        <v>1</v>
      </c>
      <c r="L790" s="2">
        <v>1.9761904761904701</v>
      </c>
      <c r="M790">
        <v>0</v>
      </c>
      <c r="N790" s="1">
        <f>(D790-E790)/D790</f>
        <v>0.97619047619047616</v>
      </c>
      <c r="O790" s="1">
        <f>F790/D790</f>
        <v>0</v>
      </c>
      <c r="P790" s="2">
        <f>(1+$J$887*(J790-2.03)/(2.1-1.02))*(1+$L$887*(L790-0.62)/(0.66-0))</f>
        <v>6.8777628896676308</v>
      </c>
      <c r="Q790" s="2">
        <f>P790*(1+(100-100*N790)+(100*O790)+0.25*(100-H790))</f>
        <v>25.709732706614833</v>
      </c>
    </row>
    <row r="791" spans="1:17" x14ac:dyDescent="0.25">
      <c r="A791" t="s">
        <v>3176</v>
      </c>
      <c r="B791" t="s">
        <v>3177</v>
      </c>
      <c r="C791" t="s">
        <v>3178</v>
      </c>
      <c r="D791">
        <v>35</v>
      </c>
      <c r="E791">
        <v>5</v>
      </c>
      <c r="F791">
        <v>1</v>
      </c>
      <c r="G791" t="s">
        <v>3179</v>
      </c>
      <c r="H791">
        <v>87.142857142857096</v>
      </c>
      <c r="I791">
        <v>100</v>
      </c>
      <c r="J791" s="2">
        <v>2.2000000000000002</v>
      </c>
      <c r="K791">
        <v>1</v>
      </c>
      <c r="L791" s="2">
        <v>0.8</v>
      </c>
      <c r="M791">
        <v>0</v>
      </c>
      <c r="N791" s="1">
        <f>(D791-E791)/D791</f>
        <v>0.8571428571428571</v>
      </c>
      <c r="O791" s="1">
        <f>F791/D791</f>
        <v>2.8571428571428571E-2</v>
      </c>
      <c r="P791" s="2">
        <f>(1+$J$887*(J791-2.03)/(2.1-1.02))*(1+$L$887*(L791-0.62)/(0.66-0))</f>
        <v>1.2363215488215491</v>
      </c>
      <c r="Q791" s="2">
        <f>P791*(1+(100-100*N791)+(100*O791)+0.25*(100-H791))</f>
        <v>26.404295935545964</v>
      </c>
    </row>
    <row r="792" spans="1:17" x14ac:dyDescent="0.25">
      <c r="A792" t="s">
        <v>659</v>
      </c>
      <c r="B792" t="s">
        <v>660</v>
      </c>
      <c r="C792" t="s">
        <v>661</v>
      </c>
      <c r="D792">
        <v>27</v>
      </c>
      <c r="E792">
        <v>3</v>
      </c>
      <c r="F792">
        <v>1</v>
      </c>
      <c r="G792" t="s">
        <v>662</v>
      </c>
      <c r="H792">
        <v>93.827037037037002</v>
      </c>
      <c r="I792">
        <v>100</v>
      </c>
      <c r="J792" s="2">
        <v>2.4814814814814801</v>
      </c>
      <c r="K792">
        <v>1</v>
      </c>
      <c r="L792" s="2">
        <v>0.81481481481481399</v>
      </c>
      <c r="M792">
        <v>0</v>
      </c>
      <c r="N792" s="1">
        <f>(D792-E792)/D792</f>
        <v>0.88888888888888884</v>
      </c>
      <c r="O792" s="1">
        <f>F792/D792</f>
        <v>3.7037037037037035E-2</v>
      </c>
      <c r="P792" s="2">
        <f>(1+$J$887*(J792-2.03)/(2.1-1.02))*(1+$L$887*(L792-0.62)/(0.66-0))</f>
        <v>1.5226804125695284</v>
      </c>
      <c r="Q792" s="2">
        <f>P792*(1+(100-100*N792)+(100*O792)+0.25*(100-H792))</f>
        <v>26.430771194738142</v>
      </c>
    </row>
    <row r="793" spans="1:17" x14ac:dyDescent="0.25">
      <c r="A793" t="s">
        <v>2184</v>
      </c>
      <c r="B793" t="s">
        <v>2185</v>
      </c>
      <c r="C793" t="s">
        <v>2186</v>
      </c>
      <c r="D793">
        <v>35</v>
      </c>
      <c r="E793">
        <v>1</v>
      </c>
      <c r="F793">
        <v>1</v>
      </c>
      <c r="G793" t="s">
        <v>2187</v>
      </c>
      <c r="H793">
        <v>97.142857142857096</v>
      </c>
      <c r="I793">
        <v>100</v>
      </c>
      <c r="J793" s="2">
        <v>3.77142857142857</v>
      </c>
      <c r="K793">
        <v>1</v>
      </c>
      <c r="L793" s="2">
        <v>1.6</v>
      </c>
      <c r="M793">
        <v>0</v>
      </c>
      <c r="N793" s="1">
        <f>(D793-E793)/D793</f>
        <v>0.97142857142857142</v>
      </c>
      <c r="O793" s="1">
        <f>F793/D793</f>
        <v>2.8571428571428571E-2</v>
      </c>
      <c r="P793" s="2">
        <f>(1+$J$887*(J793-2.03)/(2.1-1.02))*(1+$L$887*(L793-0.62)/(0.66-0))</f>
        <v>3.5822009780343098</v>
      </c>
      <c r="Q793" s="2">
        <f>P793*(1+(100-100*N793)+(100*O793)+0.25*(100-H793))</f>
        <v>26.610635836826361</v>
      </c>
    </row>
    <row r="794" spans="1:17" x14ac:dyDescent="0.25">
      <c r="A794" t="s">
        <v>597</v>
      </c>
      <c r="B794" t="s">
        <v>598</v>
      </c>
      <c r="C794" t="s">
        <v>599</v>
      </c>
      <c r="D794">
        <v>34</v>
      </c>
      <c r="E794">
        <v>1</v>
      </c>
      <c r="F794">
        <v>0</v>
      </c>
      <c r="G794" t="s">
        <v>600</v>
      </c>
      <c r="H794">
        <v>97.941176470588204</v>
      </c>
      <c r="I794">
        <v>100</v>
      </c>
      <c r="J794" s="2">
        <v>5.9705882352941098</v>
      </c>
      <c r="K794">
        <v>1</v>
      </c>
      <c r="L794" s="2">
        <v>1.4117647058823499</v>
      </c>
      <c r="M794">
        <v>0</v>
      </c>
      <c r="N794" s="1">
        <f>(D794-E794)/D794</f>
        <v>0.97058823529411764</v>
      </c>
      <c r="O794" s="1">
        <f>F794/D794</f>
        <v>0</v>
      </c>
      <c r="P794" s="2">
        <f>(1+$J$887*(J794-2.03)/(2.1-1.02))*(1+$L$887*(L794-0.62)/(0.66-0))</f>
        <v>6.0428863315973897</v>
      </c>
      <c r="Q794" s="2">
        <f>P794*(1+(100-100*N794)+(100*O794)+0.25*(100-H794))</f>
        <v>26.926390565794279</v>
      </c>
    </row>
    <row r="795" spans="1:17" x14ac:dyDescent="0.25">
      <c r="A795" t="s">
        <v>607</v>
      </c>
      <c r="B795" t="s">
        <v>608</v>
      </c>
      <c r="C795" t="s">
        <v>609</v>
      </c>
      <c r="D795">
        <v>32</v>
      </c>
      <c r="E795">
        <v>2</v>
      </c>
      <c r="F795">
        <v>1</v>
      </c>
      <c r="G795" t="s">
        <v>610</v>
      </c>
      <c r="H795">
        <v>95.833437500000002</v>
      </c>
      <c r="I795">
        <v>100</v>
      </c>
      <c r="J795" s="2">
        <v>2.90625</v>
      </c>
      <c r="K795">
        <v>1</v>
      </c>
      <c r="L795" s="2">
        <v>1.4375</v>
      </c>
      <c r="M795">
        <v>0</v>
      </c>
      <c r="N795" s="1">
        <f>(D795-E795)/D795</f>
        <v>0.9375</v>
      </c>
      <c r="O795" s="1">
        <f>F795/D795</f>
        <v>3.125E-2</v>
      </c>
      <c r="P795" s="2">
        <f>(1+$J$887*(J795-2.03)/(2.1-1.02))*(1+$L$887*(L795-0.62)/(0.66-0))</f>
        <v>2.3722412931397305</v>
      </c>
      <c r="Q795" s="2">
        <f>P795*(1+(100-100*N795)+(100*O795)+0.25*(100-H795))</f>
        <v>27.083026319561579</v>
      </c>
    </row>
    <row r="796" spans="1:17" x14ac:dyDescent="0.25">
      <c r="A796" t="s">
        <v>1611</v>
      </c>
      <c r="B796" t="s">
        <v>1612</v>
      </c>
      <c r="C796" t="s">
        <v>1613</v>
      </c>
      <c r="D796">
        <v>37</v>
      </c>
      <c r="E796">
        <v>2</v>
      </c>
      <c r="F796">
        <v>2</v>
      </c>
      <c r="G796" t="s">
        <v>1614</v>
      </c>
      <c r="H796">
        <v>94.594594594594597</v>
      </c>
      <c r="I796">
        <v>100</v>
      </c>
      <c r="J796" s="2">
        <v>2.86486486486486</v>
      </c>
      <c r="K796">
        <v>1</v>
      </c>
      <c r="L796" s="2">
        <v>1.0540540540540499</v>
      </c>
      <c r="M796">
        <v>0</v>
      </c>
      <c r="N796" s="1">
        <f>(D796-E796)/D796</f>
        <v>0.94594594594594594</v>
      </c>
      <c r="O796" s="1">
        <f>F796/D796</f>
        <v>5.4054054054054057E-2</v>
      </c>
      <c r="P796" s="2">
        <f>(1+$J$887*(J796-2.03)/(2.1-1.02))*(1+$L$887*(L796-0.62)/(0.66-0))</f>
        <v>2.0645335650966206</v>
      </c>
      <c r="Q796" s="2">
        <f>P796*(1+(100-100*N796)+(100*O796)+0.25*(100-H796))</f>
        <v>27.173725573028488</v>
      </c>
    </row>
    <row r="797" spans="1:17" x14ac:dyDescent="0.25">
      <c r="A797" t="s">
        <v>2362</v>
      </c>
      <c r="B797" t="s">
        <v>2363</v>
      </c>
      <c r="C797" t="s">
        <v>2364</v>
      </c>
      <c r="D797">
        <v>34</v>
      </c>
      <c r="E797">
        <v>3</v>
      </c>
      <c r="F797">
        <v>0</v>
      </c>
      <c r="G797" t="s">
        <v>2365</v>
      </c>
      <c r="H797">
        <v>93.277352941176403</v>
      </c>
      <c r="I797">
        <v>100</v>
      </c>
      <c r="J797" s="2">
        <v>3.20588235294117</v>
      </c>
      <c r="K797">
        <v>1.5</v>
      </c>
      <c r="L797" s="2">
        <v>0.97058823529411697</v>
      </c>
      <c r="M797">
        <v>0</v>
      </c>
      <c r="N797" s="1">
        <f>(D797-E797)/D797</f>
        <v>0.91176470588235292</v>
      </c>
      <c r="O797" s="1">
        <f>F797/D797</f>
        <v>0</v>
      </c>
      <c r="P797" s="2">
        <f>(1+$J$887*(J797-2.03)/(2.1-1.02))*(1+$L$887*(L797-0.62)/(0.66-0))</f>
        <v>2.3661669559881715</v>
      </c>
      <c r="Q797" s="2">
        <f>P797*(1+(100-100*N797)+(100*O797)+0.25*(100-H797))</f>
        <v>27.220837017135445</v>
      </c>
    </row>
    <row r="798" spans="1:17" x14ac:dyDescent="0.25">
      <c r="A798" t="s">
        <v>1979</v>
      </c>
      <c r="B798" t="s">
        <v>1980</v>
      </c>
      <c r="C798" t="s">
        <v>1981</v>
      </c>
      <c r="D798">
        <v>74</v>
      </c>
      <c r="E798">
        <v>5</v>
      </c>
      <c r="F798">
        <v>1</v>
      </c>
      <c r="G798" t="s">
        <v>1982</v>
      </c>
      <c r="H798">
        <v>96.081081081080995</v>
      </c>
      <c r="I798">
        <v>100</v>
      </c>
      <c r="J798" s="2">
        <v>3.4459459459459398</v>
      </c>
      <c r="K798">
        <v>1</v>
      </c>
      <c r="L798" s="2">
        <v>1.1081081081080999</v>
      </c>
      <c r="M798">
        <v>0</v>
      </c>
      <c r="N798" s="1">
        <f>(D798-E798)/D798</f>
        <v>0.93243243243243246</v>
      </c>
      <c r="O798" s="1">
        <f>F798/D798</f>
        <v>1.3513513513513514E-2</v>
      </c>
      <c r="P798" s="2">
        <f>(1+$J$887*(J798-2.03)/(2.1-1.02))*(1+$L$887*(L798-0.62)/(0.66-0))</f>
        <v>2.7383518346356044</v>
      </c>
      <c r="Q798" s="2">
        <f>P798*(1+(100-100*N798)+(100*O798)+0.25*(100-H798))</f>
        <v>27.624049250749771</v>
      </c>
    </row>
    <row r="799" spans="1:17" x14ac:dyDescent="0.25">
      <c r="A799" t="s">
        <v>1966</v>
      </c>
      <c r="B799" t="s">
        <v>1967</v>
      </c>
      <c r="C799" t="s">
        <v>1968</v>
      </c>
      <c r="D799">
        <v>42</v>
      </c>
      <c r="E799">
        <v>3</v>
      </c>
      <c r="F799">
        <v>0</v>
      </c>
      <c r="G799" t="s">
        <v>1969</v>
      </c>
      <c r="H799">
        <v>98.571428571428498</v>
      </c>
      <c r="I799">
        <v>100</v>
      </c>
      <c r="J799" s="2">
        <v>3.7619047619047601</v>
      </c>
      <c r="K799">
        <v>1</v>
      </c>
      <c r="L799" s="2">
        <v>1.28571428571428</v>
      </c>
      <c r="M799">
        <v>0</v>
      </c>
      <c r="N799" s="1">
        <f>(D799-E799)/D799</f>
        <v>0.9285714285714286</v>
      </c>
      <c r="O799" s="1">
        <f>F799/D799</f>
        <v>0</v>
      </c>
      <c r="P799" s="2">
        <f>(1+$J$887*(J799-2.03)/(2.1-1.02))*(1+$L$887*(L799-0.62)/(0.66-0))</f>
        <v>3.2601549317819085</v>
      </c>
      <c r="Q799" s="2">
        <f>P799*(1+(100-100*N799)+(100*O799)+0.25*(100-H799))</f>
        <v>27.71131692014627</v>
      </c>
    </row>
    <row r="800" spans="1:17" x14ac:dyDescent="0.25">
      <c r="A800" t="s">
        <v>2974</v>
      </c>
      <c r="B800" t="s">
        <v>2975</v>
      </c>
      <c r="C800" t="s">
        <v>2976</v>
      </c>
      <c r="D800">
        <v>47</v>
      </c>
      <c r="E800">
        <v>4</v>
      </c>
      <c r="F800">
        <v>3</v>
      </c>
      <c r="G800" t="s">
        <v>2977</v>
      </c>
      <c r="H800">
        <v>91.914893617021207</v>
      </c>
      <c r="I800">
        <v>100</v>
      </c>
      <c r="J800" s="2">
        <v>2.3829787234042499</v>
      </c>
      <c r="K800">
        <v>1</v>
      </c>
      <c r="L800" s="2">
        <v>1.0638297872340401</v>
      </c>
      <c r="M800">
        <v>0</v>
      </c>
      <c r="N800" s="1">
        <f>(D800-E800)/D800</f>
        <v>0.91489361702127658</v>
      </c>
      <c r="O800" s="1">
        <f>F800/D800</f>
        <v>6.3829787234042548E-2</v>
      </c>
      <c r="P800" s="2">
        <f>(1+$J$887*(J800-2.03)/(2.1-1.02))*(1+$L$887*(L800-0.62)/(0.66-0))</f>
        <v>1.5498956480452561</v>
      </c>
      <c r="Q800" s="2">
        <f>P800*(1+(100-100*N800)+(100*O800)+0.25*(100-H800))</f>
        <v>27.766215652215049</v>
      </c>
    </row>
    <row r="801" spans="1:17" x14ac:dyDescent="0.25">
      <c r="A801" t="s">
        <v>1054</v>
      </c>
      <c r="B801" t="s">
        <v>1055</v>
      </c>
      <c r="C801" t="s">
        <v>1056</v>
      </c>
      <c r="D801">
        <v>42</v>
      </c>
      <c r="E801">
        <v>5</v>
      </c>
      <c r="F801">
        <v>1</v>
      </c>
      <c r="G801" t="s">
        <v>1057</v>
      </c>
      <c r="H801">
        <v>93.809523809523796</v>
      </c>
      <c r="I801">
        <v>100</v>
      </c>
      <c r="J801" s="2">
        <v>2.7380952380952301</v>
      </c>
      <c r="K801">
        <v>1</v>
      </c>
      <c r="L801" s="2">
        <v>0.61904761904761896</v>
      </c>
      <c r="M801">
        <v>0</v>
      </c>
      <c r="N801" s="1">
        <f>(D801-E801)/D801</f>
        <v>0.88095238095238093</v>
      </c>
      <c r="O801" s="1">
        <f>F801/D801</f>
        <v>2.3809523809523808E-2</v>
      </c>
      <c r="P801" s="2">
        <f>(1+$J$887*(J801-2.03)/(2.1-1.02))*(1+$L$887*(L801-0.62)/(0.66-0))</f>
        <v>1.6550464649009551</v>
      </c>
      <c r="Q801" s="2">
        <f>P801*(1+(100-100*N801)+(100*O801)+0.25*(100-H801))</f>
        <v>27.85994882583276</v>
      </c>
    </row>
    <row r="802" spans="1:17" x14ac:dyDescent="0.25">
      <c r="A802" t="s">
        <v>2096</v>
      </c>
      <c r="B802" t="s">
        <v>2097</v>
      </c>
      <c r="C802" t="s">
        <v>2098</v>
      </c>
      <c r="D802">
        <v>41</v>
      </c>
      <c r="E802">
        <v>3</v>
      </c>
      <c r="F802">
        <v>0</v>
      </c>
      <c r="G802" t="s">
        <v>2099</v>
      </c>
      <c r="H802">
        <v>94.512195121951194</v>
      </c>
      <c r="I802">
        <v>100</v>
      </c>
      <c r="J802" s="2">
        <v>3.1707317073170702</v>
      </c>
      <c r="K802">
        <v>1</v>
      </c>
      <c r="L802" s="2">
        <v>1.7073170731707299</v>
      </c>
      <c r="M802">
        <v>0</v>
      </c>
      <c r="N802" s="1">
        <f>(D802-E802)/D802</f>
        <v>0.92682926829268297</v>
      </c>
      <c r="O802" s="1">
        <f>F802/D802</f>
        <v>0</v>
      </c>
      <c r="P802" s="2">
        <f>(1+$J$887*(J802-2.03)/(2.1-1.02))*(1+$L$887*(L802-0.62)/(0.66-0))</f>
        <v>2.9031184089557027</v>
      </c>
      <c r="Q802" s="2">
        <f>P802*(1+(100-100*N802)+(100*O802)+0.25*(100-H802))</f>
        <v>28.128385072137881</v>
      </c>
    </row>
    <row r="803" spans="1:17" x14ac:dyDescent="0.25">
      <c r="A803" t="s">
        <v>1110</v>
      </c>
      <c r="B803" t="s">
        <v>1111</v>
      </c>
      <c r="C803" t="s">
        <v>1112</v>
      </c>
      <c r="D803">
        <v>57</v>
      </c>
      <c r="E803">
        <v>12</v>
      </c>
      <c r="F803">
        <v>0</v>
      </c>
      <c r="G803" t="s">
        <v>1113</v>
      </c>
      <c r="H803">
        <v>96.6666666666666</v>
      </c>
      <c r="I803">
        <v>100</v>
      </c>
      <c r="J803" s="2">
        <v>2.40350877192982</v>
      </c>
      <c r="K803">
        <v>1</v>
      </c>
      <c r="L803" s="2">
        <v>0.43859649122806998</v>
      </c>
      <c r="M803">
        <v>0</v>
      </c>
      <c r="N803" s="1">
        <f>(D803-E803)/D803</f>
        <v>0.78947368421052633</v>
      </c>
      <c r="O803" s="1">
        <f>F803/D803</f>
        <v>0</v>
      </c>
      <c r="P803" s="2">
        <f>(1+$J$887*(J803-2.03)/(2.1-1.02))*(1+$L$887*(L803-0.62)/(0.66-0))</f>
        <v>1.2533640455372745</v>
      </c>
      <c r="Q803" s="2">
        <f>P803*(1+(100-100*N803)+(100*O803)+0.25*(100-H803))</f>
        <v>28.684445568480278</v>
      </c>
    </row>
    <row r="804" spans="1:17" x14ac:dyDescent="0.25">
      <c r="A804" t="s">
        <v>165</v>
      </c>
      <c r="B804" t="s">
        <v>1925</v>
      </c>
      <c r="C804" t="s">
        <v>1926</v>
      </c>
      <c r="D804">
        <v>36</v>
      </c>
      <c r="E804">
        <v>2</v>
      </c>
      <c r="F804">
        <v>0</v>
      </c>
      <c r="G804" t="s">
        <v>1927</v>
      </c>
      <c r="H804">
        <v>95.5555555555555</v>
      </c>
      <c r="I804">
        <v>100</v>
      </c>
      <c r="J804" s="2">
        <v>3.6111111111111098</v>
      </c>
      <c r="K804">
        <v>1.5</v>
      </c>
      <c r="L804" s="2">
        <v>2</v>
      </c>
      <c r="M804">
        <v>0</v>
      </c>
      <c r="N804" s="1">
        <f>(D804-E804)/D804</f>
        <v>0.94444444444444442</v>
      </c>
      <c r="O804" s="1">
        <f>F804/D804</f>
        <v>0</v>
      </c>
      <c r="P804" s="2">
        <f>(1+$J$887*(J804-2.03)/(2.1-1.02))*(1+$L$887*(L804-0.62)/(0.66-0))</f>
        <v>3.7519874672652427</v>
      </c>
      <c r="Q804" s="2">
        <f>P804*(1+(100-100*N804)+(100*O804)+0.25*(100-H804))</f>
        <v>28.765237249033586</v>
      </c>
    </row>
    <row r="805" spans="1:17" x14ac:dyDescent="0.25">
      <c r="A805" t="s">
        <v>1763</v>
      </c>
      <c r="B805" t="s">
        <v>1764</v>
      </c>
      <c r="C805" t="s">
        <v>1765</v>
      </c>
      <c r="D805">
        <v>39</v>
      </c>
      <c r="E805">
        <v>1</v>
      </c>
      <c r="F805">
        <v>1</v>
      </c>
      <c r="G805" t="s">
        <v>1766</v>
      </c>
      <c r="H805">
        <v>97.435897435897402</v>
      </c>
      <c r="I805">
        <v>100</v>
      </c>
      <c r="J805" s="2">
        <v>3.7948717948717898</v>
      </c>
      <c r="K805">
        <v>1</v>
      </c>
      <c r="L805" s="2">
        <v>2.3589743589743501</v>
      </c>
      <c r="M805">
        <v>0</v>
      </c>
      <c r="N805" s="1">
        <f>(D805-E805)/D805</f>
        <v>0.97435897435897434</v>
      </c>
      <c r="O805" s="1">
        <f>F805/D805</f>
        <v>2.564102564102564E-2</v>
      </c>
      <c r="P805" s="2">
        <f>(1+$J$887*(J805-2.03)/(2.1-1.02))*(1+$L$887*(L805-0.62)/(0.66-0))</f>
        <v>4.369255276484604</v>
      </c>
      <c r="Q805" s="2">
        <f>P805*(1+(100-100*N805)+(100*O805)+0.25*(100-H805))</f>
        <v>29.576497256203531</v>
      </c>
    </row>
    <row r="806" spans="1:17" x14ac:dyDescent="0.25">
      <c r="A806" t="s">
        <v>619</v>
      </c>
      <c r="B806" t="s">
        <v>620</v>
      </c>
      <c r="C806" t="s">
        <v>621</v>
      </c>
      <c r="D806">
        <v>52</v>
      </c>
      <c r="E806">
        <v>5</v>
      </c>
      <c r="F806">
        <v>1</v>
      </c>
      <c r="G806" t="s">
        <v>622</v>
      </c>
      <c r="H806">
        <v>95</v>
      </c>
      <c r="I806">
        <v>100</v>
      </c>
      <c r="J806" s="2">
        <v>3.2115384615384599</v>
      </c>
      <c r="K806">
        <v>1</v>
      </c>
      <c r="L806" s="2">
        <v>0.71153846153846101</v>
      </c>
      <c r="M806">
        <v>0</v>
      </c>
      <c r="N806" s="1">
        <f>(D806-E806)/D806</f>
        <v>0.90384615384615385</v>
      </c>
      <c r="O806" s="1">
        <f>F806/D806</f>
        <v>1.9230769230769232E-2</v>
      </c>
      <c r="P806" s="2">
        <f>(1+$J$887*(J806-2.03)/(2.1-1.02))*(1+$L$887*(L806-0.62)/(0.66-0))</f>
        <v>2.1666243300858667</v>
      </c>
      <c r="Q806" s="2">
        <f>P806*(1+(100-100*N806)+(100*O806)+0.25*(100-H806))</f>
        <v>29.874416243683967</v>
      </c>
    </row>
    <row r="807" spans="1:17" x14ac:dyDescent="0.25">
      <c r="A807" t="s">
        <v>1983</v>
      </c>
      <c r="B807" t="s">
        <v>1984</v>
      </c>
      <c r="C807" t="s">
        <v>1985</v>
      </c>
      <c r="D807">
        <v>28</v>
      </c>
      <c r="E807">
        <v>2</v>
      </c>
      <c r="F807">
        <v>0</v>
      </c>
      <c r="G807" t="s">
        <v>1986</v>
      </c>
      <c r="H807">
        <v>96.428571428571402</v>
      </c>
      <c r="I807">
        <v>100</v>
      </c>
      <c r="J807" s="2">
        <v>3.46428571428571</v>
      </c>
      <c r="K807">
        <v>1</v>
      </c>
      <c r="L807" s="2">
        <v>1.75</v>
      </c>
      <c r="M807">
        <v>0</v>
      </c>
      <c r="N807" s="1">
        <f>(D807-E807)/D807</f>
        <v>0.9285714285714286</v>
      </c>
      <c r="O807" s="1">
        <f>F807/D807</f>
        <v>0</v>
      </c>
      <c r="P807" s="2">
        <f>(1+$J$887*(J807-2.03)/(2.1-1.02))*(1+$L$887*(L807-0.62)/(0.66-0))</f>
        <v>3.3245149911816521</v>
      </c>
      <c r="Q807" s="2">
        <f>P807*(1+(100-100*N807)+(100*O807)+0.25*(100-H807))</f>
        <v>30.039367598891364</v>
      </c>
    </row>
    <row r="808" spans="1:17" x14ac:dyDescent="0.25">
      <c r="A808" t="s">
        <v>1040</v>
      </c>
      <c r="B808" t="s">
        <v>1041</v>
      </c>
      <c r="C808" t="s">
        <v>1042</v>
      </c>
      <c r="D808">
        <v>42</v>
      </c>
      <c r="E808">
        <v>5</v>
      </c>
      <c r="F808">
        <v>0</v>
      </c>
      <c r="G808" t="s">
        <v>1043</v>
      </c>
      <c r="H808">
        <v>97.380952380952294</v>
      </c>
      <c r="I808">
        <v>100</v>
      </c>
      <c r="J808" s="2">
        <v>3.3095238095238</v>
      </c>
      <c r="K808">
        <v>1</v>
      </c>
      <c r="L808" s="2">
        <v>0.69047619047619002</v>
      </c>
      <c r="M808">
        <v>0</v>
      </c>
      <c r="N808" s="1">
        <f>(D808-E808)/D808</f>
        <v>0.88095238095238093</v>
      </c>
      <c r="O808" s="1">
        <f>F808/D808</f>
        <v>0</v>
      </c>
      <c r="P808" s="2">
        <f>(1+$J$887*(J808-2.03)/(2.1-1.02))*(1+$L$887*(L808-0.62)/(0.66-0))</f>
        <v>2.2430671670089559</v>
      </c>
      <c r="Q808" s="2">
        <f>P808*(1+(100-100*N808)+(100*O808)+0.25*(100-H808))</f>
        <v>30.414922657419122</v>
      </c>
    </row>
    <row r="809" spans="1:17" x14ac:dyDescent="0.25">
      <c r="A809" t="s">
        <v>2081</v>
      </c>
      <c r="B809" t="s">
        <v>2082</v>
      </c>
      <c r="C809" t="s">
        <v>2083</v>
      </c>
      <c r="D809">
        <v>100</v>
      </c>
      <c r="E809">
        <v>8</v>
      </c>
      <c r="F809">
        <v>2</v>
      </c>
      <c r="G809" t="s">
        <v>2084</v>
      </c>
      <c r="H809">
        <v>94.8</v>
      </c>
      <c r="I809">
        <v>100</v>
      </c>
      <c r="J809" s="2">
        <v>3.14</v>
      </c>
      <c r="K809">
        <v>1</v>
      </c>
      <c r="L809" s="2">
        <v>1.22</v>
      </c>
      <c r="M809">
        <v>0</v>
      </c>
      <c r="N809" s="1">
        <f>(D809-E809)/D809</f>
        <v>0.92</v>
      </c>
      <c r="O809" s="1">
        <f>F809/D809</f>
        <v>0.02</v>
      </c>
      <c r="P809" s="2">
        <f>(1+$J$887*(J809-2.03)/(2.1-1.02))*(1+$L$887*(L809-0.62)/(0.66-0))</f>
        <v>2.4886363636363638</v>
      </c>
      <c r="Q809" s="2">
        <f>P809*(1+(100-100*N809)+(100*O809)+0.25*(100-H809))</f>
        <v>30.610227272727276</v>
      </c>
    </row>
    <row r="810" spans="1:17" x14ac:dyDescent="0.25">
      <c r="A810" t="s">
        <v>2923</v>
      </c>
      <c r="B810" t="s">
        <v>2924</v>
      </c>
      <c r="C810" t="s">
        <v>2925</v>
      </c>
      <c r="D810">
        <v>42</v>
      </c>
      <c r="E810">
        <v>6</v>
      </c>
      <c r="F810">
        <v>4</v>
      </c>
      <c r="G810" t="s">
        <v>2926</v>
      </c>
      <c r="H810">
        <v>88.491904761904706</v>
      </c>
      <c r="I810">
        <v>100</v>
      </c>
      <c r="J810" s="2">
        <v>2.0238095238095202</v>
      </c>
      <c r="K810">
        <v>1</v>
      </c>
      <c r="L810" s="2">
        <v>0.92857142857142805</v>
      </c>
      <c r="M810">
        <v>0</v>
      </c>
      <c r="N810" s="1">
        <f>(D810-E810)/D810</f>
        <v>0.8571428571428571</v>
      </c>
      <c r="O810" s="1">
        <f>F810/D810</f>
        <v>9.5238095238095233E-2</v>
      </c>
      <c r="P810" s="2">
        <f>(1+$J$887*(J810-2.03)/(2.1-1.02))*(1+$L$887*(L810-0.62)/(0.66-0))</f>
        <v>1.1104812295288449</v>
      </c>
      <c r="Q810" s="2">
        <f>P810*(1+(100-100*N810)+(100*O810)+0.25*(100-H810))</f>
        <v>30.745391441408938</v>
      </c>
    </row>
    <row r="811" spans="1:17" x14ac:dyDescent="0.25">
      <c r="A811" t="s">
        <v>835</v>
      </c>
      <c r="B811" t="s">
        <v>836</v>
      </c>
      <c r="C811" t="s">
        <v>837</v>
      </c>
      <c r="D811">
        <v>49</v>
      </c>
      <c r="E811">
        <v>5</v>
      </c>
      <c r="F811">
        <v>0</v>
      </c>
      <c r="G811" t="s">
        <v>838</v>
      </c>
      <c r="H811">
        <v>97.755102040816297</v>
      </c>
      <c r="I811">
        <v>100</v>
      </c>
      <c r="J811" s="2">
        <v>3.3877551020408099</v>
      </c>
      <c r="K811">
        <v>1</v>
      </c>
      <c r="L811" s="2">
        <v>1.1428571428571399</v>
      </c>
      <c r="M811">
        <v>0</v>
      </c>
      <c r="N811" s="1">
        <f>(D811-E811)/D811</f>
        <v>0.89795918367346939</v>
      </c>
      <c r="O811" s="1">
        <f>F811/D811</f>
        <v>0</v>
      </c>
      <c r="P811" s="2">
        <f>(1+$J$887*(J811-2.03)/(2.1-1.02))*(1+$L$887*(L811-0.62)/(0.66-0))</f>
        <v>2.7042196748829306</v>
      </c>
      <c r="Q811" s="2">
        <f>P811*(1+(100-100*N811)+(100*O811)+0.25*(100-H811))</f>
        <v>31.815972297347141</v>
      </c>
    </row>
    <row r="812" spans="1:17" x14ac:dyDescent="0.25">
      <c r="A812" t="s">
        <v>69</v>
      </c>
      <c r="B812" t="s">
        <v>70</v>
      </c>
      <c r="C812" t="s">
        <v>71</v>
      </c>
      <c r="D812">
        <v>33</v>
      </c>
      <c r="E812">
        <v>2</v>
      </c>
      <c r="F812">
        <v>0</v>
      </c>
      <c r="G812" t="s">
        <v>72</v>
      </c>
      <c r="H812">
        <v>95.151515151515099</v>
      </c>
      <c r="I812">
        <v>100</v>
      </c>
      <c r="J812" s="2">
        <v>4.9696969696969697</v>
      </c>
      <c r="K812">
        <v>1</v>
      </c>
      <c r="L812" s="2">
        <v>0.75757575757575701</v>
      </c>
      <c r="M812">
        <v>0</v>
      </c>
      <c r="N812" s="1">
        <f>(D812-E812)/D812</f>
        <v>0.93939393939393945</v>
      </c>
      <c r="O812" s="1">
        <f>F812/D812</f>
        <v>0</v>
      </c>
      <c r="P812" s="2">
        <f>(1+$J$887*(J812-2.03)/(2.1-1.02))*(1+$L$887*(L812-0.62)/(0.66-0))</f>
        <v>3.9158995706478099</v>
      </c>
      <c r="Q812" s="2">
        <f>P812*(1+(100-100*N812)+(100*O812)+0.25*(100-H812))</f>
        <v>32.395169175359214</v>
      </c>
    </row>
    <row r="813" spans="1:17" x14ac:dyDescent="0.25">
      <c r="A813" t="s">
        <v>1200</v>
      </c>
      <c r="B813" t="s">
        <v>1201</v>
      </c>
      <c r="C813" t="s">
        <v>1202</v>
      </c>
      <c r="D813">
        <v>48</v>
      </c>
      <c r="E813">
        <v>11</v>
      </c>
      <c r="F813">
        <v>0</v>
      </c>
      <c r="G813" t="s">
        <v>1203</v>
      </c>
      <c r="H813">
        <v>93.125</v>
      </c>
      <c r="I813">
        <v>100</v>
      </c>
      <c r="J813" s="2">
        <v>2.4166666666666599</v>
      </c>
      <c r="K813">
        <v>1</v>
      </c>
      <c r="L813" s="2">
        <v>0.4375</v>
      </c>
      <c r="M813">
        <v>0</v>
      </c>
      <c r="N813" s="1">
        <f>(D813-E813)/D813</f>
        <v>0.77083333333333337</v>
      </c>
      <c r="O813" s="1">
        <f>F813/D813</f>
        <v>0</v>
      </c>
      <c r="P813" s="2">
        <f>(1+$J$887*(J813-2.03)/(2.1-1.02))*(1+$L$887*(L813-0.62)/(0.66-0))</f>
        <v>1.2641460905349737</v>
      </c>
      <c r="Q813" s="2">
        <f>P813*(1+(100-100*N813)+(100*O813)+0.25*(100-H813))</f>
        <v>32.406911758401762</v>
      </c>
    </row>
    <row r="814" spans="1:17" x14ac:dyDescent="0.25">
      <c r="A814" t="s">
        <v>2335</v>
      </c>
      <c r="B814" t="s">
        <v>2336</v>
      </c>
      <c r="C814" t="s">
        <v>2337</v>
      </c>
      <c r="D814">
        <v>36</v>
      </c>
      <c r="E814">
        <v>4</v>
      </c>
      <c r="F814">
        <v>0</v>
      </c>
      <c r="G814" t="s">
        <v>2338</v>
      </c>
      <c r="H814">
        <v>92.3611111111111</v>
      </c>
      <c r="I814">
        <v>100</v>
      </c>
      <c r="J814" s="2">
        <v>2.9444444444444402</v>
      </c>
      <c r="K814">
        <v>1</v>
      </c>
      <c r="L814" s="2">
        <v>1.30555555555555</v>
      </c>
      <c r="M814">
        <v>0</v>
      </c>
      <c r="N814" s="1">
        <f>(D814-E814)/D814</f>
        <v>0.88888888888888884</v>
      </c>
      <c r="O814" s="1">
        <f>F814/D814</f>
        <v>0</v>
      </c>
      <c r="P814" s="2">
        <f>(1+$J$887*(J814-2.03)/(2.1-1.02))*(1+$L$887*(L814-0.62)/(0.66-0))</f>
        <v>2.3262611540646434</v>
      </c>
      <c r="Q814" s="2">
        <f>P814*(1+(100-100*N814)+(100*O814)+0.25*(100-H814))</f>
        <v>32.616119930948038</v>
      </c>
    </row>
    <row r="815" spans="1:17" x14ac:dyDescent="0.25">
      <c r="A815" t="s">
        <v>872</v>
      </c>
      <c r="B815" t="s">
        <v>873</v>
      </c>
      <c r="C815" t="s">
        <v>874</v>
      </c>
      <c r="D815">
        <v>49</v>
      </c>
      <c r="E815">
        <v>5</v>
      </c>
      <c r="F815">
        <v>0</v>
      </c>
      <c r="G815" t="s">
        <v>875</v>
      </c>
      <c r="H815">
        <v>97.551020408163197</v>
      </c>
      <c r="I815">
        <v>100</v>
      </c>
      <c r="J815" s="2">
        <v>3.3673469387755102</v>
      </c>
      <c r="K815">
        <v>1</v>
      </c>
      <c r="L815" s="2">
        <v>1.24489795918367</v>
      </c>
      <c r="M815">
        <v>0</v>
      </c>
      <c r="N815" s="1">
        <f>(D815-E815)/D815</f>
        <v>0.89795918367346939</v>
      </c>
      <c r="O815" s="1">
        <f>F815/D815</f>
        <v>0</v>
      </c>
      <c r="P815" s="2">
        <f>(1+$J$887*(J815-2.03)/(2.1-1.02))*(1+$L$887*(L815-0.62)/(0.66-0))</f>
        <v>2.7680945170619582</v>
      </c>
      <c r="Q815" s="2">
        <f>P815*(1+(100-100*N815)+(100*O815)+0.25*(100-H815))</f>
        <v>32.708708681201543</v>
      </c>
    </row>
    <row r="816" spans="1:17" x14ac:dyDescent="0.25">
      <c r="A816" t="s">
        <v>2056</v>
      </c>
      <c r="B816" t="s">
        <v>2057</v>
      </c>
      <c r="C816" t="s">
        <v>2058</v>
      </c>
      <c r="D816">
        <v>44</v>
      </c>
      <c r="E816">
        <v>3</v>
      </c>
      <c r="F816">
        <v>0</v>
      </c>
      <c r="G816" t="s">
        <v>2059</v>
      </c>
      <c r="H816">
        <v>96.590909090909093</v>
      </c>
      <c r="I816">
        <v>100</v>
      </c>
      <c r="J816" s="2">
        <v>3.6136363636363602</v>
      </c>
      <c r="K816">
        <v>1</v>
      </c>
      <c r="L816" s="2">
        <v>2.0227272727272698</v>
      </c>
      <c r="M816">
        <v>0</v>
      </c>
      <c r="N816" s="1">
        <f>(D816-E816)/D816</f>
        <v>0.93181818181818177</v>
      </c>
      <c r="O816" s="1">
        <f>F816/D816</f>
        <v>0</v>
      </c>
      <c r="P816" s="2">
        <f>(1+$J$887*(J816-2.03)/(2.1-1.02))*(1+$L$887*(L816-0.62)/(0.66-0))</f>
        <v>3.7767800827373752</v>
      </c>
      <c r="Q816" s="2">
        <f>P816*(1+(100-100*N816)+(100*O816)+0.25*(100-H816))</f>
        <v>32.746400035552497</v>
      </c>
    </row>
    <row r="817" spans="1:17" x14ac:dyDescent="0.25">
      <c r="A817" t="s">
        <v>1852</v>
      </c>
      <c r="B817" t="s">
        <v>1853</v>
      </c>
      <c r="C817" t="s">
        <v>1854</v>
      </c>
      <c r="D817">
        <v>47</v>
      </c>
      <c r="E817">
        <v>2</v>
      </c>
      <c r="F817">
        <v>1</v>
      </c>
      <c r="G817" t="s">
        <v>1855</v>
      </c>
      <c r="H817">
        <v>96.453829787234</v>
      </c>
      <c r="I817">
        <v>100</v>
      </c>
      <c r="J817" s="2">
        <v>3.5744680851063801</v>
      </c>
      <c r="K817">
        <v>1</v>
      </c>
      <c r="L817" s="2">
        <v>2.2978723404255299</v>
      </c>
      <c r="M817">
        <v>0</v>
      </c>
      <c r="N817" s="1">
        <f>(D817-E817)/D817</f>
        <v>0.95744680851063835</v>
      </c>
      <c r="O817" s="1">
        <f>F817/D817</f>
        <v>2.1276595744680851E-2</v>
      </c>
      <c r="P817" s="2">
        <f>(1+$J$887*(J817-2.03)/(2.1-1.02))*(1+$L$887*(L817-0.62)/(0.66-0))</f>
        <v>3.9745083308818727</v>
      </c>
      <c r="Q817" s="2">
        <f>P817*(1+(100-100*N817)+(100*O817)+0.25*(100-H817))</f>
        <v>32.867281206234715</v>
      </c>
    </row>
    <row r="818" spans="1:17" x14ac:dyDescent="0.25">
      <c r="A818" t="s">
        <v>938</v>
      </c>
      <c r="B818" t="s">
        <v>939</v>
      </c>
      <c r="C818" t="s">
        <v>940</v>
      </c>
      <c r="D818">
        <v>42</v>
      </c>
      <c r="E818">
        <v>5</v>
      </c>
      <c r="F818">
        <v>0</v>
      </c>
      <c r="G818" t="s">
        <v>941</v>
      </c>
      <c r="H818">
        <v>94.047619047618994</v>
      </c>
      <c r="I818">
        <v>100</v>
      </c>
      <c r="J818" s="2">
        <v>3.38095238095238</v>
      </c>
      <c r="K818">
        <v>1</v>
      </c>
      <c r="L818" s="2">
        <v>0.66666666666666596</v>
      </c>
      <c r="M818">
        <v>0</v>
      </c>
      <c r="N818" s="1">
        <f>(D818-E818)/D818</f>
        <v>0.88095238095238093</v>
      </c>
      <c r="O818" s="1">
        <f>F818/D818</f>
        <v>0</v>
      </c>
      <c r="P818" s="2">
        <f>(1+$J$887*(J818-2.03)/(2.1-1.02))*(1+$L$887*(L818-0.62)/(0.66-0))</f>
        <v>2.2906701494664445</v>
      </c>
      <c r="Q818" s="2">
        <f>P818*(1+(100-100*N818)+(100*O818)+0.25*(100-H818))</f>
        <v>32.969288222677804</v>
      </c>
    </row>
    <row r="819" spans="1:17" x14ac:dyDescent="0.25">
      <c r="A819" t="s">
        <v>17</v>
      </c>
      <c r="B819" t="s">
        <v>18</v>
      </c>
      <c r="C819" t="s">
        <v>19</v>
      </c>
      <c r="D819">
        <v>44</v>
      </c>
      <c r="E819">
        <v>4</v>
      </c>
      <c r="F819">
        <v>0</v>
      </c>
      <c r="G819" t="s">
        <v>20</v>
      </c>
      <c r="H819">
        <v>95</v>
      </c>
      <c r="I819">
        <v>100</v>
      </c>
      <c r="J819" s="2">
        <v>3.2954545454545401</v>
      </c>
      <c r="K819">
        <v>1</v>
      </c>
      <c r="L819" s="2">
        <v>1.5681818181818099</v>
      </c>
      <c r="M819">
        <v>0</v>
      </c>
      <c r="N819" s="1">
        <f>(D819-E819)/D819</f>
        <v>0.90909090909090906</v>
      </c>
      <c r="O819" s="1">
        <f>F819/D819</f>
        <v>0</v>
      </c>
      <c r="P819" s="2">
        <f>(1+$J$887*(J819-2.03)/(2.1-1.02))*(1+$L$887*(L819-0.62)/(0.66-0))</f>
        <v>2.9517106324957432</v>
      </c>
      <c r="Q819" s="2">
        <f>P819*(1+(100-100*N819)+(100*O819)+0.25*(100-H819))</f>
        <v>33.475081945804007</v>
      </c>
    </row>
    <row r="820" spans="1:17" x14ac:dyDescent="0.25">
      <c r="A820" t="s">
        <v>1496</v>
      </c>
      <c r="B820" t="s">
        <v>1497</v>
      </c>
      <c r="C820" t="s">
        <v>1498</v>
      </c>
      <c r="D820">
        <v>36</v>
      </c>
      <c r="E820">
        <v>5</v>
      </c>
      <c r="F820">
        <v>1</v>
      </c>
      <c r="G820" t="s">
        <v>1499</v>
      </c>
      <c r="H820">
        <v>91.6666666666666</v>
      </c>
      <c r="I820">
        <v>100</v>
      </c>
      <c r="J820" s="2">
        <v>2.6666666666666599</v>
      </c>
      <c r="K820">
        <v>1</v>
      </c>
      <c r="L820" s="2">
        <v>0.83333333333333304</v>
      </c>
      <c r="M820">
        <v>0</v>
      </c>
      <c r="N820" s="1">
        <f>(D820-E820)/D820</f>
        <v>0.86111111111111116</v>
      </c>
      <c r="O820" s="1">
        <f>F820/D820</f>
        <v>2.7777777777777776E-2</v>
      </c>
      <c r="P820" s="2">
        <f>(1+$J$887*(J820-2.03)/(2.1-1.02))*(1+$L$887*(L820-0.62)/(0.66-0))</f>
        <v>1.7179511160992575</v>
      </c>
      <c r="Q820" s="2">
        <f>P820*(1+(100-100*N820)+(100*O820)+0.25*(100-H820))</f>
        <v>33.929534542960361</v>
      </c>
    </row>
    <row r="821" spans="1:17" x14ac:dyDescent="0.25">
      <c r="A821" t="s">
        <v>843</v>
      </c>
      <c r="B821" t="s">
        <v>844</v>
      </c>
      <c r="C821" t="s">
        <v>845</v>
      </c>
      <c r="D821">
        <v>44</v>
      </c>
      <c r="E821">
        <v>5</v>
      </c>
      <c r="F821">
        <v>0</v>
      </c>
      <c r="G821" t="s">
        <v>846</v>
      </c>
      <c r="H821">
        <v>97.272727272727195</v>
      </c>
      <c r="I821">
        <v>100</v>
      </c>
      <c r="J821" s="2">
        <v>3.5227272727272698</v>
      </c>
      <c r="K821">
        <v>1.5</v>
      </c>
      <c r="L821" s="2">
        <v>0.86363636363636298</v>
      </c>
      <c r="M821">
        <v>0</v>
      </c>
      <c r="N821" s="1">
        <f>(D821-E821)/D821</f>
        <v>0.88636363636363635</v>
      </c>
      <c r="O821" s="1">
        <f>F821/D821</f>
        <v>0</v>
      </c>
      <c r="P821" s="2">
        <f>(1+$J$887*(J821-2.03)/(2.1-1.02))*(1+$L$887*(L821-0.62)/(0.66-0))</f>
        <v>2.6019956219680704</v>
      </c>
      <c r="Q821" s="2">
        <f>P821*(1+(100-100*N821)+(100*O821)+0.25*(100-H821))</f>
        <v>33.94421561385623</v>
      </c>
    </row>
    <row r="822" spans="1:17" x14ac:dyDescent="0.25">
      <c r="A822" t="s">
        <v>1463</v>
      </c>
      <c r="B822" t="s">
        <v>1464</v>
      </c>
      <c r="C822" t="s">
        <v>1465</v>
      </c>
      <c r="D822">
        <v>27</v>
      </c>
      <c r="E822">
        <v>2</v>
      </c>
      <c r="F822">
        <v>0</v>
      </c>
      <c r="G822" t="s">
        <v>1466</v>
      </c>
      <c r="H822">
        <v>97.037037037036995</v>
      </c>
      <c r="I822">
        <v>100</v>
      </c>
      <c r="J822" s="2">
        <v>4.2222222222222197</v>
      </c>
      <c r="K822">
        <v>1</v>
      </c>
      <c r="L822" s="2">
        <v>1.2222222222222201</v>
      </c>
      <c r="M822">
        <v>0</v>
      </c>
      <c r="N822" s="1">
        <f>(D822-E822)/D822</f>
        <v>0.92592592592592593</v>
      </c>
      <c r="O822" s="1">
        <f>F822/D822</f>
        <v>0</v>
      </c>
      <c r="P822" s="2">
        <f>(1+$J$887*(J822-2.03)/(2.1-1.02))*(1+$L$887*(L822-0.62)/(0.66-0))</f>
        <v>3.7209847099250339</v>
      </c>
      <c r="Q822" s="2">
        <f>P822*(1+(100-100*N822)+(100*O822)+0.25*(100-H822))</f>
        <v>34.040119383388301</v>
      </c>
    </row>
    <row r="823" spans="1:17" x14ac:dyDescent="0.25">
      <c r="A823" t="s">
        <v>2986</v>
      </c>
      <c r="B823" t="s">
        <v>2987</v>
      </c>
      <c r="C823" t="s">
        <v>2988</v>
      </c>
      <c r="D823">
        <v>45</v>
      </c>
      <c r="E823">
        <v>6</v>
      </c>
      <c r="F823">
        <v>2</v>
      </c>
      <c r="G823" t="s">
        <v>2989</v>
      </c>
      <c r="H823">
        <v>90.6666666666666</v>
      </c>
      <c r="I823">
        <v>100</v>
      </c>
      <c r="J823" s="2">
        <v>2.4222222222222198</v>
      </c>
      <c r="K823">
        <v>1</v>
      </c>
      <c r="L823" s="2">
        <v>1.17777777777777</v>
      </c>
      <c r="M823">
        <v>0</v>
      </c>
      <c r="N823" s="1">
        <f>(D823-E823)/D823</f>
        <v>0.8666666666666667</v>
      </c>
      <c r="O823" s="1">
        <f>F823/D823</f>
        <v>4.4444444444444446E-2</v>
      </c>
      <c r="P823" s="2">
        <f>(1+$J$887*(J823-2.03)/(2.1-1.02))*(1+$L$887*(L823-0.62)/(0.66-0))</f>
        <v>1.6511782779786832</v>
      </c>
      <c r="Q823" s="2">
        <f>P823*(1+(100-100*N823)+(100*O823)+0.25*(100-H823))</f>
        <v>34.858208090661108</v>
      </c>
    </row>
    <row r="824" spans="1:17" x14ac:dyDescent="0.25">
      <c r="A824" t="s">
        <v>1233</v>
      </c>
      <c r="B824" t="s">
        <v>1234</v>
      </c>
      <c r="C824" t="s">
        <v>1235</v>
      </c>
      <c r="D824">
        <v>39</v>
      </c>
      <c r="E824">
        <v>4</v>
      </c>
      <c r="F824">
        <v>0</v>
      </c>
      <c r="G824" t="s">
        <v>1236</v>
      </c>
      <c r="H824">
        <v>97.435897435897402</v>
      </c>
      <c r="I824">
        <v>100</v>
      </c>
      <c r="J824" s="2">
        <v>3.3589743589743501</v>
      </c>
      <c r="K824">
        <v>1</v>
      </c>
      <c r="L824" s="2">
        <v>1.4871794871794799</v>
      </c>
      <c r="M824">
        <v>0</v>
      </c>
      <c r="N824" s="1">
        <f>(D824-E824)/D824</f>
        <v>0.89743589743589747</v>
      </c>
      <c r="O824" s="1">
        <f>F824/D824</f>
        <v>0</v>
      </c>
      <c r="P824" s="2">
        <f>(1+$J$887*(J824-2.03)/(2.1-1.02))*(1+$L$887*(L824-0.62)/(0.66-0))</f>
        <v>2.9632103875337319</v>
      </c>
      <c r="Q824" s="2">
        <f>P824*(1+(100-100*N824)+(100*O824)+0.25*(100-H824))</f>
        <v>35.254605636298763</v>
      </c>
    </row>
    <row r="825" spans="1:17" x14ac:dyDescent="0.25">
      <c r="A825" t="s">
        <v>734</v>
      </c>
      <c r="B825" t="s">
        <v>735</v>
      </c>
      <c r="C825" t="s">
        <v>736</v>
      </c>
      <c r="D825">
        <v>30</v>
      </c>
      <c r="E825">
        <v>3</v>
      </c>
      <c r="F825">
        <v>0</v>
      </c>
      <c r="G825" t="s">
        <v>737</v>
      </c>
      <c r="H825">
        <v>94.073999999999998</v>
      </c>
      <c r="I825">
        <v>100</v>
      </c>
      <c r="J825" s="2">
        <v>3.5333333333333301</v>
      </c>
      <c r="K825">
        <v>1</v>
      </c>
      <c r="L825" s="2">
        <v>1.1000000000000001</v>
      </c>
      <c r="M825">
        <v>0</v>
      </c>
      <c r="N825" s="1">
        <f>(D825-E825)/D825</f>
        <v>0.9</v>
      </c>
      <c r="O825" s="1">
        <f>F825/D825</f>
        <v>0</v>
      </c>
      <c r="P825" s="2">
        <f>(1+$J$887*(J825-2.03)/(2.1-1.02))*(1+$L$887*(L825-0.62)/(0.66-0))</f>
        <v>2.8268799102132403</v>
      </c>
      <c r="Q825" s="2">
        <f>P825*(1+(100-100*N825)+(100*O825)+0.25*(100-H825))</f>
        <v>35.283701599326562</v>
      </c>
    </row>
    <row r="826" spans="1:17" x14ac:dyDescent="0.25">
      <c r="A826" t="s">
        <v>655</v>
      </c>
      <c r="B826" t="s">
        <v>656</v>
      </c>
      <c r="C826" t="s">
        <v>657</v>
      </c>
      <c r="D826">
        <v>29</v>
      </c>
      <c r="E826">
        <v>4</v>
      </c>
      <c r="F826">
        <v>0</v>
      </c>
      <c r="G826" t="s">
        <v>658</v>
      </c>
      <c r="H826">
        <v>90.2296551724137</v>
      </c>
      <c r="I826">
        <v>100</v>
      </c>
      <c r="J826" s="2">
        <v>2.9655172413793101</v>
      </c>
      <c r="K826">
        <v>1</v>
      </c>
      <c r="L826" s="2">
        <v>1</v>
      </c>
      <c r="M826">
        <v>0</v>
      </c>
      <c r="N826" s="1">
        <f>(D826-E826)/D826</f>
        <v>0.86206896551724133</v>
      </c>
      <c r="O826" s="1">
        <f>F826/D826</f>
        <v>0</v>
      </c>
      <c r="P826" s="2">
        <f>(1+$J$887*(J826-2.03)/(2.1-1.02))*(1+$L$887*(L826-0.62)/(0.66-0))</f>
        <v>2.134842195905414</v>
      </c>
      <c r="Q826" s="2">
        <f>P826*(1+(100-100*N826)+(100*O826)+0.25*(100-H826))</f>
        <v>36.795477551392572</v>
      </c>
    </row>
    <row r="827" spans="1:17" x14ac:dyDescent="0.25">
      <c r="A827" t="s">
        <v>1987</v>
      </c>
      <c r="B827" t="s">
        <v>1988</v>
      </c>
      <c r="C827" t="s">
        <v>1989</v>
      </c>
      <c r="D827">
        <v>28</v>
      </c>
      <c r="E827">
        <v>1</v>
      </c>
      <c r="F827">
        <v>0</v>
      </c>
      <c r="G827" t="s">
        <v>1990</v>
      </c>
      <c r="H827">
        <v>99.026071428571399</v>
      </c>
      <c r="I827">
        <v>100</v>
      </c>
      <c r="J827" s="2">
        <v>6.21428571428571</v>
      </c>
      <c r="K827">
        <v>1</v>
      </c>
      <c r="L827" s="2">
        <v>2.21428571428571</v>
      </c>
      <c r="M827">
        <v>0</v>
      </c>
      <c r="N827" s="1">
        <f>(D827-E827)/D827</f>
        <v>0.9642857142857143</v>
      </c>
      <c r="O827" s="1">
        <f>F827/D827</f>
        <v>0</v>
      </c>
      <c r="P827" s="2">
        <f>(1+$J$887*(J827-2.03)/(2.1-1.02))*(1+$L$887*(L827-0.62)/(0.66-0))</f>
        <v>7.8179327286469995</v>
      </c>
      <c r="Q827" s="2">
        <f>P827*(1+(100-100*N827)+(100*O827)+0.25*(100-H827))</f>
        <v>37.642648058727431</v>
      </c>
    </row>
    <row r="828" spans="1:17" x14ac:dyDescent="0.25">
      <c r="A828" t="s">
        <v>1589</v>
      </c>
      <c r="B828" t="s">
        <v>1590</v>
      </c>
      <c r="C828" t="s">
        <v>1591</v>
      </c>
      <c r="D828">
        <v>38</v>
      </c>
      <c r="E828">
        <v>3</v>
      </c>
      <c r="F828">
        <v>3</v>
      </c>
      <c r="G828" t="s">
        <v>1592</v>
      </c>
      <c r="H828">
        <v>92.105263157894697</v>
      </c>
      <c r="I828">
        <v>100</v>
      </c>
      <c r="J828" s="2">
        <v>2.6052631578947301</v>
      </c>
      <c r="K828">
        <v>1</v>
      </c>
      <c r="L828" s="2">
        <v>1.6315789473684199</v>
      </c>
      <c r="M828">
        <v>0</v>
      </c>
      <c r="N828" s="1">
        <f>(D828-E828)/D828</f>
        <v>0.92105263157894735</v>
      </c>
      <c r="O828" s="1">
        <f>F828/D828</f>
        <v>7.8947368421052627E-2</v>
      </c>
      <c r="P828" s="2">
        <f>(1+$J$887*(J828-2.03)/(2.1-1.02))*(1+$L$887*(L828-0.62)/(0.66-0))</f>
        <v>2.1199228744819605</v>
      </c>
      <c r="Q828" s="2">
        <f>P828*(1+(100-100*N828)+(100*O828)+0.25*(100-H828))</f>
        <v>39.776447618569435</v>
      </c>
    </row>
    <row r="829" spans="1:17" x14ac:dyDescent="0.25">
      <c r="A829" t="s">
        <v>2119</v>
      </c>
      <c r="B829" t="s">
        <v>2120</v>
      </c>
      <c r="C829" t="s">
        <v>2121</v>
      </c>
      <c r="D829">
        <v>31</v>
      </c>
      <c r="E829">
        <v>3</v>
      </c>
      <c r="F829">
        <v>0</v>
      </c>
      <c r="G829" t="s">
        <v>2122</v>
      </c>
      <c r="H829">
        <v>96.774193548387103</v>
      </c>
      <c r="I829">
        <v>100</v>
      </c>
      <c r="J829" s="2">
        <v>3.6774193548387002</v>
      </c>
      <c r="K829">
        <v>1</v>
      </c>
      <c r="L829" s="2">
        <v>1.6451612903225801</v>
      </c>
      <c r="M829">
        <v>0</v>
      </c>
      <c r="N829" s="1">
        <f>(D829-E829)/D829</f>
        <v>0.90322580645161288</v>
      </c>
      <c r="O829" s="1">
        <f>F829/D829</f>
        <v>0</v>
      </c>
      <c r="P829" s="2">
        <f>(1+$J$887*(J829-2.03)/(2.1-1.02))*(1+$L$887*(L829-0.62)/(0.66-0))</f>
        <v>3.5060437155693704</v>
      </c>
      <c r="Q829" s="2">
        <f>P829*(1+(100-100*N829)+(100*O829)+0.25*(100-H829))</f>
        <v>40.262953636861184</v>
      </c>
    </row>
    <row r="830" spans="1:17" x14ac:dyDescent="0.25">
      <c r="A830" t="s">
        <v>671</v>
      </c>
      <c r="B830" t="s">
        <v>672</v>
      </c>
      <c r="C830" t="s">
        <v>673</v>
      </c>
      <c r="D830">
        <v>60</v>
      </c>
      <c r="E830">
        <v>9</v>
      </c>
      <c r="F830">
        <v>2</v>
      </c>
      <c r="G830" t="s">
        <v>674</v>
      </c>
      <c r="H830">
        <v>87.222499999999997</v>
      </c>
      <c r="I830">
        <v>100</v>
      </c>
      <c r="J830" s="2">
        <v>2.85</v>
      </c>
      <c r="K830">
        <v>1</v>
      </c>
      <c r="L830" s="2">
        <v>0.75</v>
      </c>
      <c r="M830">
        <v>0</v>
      </c>
      <c r="N830" s="1">
        <f>(D830-E830)/D830</f>
        <v>0.85</v>
      </c>
      <c r="O830" s="1">
        <f>F830/D830</f>
        <v>3.3333333333333333E-2</v>
      </c>
      <c r="P830" s="2">
        <f>(1+$J$887*(J830-2.03)/(2.1-1.02))*(1+$L$887*(L830-0.62)/(0.66-0))</f>
        <v>1.8458894500561172</v>
      </c>
      <c r="Q830" s="2">
        <f>P830*(1+(100-100*N830)+(100*O830)+0.25*(100-H830))</f>
        <v>41.583659146441271</v>
      </c>
    </row>
    <row r="831" spans="1:17" x14ac:dyDescent="0.25">
      <c r="A831" t="s">
        <v>2017</v>
      </c>
      <c r="B831" t="s">
        <v>2018</v>
      </c>
      <c r="C831" t="s">
        <v>2019</v>
      </c>
      <c r="D831">
        <v>35</v>
      </c>
      <c r="E831">
        <v>2</v>
      </c>
      <c r="F831">
        <v>0</v>
      </c>
      <c r="G831" t="s">
        <v>2020</v>
      </c>
      <c r="H831">
        <v>98.095428571428499</v>
      </c>
      <c r="I831">
        <v>100</v>
      </c>
      <c r="J831" s="2">
        <v>5.0857142857142801</v>
      </c>
      <c r="K831">
        <v>1</v>
      </c>
      <c r="L831" s="2">
        <v>1.97142857142857</v>
      </c>
      <c r="M831">
        <v>0</v>
      </c>
      <c r="N831" s="1">
        <f>(D831-E831)/D831</f>
        <v>0.94285714285714284</v>
      </c>
      <c r="O831" s="1">
        <f>F831/D831</f>
        <v>0</v>
      </c>
      <c r="P831" s="2">
        <f>(1+$J$887*(J831-2.03)/(2.1-1.02))*(1+$L$887*(L831-0.62)/(0.66-0))</f>
        <v>5.7896352985638604</v>
      </c>
      <c r="Q831" s="2">
        <f>P831*(1+(100-100*N831)+(100*O831)+0.25*(100-H831))</f>
        <v>41.629959068945119</v>
      </c>
    </row>
    <row r="832" spans="1:17" x14ac:dyDescent="0.25">
      <c r="A832" t="s">
        <v>930</v>
      </c>
      <c r="B832" t="s">
        <v>931</v>
      </c>
      <c r="C832" t="s">
        <v>932</v>
      </c>
      <c r="D832">
        <v>42</v>
      </c>
      <c r="E832">
        <v>7</v>
      </c>
      <c r="F832">
        <v>0</v>
      </c>
      <c r="G832" t="s">
        <v>933</v>
      </c>
      <c r="H832">
        <v>92.380952380952294</v>
      </c>
      <c r="I832">
        <v>100</v>
      </c>
      <c r="J832" s="2">
        <v>3.0238095238095202</v>
      </c>
      <c r="K832">
        <v>1</v>
      </c>
      <c r="L832" s="2">
        <v>0.90476190476190399</v>
      </c>
      <c r="M832">
        <v>0</v>
      </c>
      <c r="N832" s="1">
        <f>(D832-E832)/D832</f>
        <v>0.83333333333333337</v>
      </c>
      <c r="O832" s="1">
        <f>F832/D832</f>
        <v>0</v>
      </c>
      <c r="P832" s="2">
        <f>(1+$J$887*(J832-2.03)/(2.1-1.02))*(1+$L$887*(L832-0.62)/(0.66-0))</f>
        <v>2.1273144966927995</v>
      </c>
      <c r="Q832" s="2">
        <f>P832*(1+(100-100*N832)+(100*O832)+0.25*(100-H832))</f>
        <v>41.634583720987671</v>
      </c>
    </row>
    <row r="833" spans="1:17" x14ac:dyDescent="0.25">
      <c r="A833" t="s">
        <v>2499</v>
      </c>
      <c r="B833" t="s">
        <v>2500</v>
      </c>
      <c r="C833" t="s">
        <v>2501</v>
      </c>
      <c r="D833">
        <v>32</v>
      </c>
      <c r="E833">
        <v>5</v>
      </c>
      <c r="F833">
        <v>0</v>
      </c>
      <c r="G833" t="s">
        <v>2502</v>
      </c>
      <c r="H833">
        <v>91.875</v>
      </c>
      <c r="I833">
        <v>100</v>
      </c>
      <c r="J833" s="2">
        <v>3</v>
      </c>
      <c r="K833">
        <v>1</v>
      </c>
      <c r="L833" s="2">
        <v>1.09375</v>
      </c>
      <c r="M833">
        <v>0</v>
      </c>
      <c r="N833" s="1">
        <f>(D833-E833)/D833</f>
        <v>0.84375</v>
      </c>
      <c r="O833" s="1">
        <f>F833/D833</f>
        <v>0</v>
      </c>
      <c r="P833" s="2">
        <f>(1+$J$887*(J833-2.03)/(2.1-1.02))*(1+$L$887*(L833-0.62)/(0.66-0))</f>
        <v>2.238772271324355</v>
      </c>
      <c r="Q833" s="2">
        <f>P833*(1+(100-100*N833)+(100*O833)+0.25*(100-H833))</f>
        <v>41.767095186894998</v>
      </c>
    </row>
    <row r="834" spans="1:17" x14ac:dyDescent="0.25">
      <c r="A834" t="s">
        <v>1797</v>
      </c>
      <c r="B834" t="s">
        <v>1798</v>
      </c>
      <c r="C834" t="s">
        <v>1799</v>
      </c>
      <c r="D834">
        <v>44</v>
      </c>
      <c r="E834">
        <v>2</v>
      </c>
      <c r="F834">
        <v>1</v>
      </c>
      <c r="G834" t="s">
        <v>1800</v>
      </c>
      <c r="H834">
        <v>97.159090909090907</v>
      </c>
      <c r="I834">
        <v>100</v>
      </c>
      <c r="J834" s="2">
        <v>3.8636363636363602</v>
      </c>
      <c r="K834">
        <v>1</v>
      </c>
      <c r="L834" s="2">
        <v>2.8409090909090899</v>
      </c>
      <c r="M834">
        <v>0</v>
      </c>
      <c r="N834" s="1">
        <f>(D834-E834)/D834</f>
        <v>0.95454545454545459</v>
      </c>
      <c r="O834" s="1">
        <f>F834/D834</f>
        <v>2.2727272727272728E-2</v>
      </c>
      <c r="P834" s="2">
        <f>(1+$J$887*(J834-2.03)/(2.1-1.02))*(1+$L$887*(L834-0.62)/(0.66-0))</f>
        <v>4.9673546182671462</v>
      </c>
      <c r="Q834" s="2">
        <f>P834*(1+(100-100*N834)+(100*O834)+0.25*(100-H834))</f>
        <v>42.3636322841988</v>
      </c>
    </row>
    <row r="835" spans="1:17" x14ac:dyDescent="0.25">
      <c r="A835" t="s">
        <v>2398</v>
      </c>
      <c r="B835" t="s">
        <v>2399</v>
      </c>
      <c r="C835" t="s">
        <v>2400</v>
      </c>
      <c r="D835">
        <v>30</v>
      </c>
      <c r="E835">
        <v>5</v>
      </c>
      <c r="F835">
        <v>0</v>
      </c>
      <c r="G835" t="s">
        <v>2401</v>
      </c>
      <c r="H835">
        <v>89.524000000000001</v>
      </c>
      <c r="I835">
        <v>100</v>
      </c>
      <c r="J835" s="2">
        <v>3.2666666666666599</v>
      </c>
      <c r="K835">
        <v>1</v>
      </c>
      <c r="L835" s="2">
        <v>0.7</v>
      </c>
      <c r="M835">
        <v>0</v>
      </c>
      <c r="N835" s="1">
        <f>(D835-E835)/D835</f>
        <v>0.83333333333333337</v>
      </c>
      <c r="O835" s="1">
        <f>F835/D835</f>
        <v>0</v>
      </c>
      <c r="P835" s="2">
        <f>(1+$J$887*(J835-2.03)/(2.1-1.02))*(1+$L$887*(L835-0.62)/(0.66-0))</f>
        <v>2.2100635989524813</v>
      </c>
      <c r="Q835" s="2">
        <f>P835*(1+(100-100*N835)+(100*O835)+0.25*(100-H835))</f>
        <v>44.832613480483694</v>
      </c>
    </row>
    <row r="836" spans="1:17" x14ac:dyDescent="0.25">
      <c r="A836" t="s">
        <v>2324</v>
      </c>
      <c r="B836" t="s">
        <v>2325</v>
      </c>
      <c r="C836" t="s">
        <v>2326</v>
      </c>
      <c r="D836">
        <v>36</v>
      </c>
      <c r="E836">
        <v>5</v>
      </c>
      <c r="F836">
        <v>0</v>
      </c>
      <c r="G836" t="s">
        <v>2327</v>
      </c>
      <c r="H836">
        <v>92.3611111111111</v>
      </c>
      <c r="I836">
        <v>100</v>
      </c>
      <c r="J836" s="2">
        <v>3.4444444444444402</v>
      </c>
      <c r="K836">
        <v>1</v>
      </c>
      <c r="L836" s="2">
        <v>1.05555555555555</v>
      </c>
      <c r="M836">
        <v>0</v>
      </c>
      <c r="N836" s="1">
        <f>(D836-E836)/D836</f>
        <v>0.86111111111111116</v>
      </c>
      <c r="O836" s="1">
        <f>F836/D836</f>
        <v>0</v>
      </c>
      <c r="P836" s="2">
        <f>(1+$J$887*(J836-2.03)/(2.1-1.02))*(1+$L$887*(L836-0.62)/(0.66-0))</f>
        <v>2.6907275775588437</v>
      </c>
      <c r="Q836" s="2">
        <f>P836*(1+(100-100*N836)+(100*O836)+0.25*(100-H836))</f>
        <v>45.200486181353078</v>
      </c>
    </row>
    <row r="837" spans="1:17" x14ac:dyDescent="0.25">
      <c r="A837" t="s">
        <v>2176</v>
      </c>
      <c r="B837" t="s">
        <v>2177</v>
      </c>
      <c r="C837" t="s">
        <v>2178</v>
      </c>
      <c r="D837">
        <v>40</v>
      </c>
      <c r="E837">
        <v>3</v>
      </c>
      <c r="F837">
        <v>0</v>
      </c>
      <c r="G837" t="s">
        <v>2179</v>
      </c>
      <c r="H837">
        <v>97</v>
      </c>
      <c r="I837">
        <v>100</v>
      </c>
      <c r="J837" s="2">
        <v>4.3499999999999996</v>
      </c>
      <c r="K837">
        <v>1</v>
      </c>
      <c r="L837" s="2">
        <v>2.15</v>
      </c>
      <c r="M837">
        <v>0</v>
      </c>
      <c r="N837" s="1">
        <f>(D837-E837)/D837</f>
        <v>0.92500000000000004</v>
      </c>
      <c r="O837" s="1">
        <f>F837/D837</f>
        <v>0</v>
      </c>
      <c r="P837" s="2">
        <f>(1+$J$887*(J837-2.03)/(2.1-1.02))*(1+$L$887*(L837-0.62)/(0.66-0))</f>
        <v>4.9726430976430978</v>
      </c>
      <c r="Q837" s="2">
        <f>P837*(1+(100-100*N837)+(100*O837)+0.25*(100-H837))</f>
        <v>45.996948653198658</v>
      </c>
    </row>
    <row r="838" spans="1:17" x14ac:dyDescent="0.25">
      <c r="A838" t="s">
        <v>1835</v>
      </c>
      <c r="B838" t="s">
        <v>1836</v>
      </c>
      <c r="C838" t="s">
        <v>1837</v>
      </c>
      <c r="D838">
        <v>40</v>
      </c>
      <c r="E838">
        <v>2</v>
      </c>
      <c r="F838">
        <v>1</v>
      </c>
      <c r="G838" t="s">
        <v>1838</v>
      </c>
      <c r="H838">
        <v>96</v>
      </c>
      <c r="I838">
        <v>100</v>
      </c>
      <c r="J838" s="2">
        <v>4.0999999999999996</v>
      </c>
      <c r="K838">
        <v>1</v>
      </c>
      <c r="L838" s="2">
        <v>2.375</v>
      </c>
      <c r="M838">
        <v>0</v>
      </c>
      <c r="N838" s="1">
        <f>(D838-E838)/D838</f>
        <v>0.95</v>
      </c>
      <c r="O838" s="1">
        <f>F838/D838</f>
        <v>2.5000000000000001E-2</v>
      </c>
      <c r="P838" s="2">
        <f>(1+$J$887*(J838-2.03)/(2.1-1.02))*(1+$L$887*(L838-0.62)/(0.66-0))</f>
        <v>4.8555871212121193</v>
      </c>
      <c r="Q838" s="2">
        <f>P838*(1+(100-100*N838)+(100*O838)+0.25*(100-H838))</f>
        <v>46.128077651515135</v>
      </c>
    </row>
    <row r="839" spans="1:17" x14ac:dyDescent="0.25">
      <c r="A839" t="s">
        <v>1443</v>
      </c>
      <c r="B839" t="s">
        <v>1444</v>
      </c>
      <c r="C839" t="s">
        <v>1445</v>
      </c>
      <c r="D839">
        <v>31</v>
      </c>
      <c r="E839">
        <v>3</v>
      </c>
      <c r="F839">
        <v>1</v>
      </c>
      <c r="G839" t="s">
        <v>1446</v>
      </c>
      <c r="H839">
        <v>94.193548387096698</v>
      </c>
      <c r="I839">
        <v>100</v>
      </c>
      <c r="J839" s="2">
        <v>3.9032258064516099</v>
      </c>
      <c r="K839">
        <v>1</v>
      </c>
      <c r="L839" s="2">
        <v>1.06451612903225</v>
      </c>
      <c r="M839">
        <v>0</v>
      </c>
      <c r="N839" s="1">
        <f>(D839-E839)/D839</f>
        <v>0.90322580645161288</v>
      </c>
      <c r="O839" s="1">
        <f>F839/D839</f>
        <v>3.2258064516129031E-2</v>
      </c>
      <c r="P839" s="2">
        <f>(1+$J$887*(J839-2.03)/(2.1-1.02))*(1+$L$887*(L839-0.62)/(0.66-0))</f>
        <v>3.1948907942881117</v>
      </c>
      <c r="Q839" s="2">
        <f>P839*(1+(100-100*N839)+(100*O839)+0.25*(100-H839))</f>
        <v>49.057032841327228</v>
      </c>
    </row>
    <row r="840" spans="1:17" x14ac:dyDescent="0.25">
      <c r="A840" t="s">
        <v>1819</v>
      </c>
      <c r="B840" t="s">
        <v>1820</v>
      </c>
      <c r="C840" t="s">
        <v>1821</v>
      </c>
      <c r="D840">
        <v>38</v>
      </c>
      <c r="E840">
        <v>1</v>
      </c>
      <c r="F840">
        <v>1</v>
      </c>
      <c r="G840" t="s">
        <v>1822</v>
      </c>
      <c r="H840">
        <v>97.368421052631504</v>
      </c>
      <c r="I840">
        <v>100</v>
      </c>
      <c r="J840" s="2">
        <v>5.1578947368421</v>
      </c>
      <c r="K840">
        <v>1</v>
      </c>
      <c r="L840" s="2">
        <v>2.8421052631578898</v>
      </c>
      <c r="M840">
        <v>0</v>
      </c>
      <c r="N840" s="1">
        <f>(D840-E840)/D840</f>
        <v>0.97368421052631582</v>
      </c>
      <c r="O840" s="1">
        <f>F840/D840</f>
        <v>2.6315789473684209E-2</v>
      </c>
      <c r="P840" s="2">
        <f>(1+$J$887*(J840-2.03)/(2.1-1.02))*(1+$L$887*(L840-0.62)/(0.66-0))</f>
        <v>7.1756548635011077</v>
      </c>
      <c r="Q840" s="2">
        <f>P840*(1+(100-100*N840)+(100*O840)+0.25*(100-H840))</f>
        <v>49.663084976336776</v>
      </c>
    </row>
    <row r="841" spans="1:17" x14ac:dyDescent="0.25">
      <c r="A841" t="s">
        <v>273</v>
      </c>
      <c r="B841" t="s">
        <v>274</v>
      </c>
      <c r="C841" t="s">
        <v>275</v>
      </c>
      <c r="D841">
        <v>78</v>
      </c>
      <c r="E841">
        <v>9</v>
      </c>
      <c r="F841">
        <v>4</v>
      </c>
      <c r="G841" t="s">
        <v>276</v>
      </c>
      <c r="H841">
        <v>90.512820512820497</v>
      </c>
      <c r="I841">
        <v>100</v>
      </c>
      <c r="J841" s="2">
        <v>3.1410256410256401</v>
      </c>
      <c r="K841">
        <v>1.5</v>
      </c>
      <c r="L841" s="2">
        <v>1.3076923076922999</v>
      </c>
      <c r="M841">
        <v>0</v>
      </c>
      <c r="N841" s="1">
        <f>(D841-E841)/D841</f>
        <v>0.88461538461538458</v>
      </c>
      <c r="O841" s="1">
        <f>F841/D841</f>
        <v>5.128205128205128E-2</v>
      </c>
      <c r="P841" s="2">
        <f>(1+$J$887*(J841-2.03)/(2.1-1.02))*(1+$L$887*(L841-0.62)/(0.66-0))</f>
        <v>2.5571896645614527</v>
      </c>
      <c r="Q841" s="2">
        <f>P841*(1+(100-100*N841)+(100*O841)+0.25*(100-H841))</f>
        <v>51.242146739866065</v>
      </c>
    </row>
    <row r="842" spans="1:17" x14ac:dyDescent="0.25">
      <c r="A842" t="s">
        <v>1737</v>
      </c>
      <c r="B842" t="s">
        <v>1738</v>
      </c>
      <c r="C842" t="s">
        <v>1739</v>
      </c>
      <c r="D842">
        <v>39</v>
      </c>
      <c r="E842">
        <v>1</v>
      </c>
      <c r="F842">
        <v>1</v>
      </c>
      <c r="G842" t="s">
        <v>1740</v>
      </c>
      <c r="H842">
        <v>97.435897435897402</v>
      </c>
      <c r="I842">
        <v>100</v>
      </c>
      <c r="J842" s="2">
        <v>4.9230769230769198</v>
      </c>
      <c r="K842">
        <v>1</v>
      </c>
      <c r="L842" s="2">
        <v>3.4871794871794801</v>
      </c>
      <c r="M842">
        <v>0</v>
      </c>
      <c r="N842" s="1">
        <f>(D842-E842)/D842</f>
        <v>0.97435897435897434</v>
      </c>
      <c r="O842" s="1">
        <f>F842/D842</f>
        <v>2.564102564102564E-2</v>
      </c>
      <c r="P842" s="2">
        <f>(1+$J$887*(J842-2.03)/(2.1-1.02))*(1+$L$887*(L842-0.62)/(0.66-0))</f>
        <v>7.6741188733709933</v>
      </c>
      <c r="Q842" s="2">
        <f>P842*(1+(100-100*N842)+(100*O842)+0.25*(100-H842))</f>
        <v>51.947881604357597</v>
      </c>
    </row>
    <row r="843" spans="1:17" x14ac:dyDescent="0.25">
      <c r="A843" t="s">
        <v>2527</v>
      </c>
      <c r="B843" t="s">
        <v>2528</v>
      </c>
      <c r="C843" t="s">
        <v>2529</v>
      </c>
      <c r="D843">
        <v>34</v>
      </c>
      <c r="E843">
        <v>3</v>
      </c>
      <c r="F843">
        <v>0</v>
      </c>
      <c r="G843" t="s">
        <v>2530</v>
      </c>
      <c r="H843">
        <v>94.607647058823503</v>
      </c>
      <c r="I843">
        <v>100</v>
      </c>
      <c r="J843" s="2">
        <v>4.3823529411764701</v>
      </c>
      <c r="K843">
        <v>1</v>
      </c>
      <c r="L843" s="2">
        <v>1.8529411764705801</v>
      </c>
      <c r="M843">
        <v>0</v>
      </c>
      <c r="N843" s="1">
        <f>(D843-E843)/D843</f>
        <v>0.91176470588235292</v>
      </c>
      <c r="O843" s="1">
        <f>F843/D843</f>
        <v>0</v>
      </c>
      <c r="P843" s="2">
        <f>(1+$J$887*(J843-2.03)/(2.1-1.02))*(1+$L$887*(L843-0.62)/(0.66-0))</f>
        <v>4.6623530576817673</v>
      </c>
      <c r="Q843" s="2">
        <f>P843*(1+(100-100*N843)+(100*O843)+0.25*(100-H843))</f>
        <v>52.08602569601635</v>
      </c>
    </row>
    <row r="844" spans="1:17" x14ac:dyDescent="0.25">
      <c r="A844" t="s">
        <v>2557</v>
      </c>
      <c r="B844" t="s">
        <v>2558</v>
      </c>
      <c r="C844" t="s">
        <v>2559</v>
      </c>
      <c r="D844">
        <v>33</v>
      </c>
      <c r="E844">
        <v>3</v>
      </c>
      <c r="F844">
        <v>1</v>
      </c>
      <c r="G844" t="s">
        <v>2560</v>
      </c>
      <c r="H844">
        <v>94.696969696969703</v>
      </c>
      <c r="I844">
        <v>100</v>
      </c>
      <c r="J844" s="2">
        <v>3.7878787878787801</v>
      </c>
      <c r="K844">
        <v>1</v>
      </c>
      <c r="L844" s="2">
        <v>1.63636363636363</v>
      </c>
      <c r="M844">
        <v>0</v>
      </c>
      <c r="N844" s="1">
        <f>(D844-E844)/D844</f>
        <v>0.90909090909090906</v>
      </c>
      <c r="O844" s="1">
        <f>F844/D844</f>
        <v>3.0303030303030304E-2</v>
      </c>
      <c r="P844" s="2">
        <f>(1+$J$887*(J844-2.03)/(2.1-1.02))*(1+$L$887*(L844-0.62)/(0.66-0))</f>
        <v>3.6392805851598156</v>
      </c>
      <c r="Q844" s="2">
        <f>P844*(1+(100-100*N844)+(100*O844)+0.25*(100-H844))</f>
        <v>52.576576332574007</v>
      </c>
    </row>
    <row r="845" spans="1:17" x14ac:dyDescent="0.25">
      <c r="A845" t="s">
        <v>678</v>
      </c>
      <c r="B845" t="s">
        <v>679</v>
      </c>
      <c r="C845" t="s">
        <v>680</v>
      </c>
      <c r="D845">
        <v>29</v>
      </c>
      <c r="E845">
        <v>5</v>
      </c>
      <c r="F845">
        <v>1</v>
      </c>
      <c r="G845" t="s">
        <v>681</v>
      </c>
      <c r="H845">
        <v>89.655172413793096</v>
      </c>
      <c r="I845">
        <v>100</v>
      </c>
      <c r="J845" s="2">
        <v>3.2068965517241299</v>
      </c>
      <c r="K845">
        <v>1</v>
      </c>
      <c r="L845" s="2">
        <v>0.72413793103448199</v>
      </c>
      <c r="M845">
        <v>0</v>
      </c>
      <c r="N845" s="1">
        <f>(D845-E845)/D845</f>
        <v>0.82758620689655171</v>
      </c>
      <c r="O845" s="1">
        <f>F845/D845</f>
        <v>3.4482758620689655E-2</v>
      </c>
      <c r="P845" s="2">
        <f>(1+$J$887*(J845-2.03)/(2.1-1.02))*(1+$L$887*(L845-0.62)/(0.66-0))</f>
        <v>2.1721504748902603</v>
      </c>
      <c r="Q845" s="2">
        <f>P845*(1+(100-100*N845)+(100*O845)+0.25*(100-H845))</f>
        <v>52.730825321473901</v>
      </c>
    </row>
    <row r="846" spans="1:17" x14ac:dyDescent="0.25">
      <c r="A846" t="s">
        <v>13</v>
      </c>
      <c r="B846" t="s">
        <v>14</v>
      </c>
      <c r="C846" t="s">
        <v>15</v>
      </c>
      <c r="D846">
        <v>94</v>
      </c>
      <c r="E846">
        <v>4</v>
      </c>
      <c r="F846">
        <v>1</v>
      </c>
      <c r="G846" t="s">
        <v>16</v>
      </c>
      <c r="H846">
        <v>97.234042553191401</v>
      </c>
      <c r="I846">
        <v>100</v>
      </c>
      <c r="J846" s="2">
        <v>5.1808510638297802</v>
      </c>
      <c r="K846">
        <v>2</v>
      </c>
      <c r="L846" s="2">
        <v>3.26595744680851</v>
      </c>
      <c r="M846">
        <v>1</v>
      </c>
      <c r="N846" s="1">
        <f>(D846-E846)/D846</f>
        <v>0.95744680851063835</v>
      </c>
      <c r="O846" s="1">
        <f>F846/D846</f>
        <v>1.0638297872340425E-2</v>
      </c>
      <c r="P846" s="2">
        <f>(1+$J$887*(J846-2.03)/(2.1-1.02))*(1+$L$887*(L846-0.62)/(0.66-0))</f>
        <v>7.8437495395583365</v>
      </c>
      <c r="Q846" s="2">
        <f>P846*(1+(100-100*N846)+(100*O846)+0.25*(100-H846))</f>
        <v>54.989690920946359</v>
      </c>
    </row>
    <row r="847" spans="1:17" x14ac:dyDescent="0.25">
      <c r="A847" t="s">
        <v>2584</v>
      </c>
      <c r="B847" t="s">
        <v>2585</v>
      </c>
      <c r="C847" t="s">
        <v>2586</v>
      </c>
      <c r="D847">
        <v>38</v>
      </c>
      <c r="E847">
        <v>4</v>
      </c>
      <c r="F847">
        <v>0</v>
      </c>
      <c r="G847" t="s">
        <v>2587</v>
      </c>
      <c r="H847">
        <v>96.710526315789394</v>
      </c>
      <c r="I847">
        <v>100</v>
      </c>
      <c r="J847" s="2">
        <v>4.0526315789473601</v>
      </c>
      <c r="K847">
        <v>2</v>
      </c>
      <c r="L847" s="2">
        <v>2.2105263157894699</v>
      </c>
      <c r="M847">
        <v>0</v>
      </c>
      <c r="N847" s="1">
        <f>(D847-E847)/D847</f>
        <v>0.89473684210526316</v>
      </c>
      <c r="O847" s="1">
        <f>F847/D847</f>
        <v>0</v>
      </c>
      <c r="P847" s="2">
        <f>(1+$J$887*(J847-2.03)/(2.1-1.02))*(1+$L$887*(L847-0.62)/(0.66-0))</f>
        <v>4.6035930635999724</v>
      </c>
      <c r="Q847" s="2">
        <f>P847*(1+(100-100*N847)+(100*O847)+0.25*(100-H847))</f>
        <v>56.848316976165542</v>
      </c>
    </row>
    <row r="848" spans="1:17" x14ac:dyDescent="0.25">
      <c r="A848" t="s">
        <v>953</v>
      </c>
      <c r="B848" t="s">
        <v>954</v>
      </c>
      <c r="C848" t="s">
        <v>955</v>
      </c>
      <c r="D848">
        <v>40</v>
      </c>
      <c r="E848">
        <v>8</v>
      </c>
      <c r="F848">
        <v>0</v>
      </c>
      <c r="G848" t="s">
        <v>956</v>
      </c>
      <c r="H848">
        <v>89.25</v>
      </c>
      <c r="I848">
        <v>100</v>
      </c>
      <c r="J848" s="2">
        <v>3.375</v>
      </c>
      <c r="K848">
        <v>1</v>
      </c>
      <c r="L848" s="2">
        <v>0.875</v>
      </c>
      <c r="M848">
        <v>0</v>
      </c>
      <c r="N848" s="1">
        <f>(D848-E848)/D848</f>
        <v>0.8</v>
      </c>
      <c r="O848" s="1">
        <f>F848/D848</f>
        <v>0</v>
      </c>
      <c r="P848" s="2">
        <f>(1+$J$887*(J848-2.03)/(2.1-1.02))*(1+$L$887*(L848-0.62)/(0.66-0))</f>
        <v>2.4622527356902357</v>
      </c>
      <c r="Q848" s="2">
        <f>P848*(1+(100-100*N848)+(100*O848)+0.25*(100-H848))</f>
        <v>58.324611676662457</v>
      </c>
    </row>
    <row r="849" spans="1:17" x14ac:dyDescent="0.25">
      <c r="A849" t="s">
        <v>3168</v>
      </c>
      <c r="B849" t="s">
        <v>3169</v>
      </c>
      <c r="C849" t="s">
        <v>3170</v>
      </c>
      <c r="D849">
        <v>53</v>
      </c>
      <c r="E849">
        <v>11</v>
      </c>
      <c r="F849">
        <v>1</v>
      </c>
      <c r="G849" t="s">
        <v>3171</v>
      </c>
      <c r="H849">
        <v>88.993773584905597</v>
      </c>
      <c r="I849">
        <v>100</v>
      </c>
      <c r="J849" s="2">
        <v>3.0377358490566002</v>
      </c>
      <c r="K849">
        <v>2</v>
      </c>
      <c r="L849" s="2">
        <v>1.0188679245283001</v>
      </c>
      <c r="M849">
        <v>0</v>
      </c>
      <c r="N849" s="1">
        <f>(D849-E849)/D849</f>
        <v>0.79245283018867929</v>
      </c>
      <c r="O849" s="1">
        <f>F849/D849</f>
        <v>1.8867924528301886E-2</v>
      </c>
      <c r="P849" s="2">
        <f>(1+$J$887*(J849-2.03)/(2.1-1.02))*(1+$L$887*(L849-0.62)/(0.66-0))</f>
        <v>2.2251520435556817</v>
      </c>
      <c r="Q849" s="2">
        <f>P849*(1+(100-100*N849)+(100*O849)+0.25*(100-H849))</f>
        <v>58.728584829568021</v>
      </c>
    </row>
    <row r="850" spans="1:17" x14ac:dyDescent="0.25">
      <c r="A850" t="s">
        <v>2472</v>
      </c>
      <c r="B850" t="s">
        <v>2473</v>
      </c>
      <c r="C850" t="s">
        <v>2474</v>
      </c>
      <c r="D850">
        <v>36</v>
      </c>
      <c r="E850">
        <v>3</v>
      </c>
      <c r="F850">
        <v>1</v>
      </c>
      <c r="G850" t="s">
        <v>2475</v>
      </c>
      <c r="H850">
        <v>93.3333333333333</v>
      </c>
      <c r="I850">
        <v>100</v>
      </c>
      <c r="J850" s="2">
        <v>3.9722222222222201</v>
      </c>
      <c r="K850">
        <v>1</v>
      </c>
      <c r="L850" s="2">
        <v>2.1111111111111098</v>
      </c>
      <c r="M850">
        <v>0</v>
      </c>
      <c r="N850" s="1">
        <f>(D850-E850)/D850</f>
        <v>0.91666666666666663</v>
      </c>
      <c r="O850" s="1">
        <f>F850/D850</f>
        <v>2.7777777777777776E-2</v>
      </c>
      <c r="P850" s="2">
        <f>(1+$J$887*(J850-2.03)/(2.1-1.02))*(1+$L$887*(L850-0.62)/(0.66-0))</f>
        <v>4.3789056546258145</v>
      </c>
      <c r="Q850" s="2">
        <f>P850*(1+(100-100*N850)+(100*O850)+0.25*(100-H850))</f>
        <v>60.331589019289083</v>
      </c>
    </row>
    <row r="851" spans="1:17" x14ac:dyDescent="0.25">
      <c r="A851" t="s">
        <v>165</v>
      </c>
      <c r="B851" t="s">
        <v>166</v>
      </c>
      <c r="C851" t="s">
        <v>167</v>
      </c>
      <c r="D851">
        <v>41</v>
      </c>
      <c r="E851">
        <v>3</v>
      </c>
      <c r="F851">
        <v>1</v>
      </c>
      <c r="G851" t="s">
        <v>168</v>
      </c>
      <c r="H851">
        <v>94.634146341463406</v>
      </c>
      <c r="I851">
        <v>100</v>
      </c>
      <c r="J851" s="2">
        <v>4.2195121951219496</v>
      </c>
      <c r="K851">
        <v>1</v>
      </c>
      <c r="L851" s="2">
        <v>2.34146341463414</v>
      </c>
      <c r="M851">
        <v>0</v>
      </c>
      <c r="N851" s="1">
        <f>(D851-E851)/D851</f>
        <v>0.92682926829268297</v>
      </c>
      <c r="O851" s="1">
        <f>F851/D851</f>
        <v>2.4390243902439025E-2</v>
      </c>
      <c r="P851" s="2">
        <f>(1+$J$887*(J851-2.03)/(2.1-1.02))*(1+$L$887*(L851-0.62)/(0.66-0))</f>
        <v>5.0013530523023784</v>
      </c>
      <c r="Q851" s="2">
        <f>P851*(1+(100-100*N851)+(100*O851)+0.25*(100-H851))</f>
        <v>60.504173510779985</v>
      </c>
    </row>
    <row r="852" spans="1:17" x14ac:dyDescent="0.25">
      <c r="A852" t="s">
        <v>2418</v>
      </c>
      <c r="B852" t="s">
        <v>2419</v>
      </c>
      <c r="C852" t="s">
        <v>2420</v>
      </c>
      <c r="D852">
        <v>33</v>
      </c>
      <c r="E852">
        <v>5</v>
      </c>
      <c r="F852">
        <v>2</v>
      </c>
      <c r="G852" t="s">
        <v>2421</v>
      </c>
      <c r="H852">
        <v>88.181818181818102</v>
      </c>
      <c r="I852">
        <v>100</v>
      </c>
      <c r="J852" s="2">
        <v>3.3030303030303001</v>
      </c>
      <c r="K852">
        <v>1</v>
      </c>
      <c r="L852" s="2">
        <v>0.90909090909090895</v>
      </c>
      <c r="M852">
        <v>0</v>
      </c>
      <c r="N852" s="1">
        <f>(D852-E852)/D852</f>
        <v>0.84848484848484851</v>
      </c>
      <c r="O852" s="1">
        <f>F852/D852</f>
        <v>6.0606060606060608E-2</v>
      </c>
      <c r="P852" s="2">
        <f>(1+$J$887*(J852-2.03)/(2.1-1.02))*(1+$L$887*(L852-0.62)/(0.66-0))</f>
        <v>2.4173118930350306</v>
      </c>
      <c r="Q852" s="2">
        <f>P852*(1+(100-100*N852)+(100*O852)+0.25*(100-H852))</f>
        <v>60.835682641381666</v>
      </c>
    </row>
    <row r="853" spans="1:17" x14ac:dyDescent="0.25">
      <c r="A853" t="s">
        <v>2227</v>
      </c>
      <c r="B853" t="s">
        <v>2228</v>
      </c>
      <c r="C853" t="s">
        <v>2229</v>
      </c>
      <c r="D853">
        <v>37</v>
      </c>
      <c r="E853">
        <v>6</v>
      </c>
      <c r="F853">
        <v>0</v>
      </c>
      <c r="G853" t="s">
        <v>2230</v>
      </c>
      <c r="H853">
        <v>94.594594594594597</v>
      </c>
      <c r="I853">
        <v>100</v>
      </c>
      <c r="J853" s="2">
        <v>3.8108108108108101</v>
      </c>
      <c r="K853">
        <v>1</v>
      </c>
      <c r="L853" s="2">
        <v>1.27027027027027</v>
      </c>
      <c r="M853">
        <v>0</v>
      </c>
      <c r="N853" s="1">
        <f>(D853-E853)/D853</f>
        <v>0.83783783783783783</v>
      </c>
      <c r="O853" s="1">
        <f>F853/D853</f>
        <v>0</v>
      </c>
      <c r="P853" s="2">
        <f>(1+$J$887*(J853-2.03)/(2.1-1.02))*(1+$L$887*(L853-0.62)/(0.66-0))</f>
        <v>3.3013610969692038</v>
      </c>
      <c r="Q853" s="2">
        <f>P853*(1+(100-100*N853)+(100*O853)+0.25*(100-H853))</f>
        <v>61.298245232914653</v>
      </c>
    </row>
    <row r="854" spans="1:17" x14ac:dyDescent="0.25">
      <c r="A854" t="s">
        <v>57</v>
      </c>
      <c r="B854" t="s">
        <v>58</v>
      </c>
      <c r="C854" t="s">
        <v>59</v>
      </c>
      <c r="D854">
        <v>34</v>
      </c>
      <c r="E854">
        <v>3</v>
      </c>
      <c r="F854">
        <v>1</v>
      </c>
      <c r="G854" t="s">
        <v>60</v>
      </c>
      <c r="H854">
        <v>94.117647058823493</v>
      </c>
      <c r="I854">
        <v>100</v>
      </c>
      <c r="J854" s="2">
        <v>4.5</v>
      </c>
      <c r="K854">
        <v>1</v>
      </c>
      <c r="L854" s="2">
        <v>1.5588235294117601</v>
      </c>
      <c r="M854">
        <v>0</v>
      </c>
      <c r="N854" s="1">
        <f>(D854-E854)/D854</f>
        <v>0.91176470588235292</v>
      </c>
      <c r="O854" s="1">
        <f>F854/D854</f>
        <v>2.9411764705882353E-2</v>
      </c>
      <c r="P854" s="2">
        <f>(1+$J$887*(J854-2.03)/(2.1-1.02))*(1+$L$887*(L854-0.62)/(0.66-0))</f>
        <v>4.4559566250742657</v>
      </c>
      <c r="Q854" s="2">
        <f>P854*(1+(100-100*N854)+(100*O854)+0.25*(100-H854))</f>
        <v>63.431853133410193</v>
      </c>
    </row>
    <row r="855" spans="1:17" x14ac:dyDescent="0.25">
      <c r="A855" t="s">
        <v>96</v>
      </c>
      <c r="B855" t="s">
        <v>97</v>
      </c>
      <c r="C855" t="s">
        <v>98</v>
      </c>
      <c r="D855">
        <v>45</v>
      </c>
      <c r="E855">
        <v>4</v>
      </c>
      <c r="F855">
        <v>2</v>
      </c>
      <c r="G855" t="s">
        <v>99</v>
      </c>
      <c r="H855">
        <v>93.8888888888888</v>
      </c>
      <c r="I855">
        <v>100</v>
      </c>
      <c r="J855" s="2">
        <v>3.9555555555555499</v>
      </c>
      <c r="K855">
        <v>2</v>
      </c>
      <c r="L855" s="2">
        <v>1.7777777777777699</v>
      </c>
      <c r="M855">
        <v>0</v>
      </c>
      <c r="N855" s="1">
        <f>(D855-E855)/D855</f>
        <v>0.91111111111111109</v>
      </c>
      <c r="O855" s="1">
        <f>F855/D855</f>
        <v>4.4444444444444446E-2</v>
      </c>
      <c r="P855" s="2">
        <f>(1+$J$887*(J855-2.03)/(2.1-1.02))*(1+$L$887*(L855-0.62)/(0.66-0))</f>
        <v>4.0033782613514965</v>
      </c>
      <c r="Q855" s="2">
        <f>P855*(1+(100-100*N855)+(100*O855)+0.25*(100-H855))</f>
        <v>63.498027423102982</v>
      </c>
    </row>
    <row r="856" spans="1:17" x14ac:dyDescent="0.25">
      <c r="A856" t="s">
        <v>561</v>
      </c>
      <c r="B856" t="s">
        <v>562</v>
      </c>
      <c r="C856" t="s">
        <v>563</v>
      </c>
      <c r="D856">
        <v>36</v>
      </c>
      <c r="E856">
        <v>2</v>
      </c>
      <c r="F856">
        <v>2</v>
      </c>
      <c r="G856" t="s">
        <v>564</v>
      </c>
      <c r="H856">
        <v>94.4444444444444</v>
      </c>
      <c r="I856">
        <v>100</v>
      </c>
      <c r="J856" s="2">
        <v>4.3888888888888804</v>
      </c>
      <c r="K856">
        <v>1</v>
      </c>
      <c r="L856" s="2">
        <v>1.88888888888888</v>
      </c>
      <c r="M856">
        <v>0</v>
      </c>
      <c r="N856" s="1">
        <f>(D856-E856)/D856</f>
        <v>0.94444444444444442</v>
      </c>
      <c r="O856" s="1">
        <f>F856/D856</f>
        <v>5.5555555555555552E-2</v>
      </c>
      <c r="P856" s="2">
        <f>(1+$J$887*(J856-2.03)/(2.1-1.02))*(1+$L$887*(L856-0.62)/(0.66-0))</f>
        <v>4.7145884427262805</v>
      </c>
      <c r="Q856" s="2">
        <f>P856*(1+(100-100*N856)+(100*O856)+0.25*(100-H856))</f>
        <v>63.646943976804849</v>
      </c>
    </row>
    <row r="857" spans="1:17" x14ac:dyDescent="0.25">
      <c r="A857" t="s">
        <v>2390</v>
      </c>
      <c r="B857" t="s">
        <v>2391</v>
      </c>
      <c r="C857" t="s">
        <v>2392</v>
      </c>
      <c r="D857">
        <v>31</v>
      </c>
      <c r="E857">
        <v>7</v>
      </c>
      <c r="F857">
        <v>0</v>
      </c>
      <c r="G857" t="s">
        <v>2393</v>
      </c>
      <c r="H857">
        <v>85.304193548387005</v>
      </c>
      <c r="I857">
        <v>100</v>
      </c>
      <c r="J857" s="2">
        <v>3.4516129032257998</v>
      </c>
      <c r="K857">
        <v>1</v>
      </c>
      <c r="L857" s="2">
        <v>0.70967741935483797</v>
      </c>
      <c r="M857">
        <v>0</v>
      </c>
      <c r="N857" s="1">
        <f>(D857-E857)/D857</f>
        <v>0.77419354838709675</v>
      </c>
      <c r="O857" s="1">
        <f>F857/D857</f>
        <v>0</v>
      </c>
      <c r="P857" s="2">
        <f>(1+$J$887*(J857-2.03)/(2.1-1.02))*(1+$L$887*(L857-0.62)/(0.66-0))</f>
        <v>2.3949902686244968</v>
      </c>
      <c r="Q857" s="2">
        <f>P857*(1+(100-100*N857)+(100*O857)+0.25*(100-H857))</f>
        <v>65.274494049478207</v>
      </c>
    </row>
    <row r="858" spans="1:17" x14ac:dyDescent="0.25">
      <c r="A858" t="s">
        <v>569</v>
      </c>
      <c r="B858" t="s">
        <v>570</v>
      </c>
      <c r="C858" t="s">
        <v>571</v>
      </c>
      <c r="D858">
        <v>35</v>
      </c>
      <c r="E858">
        <v>5</v>
      </c>
      <c r="F858">
        <v>0</v>
      </c>
      <c r="G858" t="s">
        <v>572</v>
      </c>
      <c r="H858">
        <v>87.428571428571402</v>
      </c>
      <c r="I858">
        <v>100</v>
      </c>
      <c r="J858" s="2">
        <v>4.0571428571428498</v>
      </c>
      <c r="K858">
        <v>1</v>
      </c>
      <c r="L858" s="2">
        <v>1.28571428571428</v>
      </c>
      <c r="M858">
        <v>0</v>
      </c>
      <c r="N858" s="1">
        <f>(D858-E858)/D858</f>
        <v>0.8571428571428571</v>
      </c>
      <c r="O858" s="1">
        <f>F858/D858</f>
        <v>0</v>
      </c>
      <c r="P858" s="2">
        <f>(1+$J$887*(J858-2.03)/(2.1-1.02))*(1+$L$887*(L858-0.62)/(0.66-0))</f>
        <v>3.6024573971002396</v>
      </c>
      <c r="Q858" s="2">
        <f>P858*(1+(100-100*N858)+(100*O858)+0.25*(100-H858))</f>
        <v>66.388143460847317</v>
      </c>
    </row>
    <row r="859" spans="1:17" x14ac:dyDescent="0.25">
      <c r="A859" t="s">
        <v>718</v>
      </c>
      <c r="B859" t="s">
        <v>719</v>
      </c>
      <c r="C859" t="s">
        <v>720</v>
      </c>
      <c r="D859">
        <v>26</v>
      </c>
      <c r="E859">
        <v>4</v>
      </c>
      <c r="F859">
        <v>1</v>
      </c>
      <c r="G859" t="s">
        <v>721</v>
      </c>
      <c r="H859">
        <v>90.384615384615302</v>
      </c>
      <c r="I859">
        <v>100</v>
      </c>
      <c r="J859" s="2">
        <v>3.84615384615384</v>
      </c>
      <c r="K859">
        <v>1</v>
      </c>
      <c r="L859" s="2">
        <v>0.92307692307692302</v>
      </c>
      <c r="M859">
        <v>0</v>
      </c>
      <c r="N859" s="1">
        <f>(D859-E859)/D859</f>
        <v>0.84615384615384615</v>
      </c>
      <c r="O859" s="1">
        <f>F859/D859</f>
        <v>3.8461538461538464E-2</v>
      </c>
      <c r="P859" s="2">
        <f>(1+$J$887*(J859-2.03)/(2.1-1.02))*(1+$L$887*(L859-0.62)/(0.66-0))</f>
        <v>2.9894793596716611</v>
      </c>
      <c r="Q859" s="2">
        <f>P859*(1+(100-100*N859)+(100*O859)+0.25*(100-H859))</f>
        <v>67.665715506414401</v>
      </c>
    </row>
    <row r="860" spans="1:17" x14ac:dyDescent="0.25">
      <c r="A860" t="s">
        <v>1570</v>
      </c>
      <c r="B860" t="s">
        <v>1571</v>
      </c>
      <c r="C860" t="s">
        <v>1572</v>
      </c>
      <c r="D860">
        <v>36</v>
      </c>
      <c r="E860">
        <v>3</v>
      </c>
      <c r="F860">
        <v>1</v>
      </c>
      <c r="G860" t="s">
        <v>1573</v>
      </c>
      <c r="H860">
        <v>96.1111111111111</v>
      </c>
      <c r="I860">
        <v>100</v>
      </c>
      <c r="J860" s="2">
        <v>4.6666666666666599</v>
      </c>
      <c r="K860">
        <v>1</v>
      </c>
      <c r="L860" s="2">
        <v>2.05555555555555</v>
      </c>
      <c r="M860">
        <v>0</v>
      </c>
      <c r="N860" s="1">
        <f>(D860-E860)/D860</f>
        <v>0.91666666666666663</v>
      </c>
      <c r="O860" s="1">
        <f>F860/D860</f>
        <v>2.7777777777777776E-2</v>
      </c>
      <c r="P860" s="2">
        <f>(1+$J$887*(J860-2.03)/(2.1-1.02))*(1+$L$887*(L860-0.62)/(0.66-0))</f>
        <v>5.3126688697676174</v>
      </c>
      <c r="Q860" s="2">
        <f>P860*(1+(100-100*N860)+(100*O860)+0.25*(100-H860))</f>
        <v>69.507417712793057</v>
      </c>
    </row>
    <row r="861" spans="1:17" x14ac:dyDescent="0.25">
      <c r="A861" t="s">
        <v>738</v>
      </c>
      <c r="B861" t="s">
        <v>739</v>
      </c>
      <c r="C861" t="s">
        <v>740</v>
      </c>
      <c r="D861">
        <v>26</v>
      </c>
      <c r="E861">
        <v>5</v>
      </c>
      <c r="F861">
        <v>1</v>
      </c>
      <c r="G861" t="s">
        <v>741</v>
      </c>
      <c r="H861">
        <v>85.576923076922995</v>
      </c>
      <c r="I861">
        <v>100</v>
      </c>
      <c r="J861" s="2">
        <v>3.07692307692307</v>
      </c>
      <c r="K861">
        <v>1</v>
      </c>
      <c r="L861" s="2">
        <v>1.3846153846153799</v>
      </c>
      <c r="M861">
        <v>0</v>
      </c>
      <c r="N861" s="1">
        <f>(D861-E861)/D861</f>
        <v>0.80769230769230771</v>
      </c>
      <c r="O861" s="1">
        <f>F861/D861</f>
        <v>3.8461538461538464E-2</v>
      </c>
      <c r="P861" s="2">
        <f>(1+$J$887*(J861-2.03)/(2.1-1.02))*(1+$L$887*(L861-0.62)/(0.66-0))</f>
        <v>2.5397569548210459</v>
      </c>
      <c r="Q861" s="2">
        <f>P861*(1+(100-100*N861)+(100*O861)+0.25*(100-H861))</f>
        <v>70.307310316632652</v>
      </c>
    </row>
    <row r="862" spans="1:17" x14ac:dyDescent="0.25">
      <c r="A862" t="s">
        <v>589</v>
      </c>
      <c r="B862" t="s">
        <v>590</v>
      </c>
      <c r="C862" t="s">
        <v>591</v>
      </c>
      <c r="D862">
        <v>68</v>
      </c>
      <c r="E862">
        <v>18</v>
      </c>
      <c r="F862">
        <v>2</v>
      </c>
      <c r="G862" t="s">
        <v>592</v>
      </c>
      <c r="H862">
        <v>81.176470588235205</v>
      </c>
      <c r="I862">
        <v>100</v>
      </c>
      <c r="J862" s="2">
        <v>2.98529411764705</v>
      </c>
      <c r="K862">
        <v>1</v>
      </c>
      <c r="L862" s="2">
        <v>1.1029411764705801</v>
      </c>
      <c r="M862">
        <v>0</v>
      </c>
      <c r="N862" s="1">
        <f>(D862-E862)/D862</f>
        <v>0.73529411764705888</v>
      </c>
      <c r="O862" s="1">
        <f>F862/D862</f>
        <v>2.9411764705882353E-2</v>
      </c>
      <c r="P862" s="2">
        <f>(1+$J$887*(J862-2.03)/(2.1-1.02))*(1+$L$887*(L862-0.62)/(0.66-0))</f>
        <v>2.2292732204785106</v>
      </c>
      <c r="Q862" s="2">
        <f>P862*(1+(100-100*N862)+(100*O862)+0.25*(100-H862))</f>
        <v>78.286830154451266</v>
      </c>
    </row>
    <row r="863" spans="1:17" x14ac:dyDescent="0.25">
      <c r="A863" t="s">
        <v>1993</v>
      </c>
      <c r="B863" t="s">
        <v>1994</v>
      </c>
      <c r="C863" t="s">
        <v>1995</v>
      </c>
      <c r="D863">
        <v>31</v>
      </c>
      <c r="E863">
        <v>2</v>
      </c>
      <c r="F863">
        <v>0</v>
      </c>
      <c r="G863" t="s">
        <v>1996</v>
      </c>
      <c r="H863">
        <v>98.064516129032199</v>
      </c>
      <c r="I863">
        <v>100</v>
      </c>
      <c r="J863" s="2">
        <v>6.3548387096774102</v>
      </c>
      <c r="K863">
        <v>1</v>
      </c>
      <c r="L863" s="2">
        <v>3.38709677419354</v>
      </c>
      <c r="M863">
        <v>0</v>
      </c>
      <c r="N863" s="1">
        <f>(D863-E863)/D863</f>
        <v>0.93548387096774188</v>
      </c>
      <c r="O863" s="1">
        <f>F863/D863</f>
        <v>0</v>
      </c>
      <c r="P863" s="2">
        <f>(1+$J$887*(J863-2.03)/(2.1-1.02))*(1+$L$887*(L863-0.62)/(0.66-0))</f>
        <v>10.249889854143204</v>
      </c>
      <c r="Q863" s="2">
        <f>P863*(1+(100-100*N863)+(100*O863)+0.25*(100-H863))</f>
        <v>81.337835616749459</v>
      </c>
    </row>
    <row r="864" spans="1:17" x14ac:dyDescent="0.25">
      <c r="A864" t="s">
        <v>593</v>
      </c>
      <c r="B864" t="s">
        <v>594</v>
      </c>
      <c r="C864" t="s">
        <v>595</v>
      </c>
      <c r="D864">
        <v>62</v>
      </c>
      <c r="E864">
        <v>11</v>
      </c>
      <c r="F864">
        <v>2</v>
      </c>
      <c r="G864" t="s">
        <v>596</v>
      </c>
      <c r="H864">
        <v>86.021612903225801</v>
      </c>
      <c r="I864">
        <v>100</v>
      </c>
      <c r="J864" s="2">
        <v>3.7741935483870899</v>
      </c>
      <c r="K864">
        <v>1</v>
      </c>
      <c r="L864" s="2">
        <v>1.4838709677419299</v>
      </c>
      <c r="M864">
        <v>0</v>
      </c>
      <c r="N864" s="1">
        <f>(D864-E864)/D864</f>
        <v>0.82258064516129037</v>
      </c>
      <c r="O864" s="1">
        <f>F864/D864</f>
        <v>3.2258064516129031E-2</v>
      </c>
      <c r="P864" s="2">
        <f>(1+$J$887*(J864-2.03)/(2.1-1.02))*(1+$L$887*(L864-0.62)/(0.66-0))</f>
        <v>3.470682442998593</v>
      </c>
      <c r="Q864" s="2">
        <f>P864*(1+(100-100*N864)+(100*O864)+0.25*(100-H864))</f>
        <v>88.371691917360849</v>
      </c>
    </row>
    <row r="865" spans="1:17" x14ac:dyDescent="0.25">
      <c r="A865" t="s">
        <v>2394</v>
      </c>
      <c r="B865" t="s">
        <v>2395</v>
      </c>
      <c r="C865" t="s">
        <v>2396</v>
      </c>
      <c r="D865">
        <v>30</v>
      </c>
      <c r="E865">
        <v>4</v>
      </c>
      <c r="F865">
        <v>0</v>
      </c>
      <c r="G865" t="s">
        <v>2397</v>
      </c>
      <c r="H865">
        <v>89</v>
      </c>
      <c r="I865">
        <v>100</v>
      </c>
      <c r="J865" s="2">
        <v>4.9000000000000004</v>
      </c>
      <c r="K865">
        <v>2</v>
      </c>
      <c r="L865" s="2">
        <v>1.7333333333333301</v>
      </c>
      <c r="M865">
        <v>1</v>
      </c>
      <c r="N865" s="1">
        <f>(D865-E865)/D865</f>
        <v>0.8666666666666667</v>
      </c>
      <c r="O865" s="1">
        <f>F865/D865</f>
        <v>0</v>
      </c>
      <c r="P865" s="2">
        <f>(1+$J$887*(J865-2.03)/(2.1-1.02))*(1+$L$887*(L865-0.62)/(0.66-0))</f>
        <v>5.1997989150766886</v>
      </c>
      <c r="Q865" s="2">
        <f>P865*(1+(100-100*N865)+(100*O865)+0.25*(100-H865))</f>
        <v>88.829898132560075</v>
      </c>
    </row>
    <row r="866" spans="1:17" x14ac:dyDescent="0.25">
      <c r="A866" t="s">
        <v>706</v>
      </c>
      <c r="B866" t="s">
        <v>707</v>
      </c>
      <c r="C866" t="s">
        <v>708</v>
      </c>
      <c r="D866">
        <v>34</v>
      </c>
      <c r="E866">
        <v>7</v>
      </c>
      <c r="F866">
        <v>1</v>
      </c>
      <c r="G866" t="s">
        <v>709</v>
      </c>
      <c r="H866">
        <v>92.647058823529406</v>
      </c>
      <c r="I866">
        <v>100</v>
      </c>
      <c r="J866" s="2">
        <v>3.52941176470588</v>
      </c>
      <c r="K866">
        <v>1.5</v>
      </c>
      <c r="L866" s="2">
        <v>1.70588235294117</v>
      </c>
      <c r="M866">
        <v>0</v>
      </c>
      <c r="N866" s="1">
        <f>(D866-E866)/D866</f>
        <v>0.79411764705882348</v>
      </c>
      <c r="O866" s="1">
        <f>F866/D866</f>
        <v>2.9411764705882353E-2</v>
      </c>
      <c r="P866" s="2">
        <f>(1+$J$887*(J866-2.03)/(2.1-1.02))*(1+$L$887*(L866-0.62)/(0.66-0))</f>
        <v>3.3707157600611954</v>
      </c>
      <c r="Q866" s="2">
        <f>P866*(1+(100-100*N866)+(100*O866)+0.25*(100-H866))</f>
        <v>88.877843496907715</v>
      </c>
    </row>
    <row r="867" spans="1:17" x14ac:dyDescent="0.25">
      <c r="A867" t="s">
        <v>565</v>
      </c>
      <c r="B867" t="s">
        <v>566</v>
      </c>
      <c r="C867" t="s">
        <v>567</v>
      </c>
      <c r="D867">
        <v>37</v>
      </c>
      <c r="E867">
        <v>3</v>
      </c>
      <c r="F867">
        <v>1</v>
      </c>
      <c r="G867" t="s">
        <v>568</v>
      </c>
      <c r="H867">
        <v>94.324324324324294</v>
      </c>
      <c r="I867">
        <v>100</v>
      </c>
      <c r="J867" s="2">
        <v>5.4324324324324298</v>
      </c>
      <c r="K867">
        <v>2</v>
      </c>
      <c r="L867" s="2">
        <v>2.4054054054053999</v>
      </c>
      <c r="M867">
        <v>0</v>
      </c>
      <c r="N867" s="1">
        <f>(D867-E867)/D867</f>
        <v>0.91891891891891897</v>
      </c>
      <c r="O867" s="1">
        <f>F867/D867</f>
        <v>2.7027027027027029E-2</v>
      </c>
      <c r="P867" s="2">
        <f>(1+$J$887*(J867-2.03)/(2.1-1.02))*(1+$L$887*(L867-0.62)/(0.66-0))</f>
        <v>6.9572743812608548</v>
      </c>
      <c r="Q867" s="2">
        <f>P867*(1+(100-100*N867)+(100*O867)+0.25*(100-H867))</f>
        <v>92.04285971965372</v>
      </c>
    </row>
    <row r="868" spans="1:17" x14ac:dyDescent="0.25">
      <c r="A868" t="s">
        <v>2480</v>
      </c>
      <c r="B868" t="s">
        <v>2481</v>
      </c>
      <c r="C868" t="s">
        <v>2482</v>
      </c>
      <c r="D868">
        <v>30</v>
      </c>
      <c r="E868">
        <v>6</v>
      </c>
      <c r="F868">
        <v>1</v>
      </c>
      <c r="G868" t="s">
        <v>2483</v>
      </c>
      <c r="H868">
        <v>92.221666666666593</v>
      </c>
      <c r="I868">
        <v>100</v>
      </c>
      <c r="J868" s="2">
        <v>3.5666666666666602</v>
      </c>
      <c r="K868">
        <v>1</v>
      </c>
      <c r="L868" s="2">
        <v>1.93333333333333</v>
      </c>
      <c r="M868">
        <v>0</v>
      </c>
      <c r="N868" s="1">
        <f>(D868-E868)/D868</f>
        <v>0.8</v>
      </c>
      <c r="O868" s="1">
        <f>F868/D868</f>
        <v>3.3333333333333333E-2</v>
      </c>
      <c r="P868" s="2">
        <f>(1+$J$887*(J868-2.03)/(2.1-1.02))*(1+$L$887*(L868-0.62)/(0.66-0))</f>
        <v>3.6281409776780027</v>
      </c>
      <c r="Q868" s="2">
        <f>P868*(1+(100-100*N868)+(100*O868)+0.25*(100-H868))</f>
        <v>95.339986266341143</v>
      </c>
    </row>
    <row r="869" spans="1:17" x14ac:dyDescent="0.25">
      <c r="A869" t="s">
        <v>2713</v>
      </c>
      <c r="B869" t="s">
        <v>2714</v>
      </c>
      <c r="C869" t="s">
        <v>2715</v>
      </c>
      <c r="D869">
        <v>81</v>
      </c>
      <c r="E869">
        <v>16</v>
      </c>
      <c r="F869">
        <v>3</v>
      </c>
      <c r="G869" t="s">
        <v>2716</v>
      </c>
      <c r="H869">
        <v>86.913580246913497</v>
      </c>
      <c r="I869">
        <v>100</v>
      </c>
      <c r="J869" s="2">
        <v>3.6543209876543199</v>
      </c>
      <c r="K869">
        <v>1</v>
      </c>
      <c r="L869" s="2">
        <v>1.6666666666666601</v>
      </c>
      <c r="M869">
        <v>0</v>
      </c>
      <c r="N869" s="1">
        <f>(D869-E869)/D869</f>
        <v>0.80246913580246915</v>
      </c>
      <c r="O869" s="1">
        <f>F869/D869</f>
        <v>3.7037037037037035E-2</v>
      </c>
      <c r="P869" s="2">
        <f>(1+$J$887*(J869-2.03)/(2.1-1.02))*(1+$L$887*(L869-0.62)/(0.66-0))</f>
        <v>3.4967487518070435</v>
      </c>
      <c r="Q869" s="2">
        <f>P869*(1+(100-100*N869)+(100*O869)+0.25*(100-H869))</f>
        <v>96.959230821711429</v>
      </c>
    </row>
    <row r="870" spans="1:17" x14ac:dyDescent="0.25">
      <c r="A870" t="s">
        <v>2200</v>
      </c>
      <c r="B870" t="s">
        <v>2201</v>
      </c>
      <c r="C870" t="s">
        <v>2202</v>
      </c>
      <c r="D870">
        <v>34</v>
      </c>
      <c r="E870">
        <v>3</v>
      </c>
      <c r="F870">
        <v>0</v>
      </c>
      <c r="G870" t="s">
        <v>2203</v>
      </c>
      <c r="H870">
        <v>96.078529411764706</v>
      </c>
      <c r="I870">
        <v>100</v>
      </c>
      <c r="J870" s="2">
        <v>6.1764705882352899</v>
      </c>
      <c r="K870">
        <v>2</v>
      </c>
      <c r="L870" s="2">
        <v>2.9705882352941102</v>
      </c>
      <c r="M870">
        <v>0</v>
      </c>
      <c r="N870" s="1">
        <f>(D870-E870)/D870</f>
        <v>0.91176470588235292</v>
      </c>
      <c r="O870" s="1">
        <f>F870/D870</f>
        <v>0</v>
      </c>
      <c r="P870" s="2">
        <f>(1+$J$887*(J870-2.03)/(2.1-1.02))*(1+$L$887*(L870-0.62)/(0.66-0))</f>
        <v>9.14813504130111</v>
      </c>
      <c r="Q870" s="2">
        <f>P870*(1+(100-100*N870)+(100*O870)+0.25*(100-H870))</f>
        <v>98.835509266433561</v>
      </c>
    </row>
    <row r="871" spans="1:17" x14ac:dyDescent="0.25">
      <c r="A871" t="s">
        <v>49</v>
      </c>
      <c r="B871" t="s">
        <v>50</v>
      </c>
      <c r="C871" t="s">
        <v>51</v>
      </c>
      <c r="D871">
        <v>75</v>
      </c>
      <c r="E871">
        <v>15</v>
      </c>
      <c r="F871">
        <v>0</v>
      </c>
      <c r="G871" t="s">
        <v>52</v>
      </c>
      <c r="H871">
        <v>84.266666666666595</v>
      </c>
      <c r="I871">
        <v>100</v>
      </c>
      <c r="J871" s="2">
        <v>4.1733333333333302</v>
      </c>
      <c r="K871">
        <v>2</v>
      </c>
      <c r="L871" s="2">
        <v>1.69333333333333</v>
      </c>
      <c r="M871">
        <v>1</v>
      </c>
      <c r="N871" s="1">
        <f>(D871-E871)/D871</f>
        <v>0.8</v>
      </c>
      <c r="O871" s="1">
        <f>F871/D871</f>
        <v>0</v>
      </c>
      <c r="P871" s="2">
        <f>(1+$J$887*(J871-2.03)/(2.1-1.02))*(1+$L$887*(L871-0.62)/(0.66-0))</f>
        <v>4.1979907095647766</v>
      </c>
      <c r="Q871" s="2">
        <f>P871*(1+(100-100*N871)+(100*O871)+0.25*(100-H871))</f>
        <v>104.66990169181517</v>
      </c>
    </row>
    <row r="872" spans="1:17" x14ac:dyDescent="0.25">
      <c r="A872" t="s">
        <v>2350</v>
      </c>
      <c r="B872" t="s">
        <v>2351</v>
      </c>
      <c r="C872" t="s">
        <v>2352</v>
      </c>
      <c r="D872">
        <v>36</v>
      </c>
      <c r="E872">
        <v>5</v>
      </c>
      <c r="F872">
        <v>0</v>
      </c>
      <c r="G872" t="s">
        <v>2353</v>
      </c>
      <c r="H872">
        <v>91.6666666666666</v>
      </c>
      <c r="I872">
        <v>100</v>
      </c>
      <c r="J872" s="2">
        <v>5.6388888888888804</v>
      </c>
      <c r="K872">
        <v>2</v>
      </c>
      <c r="L872" s="2">
        <v>2.1111111111111098</v>
      </c>
      <c r="M872">
        <v>0</v>
      </c>
      <c r="N872" s="1">
        <f>(D872-E872)/D872</f>
        <v>0.86111111111111116</v>
      </c>
      <c r="O872" s="1">
        <f>F872/D872</f>
        <v>0</v>
      </c>
      <c r="P872" s="2">
        <f>(1+$J$887*(J872-2.03)/(2.1-1.02))*(1+$L$887*(L872-0.62)/(0.66-0))</f>
        <v>6.7937433318091607</v>
      </c>
      <c r="Q872" s="2">
        <f>P872*(1+(100-100*N872)+(100*O872)+0.25*(100-H872))</f>
        <v>115.30492154820557</v>
      </c>
    </row>
    <row r="873" spans="1:17" x14ac:dyDescent="0.25">
      <c r="A873" t="s">
        <v>2402</v>
      </c>
      <c r="B873" t="s">
        <v>2403</v>
      </c>
      <c r="C873" t="s">
        <v>2404</v>
      </c>
      <c r="D873">
        <v>32</v>
      </c>
      <c r="E873">
        <v>8</v>
      </c>
      <c r="F873">
        <v>1</v>
      </c>
      <c r="G873" t="s">
        <v>2405</v>
      </c>
      <c r="H873">
        <v>86.458124999999995</v>
      </c>
      <c r="I873">
        <v>100</v>
      </c>
      <c r="J873" s="2">
        <v>4.125</v>
      </c>
      <c r="K873">
        <v>1.5</v>
      </c>
      <c r="L873" s="2">
        <v>1.21875</v>
      </c>
      <c r="M873">
        <v>0</v>
      </c>
      <c r="N873" s="1">
        <f>(D873-E873)/D873</f>
        <v>0.75</v>
      </c>
      <c r="O873" s="1">
        <f>F873/D873</f>
        <v>3.125E-2</v>
      </c>
      <c r="P873" s="2">
        <f>(1+$J$887*(J873-2.03)/(2.1-1.02))*(1+$L$887*(L873-0.62)/(0.66-0))</f>
        <v>3.6065625876823795</v>
      </c>
      <c r="Q873" s="2">
        <f>P873*(1+(100-100*N873)+(100*O873)+0.25*(100-H873))</f>
        <v>117.25104030176713</v>
      </c>
    </row>
    <row r="874" spans="1:17" x14ac:dyDescent="0.25">
      <c r="A874" t="s">
        <v>53</v>
      </c>
      <c r="B874" t="s">
        <v>54</v>
      </c>
      <c r="C874" t="s">
        <v>55</v>
      </c>
      <c r="D874">
        <v>39</v>
      </c>
      <c r="E874">
        <v>7</v>
      </c>
      <c r="F874">
        <v>1</v>
      </c>
      <c r="G874" t="s">
        <v>56</v>
      </c>
      <c r="H874">
        <v>93.589230769230696</v>
      </c>
      <c r="I874">
        <v>100</v>
      </c>
      <c r="J874" s="2">
        <v>4.6153846153846096</v>
      </c>
      <c r="K874">
        <v>2</v>
      </c>
      <c r="L874" s="2">
        <v>1.97435897435897</v>
      </c>
      <c r="M874">
        <v>0</v>
      </c>
      <c r="N874" s="1">
        <f>(D874-E874)/D874</f>
        <v>0.82051282051282048</v>
      </c>
      <c r="O874" s="1">
        <f>F874/D874</f>
        <v>2.564102564102564E-2</v>
      </c>
      <c r="P874" s="2">
        <f>(1+$J$887*(J874-2.03)/(2.1-1.02))*(1+$L$887*(L874-0.62)/(0.66-0))</f>
        <v>5.1349824400037933</v>
      </c>
      <c r="Q874" s="2">
        <f>P874*(1+(100-100*N874)+(100*O874)+0.25*(100-H874))</f>
        <v>118.69775242501601</v>
      </c>
    </row>
    <row r="875" spans="1:17" x14ac:dyDescent="0.25">
      <c r="A875" t="s">
        <v>1714</v>
      </c>
      <c r="B875" t="s">
        <v>1715</v>
      </c>
      <c r="C875" t="s">
        <v>1716</v>
      </c>
      <c r="D875">
        <v>41</v>
      </c>
      <c r="E875">
        <v>4</v>
      </c>
      <c r="F875">
        <v>1</v>
      </c>
      <c r="G875" t="s">
        <v>1717</v>
      </c>
      <c r="H875">
        <v>93.902439024390205</v>
      </c>
      <c r="I875">
        <v>100</v>
      </c>
      <c r="J875" s="2">
        <v>5.1707317073170698</v>
      </c>
      <c r="K875">
        <v>2</v>
      </c>
      <c r="L875" s="2">
        <v>3.5365853658536501</v>
      </c>
      <c r="M875">
        <v>1</v>
      </c>
      <c r="N875" s="1">
        <f>(D875-E875)/D875</f>
        <v>0.90243902439024393</v>
      </c>
      <c r="O875" s="1">
        <f>F875/D875</f>
        <v>2.4390243902439025E-2</v>
      </c>
      <c r="P875" s="2">
        <f>(1+$J$887*(J875-2.03)/(2.1-1.02))*(1+$L$887*(L875-0.62)/(0.66-0))</f>
        <v>8.2256088797953559</v>
      </c>
      <c r="Q875" s="2">
        <f>P875*(1+(100-100*N875)+(100*O875)+0.25*(100-H875))</f>
        <v>121.07695021845119</v>
      </c>
    </row>
    <row r="876" spans="1:17" x14ac:dyDescent="0.25">
      <c r="A876" t="s">
        <v>2196</v>
      </c>
      <c r="B876" t="s">
        <v>2197</v>
      </c>
      <c r="C876" t="s">
        <v>2198</v>
      </c>
      <c r="D876">
        <v>31</v>
      </c>
      <c r="E876">
        <v>2</v>
      </c>
      <c r="F876">
        <v>0</v>
      </c>
      <c r="G876" t="s">
        <v>2199</v>
      </c>
      <c r="H876">
        <v>98.709677419354804</v>
      </c>
      <c r="I876">
        <v>100</v>
      </c>
      <c r="J876" s="2">
        <v>8.4193548387096708</v>
      </c>
      <c r="K876">
        <v>1</v>
      </c>
      <c r="L876" s="2">
        <v>5</v>
      </c>
      <c r="M876">
        <v>0</v>
      </c>
      <c r="N876" s="1">
        <f>(D876-E876)/D876</f>
        <v>0.93548387096774188</v>
      </c>
      <c r="O876" s="1">
        <f>F876/D876</f>
        <v>0</v>
      </c>
      <c r="P876" s="2">
        <f>(1+$J$887*(J876-2.03)/(2.1-1.02))*(1+$L$887*(L876-0.62)/(0.66-0))</f>
        <v>18.390456989247294</v>
      </c>
      <c r="Q876" s="2">
        <f>P876*(1+(100-100*N876)+(100*O876)+0.25*(100-H876))</f>
        <v>142.9709720776969</v>
      </c>
    </row>
    <row r="877" spans="1:17" x14ac:dyDescent="0.25">
      <c r="A877" t="s">
        <v>2001</v>
      </c>
      <c r="B877" t="s">
        <v>2002</v>
      </c>
      <c r="C877" t="s">
        <v>2003</v>
      </c>
      <c r="D877">
        <v>36</v>
      </c>
      <c r="E877">
        <v>3</v>
      </c>
      <c r="F877">
        <v>2</v>
      </c>
      <c r="G877" t="s">
        <v>2004</v>
      </c>
      <c r="H877">
        <v>93.6111111111111</v>
      </c>
      <c r="I877">
        <v>100</v>
      </c>
      <c r="J877" s="2">
        <v>6.0277777777777697</v>
      </c>
      <c r="K877">
        <v>1</v>
      </c>
      <c r="L877" s="2">
        <v>3.3611111111111098</v>
      </c>
      <c r="M877">
        <v>0</v>
      </c>
      <c r="N877" s="1">
        <f>(D877-E877)/D877</f>
        <v>0.91666666666666663</v>
      </c>
      <c r="O877" s="1">
        <f>F877/D877</f>
        <v>5.5555555555555552E-2</v>
      </c>
      <c r="P877" s="2">
        <f>(1+$J$887*(J877-2.03)/(2.1-1.02))*(1+$L$887*(L877-0.62)/(0.66-0))</f>
        <v>9.5833636432916087</v>
      </c>
      <c r="Q877" s="2">
        <f>P877*(1+(100-100*N877)+(100*O877)+0.25*(100-H877))</f>
        <v>157.99239784148816</v>
      </c>
    </row>
    <row r="878" spans="1:17" x14ac:dyDescent="0.25">
      <c r="A878" t="s">
        <v>585</v>
      </c>
      <c r="B878" t="s">
        <v>586</v>
      </c>
      <c r="C878" t="s">
        <v>587</v>
      </c>
      <c r="D878">
        <v>90</v>
      </c>
      <c r="E878">
        <v>15</v>
      </c>
      <c r="F878">
        <v>0</v>
      </c>
      <c r="G878" t="s">
        <v>588</v>
      </c>
      <c r="H878">
        <v>91.6666666666666</v>
      </c>
      <c r="I878">
        <v>100</v>
      </c>
      <c r="J878" s="2">
        <v>7.3777777777777702</v>
      </c>
      <c r="K878">
        <v>1</v>
      </c>
      <c r="L878" s="2">
        <v>2.1444444444444399</v>
      </c>
      <c r="M878">
        <v>0</v>
      </c>
      <c r="N878" s="1">
        <f>(D878-E878)/D878</f>
        <v>0.83333333333333337</v>
      </c>
      <c r="O878" s="1">
        <f>F878/D878</f>
        <v>0</v>
      </c>
      <c r="P878" s="2">
        <f>(1+$J$887*(J878-2.03)/(2.1-1.02))*(1+$L$887*(L878-0.62)/(0.66-0))</f>
        <v>9.3883710216014506</v>
      </c>
      <c r="Q878" s="2">
        <f>P878*(1+(100-100*N878)+(100*O878)+0.25*(100-H878))</f>
        <v>185.42032767662872</v>
      </c>
    </row>
    <row r="879" spans="1:17" x14ac:dyDescent="0.25">
      <c r="A879" t="s">
        <v>553</v>
      </c>
      <c r="B879" t="s">
        <v>554</v>
      </c>
      <c r="C879" t="s">
        <v>555</v>
      </c>
      <c r="D879">
        <v>34</v>
      </c>
      <c r="E879">
        <v>6</v>
      </c>
      <c r="F879">
        <v>1</v>
      </c>
      <c r="G879" t="s">
        <v>556</v>
      </c>
      <c r="H879">
        <v>89.304705882352906</v>
      </c>
      <c r="I879">
        <v>100</v>
      </c>
      <c r="J879" s="2">
        <v>6.3529411764705799</v>
      </c>
      <c r="K879">
        <v>2</v>
      </c>
      <c r="L879" s="2">
        <v>2.1764705882352899</v>
      </c>
      <c r="M879">
        <v>1</v>
      </c>
      <c r="N879" s="1">
        <f>(D879-E879)/D879</f>
        <v>0.82352941176470584</v>
      </c>
      <c r="O879" s="1">
        <f>F879/D879</f>
        <v>2.9411764705882353E-2</v>
      </c>
      <c r="P879" s="2">
        <f>(1+$J$887*(J879-2.03)/(2.1-1.02))*(1+$L$887*(L879-0.62)/(0.66-0))</f>
        <v>7.9521898628732339</v>
      </c>
      <c r="Q879" s="2">
        <f>P879*(1+(100-100*N879)+(100*O879)+0.25*(100-H879))</f>
        <v>192.93649822890484</v>
      </c>
    </row>
    <row r="880" spans="1:17" x14ac:dyDescent="0.25">
      <c r="A880" t="s">
        <v>73</v>
      </c>
      <c r="B880" t="s">
        <v>74</v>
      </c>
      <c r="C880" t="s">
        <v>75</v>
      </c>
      <c r="D880">
        <v>38</v>
      </c>
      <c r="E880">
        <v>10</v>
      </c>
      <c r="F880">
        <v>8</v>
      </c>
      <c r="G880" t="s">
        <v>76</v>
      </c>
      <c r="H880">
        <v>76.315789473684205</v>
      </c>
      <c r="I880">
        <v>100</v>
      </c>
      <c r="J880" s="2">
        <v>3.73684210526315</v>
      </c>
      <c r="K880">
        <v>1</v>
      </c>
      <c r="L880" s="2">
        <v>2.0263157894736801</v>
      </c>
      <c r="M880">
        <v>0</v>
      </c>
      <c r="N880" s="1">
        <f>(D880-E880)/D880</f>
        <v>0.73684210526315785</v>
      </c>
      <c r="O880" s="1">
        <f>F880/D880</f>
        <v>0.21052631578947367</v>
      </c>
      <c r="P880" s="2">
        <f>(1+$J$887*(J880-2.03)/(2.1-1.02))*(1+$L$887*(L880-0.62)/(0.66-0))</f>
        <v>3.9549814861449053</v>
      </c>
      <c r="Q880" s="2">
        <f>P880*(1+(100-100*N880)+(100*O880)+0.25*(100-H880))</f>
        <v>214.7138633136037</v>
      </c>
    </row>
    <row r="881" spans="1:17" x14ac:dyDescent="0.25">
      <c r="A881" t="s">
        <v>2165</v>
      </c>
      <c r="B881" t="s">
        <v>2166</v>
      </c>
      <c r="C881" t="s">
        <v>2167</v>
      </c>
      <c r="D881">
        <v>39</v>
      </c>
      <c r="E881">
        <v>9</v>
      </c>
      <c r="F881">
        <v>0</v>
      </c>
      <c r="G881" t="s">
        <v>2168</v>
      </c>
      <c r="H881">
        <v>92.307692307692307</v>
      </c>
      <c r="I881">
        <v>100</v>
      </c>
      <c r="J881" s="2">
        <v>5.8461538461538396</v>
      </c>
      <c r="K881">
        <v>2</v>
      </c>
      <c r="L881" s="2">
        <v>3.1538461538461502</v>
      </c>
      <c r="M881">
        <v>0</v>
      </c>
      <c r="N881" s="1">
        <f>(D881-E881)/D881</f>
        <v>0.76923076923076927</v>
      </c>
      <c r="O881" s="1">
        <f>F881/D881</f>
        <v>0</v>
      </c>
      <c r="P881" s="2">
        <f>(1+$J$887*(J881-2.03)/(2.1-1.02))*(1+$L$887*(L881-0.62)/(0.66-0))</f>
        <v>8.8846614567768238</v>
      </c>
      <c r="Q881" s="2">
        <f>P881*(1+(100-100*N881)+(100*O881)+0.25*(100-H881))</f>
        <v>231.00119787619732</v>
      </c>
    </row>
    <row r="882" spans="1:17" x14ac:dyDescent="0.25">
      <c r="A882" t="s">
        <v>1058</v>
      </c>
      <c r="B882" t="s">
        <v>1059</v>
      </c>
      <c r="C882" t="s">
        <v>1060</v>
      </c>
      <c r="D882">
        <v>40</v>
      </c>
      <c r="E882">
        <v>7</v>
      </c>
      <c r="F882">
        <v>3</v>
      </c>
      <c r="G882" t="s">
        <v>1061</v>
      </c>
      <c r="H882">
        <v>89.25</v>
      </c>
      <c r="I882">
        <v>100</v>
      </c>
      <c r="J882" s="2">
        <v>7.125</v>
      </c>
      <c r="K882">
        <v>3</v>
      </c>
      <c r="L882" s="2">
        <v>3.3</v>
      </c>
      <c r="M882">
        <v>1.5</v>
      </c>
      <c r="N882" s="1">
        <f>(D882-E882)/D882</f>
        <v>0.82499999999999996</v>
      </c>
      <c r="O882" s="1">
        <f>F882/D882</f>
        <v>7.4999999999999997E-2</v>
      </c>
      <c r="P882" s="2">
        <f>(1+$J$887*(J882-2.03)/(2.1-1.02))*(1+$L$887*(L882-0.62)/(0.66-0))</f>
        <v>11.52181537598204</v>
      </c>
      <c r="Q882" s="2">
        <f>P882*(1+(100-100*N882)+(100*O882)+0.25*(100-H882))</f>
        <v>330.53207859848476</v>
      </c>
    </row>
    <row r="883" spans="1:17" x14ac:dyDescent="0.25">
      <c r="A883" t="s">
        <v>734</v>
      </c>
      <c r="B883" t="s">
        <v>2573</v>
      </c>
      <c r="C883" t="s">
        <v>2574</v>
      </c>
      <c r="D883">
        <v>42</v>
      </c>
      <c r="E883">
        <v>12</v>
      </c>
      <c r="F883">
        <v>2</v>
      </c>
      <c r="G883" t="s">
        <v>2575</v>
      </c>
      <c r="H883">
        <v>78.042142857142807</v>
      </c>
      <c r="I883">
        <v>100</v>
      </c>
      <c r="J883" s="2">
        <v>6.0476190476190403</v>
      </c>
      <c r="K883">
        <v>2.5</v>
      </c>
      <c r="L883" s="2">
        <v>3.3333333333333299</v>
      </c>
      <c r="M883">
        <v>1</v>
      </c>
      <c r="N883" s="1">
        <f>(D883-E883)/D883</f>
        <v>0.7142857142857143</v>
      </c>
      <c r="O883" s="1">
        <f>F883/D883</f>
        <v>4.7619047619047616E-2</v>
      </c>
      <c r="P883" s="2">
        <f>(1+$J$887*(J883-2.03)/(2.1-1.02))*(1+$L$887*(L883-0.62)/(0.66-0))</f>
        <v>9.5711468743875958</v>
      </c>
      <c r="Q883" s="2">
        <f>P883*(1+(100-100*N883)+(100*O883)+0.25*(100-H883))</f>
        <v>381.14984496091751</v>
      </c>
    </row>
    <row r="886" spans="1:17" x14ac:dyDescent="0.25">
      <c r="I886" t="s">
        <v>3183</v>
      </c>
      <c r="J886" s="2">
        <f>AVERAGE(J2:J883)</f>
        <v>2.0325140453780168</v>
      </c>
      <c r="K886" t="s">
        <v>3184</v>
      </c>
      <c r="L886" s="2">
        <f>AVERAGE(L2:L883)</f>
        <v>0.62173209795827533</v>
      </c>
    </row>
    <row r="887" spans="1:17" x14ac:dyDescent="0.25">
      <c r="I887" t="s">
        <v>3186</v>
      </c>
      <c r="J887" s="2">
        <v>1</v>
      </c>
      <c r="K887" t="s">
        <v>3186</v>
      </c>
      <c r="L887">
        <v>0.25</v>
      </c>
    </row>
  </sheetData>
  <sortState xmlns:xlrd2="http://schemas.microsoft.com/office/spreadsheetml/2017/richdata2" ref="A2:Q883">
    <sortCondition ref="Q2:Q883"/>
    <sortCondition ref="P2:P883"/>
    <sortCondition ref="O2:O883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胡子逸</dc:creator>
  <cp:lastModifiedBy>胡子逸</cp:lastModifiedBy>
  <dcterms:created xsi:type="dcterms:W3CDTF">2020-06-19T12:18:04Z</dcterms:created>
  <dcterms:modified xsi:type="dcterms:W3CDTF">2020-06-19T15:29:06Z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bb2b50db-cdfa-49ee-8264-cc0f998555b7</vt:lpwstr>
  </property>
</Properties>
</file>