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ster Taseen\Desktop\Sports Betting\"/>
    </mc:Choice>
  </mc:AlternateContent>
  <xr:revisionPtr revIDLastSave="0" documentId="13_ncr:1_{9C06B2DA-BA58-420C-A950-235F07B4BEC0}" xr6:coauthVersionLast="47" xr6:coauthVersionMax="47" xr10:uidLastSave="{00000000-0000-0000-0000-000000000000}"/>
  <bookViews>
    <workbookView xWindow="75" yWindow="0" windowWidth="22485" windowHeight="15600" xr2:uid="{49A79DB1-5F43-4A5F-ADF7-0B9DB901B3B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0" i="1" l="1"/>
  <c r="B39" i="1"/>
  <c r="B38" i="1"/>
  <c r="B37" i="1"/>
  <c r="B12" i="1"/>
  <c r="B11" i="1"/>
  <c r="B4" i="1"/>
</calcChain>
</file>

<file path=xl/sharedStrings.xml><?xml version="1.0" encoding="utf-8"?>
<sst xmlns="http://schemas.openxmlformats.org/spreadsheetml/2006/main" count="22" uniqueCount="22">
  <si>
    <t>year</t>
  </si>
  <si>
    <t>legal sports betting NFL season</t>
  </si>
  <si>
    <t>reference: https://www.americangaming.org/new/record-45-2-million-americans-to-wager-on-2021-nfl-season/</t>
  </si>
  <si>
    <t>Population of America betting on sports</t>
  </si>
  <si>
    <t>reference: https://www.americangaming.org/resources/americans-2022-nfl-betting-plans/</t>
  </si>
  <si>
    <t>% of sports gamblers who watch sports more than usual when betting on a game</t>
  </si>
  <si>
    <t>NFL</t>
  </si>
  <si>
    <t>NBA</t>
  </si>
  <si>
    <t>MLB</t>
  </si>
  <si>
    <t>College Football</t>
  </si>
  <si>
    <t>MMA, UFC, or Boxing</t>
  </si>
  <si>
    <t>NCAA Basketball</t>
  </si>
  <si>
    <t>Soccer</t>
  </si>
  <si>
    <t>NHL</t>
  </si>
  <si>
    <t>Golf</t>
  </si>
  <si>
    <t>Sport</t>
  </si>
  <si>
    <t>Percentage</t>
  </si>
  <si>
    <t>reference: https://variety.com/2022/sports/tech/how-sports-betting-is-driving-fan-engagement-viewership-1235460169/</t>
  </si>
  <si>
    <t>America's Sports Betting Boom</t>
  </si>
  <si>
    <t>Year</t>
  </si>
  <si>
    <t>Gross Gaming Revenue</t>
  </si>
  <si>
    <t>Gross gaming revenue from legal sports betting in the 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</si>
</sst>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165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5" fontId="0" fillId="0" borderId="0" xfId="0" applyNumberFormat="1"/>
    <xf numFmtId="9" fontId="0" fillId="0" borderId="0" xfId="0" applyNumberFormat="1"/>
    <xf numFmtId="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C3503-8523-49B3-BF21-4A7CFC7B48ED}">
  <dimension ref="A1:C40"/>
  <sheetViews>
    <sheetView tabSelected="1" topLeftCell="A4" workbookViewId="0">
      <selection activeCell="O10" sqref="O10"/>
    </sheetView>
  </sheetViews>
  <sheetFormatPr defaultRowHeight="15" x14ac:dyDescent="0.25"/>
  <cols>
    <col min="2" max="2" width="20.28515625" bestFit="1" customWidth="1"/>
  </cols>
  <sheetData>
    <row r="1" spans="1:3" x14ac:dyDescent="0.25">
      <c r="A1" t="s">
        <v>1</v>
      </c>
    </row>
    <row r="2" spans="1:3" x14ac:dyDescent="0.25">
      <c r="A2" t="s">
        <v>0</v>
      </c>
    </row>
    <row r="3" spans="1:3" x14ac:dyDescent="0.25">
      <c r="A3">
        <v>2021</v>
      </c>
      <c r="B3" s="1">
        <v>45.2</v>
      </c>
      <c r="C3">
        <v>1.36</v>
      </c>
    </row>
    <row r="4" spans="1:3" x14ac:dyDescent="0.25">
      <c r="A4">
        <v>2020</v>
      </c>
      <c r="B4" s="1">
        <f>B3/C3</f>
        <v>33.235294117647058</v>
      </c>
    </row>
    <row r="5" spans="1:3" x14ac:dyDescent="0.25">
      <c r="B5" s="1"/>
    </row>
    <row r="7" spans="1:3" x14ac:dyDescent="0.25">
      <c r="A7" t="s">
        <v>2</v>
      </c>
    </row>
    <row r="9" spans="1:3" x14ac:dyDescent="0.25">
      <c r="A9" t="s">
        <v>3</v>
      </c>
    </row>
    <row r="10" spans="1:3" x14ac:dyDescent="0.25">
      <c r="A10">
        <v>2022</v>
      </c>
      <c r="B10">
        <v>46.6</v>
      </c>
      <c r="C10">
        <v>1.03</v>
      </c>
    </row>
    <row r="11" spans="1:3" x14ac:dyDescent="0.25">
      <c r="A11">
        <v>2021</v>
      </c>
      <c r="B11">
        <f>B10/C10</f>
        <v>45.242718446601941</v>
      </c>
      <c r="C11">
        <v>1.4</v>
      </c>
    </row>
    <row r="12" spans="1:3" x14ac:dyDescent="0.25">
      <c r="A12">
        <v>2020</v>
      </c>
      <c r="B12">
        <f>B11/C11</f>
        <v>32.316227461858531</v>
      </c>
    </row>
    <row r="14" spans="1:3" x14ac:dyDescent="0.25">
      <c r="A14" t="s">
        <v>4</v>
      </c>
    </row>
    <row r="16" spans="1:3" x14ac:dyDescent="0.25">
      <c r="A16" t="s">
        <v>5</v>
      </c>
    </row>
    <row r="18" spans="1:2" x14ac:dyDescent="0.25">
      <c r="A18" t="s">
        <v>15</v>
      </c>
      <c r="B18" t="s">
        <v>16</v>
      </c>
    </row>
    <row r="19" spans="1:2" x14ac:dyDescent="0.25">
      <c r="A19" t="s">
        <v>6</v>
      </c>
      <c r="B19" s="2">
        <v>0.67</v>
      </c>
    </row>
    <row r="20" spans="1:2" x14ac:dyDescent="0.25">
      <c r="A20" t="s">
        <v>7</v>
      </c>
      <c r="B20" s="2">
        <v>0.56999999999999995</v>
      </c>
    </row>
    <row r="21" spans="1:2" x14ac:dyDescent="0.25">
      <c r="A21" t="s">
        <v>8</v>
      </c>
      <c r="B21" s="2">
        <v>0.46</v>
      </c>
    </row>
    <row r="22" spans="1:2" x14ac:dyDescent="0.25">
      <c r="A22" t="s">
        <v>9</v>
      </c>
      <c r="B22" s="2">
        <v>0.44</v>
      </c>
    </row>
    <row r="23" spans="1:2" x14ac:dyDescent="0.25">
      <c r="A23" t="s">
        <v>10</v>
      </c>
      <c r="B23" s="2">
        <v>0.42</v>
      </c>
    </row>
    <row r="24" spans="1:2" x14ac:dyDescent="0.25">
      <c r="A24" t="s">
        <v>11</v>
      </c>
      <c r="B24" s="2">
        <v>0.41</v>
      </c>
    </row>
    <row r="25" spans="1:2" x14ac:dyDescent="0.25">
      <c r="A25" t="s">
        <v>12</v>
      </c>
      <c r="B25" s="2">
        <v>0.37</v>
      </c>
    </row>
    <row r="26" spans="1:2" x14ac:dyDescent="0.25">
      <c r="A26" t="s">
        <v>13</v>
      </c>
      <c r="B26" s="2">
        <v>0.36</v>
      </c>
    </row>
    <row r="27" spans="1:2" x14ac:dyDescent="0.25">
      <c r="A27" t="s">
        <v>14</v>
      </c>
      <c r="B27" s="2">
        <v>0.28999999999999998</v>
      </c>
    </row>
    <row r="29" spans="1:2" x14ac:dyDescent="0.25">
      <c r="A29" t="s">
        <v>17</v>
      </c>
    </row>
    <row r="34" spans="1:2" x14ac:dyDescent="0.25">
      <c r="A34" t="s">
        <v>18</v>
      </c>
    </row>
    <row r="35" spans="1:2" x14ac:dyDescent="0.25">
      <c r="A35" t="s">
        <v>21</v>
      </c>
    </row>
    <row r="36" spans="1:2" x14ac:dyDescent="0.25">
      <c r="A36" t="s">
        <v>19</v>
      </c>
      <c r="B36" t="s">
        <v>20</v>
      </c>
    </row>
    <row r="37" spans="1:2" x14ac:dyDescent="0.25">
      <c r="A37">
        <v>2022</v>
      </c>
      <c r="B37" s="3">
        <f>7.5*1000000000</f>
        <v>7500000000</v>
      </c>
    </row>
    <row r="38" spans="1:2" x14ac:dyDescent="0.25">
      <c r="A38">
        <v>2021</v>
      </c>
      <c r="B38" s="3">
        <f>4.3*1000000000</f>
        <v>4300000000</v>
      </c>
    </row>
    <row r="39" spans="1:2" x14ac:dyDescent="0.25">
      <c r="A39">
        <v>2020</v>
      </c>
      <c r="B39" s="3">
        <f>1.5*1000000000</f>
        <v>1500000000</v>
      </c>
    </row>
    <row r="40" spans="1:2" x14ac:dyDescent="0.25">
      <c r="A40">
        <v>2019</v>
      </c>
      <c r="B40" s="3">
        <f>0.9*1000000000</f>
        <v>900000000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Master Taseen</dc:creator>
  <cp:lastModifiedBy>Master Taseen</cp:lastModifiedBy>
  <dcterms:created xsi:type="dcterms:W3CDTF">2023-10-04T13:51:36Z</dcterms:created>
  <dcterms:modified xsi:type="dcterms:W3CDTF">2023-10-04T18:48:41Z</dcterms:modified>
</cp:coreProperties>
</file>