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796" yWindow="3336" windowWidth="20196" windowHeight="4932" tabRatio="715"/>
  </bookViews>
  <sheets>
    <sheet name="BTS 2017" sheetId="5" r:id="rId1"/>
  </sheets>
  <definedNames>
    <definedName name="_xlnm.Print_Area" localSheetId="0">'BTS 2017'!$A$1:$G$612</definedName>
    <definedName name="_xlnm.Print_Titles" localSheetId="0">'BTS 2017'!$2:$4</definedName>
  </definedNames>
  <calcPr calcId="145621"/>
</workbook>
</file>

<file path=xl/calcChain.xml><?xml version="1.0" encoding="utf-8"?>
<calcChain xmlns="http://schemas.openxmlformats.org/spreadsheetml/2006/main">
  <c r="G562" i="5" l="1"/>
  <c r="G515" i="5" l="1"/>
  <c r="G470" i="5"/>
  <c r="G348" i="5"/>
  <c r="G344" i="5"/>
  <c r="G340" i="5"/>
  <c r="G336" i="5"/>
  <c r="G332" i="5"/>
  <c r="G328" i="5"/>
  <c r="G568" i="5"/>
  <c r="G565" i="5"/>
  <c r="G564" i="5"/>
  <c r="G563" i="5"/>
  <c r="G560" i="5"/>
  <c r="G559" i="5"/>
  <c r="G558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3" i="5"/>
  <c r="G542" i="5"/>
  <c r="G541" i="5"/>
  <c r="G539" i="5"/>
  <c r="G538" i="5"/>
  <c r="G537" i="5"/>
  <c r="G536" i="5"/>
  <c r="G534" i="5"/>
  <c r="G533" i="5"/>
  <c r="G532" i="5"/>
  <c r="G529" i="5"/>
  <c r="G528" i="5"/>
  <c r="G527" i="5"/>
  <c r="G526" i="5"/>
  <c r="G525" i="5"/>
  <c r="G524" i="5"/>
  <c r="G523" i="5"/>
  <c r="G522" i="5"/>
  <c r="G521" i="5"/>
  <c r="G520" i="5"/>
  <c r="G518" i="5"/>
  <c r="G517" i="5"/>
  <c r="G514" i="5"/>
  <c r="G512" i="5"/>
  <c r="G511" i="5"/>
  <c r="G509" i="5"/>
  <c r="G508" i="5"/>
  <c r="G506" i="5"/>
  <c r="G505" i="5"/>
  <c r="G504" i="5"/>
  <c r="G503" i="5"/>
  <c r="G501" i="5"/>
  <c r="G500" i="5"/>
  <c r="G499" i="5"/>
  <c r="G498" i="5"/>
  <c r="G497" i="5"/>
  <c r="G495" i="5"/>
  <c r="G492" i="5"/>
  <c r="G491" i="5"/>
  <c r="G490" i="5"/>
  <c r="G489" i="5"/>
  <c r="G487" i="5"/>
  <c r="G486" i="5"/>
  <c r="G485" i="5"/>
  <c r="G484" i="5"/>
  <c r="G483" i="5"/>
  <c r="G481" i="5"/>
  <c r="G480" i="5"/>
  <c r="G477" i="5"/>
  <c r="G476" i="5"/>
  <c r="G473" i="5"/>
  <c r="G472" i="5"/>
  <c r="G471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1" i="5"/>
  <c r="G428" i="5"/>
  <c r="G427" i="5"/>
  <c r="G426" i="5"/>
  <c r="G424" i="5"/>
  <c r="G422" i="5"/>
  <c r="G421" i="5"/>
  <c r="G415" i="5"/>
  <c r="G413" i="5"/>
  <c r="G408" i="5"/>
  <c r="G407" i="5"/>
  <c r="G406" i="5"/>
  <c r="G405" i="5"/>
  <c r="G404" i="5"/>
  <c r="G403" i="5"/>
  <c r="G402" i="5"/>
  <c r="G400" i="5"/>
  <c r="G399" i="5"/>
  <c r="G398" i="5"/>
  <c r="G397" i="5"/>
  <c r="G395" i="5"/>
  <c r="G394" i="5"/>
  <c r="G393" i="5"/>
  <c r="G392" i="5"/>
  <c r="G391" i="5"/>
  <c r="G389" i="5"/>
  <c r="G388" i="5"/>
  <c r="G387" i="5"/>
  <c r="G386" i="5"/>
  <c r="G385" i="5"/>
  <c r="G383" i="5"/>
  <c r="G382" i="5"/>
  <c r="G381" i="5"/>
  <c r="G380" i="5"/>
  <c r="G379" i="5"/>
  <c r="G377" i="5"/>
  <c r="G376" i="5"/>
  <c r="G375" i="5"/>
  <c r="G374" i="5"/>
  <c r="G372" i="5"/>
  <c r="G371" i="5"/>
  <c r="G370" i="5"/>
  <c r="G369" i="5"/>
  <c r="G367" i="5"/>
  <c r="G366" i="5"/>
  <c r="G365" i="5"/>
  <c r="G364" i="5"/>
  <c r="G363" i="5"/>
  <c r="G362" i="5"/>
  <c r="G359" i="5"/>
  <c r="G358" i="5"/>
  <c r="G357" i="5"/>
  <c r="G356" i="5"/>
  <c r="G355" i="5"/>
  <c r="G354" i="5"/>
  <c r="G353" i="5"/>
  <c r="G352" i="5"/>
  <c r="G350" i="5"/>
  <c r="G349" i="5"/>
  <c r="G347" i="5"/>
  <c r="G346" i="5"/>
  <c r="G345" i="5"/>
  <c r="G343" i="5"/>
  <c r="G342" i="5"/>
  <c r="G341" i="5"/>
  <c r="G339" i="5"/>
  <c r="G338" i="5"/>
  <c r="G337" i="5"/>
  <c r="G335" i="5"/>
  <c r="G334" i="5"/>
  <c r="G333" i="5"/>
  <c r="G331" i="5"/>
  <c r="G330" i="5"/>
  <c r="G329" i="5"/>
  <c r="G327" i="5"/>
  <c r="G324" i="5"/>
  <c r="G323" i="5"/>
  <c r="G322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1" i="5"/>
  <c r="G270" i="5"/>
  <c r="G268" i="5"/>
  <c r="G267" i="5"/>
  <c r="G265" i="5"/>
  <c r="G264" i="5"/>
  <c r="G263" i="5"/>
  <c r="G262" i="5"/>
  <c r="G261" i="5"/>
  <c r="G260" i="5"/>
  <c r="G259" i="5"/>
  <c r="G258" i="5"/>
  <c r="G256" i="5"/>
  <c r="G255" i="5"/>
  <c r="G254" i="5"/>
  <c r="G253" i="5"/>
  <c r="G252" i="5"/>
  <c r="G251" i="5"/>
  <c r="G250" i="5"/>
  <c r="G249" i="5"/>
  <c r="G248" i="5"/>
  <c r="G247" i="5"/>
  <c r="G245" i="5"/>
  <c r="G244" i="5"/>
  <c r="G243" i="5"/>
  <c r="G242" i="5"/>
  <c r="G241" i="5"/>
  <c r="G240" i="5"/>
  <c r="G239" i="5"/>
  <c r="G238" i="5"/>
  <c r="G237" i="5"/>
  <c r="G236" i="5"/>
  <c r="G232" i="5"/>
  <c r="G231" i="5"/>
  <c r="G230" i="5"/>
  <c r="G229" i="5"/>
  <c r="G228" i="5"/>
  <c r="G227" i="5"/>
  <c r="G226" i="5"/>
  <c r="G224" i="5"/>
  <c r="G223" i="5"/>
  <c r="G222" i="5"/>
  <c r="G221" i="5"/>
  <c r="G220" i="5"/>
  <c r="G219" i="5"/>
  <c r="G218" i="5"/>
  <c r="G217" i="5"/>
  <c r="G216" i="5"/>
  <c r="G214" i="5"/>
  <c r="G213" i="5"/>
  <c r="G212" i="5"/>
  <c r="G211" i="5"/>
  <c r="G210" i="5"/>
  <c r="G209" i="5"/>
  <c r="G208" i="5"/>
  <c r="G207" i="5"/>
  <c r="G204" i="5"/>
  <c r="G202" i="5"/>
  <c r="G201" i="5"/>
  <c r="G200" i="5"/>
  <c r="G199" i="5"/>
  <c r="G198" i="5"/>
  <c r="G197" i="5"/>
  <c r="G195" i="5"/>
  <c r="G194" i="5"/>
  <c r="G193" i="5"/>
  <c r="G192" i="5"/>
  <c r="G191" i="5"/>
  <c r="G190" i="5"/>
  <c r="G189" i="5"/>
  <c r="G188" i="5"/>
  <c r="G187" i="5"/>
  <c r="G186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6" i="5"/>
  <c r="G155" i="5"/>
  <c r="G154" i="5"/>
  <c r="G153" i="5"/>
  <c r="G151" i="5"/>
  <c r="G150" i="5"/>
  <c r="G149" i="5"/>
  <c r="G148" i="5"/>
  <c r="G147" i="5"/>
  <c r="G146" i="5"/>
  <c r="G145" i="5"/>
  <c r="G142" i="5"/>
  <c r="G140" i="5"/>
  <c r="G139" i="5"/>
  <c r="G138" i="5"/>
  <c r="G137" i="5"/>
  <c r="G136" i="5"/>
  <c r="G135" i="5"/>
  <c r="G134" i="5"/>
  <c r="G132" i="5"/>
  <c r="G131" i="5"/>
  <c r="G130" i="5"/>
  <c r="G129" i="5"/>
  <c r="G128" i="5"/>
  <c r="G127" i="5"/>
  <c r="G126" i="5"/>
  <c r="G123" i="5"/>
  <c r="G122" i="5"/>
  <c r="G121" i="5"/>
  <c r="G120" i="5"/>
  <c r="G119" i="5"/>
  <c r="G118" i="5"/>
  <c r="G114" i="5"/>
  <c r="G113" i="5"/>
  <c r="G112" i="5"/>
  <c r="G111" i="5"/>
  <c r="G110" i="5"/>
  <c r="G109" i="5"/>
  <c r="G108" i="5"/>
  <c r="G107" i="5"/>
  <c r="G106" i="5"/>
  <c r="G103" i="5"/>
  <c r="G102" i="5"/>
  <c r="G101" i="5"/>
  <c r="G100" i="5"/>
  <c r="G99" i="5"/>
  <c r="G97" i="5"/>
  <c r="G96" i="5"/>
  <c r="G95" i="5"/>
  <c r="G94" i="5"/>
  <c r="G93" i="5"/>
  <c r="G90" i="5"/>
  <c r="G89" i="5"/>
  <c r="G88" i="5"/>
  <c r="G87" i="5"/>
  <c r="G86" i="5"/>
  <c r="G85" i="5"/>
  <c r="G83" i="5"/>
  <c r="G82" i="5"/>
  <c r="G81" i="5"/>
  <c r="G80" i="5"/>
  <c r="G79" i="5"/>
  <c r="G77" i="5"/>
  <c r="G76" i="5"/>
  <c r="G75" i="5"/>
  <c r="G74" i="5"/>
  <c r="G72" i="5"/>
  <c r="G71" i="5"/>
  <c r="G70" i="5"/>
  <c r="G69" i="5"/>
  <c r="G67" i="5"/>
  <c r="G66" i="5"/>
  <c r="G65" i="5"/>
  <c r="G64" i="5"/>
  <c r="G62" i="5"/>
  <c r="G61" i="5"/>
  <c r="G60" i="5"/>
  <c r="G59" i="5"/>
  <c r="G58" i="5"/>
  <c r="G57" i="5"/>
  <c r="G56" i="5"/>
  <c r="G55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4" i="5"/>
  <c r="G23" i="5"/>
  <c r="G22" i="5"/>
  <c r="G21" i="5"/>
  <c r="G19" i="5"/>
  <c r="G18" i="5"/>
  <c r="G17" i="5"/>
  <c r="G16" i="5"/>
  <c r="G15" i="5"/>
  <c r="G14" i="5"/>
  <c r="G12" i="5"/>
  <c r="G11" i="5"/>
  <c r="G10" i="5"/>
  <c r="G9" i="5"/>
  <c r="G8" i="5"/>
  <c r="G569" i="5" l="1"/>
  <c r="G570" i="5" s="1"/>
</calcChain>
</file>

<file path=xl/sharedStrings.xml><?xml version="1.0" encoding="utf-8"?>
<sst xmlns="http://schemas.openxmlformats.org/spreadsheetml/2006/main" count="1072" uniqueCount="677">
  <si>
    <t>LEVEL 2 BEGINNING TO READ</t>
  </si>
  <si>
    <t>MATHEMATICS</t>
  </si>
  <si>
    <t>ENGLISH</t>
  </si>
  <si>
    <t>TITLE</t>
  </si>
  <si>
    <t>QTY</t>
  </si>
  <si>
    <t>EXCEL TEST SKILLS</t>
  </si>
  <si>
    <t>SCIENCE</t>
  </si>
  <si>
    <t xml:space="preserve">EXCEL ESSENTIAL SKILLS </t>
  </si>
  <si>
    <t xml:space="preserve">EXCEL STUDY GUIDES </t>
  </si>
  <si>
    <t>ABC READING EGGS</t>
  </si>
  <si>
    <t>PRIMARY</t>
  </si>
  <si>
    <t>ISBN</t>
  </si>
  <si>
    <t>BLAKE'S GUIDES</t>
  </si>
  <si>
    <t xml:space="preserve">OPPORTUNITY CLASS TESTS </t>
  </si>
  <si>
    <t xml:space="preserve">GENERAL ABILITY TESTS </t>
  </si>
  <si>
    <t>SECONDARY</t>
  </si>
  <si>
    <t>EXCEL PRELIMINARY STUDY GUIDES</t>
  </si>
  <si>
    <t>EXCEL HSC STUDY GUIDES</t>
  </si>
  <si>
    <t>EXCEL</t>
  </si>
  <si>
    <t>EXCEL REVISE IN A MONTH</t>
  </si>
  <si>
    <t>RRP</t>
  </si>
  <si>
    <t>NSW TARGETING HANDWRITING</t>
  </si>
  <si>
    <t>NSW TARGETING HANDWRITING STUDENT BOOKS</t>
  </si>
  <si>
    <t>NSW TARGETING HANDWRITING TEACHER RESOURCE BOOKS</t>
  </si>
  <si>
    <t>EXCEL TEST ZONE TEST PACKS</t>
  </si>
  <si>
    <t>TARGETING ENGLISH</t>
  </si>
  <si>
    <t>TARGETING ENGLISH STUDENT WORKBOOKS</t>
  </si>
  <si>
    <t>TARGETING ENGLISH TEACHING GUIDES</t>
  </si>
  <si>
    <t xml:space="preserve">Targeting English Teaching Guide Lower </t>
  </si>
  <si>
    <t>Targeting English Teaching Guide Middle Book 1</t>
  </si>
  <si>
    <t>Targeting English Teaching Guide Middle Book 2</t>
  </si>
  <si>
    <t>Targeting English Teaching Guide Upper Book 1</t>
  </si>
  <si>
    <t>Targeting English Teaching Guide Upper Book 2</t>
  </si>
  <si>
    <t>PHONICS FIRST</t>
  </si>
  <si>
    <t>WORD WORKERS</t>
  </si>
  <si>
    <t>READING FREEDOM</t>
  </si>
  <si>
    <t>EXCEL EARLY SKILLS</t>
  </si>
  <si>
    <t>EXCEL HANDBOOKS, POCKET BOOKS AND DICTIONARIES</t>
  </si>
  <si>
    <t>EXCEL BASIC SKILLS CORE BOOKS</t>
  </si>
  <si>
    <t>SCIENCE AND TECHNOLOGY</t>
  </si>
  <si>
    <t>SELECTIVE SCHOOLS AND SCHOLARSHIP TESTS</t>
  </si>
  <si>
    <t>Targeting Handwriting Student Book Year K</t>
  </si>
  <si>
    <t>NSW Targeting Handwriting Student Book Year 1</t>
  </si>
  <si>
    <t>NSW Targeting Handwriting Student Book Year 2</t>
  </si>
  <si>
    <t>NSW Targeting Handwriting Student Book Year 3</t>
  </si>
  <si>
    <t>NSW Targeting Handwriting Student Book Year 4</t>
  </si>
  <si>
    <t>NSW Targeting Handwriting Student Book Year 5</t>
  </si>
  <si>
    <t>NSW Targeting Handwriting Student Book Year 6</t>
  </si>
  <si>
    <t>NSW Targeting Handwriting Teacher Resource Book Year K</t>
  </si>
  <si>
    <t>NSW Targeting Handwriting Teacher Resource Book Year 1</t>
  </si>
  <si>
    <t>NSW Targeting Handwriting Teacher Resource Book Year 2</t>
  </si>
  <si>
    <t xml:space="preserve">Targeting English Student Workbook Lower </t>
  </si>
  <si>
    <t>Targeting English Student Workbook Middle Book 1</t>
  </si>
  <si>
    <t>Targeting English Student Workbook Middle Book 2</t>
  </si>
  <si>
    <t>Targeting English Student Workbook Upper Book 1</t>
  </si>
  <si>
    <t>Targeting English Student Workbook Upper Book 2</t>
  </si>
  <si>
    <t>SECONDARY TEXTBOOKS &amp; WORKBOOKS</t>
  </si>
  <si>
    <t>TARGETING MATHS</t>
  </si>
  <si>
    <t>EXCEL BASIC SKILLS WORKBOOKS</t>
  </si>
  <si>
    <t>READING FREEDOM 2000</t>
  </si>
  <si>
    <t>TARGETING HANDWRITING</t>
  </si>
  <si>
    <t>ETA</t>
  </si>
  <si>
    <t>AUTHORS</t>
  </si>
  <si>
    <t>Alan Horsfield</t>
  </si>
  <si>
    <t>Hunter Calder</t>
  </si>
  <si>
    <t>Beverley Dunbar</t>
  </si>
  <si>
    <t>Jane Baker</t>
  </si>
  <si>
    <t>Kristine Brown</t>
  </si>
  <si>
    <t>Lyn Baker</t>
  </si>
  <si>
    <t>Peter Clutterbuck</t>
  </si>
  <si>
    <t>John Moir</t>
  </si>
  <si>
    <t>Allyn Jones</t>
  </si>
  <si>
    <t>Donna Bennett</t>
  </si>
  <si>
    <t>Jeremy Buultjens</t>
  </si>
  <si>
    <t>Jane Pinsker</t>
  </si>
  <si>
    <t>Ron Ringer</t>
  </si>
  <si>
    <t>Jenny Hill</t>
  </si>
  <si>
    <t>Elise Masters</t>
  </si>
  <si>
    <t>Stephen McLaren</t>
  </si>
  <si>
    <t>Neville Warren</t>
  </si>
  <si>
    <t>Kathi Wyldeck</t>
  </si>
  <si>
    <t>Jim Stamell</t>
  </si>
  <si>
    <t>Rosemary Pashley</t>
  </si>
  <si>
    <t>Susan Young</t>
  </si>
  <si>
    <t>Michael Brown</t>
  </si>
  <si>
    <t>Peter Howard</t>
  </si>
  <si>
    <t>Maya Puiu</t>
  </si>
  <si>
    <t>Bianca Hewes</t>
  </si>
  <si>
    <t>Laura Anderson</t>
  </si>
  <si>
    <t>Del Merrick</t>
  </si>
  <si>
    <t>Victoria Hazell</t>
  </si>
  <si>
    <t>Ann Baker</t>
  </si>
  <si>
    <t>Merryn Whitfield</t>
  </si>
  <si>
    <t>Gunter Schymkiw</t>
  </si>
  <si>
    <t>Gloria Harris</t>
  </si>
  <si>
    <t>Tanya Dalgleish</t>
  </si>
  <si>
    <t>Leone Stumbaum</t>
  </si>
  <si>
    <t>Robert Barlow</t>
  </si>
  <si>
    <t>Turner, Garda</t>
  </si>
  <si>
    <t>Phil Walker</t>
  </si>
  <si>
    <t>Kara Munn</t>
  </si>
  <si>
    <t>Jenny Hill, Diane Alford</t>
  </si>
  <si>
    <t>Glenda Johnstone, Michael Lowbridge, Jim Smith</t>
  </si>
  <si>
    <t>Angella Deftereos, James Athanasou</t>
  </si>
  <si>
    <t>Alan Parker, Jan Faulkner</t>
  </si>
  <si>
    <t>Allyn Jones, Alan Horsfield</t>
  </si>
  <si>
    <t>Allyn Jones, Alan Horsfield, Bianca Hewes</t>
  </si>
  <si>
    <t>Allyn Jones, Alan Horsfield, Kristine Brown</t>
  </si>
  <si>
    <t>Peter Nicolas, Allyn Jones, John Compton</t>
  </si>
  <si>
    <t>Allyn Jones, John Compton</t>
  </si>
  <si>
    <t>Russell Trimmer, Deborah Trevallion</t>
  </si>
  <si>
    <t>Geoffrey Thickett, Jim Stamell</t>
  </si>
  <si>
    <t>Katy Pike</t>
  </si>
  <si>
    <t>Sara Leman</t>
  </si>
  <si>
    <t>Garda Turner</t>
  </si>
  <si>
    <t>Judy Tertini</t>
  </si>
  <si>
    <t>Robyn Hurley</t>
  </si>
  <si>
    <t>Tricia Dearborn</t>
  </si>
  <si>
    <t>Damon James</t>
  </si>
  <si>
    <t>Alan &amp; Elaine Horsfield</t>
  </si>
  <si>
    <t>J Compton, A Jones, P Nicolas</t>
  </si>
  <si>
    <t>Fay Courtney, David Thomas</t>
  </si>
  <si>
    <t>Peter Roberts</t>
  </si>
  <si>
    <t>Donna Kerr, Sandra Wilson</t>
  </si>
  <si>
    <t>Paul Bulmer, Katherine Doret</t>
  </si>
  <si>
    <t>ABC MATHSEEDS</t>
  </si>
  <si>
    <t>OTHERS</t>
  </si>
  <si>
    <t>EXCEL HSC &amp; PRELIMINARY STUDY GUIDES</t>
  </si>
  <si>
    <t>Bev Dunbar</t>
  </si>
  <si>
    <t>N Colvin</t>
  </si>
  <si>
    <t>AS Kalra</t>
  </si>
  <si>
    <t>B Johns</t>
  </si>
  <si>
    <t>Donna Gibbs</t>
  </si>
  <si>
    <t>Alan Horsfield, Wendy Grace-Williams</t>
  </si>
  <si>
    <t>James Athanasou</t>
  </si>
  <si>
    <t>James Athanasou &amp; Angella Deftereos</t>
  </si>
  <si>
    <t>Alan Horsfield, Allyn Jones</t>
  </si>
  <si>
    <t>Alan Horsfield, Allyn Jones, Lyn Baker</t>
  </si>
  <si>
    <t>Alan Horsfield, Lyn Baker, Lisa Edwards</t>
  </si>
  <si>
    <t>Alan Horsfield, Lyn Baker</t>
  </si>
  <si>
    <t>SK Patel</t>
  </si>
  <si>
    <t>Dimity Brassil, Belinda Brassil</t>
  </si>
  <si>
    <t>Judy Tertini, Gloria Harris</t>
  </si>
  <si>
    <t>Garda Turner, Gloria Harris</t>
  </si>
  <si>
    <t>Robyn Hurley, Gloria Harris</t>
  </si>
  <si>
    <t>Merryn Whitfield, Lyn Baker</t>
  </si>
  <si>
    <t>Alan Parker</t>
  </si>
  <si>
    <t>Various</t>
  </si>
  <si>
    <t>Targeting Handwriting Preschool Student Book</t>
  </si>
  <si>
    <t>Tanya Dalgleish &amp; Lyn Baker</t>
  </si>
  <si>
    <t>AGRICULTURE</t>
  </si>
  <si>
    <t>Anne Clark</t>
  </si>
  <si>
    <t>Senior Australian Agriculture (4th Edition)</t>
  </si>
  <si>
    <t>EXCEL ESSENTIAL SKILLS HSC &amp; PRELIMINARY WORKBOOKS</t>
  </si>
  <si>
    <t>Edward Connor</t>
  </si>
  <si>
    <t>Stella Tarakson</t>
  </si>
  <si>
    <t>Jane Bourke</t>
  </si>
  <si>
    <t>Ollie Narbey &amp; Annie Hughes</t>
  </si>
  <si>
    <t xml:space="preserve">Excel SmartStudy Year 8 Science </t>
  </si>
  <si>
    <t xml:space="preserve">Excel SmartStudy Year 9 Science </t>
  </si>
  <si>
    <t xml:space="preserve">Excel SmartStudy Year 10 Science </t>
  </si>
  <si>
    <t>EXCEL SMARTSTUDY</t>
  </si>
  <si>
    <t xml:space="preserve">Excel SmartStudy Year 7 Mathematics </t>
  </si>
  <si>
    <t xml:space="preserve">Excel SmartStudy Year 8 Mathematics </t>
  </si>
  <si>
    <t>EXCEL ADVANCED SKILLS WORKBOOKS</t>
  </si>
  <si>
    <t>Years 7–10 English</t>
  </si>
  <si>
    <t>Years 7–10 Mathematics</t>
  </si>
  <si>
    <t>Years 7–10 Science</t>
  </si>
  <si>
    <t>Lyn Baker &amp; Alan Horsfield</t>
  </si>
  <si>
    <t>Jim Stamell, Geoffrey Thickett</t>
  </si>
  <si>
    <t>Tina Ruello, Larry Grumley</t>
  </si>
  <si>
    <t>Peter Metcalfe, Roger Metcalfe</t>
  </si>
  <si>
    <t>Excel Advanced Skills Workbooks: Grammar and Punctuation Workbook Year 1</t>
  </si>
  <si>
    <t>Excel Advanced Skills Workbooks: Grammar and Punctuation Workbook Year 2</t>
  </si>
  <si>
    <t>Excel Advanced Skills Workbooks: Grammar and Punctuation Workbook Year 3</t>
  </si>
  <si>
    <t>Excel Advanced Skills Workbooks: Grammar and Punctuation Workbook Year 4</t>
  </si>
  <si>
    <t>Excel Advanced Skills Workbooks: Grammar and Punctuation Workbook Year 5</t>
  </si>
  <si>
    <t>Excel Advanced Skills Workbooks: Grammar and Punctuation Workbook Year 6</t>
  </si>
  <si>
    <t>Excel Advanced Skills Workbooks: Spelling and Vocabulary Workbook Year 3</t>
  </si>
  <si>
    <t>Excel Advanced Skills Workbooks: Spelling and Vocabulary Workbook Year 4</t>
  </si>
  <si>
    <t>Excel Advanced Skills Workbooks: Spelling and Vocabulary Workbook Year 5</t>
  </si>
  <si>
    <t>Excel Advanced Skills Workbooks: Spelling and Vocabulary Workbook Year 6</t>
  </si>
  <si>
    <t>Excel Advanced Skills Workbooks: Start up Maths Year 1</t>
  </si>
  <si>
    <t>Excel Advanced Skills Workbooks: Start up Maths Year 2</t>
  </si>
  <si>
    <t>Excel Advanced Skills Workbooks: Start up Maths Year 3</t>
  </si>
  <si>
    <t>Excel Advanced Skills Workbooks: Start up Maths Year 4</t>
  </si>
  <si>
    <t>Excel Advanced Skills Workbooks: Start up Maths Year 5</t>
  </si>
  <si>
    <t>Excel Advanced Skills Workbooks: Start up Maths Year 6</t>
  </si>
  <si>
    <t>Excel Advanced Skills Workbooks: Start up Maths Year 7</t>
  </si>
  <si>
    <t>Excel Basic Skills Core Books: English and Mathematics Year 1</t>
  </si>
  <si>
    <t>Excel Basic Skills Core Books: English and Mathematics Year 2</t>
  </si>
  <si>
    <t>Excel Basic Skills Core Books: English and Mathematics Year 3</t>
  </si>
  <si>
    <t>Excel Basic Skills Core Books: English and Mathematics Year 4</t>
  </si>
  <si>
    <t>Excel Basic Skills Core Books: English and Mathematics Year 5</t>
  </si>
  <si>
    <t>Excel Basic Skills Core Books: English and Mathematics Year 6</t>
  </si>
  <si>
    <t>Excel Basic Skills Core Books: English and Mathematics Year 7</t>
  </si>
  <si>
    <t>Excel Basic Skills Workbooks: Comprehension and Written Expression Year 3</t>
  </si>
  <si>
    <t>Excel Basic Skills Workbooks: Comprehension and Written Expression Year 4</t>
  </si>
  <si>
    <t>Excel Basic Skills Workbooks: Comprehension and Written Expression Year 5</t>
  </si>
  <si>
    <t>Excel Basic Skills Workbooks: Comprehension and Written Expression Year 6</t>
  </si>
  <si>
    <t>Excel Basic Skills Workbooks: Comprehension and Written Expression Year 7</t>
  </si>
  <si>
    <t>Excel Basic Skills Workbooks: Mental Maths Strategies Year 1</t>
  </si>
  <si>
    <t>Excel Basic Skills Workbooks: Mental Maths Strategies Year 2</t>
  </si>
  <si>
    <t>Excel Basic Skills Workbooks: Mental Maths Strategies Year 3</t>
  </si>
  <si>
    <t>Excel Basic Skills Workbooks: Mental Maths Strategies Year 4</t>
  </si>
  <si>
    <t>Excel Basic Skills Workbooks: Mental Maths Strategies Year 5</t>
  </si>
  <si>
    <t>Excel Basic Skills Workbooks: Mental Maths Strategies Year 6</t>
  </si>
  <si>
    <t>Excel Basic Skills Workbooks: Working with Numbers Year 1</t>
  </si>
  <si>
    <t>Excel Basic Skills Workbooks: Working with Numbers Year 2</t>
  </si>
  <si>
    <t>Excel Basic Skills: English Workbook Year 3</t>
  </si>
  <si>
    <t>Excel Basic Skills: English Workbook Year 4</t>
  </si>
  <si>
    <t>Excel Basic Skills: English Workbook Year 5</t>
  </si>
  <si>
    <t>Excel Basic Skills: English Workbook Year 6</t>
  </si>
  <si>
    <t>Excel General Ability Tests Year 3</t>
  </si>
  <si>
    <t>Excel General Ability Tests Year 4</t>
  </si>
  <si>
    <t>Excel General Ability Tests Year 5</t>
  </si>
  <si>
    <t>Excel General Ability Tests Year 6</t>
  </si>
  <si>
    <t>Excel Mathematics Study Guide Year 7</t>
  </si>
  <si>
    <t>Excel Mathematics Study Guide Year 8</t>
  </si>
  <si>
    <t>Excel Revise in a Month Selective Schools and Scholarship Tests Year 6</t>
  </si>
  <si>
    <t>Excel Science Study Guide Year 10</t>
  </si>
  <si>
    <t>Excel Science Study Guide Year 7</t>
  </si>
  <si>
    <t>Excel Science Study Guide Year 8</t>
  </si>
  <si>
    <t>Excel Science Study Guide Year 9</t>
  </si>
  <si>
    <t>Reading Freedom Book 1: Single Letter Sound Correspondences Ages 10+</t>
  </si>
  <si>
    <t>Reading Freedom Book 2: V &amp; C Digraphs, V–C–Final e Rule, Long V Rules, Soft c &amp; g Ages 10+</t>
  </si>
  <si>
    <t>Reading Freedom Book 3: Diphthongs, Vowels before r, Digraphs, Silent Letters Ages 10+</t>
  </si>
  <si>
    <t>Reading Freedom Book 4: Comp. Words, Syllab. &amp; Struct. Word Analysis Ages 10+</t>
  </si>
  <si>
    <t xml:space="preserve">Reading Freedom Phonics First Achievement Tests </t>
  </si>
  <si>
    <t>Reading Freedom Phonics First Level Book 1: Phonemic Awareness Ages 4+</t>
  </si>
  <si>
    <t>Reading Freedom Phonics First Level Book 2: Phonemic Awareness Ages 4+</t>
  </si>
  <si>
    <t>Reading Freedom Phonics First Level Book 3: Single–Letter Sounds Ages 4+</t>
  </si>
  <si>
    <t>Reading Freedom Phonics First Level Book 4: Beginning &amp; Ending Blends Ages 4+</t>
  </si>
  <si>
    <t>Reading Freedom Phonics First Level Book 5: Digraphs, Long Vowel Rules, Soft c &amp; g Ages 4+</t>
  </si>
  <si>
    <t>Reading Freedom Phonics First Level Book 6: Diphthongs, Digraphs, Vowels before r, Silent Letters Ages 4+</t>
  </si>
  <si>
    <t>Reading Freedom Phonics First Teacher Resource Book</t>
  </si>
  <si>
    <t>Reading Freedom Reading Freedom 2000 Diagnostic Handbook</t>
  </si>
  <si>
    <t>Reading Freedom Reading Freedom Achievement Tests</t>
  </si>
  <si>
    <t>Reading Freedom Reading Freedom Teacher Resource Book</t>
  </si>
  <si>
    <t>Reading Freedom Word Workers Achievement Tests</t>
  </si>
  <si>
    <t>Reading Freedom Word Workers Teacher Resource Book</t>
  </si>
  <si>
    <t>Targeting Mental Maths Australian Curriculum Edition Year 1</t>
  </si>
  <si>
    <t>Targeting Mental Maths Australian Curriculum Edition Year 2</t>
  </si>
  <si>
    <t>Targeting Mental Maths Australian Curriculum Edition Year 3</t>
  </si>
  <si>
    <t>Targeting Mental Maths Australian Curriculum Edition Year 4</t>
  </si>
  <si>
    <t>Targeting Mental Maths Australian Curriculum Edition Year 5</t>
  </si>
  <si>
    <t>Targeting Mental Maths Australian Curriculum Edition Year 6</t>
  </si>
  <si>
    <t>NSW TARGETING MATHS AUSTRALIAN CURRICULUM EDITION PROGRAM</t>
  </si>
  <si>
    <t>NSW TARGETING MATHS AUSTRALIAN CURRICULUM EDITION STUDENT BOOKS</t>
  </si>
  <si>
    <t>NSW Targeting Maths Australian Curriculum Edition Student Book Year K</t>
  </si>
  <si>
    <t>NSW Targeting Maths Australian Curriculum Edition Student Book Year 1</t>
  </si>
  <si>
    <t>NSW Targeting Maths Australian Curriculum Edition Student Book Year 2</t>
  </si>
  <si>
    <t>NSW Targeting Maths Australian Curriculum Edition Student Book Year 3</t>
  </si>
  <si>
    <t>NSW Targeting Maths Australian Curriculum Edition Student Book Year 4</t>
  </si>
  <si>
    <t>NSW Targeting Maths Australian Curriculum Edition Student Book Year 5</t>
  </si>
  <si>
    <t>NSW Targeting Maths Australian Curriculum Edition Student Book Year 6</t>
  </si>
  <si>
    <t>NSW TARGETING MATHS AUSTRALIAN CURRICULUM EDITION TEACHING GUIDES</t>
  </si>
  <si>
    <t>NSW Targeting Maths Australian Curriculum Teaching Guide Year 3</t>
  </si>
  <si>
    <t>NSW Targeting Maths Australian Curriculum Teaching Guide Year 4</t>
  </si>
  <si>
    <t>NSW Targeting Maths Australian Curriculum Teaching Guide Year 5</t>
  </si>
  <si>
    <t>NSW Targeting Maths Australian Curriculum Teaching Guide Year 6</t>
  </si>
  <si>
    <t>Excel Science Handbook Years 7–8</t>
  </si>
  <si>
    <t>Excel Advanced Skills Workbooks: Spelling and Vocabulary Workbook Year 1</t>
  </si>
  <si>
    <t>Excel Advanced Skills Workbooks: Spelling and Vocabulary Workbook Year 2</t>
  </si>
  <si>
    <t>Excel Essential Skills: English Workbook Year 7</t>
  </si>
  <si>
    <t>Excel Essential Skills: English Workbook Year 8</t>
  </si>
  <si>
    <t>Excel Essential Skills: English Workbook Year 9</t>
  </si>
  <si>
    <t>Excel Essential Skills: English Workbook Year 10</t>
  </si>
  <si>
    <t>Excel Essential Skills: Grammar and Punctuation Workbook Years 7–8</t>
  </si>
  <si>
    <t>Excel Essential Skills: Reading and Vocabulary Workbook Years 7–8</t>
  </si>
  <si>
    <t>Excel Essential Skills: Writing and Spelling Workbook Years 7–8</t>
  </si>
  <si>
    <t>Excel Essential Skills: Mathematics Revision &amp; Exam Workbook Year 7</t>
  </si>
  <si>
    <t>Excel Essential Skills: Mathematics Extension Revision &amp; Exam Workbook Year 7</t>
  </si>
  <si>
    <t>Excel Essential Skills: Mathematics Revision &amp; Exam Workbook Year 8</t>
  </si>
  <si>
    <t>Excel Essential Skills: Mathematics Extension Revision &amp; Exam Workbook Year 8</t>
  </si>
  <si>
    <t>Excel Essential Skills: Mathematics Revision &amp; Exam Workbook Year 9</t>
  </si>
  <si>
    <t>Excel Essential Skills: Mathematics Extension Revision &amp; Exam Workbook Year 9</t>
  </si>
  <si>
    <t>Excel Essential Skills: Mathematics Revision &amp; Exam Workbook Year 10</t>
  </si>
  <si>
    <t>Excel Essential Skills: Advanced Mathematics Revision &amp; Exam Workbook Year 10</t>
  </si>
  <si>
    <t>Excel Essential Skills: Problem Solving Workbook Year 7</t>
  </si>
  <si>
    <t>Excel Essential Skills: The Complete Fractions Workbook Year 7</t>
  </si>
  <si>
    <t>Excel Essential Skills: Science Revision Workbook Year 8</t>
  </si>
  <si>
    <t>Excel Essential Skills: Science Revision Workbook Year 9</t>
  </si>
  <si>
    <t>Excel Essential Skills: Science Revision Workbook Year 10</t>
  </si>
  <si>
    <t>Pascal's Basic Primary Spelling Years 1–4</t>
  </si>
  <si>
    <t>NSW Targeting Maths Australian Curriculum Teaching Guide Year 1</t>
  </si>
  <si>
    <t>NSW Targeting Maths Australian Curriculum Teaching Guide Year 2</t>
  </si>
  <si>
    <t>NSW Targeting Maths Australian Curriculum Teaching Guide Year K</t>
  </si>
  <si>
    <t>Excel Study Guide: Preliminary Biology Year 11</t>
  </si>
  <si>
    <t>Excel Study Guide: Preliminary Chemistry Year 11</t>
  </si>
  <si>
    <t>Excel Study Guide: Preliminary Business Studies Year 11</t>
  </si>
  <si>
    <t>Excel Study Guide: Preliminary Economics Year 11</t>
  </si>
  <si>
    <t>Excel Study Guide: Preliminary Engineering Studies Year 11</t>
  </si>
  <si>
    <t>Excel Study Guide: Preliminary Legal Studies Year 11</t>
  </si>
  <si>
    <t>Excel Study Guide: Preliminary Mathematics Year 11</t>
  </si>
  <si>
    <t xml:space="preserve">Excel Study Guide: Preliminary Maths Extension 1 Year 11 </t>
  </si>
  <si>
    <t>Excel Study Guide: Preliminary Physics Year 11</t>
  </si>
  <si>
    <t>Excel Study Guide: HSC Maths Extension 1(with HSC cards) Year 12</t>
  </si>
  <si>
    <t>Excel Study Guide: HSC Maths Extension 2 Year 12</t>
  </si>
  <si>
    <t>Excel Study Guide: HSC Biology Year 12</t>
  </si>
  <si>
    <t>Excel Study Guide: HSC Chemistry Year 12</t>
  </si>
  <si>
    <t>Excel Study Guide: HSC Physics Year 12</t>
  </si>
  <si>
    <t>Excel Study Guide: HSC Ancient History Book 1 Year 12</t>
  </si>
  <si>
    <t>Excel Study Guide: HSC Ancient History Book 2 Year 12</t>
  </si>
  <si>
    <t>Excel Study Guide: HSC Business Studies Year 12</t>
  </si>
  <si>
    <t>Excel Study Guide: HSC Economics (with HSC cards) Year 12</t>
  </si>
  <si>
    <t>Excel Study Guide: HSC Engineering Studies</t>
  </si>
  <si>
    <t>Excel Study Guide: HSC Food Technology (with HSC cards) Year 12</t>
  </si>
  <si>
    <t>Excel Study Guide: HSC Geography (with HSC cards) Year 12</t>
  </si>
  <si>
    <t>Excel Study Guide: HSC Information Processes and Technology (with HSC cards) Year 12</t>
  </si>
  <si>
    <t>Excel Study Guide: HSC Legal Studies Year 12</t>
  </si>
  <si>
    <t>Excel Study Guide: HSC Modern History (with HSC cards) Year 12</t>
  </si>
  <si>
    <t>Excel Study Guide: HSC Studies of Religion I &amp; II Year 12</t>
  </si>
  <si>
    <t>Excel Essential Skills: Preliminary Mathematics Revision &amp; Exam Workbook Year 11</t>
  </si>
  <si>
    <t>Excel Essential Skills: Preliminary Mathematics General Revision &amp; Exam Workbook Year 11</t>
  </si>
  <si>
    <t>Excel Essential Skills: HSC Mathematics General 2 Revision &amp; Exam Workbook Year 12</t>
  </si>
  <si>
    <t xml:space="preserve">Excel Essential Skills: HSC Mathematics Revision &amp; Exam Workbook Year 12 </t>
  </si>
  <si>
    <t>Pascal's Basic Primary Grammar Years 3–6</t>
  </si>
  <si>
    <t>Excel Study Guide: HSC Mathematics (with HSC cards) Year 12</t>
  </si>
  <si>
    <t>Excel Study Guide: HSC Mathematics General 2 Year 12</t>
  </si>
  <si>
    <t>Excel Study Guide: Preliminary Mathematics General Year 11</t>
  </si>
  <si>
    <t>Alan Horsfield &amp; Jim Stamell</t>
  </si>
  <si>
    <t>Alan Horsfield &amp; Elaine Horsfield</t>
  </si>
  <si>
    <t>Derek Lewis</t>
  </si>
  <si>
    <t>Excel Advanced Skills Workbooks: Reading and Comprehension Workbook Year 5</t>
  </si>
  <si>
    <t>Excel Advanced Skills Workbooks: Writing Workbook Year 5</t>
  </si>
  <si>
    <t>ABC Mathseeds Posters (5 x double sided A2 shrink–wrapped) Ages 3–5</t>
  </si>
  <si>
    <t>ABC Mathseeds Activity Book 1 Level 1 Ages 3–5</t>
  </si>
  <si>
    <t>ABC Mathseeds Activity Book 2 Level 1 Ages 3–5</t>
  </si>
  <si>
    <t>ABC Mathseeds Activity Book 3 Level 1 Ages 3–5</t>
  </si>
  <si>
    <t>ABC Mathseeds Activity Book 4 Level 1 Ages 3–5</t>
  </si>
  <si>
    <t>ABC Mathseeds Activity Book 5 Level 2 Ages 4–6</t>
  </si>
  <si>
    <t>ABC Mathseeds Activity Book 6 Level 2 Ages 4–6</t>
  </si>
  <si>
    <t>ABC Mathseeds Activity Book 7 Level 2 Ages 4–6</t>
  </si>
  <si>
    <t>ABC Mathseeds Activity Book 8 Level 2 Ages 4–6</t>
  </si>
  <si>
    <t>ABC Mathseeds Sticker Ages 4–6</t>
  </si>
  <si>
    <t>ABC Mathseeds Flashcards (52 cards in box) Ages 4–6</t>
  </si>
  <si>
    <t>ABC Reading Eggs Level 1 Starting Out Book Pack 1 Ages 4–6</t>
  </si>
  <si>
    <t>ABC Reading Eggs Level 1 Starting Out Book Pack 2 Ages 4–6</t>
  </si>
  <si>
    <t>ABC Reading Eggs Level 1 Starting Out Book Pack 3 Ages 4–6</t>
  </si>
  <si>
    <t>ABC Reading Eggs Level 1 Starting Out Book Pack 4 Ages 4–6</t>
  </si>
  <si>
    <t>ABC Reading Eggs Level 1 Starting Out Activity Book 1 Ages 4–6</t>
  </si>
  <si>
    <t>ABC Reading Eggs Level 1 Starting Out Activity Book 2 Ages 4–6</t>
  </si>
  <si>
    <t>ABC Reading Eggs Level 1 Starting Out Activity Book 3 Ages 4–6</t>
  </si>
  <si>
    <t>ABC Reading Eggs Level 1 Starting Out Activity Book 4 Ages 4–6</t>
  </si>
  <si>
    <t>ABC Reading Eggs Level 1 Starting Out CD–ROM 1 Ages 4–6</t>
  </si>
  <si>
    <t>ABC Reading Eggs Level 1 Starting Out CD–ROM 2 Ages 4–6</t>
  </si>
  <si>
    <t>ABC Reading Eggs Level 1 Starting Out CD–ROM 3 Ages 4–6</t>
  </si>
  <si>
    <t>ABC Reading Eggs Level 1 Starting Out CD–ROM 4 Ages 4–6</t>
  </si>
  <si>
    <t>ABC Reading Eggs Level 1 Starting Out Alphabet Flashcards Ages 4–6</t>
  </si>
  <si>
    <t>ABC Reading Eggs Level 2 Beginning to Read Book Pack 5 Ages 5–7</t>
  </si>
  <si>
    <t>ABC Reading Eggs Level 2 Beginning to Read Book Pack 6 Ages 5–7</t>
  </si>
  <si>
    <t>ABC Reading Eggs Level 2 Beginning to Read Book Pack 7 Ages 5–7</t>
  </si>
  <si>
    <t>ABC Reading Eggs Level 2 Beginning to Read Book Pack 8 Ages 5–7</t>
  </si>
  <si>
    <t>ABC Reading Eggs Level 2 Beginning to Read Activity Book 5 Ages 5–7</t>
  </si>
  <si>
    <t>ABC Reading Eggs Level 2 Beginning to Read Activity Book 6 Ages 5–7</t>
  </si>
  <si>
    <t>ABC Reading Eggs Level 2 Beginning to Read Activity Book 7 Ages 5–7</t>
  </si>
  <si>
    <t>ABC Reading Eggs Level 2 Beginning to Read Activity Book 8 Ages 5–7</t>
  </si>
  <si>
    <t>ABC Reading Eggs Level 2 Beginning to Read CD–ROM 5 Ages 5–7</t>
  </si>
  <si>
    <t>ABC Reading Eggs Level 2 Beginning to Read CD–ROM 6 Ages 5–7</t>
  </si>
  <si>
    <t>ABC Reading Eggs Level 2 Beginning to Read CD–ROM 7 Ages 5–7</t>
  </si>
  <si>
    <t>ABC Reading Eggs Level 2 Beginning to Read CD–ROM 8 Ages 5–7</t>
  </si>
  <si>
    <t>ABC Reading Eggs Level 2 Beginning to Read Flashcards Ages 5–7</t>
  </si>
  <si>
    <t>ABC Reading Eggs My First Alphabet Ages 4–6</t>
  </si>
  <si>
    <t>ABC Reading Eggs My First Spelling Ages 5–7</t>
  </si>
  <si>
    <t>ABC Reading Eggs My First Comprehension Ages 5–7</t>
  </si>
  <si>
    <t>ABC Reading Eggs My First Grammar Ages 5–7</t>
  </si>
  <si>
    <t>ABC Reading Eggs My First Vocabulary Ages 5–7</t>
  </si>
  <si>
    <t>ABC Reading Eggs My First Sight Words Ages 5–7</t>
  </si>
  <si>
    <t>ABC Reading Eggs My First Phonics Ages 5–7</t>
  </si>
  <si>
    <t>Targeting Maths Dictionary – All States</t>
  </si>
  <si>
    <t>NSW Targeting Handwriting Teacher Resource Book Years 3–6</t>
  </si>
  <si>
    <t>Blake's Australian History Guide – Primary</t>
  </si>
  <si>
    <t>Blake's Comprehension Guide – Primary</t>
  </si>
  <si>
    <t>Blake's English Guide – Primary</t>
  </si>
  <si>
    <t>Blake's Grammar Guide – Primary</t>
  </si>
  <si>
    <t xml:space="preserve">Blake's Maths Guide – Lower Primary </t>
  </si>
  <si>
    <t xml:space="preserve">Blake's Maths Guide – Middle Primary </t>
  </si>
  <si>
    <t xml:space="preserve">Blake's Maths Guide – Upper Primary </t>
  </si>
  <si>
    <t>Blake's NAPLAN Year 3 Guide – Primary</t>
  </si>
  <si>
    <t>Blake's NAPLAN Year 5 Guide – Primary</t>
  </si>
  <si>
    <t>Blake's Science Guide – Primary</t>
  </si>
  <si>
    <t>Blake's Spelling Guide – Primary</t>
  </si>
  <si>
    <t>Blake's Writer's Guide – Primary</t>
  </si>
  <si>
    <t>Blake's Back to Basics – Grammar &amp; Punctuation Year 2</t>
  </si>
  <si>
    <t>Blake's Back to Basics – Grammar &amp; Punctuation Year 3</t>
  </si>
  <si>
    <t>Blake's Back to Basics – Grammar &amp; Punctuation Year 4</t>
  </si>
  <si>
    <t>Blake's Back to Basics – Grammar &amp; Punctuation Year 5</t>
  </si>
  <si>
    <t>Blake's Back to Basics – Grammar &amp; Punctuation Year 6</t>
  </si>
  <si>
    <t>Blake's Back to Basics – Comprehension &amp; Vocabulary Year 2</t>
  </si>
  <si>
    <t>Blake's Back to Basics – Comprehension &amp; Vocabulary Year 3</t>
  </si>
  <si>
    <t>Blake's Back to Basics – Comprehension &amp; Vocabulary Year 4</t>
  </si>
  <si>
    <t>Blake's Back to Basics – Comprehension &amp; Vocabulary Year 5</t>
  </si>
  <si>
    <t>Blake's Back to Basics – Comprehension &amp; Vocabulary Year 6</t>
  </si>
  <si>
    <t>Blake's Back to Basics – Addition &amp; Subtraction Years 2–3</t>
  </si>
  <si>
    <t>Blake's Back to Basics – Addition &amp; Subtraction Years 4–5</t>
  </si>
  <si>
    <t>Blake's Back to Basics – Fractions &amp; Decimals Years 3–4</t>
  </si>
  <si>
    <t>Blake's Back to Basics – Fractions &amp; Decimals Years 5–6</t>
  </si>
  <si>
    <t>Blake's Back to Basics – Multiplication Tables book 1 Years 2–3</t>
  </si>
  <si>
    <t>Blake's Back to Basics – Multiplication Tables book 2 Years 4–5</t>
  </si>
  <si>
    <t>Blake's Back to Basics – Time Years 2–3</t>
  </si>
  <si>
    <t>Blake's Back to Basics – Money &amp; Percentages Years 3–4</t>
  </si>
  <si>
    <t>Blake's Back to Basics – Multiplication &amp; Division Years 3–4</t>
  </si>
  <si>
    <t>Blake's Back to Basics – Multiplication &amp; Division Years 5–6</t>
  </si>
  <si>
    <t>Reading Freedom Word Workers Book 1: Phonemic Awareness Ages 7–11</t>
  </si>
  <si>
    <t>Reading Freedom Word Workers Book 2: Single Letter Sounds Ages 7–11</t>
  </si>
  <si>
    <t>Reading Freedom Word Workers Book 3: Initial &amp; Terminal Blends Ages 7–11</t>
  </si>
  <si>
    <t>Reading Freedom Word Workers Book 4: Consonant Digraphs, Long Vowel Rules, Soft c &amp; g Ages 7–11</t>
  </si>
  <si>
    <t>Reading Freedom Word Workers Book 5: Digraphs &amp; Diphthongs, Vowels before r, Silent Letters Ages 7–11</t>
  </si>
  <si>
    <t>Reading Freedom Word Workers Book 6: Compound Words &amp; Syllabification Ages 7–11</t>
  </si>
  <si>
    <t>Excel Early Skills English Book 1: Visual Skills Ages 3–4</t>
  </si>
  <si>
    <t>Excel Early Skills English Book 2: Learning About Sequencing Ages 3–4</t>
  </si>
  <si>
    <t>Excel Early Skills English Book 3: Beginning Consonant Sounds Ages 3–4</t>
  </si>
  <si>
    <t>Excel Early Skills English Book 4: Ending Consonant Sounds Ages 4–5</t>
  </si>
  <si>
    <t>Excel Early Skills English Book 5: Vowel Sounds Ages 4–5</t>
  </si>
  <si>
    <t>Excel Early Skills English Book 6: Beginning, Ending and Vowel Sounds Ages 4–5</t>
  </si>
  <si>
    <t>Excel Early Skills English Book 7: Learning the Alphabet Ages 5–6</t>
  </si>
  <si>
    <t>Excel Early Skills English Book 8: Reading with Sounds 1 Ages 5–6</t>
  </si>
  <si>
    <t>Excel Early Skills English Book 9: Reading with Sounds 2 Ages 5–6</t>
  </si>
  <si>
    <t>Excel Early Skills English Book 10: Reading for Comprehension Ages 5–6</t>
  </si>
  <si>
    <t>Excel Early Skills Maths Book 1: Patterns, Sorting and Matching Ages 3–4</t>
  </si>
  <si>
    <t>Excel Early Skills Maths Book 2: Learning Numbers to 5 Ages 3–4</t>
  </si>
  <si>
    <t>Excel Early Skills Maths Book 3: First Shapes and Measurement Ages 3–4</t>
  </si>
  <si>
    <t>Excel Early Skills Maths Book 4: Learning Numbers to 10 Ages 4–5</t>
  </si>
  <si>
    <t>Excel Early Skills Maths Book 5: Add and Take Away to 10 Ages 4–5</t>
  </si>
  <si>
    <t>Excel Early Skills Maths Book 6: Second Shapes and Measurement Ages 4–5</t>
  </si>
  <si>
    <t>Excel Early Skills Maths Book 7: Learning Numbers to 20 Ages 5–6</t>
  </si>
  <si>
    <t>Excel Early Skills Maths Book 8: Add and Take Away to 20 Ages 5–6</t>
  </si>
  <si>
    <t>Excel Early Skills Maths Book 9: Learning Numbers to 99 Ages 5–6</t>
  </si>
  <si>
    <t>Excel Early Skills Maths Book 10: Multiply and Divide Ages 5–6</t>
  </si>
  <si>
    <t>Excel Basic Skills Workbooks: Basic Reading Skills Years 1–2</t>
  </si>
  <si>
    <t>Excel Basic Skills Workbooks: Basic Reading Skills Years 3–4</t>
  </si>
  <si>
    <t>Excel Basic Skills Workbooks: Basic Reading Skills Years 5–6</t>
  </si>
  <si>
    <t>Excel Basic Skills Workbooks: Building Your Vocabulary Skills Years 1–2</t>
  </si>
  <si>
    <t>Excel Basic Skills Workbooks: Building Your Vocabulary Skills Years 3–4</t>
  </si>
  <si>
    <t>Excel Basic Skills Workbooks: Building Your Vocabulary Skills Years 5–6</t>
  </si>
  <si>
    <t xml:space="preserve">Excel Basic Skills Workbooks: Creative Writing Years 5–6 </t>
  </si>
  <si>
    <t>Excel Basic Skills Workbooks: Grammar and Punctuation Years 3–4</t>
  </si>
  <si>
    <t>Excel Basic Skills Workbooks: Grammar and Punctuation Years 5–6</t>
  </si>
  <si>
    <t>Excel Basic Skills Workbooks: Reading and Comprehension Years 1–2</t>
  </si>
  <si>
    <t>Excel Basic Skills Workbooks: Spelling and Vocabulary Years 3–4</t>
  </si>
  <si>
    <t>Excel Basic Skills Workbooks: Spelling and Vocabulary Years 5–6</t>
  </si>
  <si>
    <t>Excel Basic Skills Workbooks: Writing Skills Years 3–4</t>
  </si>
  <si>
    <t>Excel Basic Skills Workbooks: Writing Skills Years 5–6</t>
  </si>
  <si>
    <t>Excel Basic Skills Workbooks: Addition and Subtraction Years 3–4</t>
  </si>
  <si>
    <t>Excel Basic Skills Workbooks: Addition and Subtraction Years 5–6</t>
  </si>
  <si>
    <t>Excel Basic Skills Workbooks: Fractions, Decimals and Percentages Years 3–6</t>
  </si>
  <si>
    <t>Excel Basic Skills Workbooks: Multiplication and Division Years 3–4</t>
  </si>
  <si>
    <t>Excel Basic Skills Workbooks: Multiplication and Division Years 5–6</t>
  </si>
  <si>
    <t>Excel Basic Skills Workbooks: Problem Solving Years 3–4</t>
  </si>
  <si>
    <t>Excel Basic Skills Workbooks: Problem Solving Years 5–6</t>
  </si>
  <si>
    <t>Excel Basic Skills Workbooks: Times Tables 1 Years 2–3</t>
  </si>
  <si>
    <t>Excel Basic Skills Workbooks: Times Tables 2 Years 3–4</t>
  </si>
  <si>
    <t>Excel Basic Skills Workbooks: Science and Technology Years 1–2</t>
  </si>
  <si>
    <t>Excel Basic Skills Workbooks: Science and Technology Years 3–4</t>
  </si>
  <si>
    <t>Excel Basic Skills Workbooks: Science and Technology Years 5–6</t>
  </si>
  <si>
    <t>Excel Selective Schools and Scholarship Tests Years 5–6</t>
  </si>
  <si>
    <t>Excel Selective Schools and Scholarship Reading Tests Years 5–6</t>
  </si>
  <si>
    <t>Excel Selective Schools and Scholarship Writing Tests Years 5–6</t>
  </si>
  <si>
    <t>Excel Selective Schools and Scholarship Mathematics Tests Years 5–6</t>
  </si>
  <si>
    <t>Excel Selective Schools and Scholarship General Ability Tests Years 5–6</t>
  </si>
  <si>
    <t>Excel Selective Schools &amp; Scholarship Tests Skills &amp; Strategies Years 5–6</t>
  </si>
  <si>
    <t>Excel Opportunity Class Tests Years 3–4</t>
  </si>
  <si>
    <t>Excel Opportunity Class English Tests Years 3–4</t>
  </si>
  <si>
    <t>Excel Opportunity Class Mathematics Tests Years 3–4</t>
  </si>
  <si>
    <t>Excel Opportunity Class Tests Skills and Strategies Years 3–4</t>
  </si>
  <si>
    <t>Excel Revise in a Month Opportunity Class and Scholarship Tests Years 4–5</t>
  </si>
  <si>
    <t>Excel Writer's Handbook Years 5–8</t>
  </si>
  <si>
    <t>Excel Illustrated Science Dictionary Years 5–8</t>
  </si>
  <si>
    <t>Excel English Pocket Book Years 7–10</t>
  </si>
  <si>
    <t>Excel Junior High School Grammar Handbook Years 7–10</t>
  </si>
  <si>
    <t>Excel Junior High School Maths Study Dictionary Years 7–10</t>
  </si>
  <si>
    <t>Excel Science Handbook Years 9–10</t>
  </si>
  <si>
    <t>Excel Essential Skills Workbook: All You Need to Know About Grammar Years 7–10</t>
  </si>
  <si>
    <t>Excel Essential Skills Workbook: Developing Your Comprehension Skills Years 7–10</t>
  </si>
  <si>
    <t xml:space="preserve">Excel Essential Skills Workbook: Essay Writing Step–by–Step Years 7–10 </t>
  </si>
  <si>
    <t>Excel Essential Skills: Reading and Vocabulary Workbook Years 9–10</t>
  </si>
  <si>
    <t>Excel Essential Skills: Student Grammar and Vocabulary Handbook Years 7–8</t>
  </si>
  <si>
    <t>Excel Essential Skills: Step–by–Step Algebra 1 Workbook Years 7–8</t>
  </si>
  <si>
    <t>Excel Essential Skills: Step–by–Step Algebra 2 Workbook Years 8–10</t>
  </si>
  <si>
    <t>Excel Essential Skills: Step–by–Step Algebra 3 Workbook Years 9–11</t>
  </si>
  <si>
    <t>Excel English Study Guide Years 9–10</t>
  </si>
  <si>
    <t>Excel Advanced Mathematics Study Guide Years 9–10</t>
  </si>
  <si>
    <t>Excel Study Guide: HSC &amp; Preliminary Design and Technology (with HSC cards) Years 11–12</t>
  </si>
  <si>
    <t>Excel Study Guide: HSC &amp; Preliminary PD, Health and PE (with HSC cards) Years 11–12</t>
  </si>
  <si>
    <t>Excel Study Guide: HSC &amp; Preliminary Senior Science Years 11–12</t>
  </si>
  <si>
    <t>Excel Mathematics Study Guide Years 9–10</t>
  </si>
  <si>
    <t xml:space="preserve">Excel SmartStudy Year 9 Mathematics </t>
  </si>
  <si>
    <t xml:space="preserve">Excel SmartStudy Year 10 Mathematics </t>
  </si>
  <si>
    <t>Excel Advanced Skills Workbooks: Reading and Comprehension Workbook Year 4</t>
  </si>
  <si>
    <t>Excel Essential Skills: Problem Solving Workbook Year 8</t>
  </si>
  <si>
    <t>Excel Advanced Skills Workbooks: Reading and Comprehension Workbook Year 3</t>
  </si>
  <si>
    <t>Excel Advanced Skills Workbooks: Reading and Comprehension Workbook Year 6</t>
  </si>
  <si>
    <t xml:space="preserve">Excel SmartStudy Year 10 Advanced Mathematics </t>
  </si>
  <si>
    <t>Excel Essential Skills: Problem Solving Workbook Year 9</t>
  </si>
  <si>
    <t>Blake's Back to Basics – Year 3 NAPLAN*-style Language conventions</t>
  </si>
  <si>
    <t>NAPLAN*-style</t>
  </si>
  <si>
    <t>Blake's Back to Basics – Year 3 NAPLAN*-style Reading &amp; Writing</t>
  </si>
  <si>
    <t>Blake's Back to Basics – Year 3 NAPLAN*-style Numeracy</t>
  </si>
  <si>
    <t>Blake's Back to Basics – Year 5 NAPLAN*-style Language conventions</t>
  </si>
  <si>
    <t>Blake's Back to Basics – Year 5 NAPLAN*-style Reading &amp; Writing</t>
  </si>
  <si>
    <t>Blake's Back to Basics – Year 5 NAPLAN*-style Numeracy</t>
  </si>
  <si>
    <t>EXCEL NAPLAN*-style TESTS</t>
  </si>
  <si>
    <t>Excel NAPLAN*-style Tests Year 2</t>
  </si>
  <si>
    <t>Excel NAPLAN*-style Tests Year 3</t>
  </si>
  <si>
    <t>Excel NAPLAN*-style Tests Year 4</t>
  </si>
  <si>
    <t>Excel NAPLAN*-style Tests Year 5</t>
  </si>
  <si>
    <t>Excel NAPLAN*-style Tests Year 6</t>
  </si>
  <si>
    <t>EXCEL NAPLAN*-style LITERACY TESTS</t>
  </si>
  <si>
    <t>Excel NAPLAN*-style Literacy Tests Year 2</t>
  </si>
  <si>
    <t>Excel NAPLAN*-style Literacy Tests Year 3</t>
  </si>
  <si>
    <t>Excel NAPLAN*-style Literacy Tests Year 4</t>
  </si>
  <si>
    <t>Excel NAPLAN*-style Literacy Tests Year 5</t>
  </si>
  <si>
    <t>Excel NAPLAN*-style Literacy Tests Year 6</t>
  </si>
  <si>
    <t>EXCEL NAPLAN*-style NUMERACY TESTS</t>
  </si>
  <si>
    <t>Excel NAPLAN*-style Numeracy Tests Year 2</t>
  </si>
  <si>
    <t>Excel NAPLAN*-style Numeracy Tests Year 3</t>
  </si>
  <si>
    <t>Excel NAPLAN*-style Numeracy Tests Year 5</t>
  </si>
  <si>
    <t>Excel NAPLAN*-style Numeracy Tests Year 6</t>
  </si>
  <si>
    <t>Excel Test Zone NAPLAN*-style Test Pack Year 3</t>
  </si>
  <si>
    <t>Excel Test Zone Opportunity Class Placement-style Test Pack Year 4</t>
  </si>
  <si>
    <t>Excel Test Zone NAPLAN*-style Test Pack Year 5</t>
  </si>
  <si>
    <t>Excel Test Zone Selective Schools and Scholarship-style Test Pack Year 6</t>
  </si>
  <si>
    <t>Excel Revise in a Month NAPLAN*-style Tests Year 2</t>
  </si>
  <si>
    <t>Excel Revise in a Month NAPLAN*-style Tests Year 3</t>
  </si>
  <si>
    <t>Excel Revise in a Month NAPLAN*-style Tests Year 4</t>
  </si>
  <si>
    <t>Excel Revise in a Month NAPLAN*-style Tests Year 5</t>
  </si>
  <si>
    <t>Excel Revise in a Month NAPLAN*-style Tests Year 6</t>
  </si>
  <si>
    <t>Excel Revise in a Month NAPLAN*-style Tests Year 7</t>
  </si>
  <si>
    <t>Excel Revise in a Month NAPLAN*-style Tests Year 9</t>
  </si>
  <si>
    <t>Excel NAPLAN*-style Tests Year 7</t>
  </si>
  <si>
    <t>Excel NAPLAN*-style Tests Year 9</t>
  </si>
  <si>
    <t>Excel NAPLAN*-style Literacy Tests Year 7</t>
  </si>
  <si>
    <t>Excel NAPLAN*-style Literacy Tests Year 9</t>
  </si>
  <si>
    <t>Excel NAPLAN*-style Numeracy Tests Year 7</t>
  </si>
  <si>
    <t>Excel NAPLAN*-style Numeracy Tests Year 9</t>
  </si>
  <si>
    <t>Excel Test Zone NAPLAN*-style Test Pack Year 7</t>
  </si>
  <si>
    <t>Excel Test Zone NAPLAN*-style Test Pack Year 9</t>
  </si>
  <si>
    <t>Excel Study Guide: HSC Advanced English Year 12–new for 2015 HSC English changes</t>
  </si>
  <si>
    <t>Excel Study Guide: HSC Essay Writing Made Easy Year 12-New HSC English Area of Study</t>
  </si>
  <si>
    <t>Excel Study Guide: HSC Standard English Year 12–new for 2015 HSC English changes</t>
  </si>
  <si>
    <t>Blake's Grammar &amp; Punctuation – Lower Primary</t>
  </si>
  <si>
    <t>EXCEL ESSENTIAL SKILLS - SCIENCE</t>
  </si>
  <si>
    <t>Reading Freedom Word Workers Book 7: Structural analysis and contractions</t>
  </si>
  <si>
    <t>Excel Essential Skills: Science Revision Workbook Year 7</t>
  </si>
  <si>
    <t xml:space="preserve">Excel SmartStudy Year 7 Science </t>
  </si>
  <si>
    <t>Geoffrey Thickett &amp; Jim Stamell</t>
  </si>
  <si>
    <t>Excel Basic Skills Workbooks: Grammar, Spelling, Vocabulary and Punctuation Year 7</t>
  </si>
  <si>
    <t>Excel Basic Skills Workbooks: Spelling, Vocabulary, Grammar and Punctuation Years 1–2</t>
  </si>
  <si>
    <t>Excel Basic Skills Workbooks: Whole Numbers, Decimals, Percentages and Fractions Year 7</t>
  </si>
  <si>
    <t>Excel Basic Skills Workbook: Whole Numbers, Decimals, Percentages and Fractions Year 7</t>
  </si>
  <si>
    <t>BLAKE'S BACK TO BASICS AUSTRALIAN EDITION</t>
  </si>
  <si>
    <t>Sonya Ankerholz-Potts &amp; Kylie Chapman</t>
  </si>
  <si>
    <t>Excel Study Guide: HSC Hospitality Year 12</t>
  </si>
  <si>
    <t>Excel Advanced Skills Workbooks: Writing Workbook Year 3</t>
  </si>
  <si>
    <t>Excel Essential Skills Problem Solving Workbook Year 10</t>
  </si>
  <si>
    <t>Excel Advanced Skills Workbooks: Reading and Comprehension Workbook Year 1</t>
  </si>
  <si>
    <t>Excel Advanced Skills Workbooks: Reading and Comprehension Workbook Year 2</t>
  </si>
  <si>
    <t>Tanya Dalgleish &amp; Donna Gibbs</t>
  </si>
  <si>
    <t>Excel Essential Skills: Writing and Spelling Workbook Years 9–10</t>
  </si>
  <si>
    <t>Excel Essential Skills: Grammar and Punctuation Workbook Years 9–10</t>
  </si>
  <si>
    <t>Excel Advanced Skills Workbooks: Writing Workbook Year 4</t>
  </si>
  <si>
    <t>Excel NAPLAN*-style Numeracy Tests Year 4</t>
  </si>
  <si>
    <t>ABC Reading Eggspress Spelling Workbook Year 1</t>
  </si>
  <si>
    <t>ABC Reading Eggspress Spelling Workbook Year 2</t>
  </si>
  <si>
    <t>ABC Reading Eggspress Spelling Workbook Year 3</t>
  </si>
  <si>
    <t>ABC Reading Eggspress Spelling Workbook Year 4</t>
  </si>
  <si>
    <t>ABC Reading Eggspress Spelling Workbook Year 5</t>
  </si>
  <si>
    <t>ABC Reading Eggspress Spelling Workbook Year 6</t>
  </si>
  <si>
    <t>Sandy Schuck, Sandra Sadler</t>
  </si>
  <si>
    <t>EXCEL REVISE IN A MONTH NAPLAN*-style TESTS</t>
  </si>
  <si>
    <t>Blake's Back to Basics – Grammar &amp; Punctuation Year 1</t>
  </si>
  <si>
    <t>Blake's Back to Basics – Comprehension &amp; Vocabulary Year 1</t>
  </si>
  <si>
    <t>Excel Basic Skills Core Books: English and Mathematics Foundation</t>
  </si>
  <si>
    <t>Excel Essential Skills: Non-Calculator Workbook Years 8-9</t>
  </si>
  <si>
    <t>Excel Basic Skills Workbooks: Money, Time and Fractions Years 1-2</t>
  </si>
  <si>
    <t>Excel Advanced Skills Workbooks: Start up Maths Foundation</t>
  </si>
  <si>
    <t>Excel Essential Skills: Non-Calculator Workbook Years 6-7</t>
  </si>
  <si>
    <t>Total RRP</t>
  </si>
  <si>
    <t>POS Requirements</t>
  </si>
  <si>
    <t>Back to School with Excel Banner</t>
  </si>
  <si>
    <t>National Primary Free Book Promo Shelf Talker</t>
  </si>
  <si>
    <t>National Secondary Free Book Shelf Talker</t>
  </si>
  <si>
    <t>Excel Test Zone NAPLAN Shelf Talker</t>
  </si>
  <si>
    <t>Excel branding Shelf Talker</t>
  </si>
  <si>
    <t>Primary Spinner Card</t>
  </si>
  <si>
    <t>Secondary Spinner Card</t>
  </si>
  <si>
    <t>Primary National Poster</t>
  </si>
  <si>
    <t>Secondary HSC Poster</t>
  </si>
  <si>
    <t>Excel Test Zone NAPLAN poster</t>
  </si>
  <si>
    <t>Excel Quick Guide</t>
  </si>
  <si>
    <t xml:space="preserve">Delivery date </t>
  </si>
  <si>
    <t xml:space="preserve">Comments </t>
  </si>
  <si>
    <t>TOTAL</t>
  </si>
  <si>
    <t>FREE</t>
  </si>
  <si>
    <t>ABC MATHSEEDS - LEVEL 1 AGES 3-5</t>
  </si>
  <si>
    <t>ABC MATHSEEDS - LEVEL 2 AGES 4-6</t>
  </si>
  <si>
    <t>ABC MATHSEEDS - MY FIRST</t>
  </si>
  <si>
    <t>ABC Mathseeds My First Clocks and Time</t>
  </si>
  <si>
    <t>ABC Mathseeds My First Numbers</t>
  </si>
  <si>
    <t>ABC Mathseeds My First Colours</t>
  </si>
  <si>
    <t>ABC Mathseeds My First Addition and Subtraction</t>
  </si>
  <si>
    <t>ABC READING EGGS - LEVEL 1 STARTING OUT</t>
  </si>
  <si>
    <t>ABC READING EGGS - MY FIRST</t>
  </si>
  <si>
    <t>ABC Reading Eggs My First Handwriting Ages 4–6</t>
  </si>
  <si>
    <t>ABC READING EGGS - REGGIE &amp; FRIENDS BATH BOOKS</t>
  </si>
  <si>
    <t>ABC Reading Eggs Bath Books - Reggie &amp; Friends: Pets</t>
  </si>
  <si>
    <t>ABC Reading Eggs Bath Books - Reggie &amp; Friends: Party</t>
  </si>
  <si>
    <t>ABC Reading Eggs Bath Books - Reggie &amp; Friends: Farm</t>
  </si>
  <si>
    <t>ABC Reading Eggs Bath Books - Reggie &amp; Friends: Rainbow</t>
  </si>
  <si>
    <t>ABC READING EGGS - REGGIE &amp; FRIENDS PUZZLE BOOKS</t>
  </si>
  <si>
    <t>ABC Reading Eggs Puzzle Book - Reggie &amp; Friends Who Am I?</t>
  </si>
  <si>
    <t>ABC Reading Eggs Puzzle Book - Reggie &amp; Friends What's My Name?</t>
  </si>
  <si>
    <t>ABC Reading Eggs Puzzle Book - Reggie &amp; Friends Guess Who?</t>
  </si>
  <si>
    <t>ABC Reading Eggs Puzzle Book - Reggie &amp; Friends My Name is …</t>
  </si>
  <si>
    <t>ABC READING EGGS - REGGIE &amp; FRIENDS WONDER WATER SERIES</t>
  </si>
  <si>
    <t>ABC Reading Eggs Wonder Water - Reggie &amp; Friends at the Pet shop</t>
  </si>
  <si>
    <t>ABC Reading Eggs Wonder Water - Reggie &amp; Friends at the Zoo</t>
  </si>
  <si>
    <t>ABC Reading Eggs Wonder Water - Reggie &amp; Friends at the Farm</t>
  </si>
  <si>
    <t>ABC Reading Eggs Wonder Water - Reggie &amp; Friends at the Beach</t>
  </si>
  <si>
    <t>ABC READING EGGS - THE EGGSPERTS</t>
  </si>
  <si>
    <t>The Eggsperts Sticker Activity Books: Wind Up World Ages 3–7</t>
  </si>
  <si>
    <t>The Eggsperts Sticker Activity Books: Butterfly Garden Ages 3–7</t>
  </si>
  <si>
    <t>The Eggsperts Sticker Activity Books: Pillowsoft Land Ages 3–7</t>
  </si>
  <si>
    <t>The Eggsperts Sticker Activity Books: Sandy Bay Ages 3–7</t>
  </si>
  <si>
    <t>The Eggsperts DVD Ages 3–7</t>
  </si>
  <si>
    <t>ABC READING EGGSPRESS - SPELLING WORKBOOKS</t>
  </si>
  <si>
    <t>TARGETING GRAMMAR</t>
  </si>
  <si>
    <t>TARGETING GRAMMAR WORKBOOKS</t>
  </si>
  <si>
    <t>Targeting Grammar Book 1</t>
  </si>
  <si>
    <t>Targeting Grammar Book 2</t>
  </si>
  <si>
    <t>Targeting Grammar Book 3</t>
  </si>
  <si>
    <t>Targeting Grammar Book 4</t>
  </si>
  <si>
    <t>Targeting Grammar Book 5</t>
  </si>
  <si>
    <t>Targeting Grammar Book 6</t>
  </si>
  <si>
    <t>Targeting Grammar Teacher's Guide Lower Primary</t>
  </si>
  <si>
    <t>Targeting Grammar Teacher's Guide Middle Primary</t>
  </si>
  <si>
    <t>Targeting Grammar Teacher's Guide Upper Primary</t>
  </si>
  <si>
    <t>TARGETING MATHS MENTAL AUSTRALIAN CURRICULUM EDITION</t>
  </si>
  <si>
    <t>MEGA PHONICS</t>
  </si>
  <si>
    <t>Mega Phonics</t>
  </si>
  <si>
    <t>Phonics.com</t>
  </si>
  <si>
    <t>EXCEL BASIC SKILLS CORE BOOKS - MATHEMATICS</t>
  </si>
  <si>
    <t>Excel Basic Skills Core Books: Mathematics Year 1</t>
  </si>
  <si>
    <t>Excel Basic Skills Core Books: Mathematics Year 2</t>
  </si>
  <si>
    <t>EXCEL BASIC SKILLS CORE BOOKS - ENGLISH</t>
  </si>
  <si>
    <t>Excel Basic Skills Core Books: English Year 1</t>
  </si>
  <si>
    <t>Excel Basic Skills Core Books: English Year 4</t>
  </si>
  <si>
    <t>Excel Basic Skills Money, Time, Fractions and Decimals Years 3-4</t>
  </si>
  <si>
    <t>Excel Basic Skills Money, Time, Fractions and Decimals Years 5-6</t>
  </si>
  <si>
    <t>Excel Advanced Skills Workbooks: Writing Workbook Year 1</t>
  </si>
  <si>
    <t>Excel Advanced Skills Workbooks: Writing Workbook Year 2</t>
  </si>
  <si>
    <t>Excel Advanced Skills Workbooks: Writing Workbook Year 6</t>
  </si>
  <si>
    <t>Excel Essential Skills: Calculator Workbook Years 6-7</t>
  </si>
  <si>
    <t>Excel Essential Skills: Calculator Workbook Years 8-9</t>
  </si>
  <si>
    <t xml:space="preserve">Excel SmartStudy Year 8 English </t>
  </si>
  <si>
    <t>Ally Chumley</t>
  </si>
  <si>
    <t xml:space="preserve">Excel SmartStudy Year 10 English </t>
  </si>
  <si>
    <t>Catherine Minett</t>
  </si>
  <si>
    <t>Excel Step–by–Step Maths Year 7</t>
  </si>
  <si>
    <t>Vivienne Joannou</t>
  </si>
  <si>
    <t>Total Sales Financial Year 2015-16</t>
  </si>
  <si>
    <t>Total Sales BTS 2016 Dec-April</t>
  </si>
  <si>
    <t>BTS17BA</t>
  </si>
  <si>
    <t>BTS17SD</t>
  </si>
  <si>
    <t>BTS17SE</t>
  </si>
  <si>
    <t>BTS17SG</t>
  </si>
  <si>
    <t>BTS17SH</t>
  </si>
  <si>
    <t>BTS17CA</t>
  </si>
  <si>
    <t>BTS17CB</t>
  </si>
  <si>
    <t>BTS17PA</t>
  </si>
  <si>
    <t>BTS17PB</t>
  </si>
  <si>
    <t>BTS17PC</t>
  </si>
  <si>
    <t>EXCELCAT17</t>
  </si>
  <si>
    <t>O</t>
  </si>
  <si>
    <t>Total Net @ 50% + 90days</t>
  </si>
  <si>
    <t>MID-CAMPSIE NEWS SOH NOV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</si>
</sst>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;\-&quot;$&quot;#,##0.0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6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10"/>
      <name val="Arial Narrow"/>
      <family val="2"/>
    </font>
    <font>
      <b/>
      <sz val="9"/>
      <name val="Arial Narrow"/>
      <family val="2"/>
    </font>
    <font>
      <b/>
      <sz val="18"/>
      <name val="Arial Narrow"/>
      <family val="2"/>
    </font>
    <font>
      <b/>
      <sz val="8"/>
      <name val="Arial Narrow"/>
      <family val="2"/>
    </font>
    <font>
      <b/>
      <sz val="20"/>
      <name val="Arial Narrow"/>
      <family val="2"/>
    </font>
    <font>
      <b/>
      <sz val="9"/>
      <color indexed="9"/>
      <name val="Arial Narrow"/>
      <family val="2"/>
    </font>
    <font>
      <sz val="9"/>
      <color indexed="9"/>
      <name val="Arial Narrow"/>
      <family val="2"/>
    </font>
    <font>
      <sz val="18"/>
      <name val="Arial Narrow"/>
      <family val="2"/>
    </font>
    <font>
      <sz val="11"/>
      <color theme="1"/>
      <name val="Calibri"/>
      <family val="2"/>
      <scheme val="minor"/>
    </font>
    <font>
      <b/>
      <sz val="9"/>
      <color theme="0"/>
      <name val="Arial Narrow"/>
      <family val="2"/>
    </font>
    <font>
      <sz val="9"/>
      <color rgb="FF000000"/>
      <name val="Arial Narrow"/>
      <family val="2"/>
    </font>
    <font>
      <sz val="9"/>
      <color theme="1"/>
      <name val="Arial Narrow"/>
      <family val="2"/>
    </font>
    <font>
      <sz val="9"/>
      <color indexed="8"/>
      <name val="Arial Narrow"/>
      <family val="2"/>
    </font>
    <font>
      <b/>
      <sz val="9"/>
      <color indexed="8"/>
      <name val="Arial Narrow"/>
      <family val="2"/>
    </font>
    <font>
      <sz val="11"/>
      <name val="Arial Narrow"/>
      <family val="2"/>
    </font>
    <font>
      <b/>
      <sz val="11"/>
      <color indexed="9"/>
      <name val="Arial Narrow"/>
      <family val="2"/>
    </font>
    <font>
      <sz val="10"/>
      <name val="Trebuchet MS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Arial Narrow"/>
      <family val="2"/>
    </font>
    <font>
      <sz val="10"/>
      <color indexed="9"/>
      <name val="Arial Narrow"/>
      <family val="2"/>
    </font>
    <font>
      <b/>
      <sz val="9"/>
      <color theme="1"/>
      <name val="Arial Narrow"/>
      <family val="2"/>
    </font>
    <font>
      <sz val="9"/>
      <color theme="0"/>
      <name val="Arial Narrow"/>
      <family val="2"/>
    </font>
    <font>
      <sz val="10"/>
      <name val="Arial"/>
    </font>
  </fonts>
  <fills count="58">
    <fill>
      <patternFill patternType="none"/>
    </fill>
    <fill>
      <patternFill patternType="gray125"/>
    </fill>
    <fill>
      <patternFill patternType="solid">
        <fgColor indexed="38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3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9">
    <xf numFmtId="0" fontId="0" fillId="0" borderId="0">
      <alignment shrinkToFit="1"/>
    </xf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5" fillId="10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10" borderId="0" applyNumberFormat="0" applyBorder="0" applyAlignment="0" applyProtection="0"/>
    <xf numFmtId="0" fontId="5" fillId="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44" fontId="3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8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1" applyNumberFormat="0" applyAlignment="0" applyProtection="0"/>
    <xf numFmtId="0" fontId="15" fillId="0" borderId="6" applyNumberFormat="0" applyFill="0" applyAlignment="0" applyProtection="0"/>
    <xf numFmtId="0" fontId="16" fillId="8" borderId="0" applyNumberFormat="0" applyBorder="0" applyAlignment="0" applyProtection="0"/>
    <xf numFmtId="0" fontId="3" fillId="0" borderId="0"/>
    <xf numFmtId="0" fontId="33" fillId="0" borderId="0"/>
    <xf numFmtId="0" fontId="17" fillId="4" borderId="7" applyNumberFormat="0" applyFont="0" applyAlignment="0" applyProtection="0"/>
    <xf numFmtId="0" fontId="18" fillId="16" borderId="8" applyNumberFormat="0" applyAlignment="0" applyProtection="0"/>
    <xf numFmtId="9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42" fillId="37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5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3" fillId="49" borderId="0" applyNumberFormat="0" applyBorder="0" applyAlignment="0" applyProtection="0"/>
    <xf numFmtId="0" fontId="44" fillId="50" borderId="22" applyNumberFormat="0" applyAlignment="0" applyProtection="0"/>
    <xf numFmtId="0" fontId="45" fillId="51" borderId="23" applyNumberFormat="0" applyAlignment="0" applyProtection="0"/>
    <xf numFmtId="0" fontId="46" fillId="0" borderId="0" applyNumberFormat="0" applyFill="0" applyBorder="0" applyAlignment="0" applyProtection="0"/>
    <xf numFmtId="0" fontId="47" fillId="52" borderId="0" applyNumberFormat="0" applyBorder="0" applyAlignment="0" applyProtection="0"/>
    <xf numFmtId="0" fontId="48" fillId="0" borderId="24" applyNumberFormat="0" applyFill="0" applyAlignment="0" applyProtection="0"/>
    <xf numFmtId="0" fontId="49" fillId="0" borderId="25" applyNumberFormat="0" applyFill="0" applyAlignment="0" applyProtection="0"/>
    <xf numFmtId="0" fontId="50" fillId="0" borderId="26" applyNumberFormat="0" applyFill="0" applyAlignment="0" applyProtection="0"/>
    <xf numFmtId="0" fontId="50" fillId="0" borderId="0" applyNumberFormat="0" applyFill="0" applyBorder="0" applyAlignment="0" applyProtection="0"/>
    <xf numFmtId="0" fontId="51" fillId="53" borderId="22" applyNumberFormat="0" applyAlignment="0" applyProtection="0"/>
    <xf numFmtId="0" fontId="52" fillId="0" borderId="27" applyNumberFormat="0" applyFill="0" applyAlignment="0" applyProtection="0"/>
    <xf numFmtId="0" fontId="53" fillId="54" borderId="0" applyNumberFormat="0" applyBorder="0" applyAlignment="0" applyProtection="0"/>
    <xf numFmtId="0" fontId="3" fillId="0" borderId="0"/>
    <xf numFmtId="0" fontId="41" fillId="0" borderId="0">
      <alignment vertical="top"/>
    </xf>
    <xf numFmtId="0" fontId="2" fillId="0" borderId="0"/>
    <xf numFmtId="0" fontId="3" fillId="0" borderId="0"/>
    <xf numFmtId="0" fontId="2" fillId="0" borderId="0"/>
    <xf numFmtId="0" fontId="2" fillId="55" borderId="28" applyNumberFormat="0" applyFont="0" applyAlignment="0" applyProtection="0"/>
    <xf numFmtId="0" fontId="54" fillId="50" borderId="29" applyNumberFormat="0" applyAlignment="0" applyProtection="0"/>
    <xf numFmtId="9" fontId="41" fillId="0" borderId="0" applyFont="0" applyFill="0" applyBorder="0" applyAlignment="0" applyProtection="0"/>
    <xf numFmtId="0" fontId="3" fillId="24" borderId="8" applyNumberFormat="0" applyProtection="0">
      <alignment horizontal="left" vertical="center" indent="1"/>
    </xf>
    <xf numFmtId="0" fontId="55" fillId="0" borderId="0" applyNumberFormat="0" applyFill="0" applyBorder="0" applyAlignment="0" applyProtection="0"/>
    <xf numFmtId="0" fontId="56" fillId="0" borderId="30" applyNumberFormat="0" applyFill="0" applyAlignment="0" applyProtection="0"/>
    <xf numFmtId="0" fontId="57" fillId="0" borderId="0" applyNumberFormat="0" applyFill="0" applyBorder="0" applyAlignment="0" applyProtection="0"/>
    <xf numFmtId="0" fontId="3" fillId="0" borderId="0">
      <alignment shrinkToFit="1"/>
    </xf>
    <xf numFmtId="44" fontId="1" fillId="0" borderId="0" applyFont="0" applyFill="0" applyBorder="0" applyAlignment="0" applyProtection="0"/>
    <xf numFmtId="43" fontId="62" fillId="0" borderId="0" applyFont="0" applyFill="0" applyBorder="0" applyAlignment="0" applyProtection="0"/>
  </cellStyleXfs>
  <cellXfs count="206">
    <xf numFmtId="0" fontId="0" fillId="0" borderId="0" xfId="0">
      <alignment shrinkToFit="1"/>
    </xf>
    <xf numFmtId="0" fontId="22" fillId="0" borderId="0" xfId="0" applyFont="1" applyFill="1" applyBorder="1" applyAlignment="1">
      <alignment vertical="center" shrinkToFit="1"/>
    </xf>
    <xf numFmtId="0" fontId="22" fillId="0" borderId="0" xfId="0" applyFont="1" applyFill="1" applyBorder="1" applyAlignment="1">
      <alignment horizontal="right" vertical="center" shrinkToFit="1"/>
    </xf>
    <xf numFmtId="0" fontId="25" fillId="0" borderId="0" xfId="0" applyFont="1" applyFill="1" applyBorder="1" applyAlignment="1">
      <alignment vertical="center" shrinkToFit="1"/>
    </xf>
    <xf numFmtId="0" fontId="22" fillId="0" borderId="0" xfId="0" applyFont="1" applyFill="1" applyAlignment="1">
      <alignment vertical="center" shrinkToFit="1"/>
    </xf>
    <xf numFmtId="164" fontId="22" fillId="0" borderId="0" xfId="28" applyNumberFormat="1" applyFont="1" applyFill="1" applyAlignment="1">
      <alignment horizontal="right" vertical="center"/>
    </xf>
    <xf numFmtId="0" fontId="30" fillId="21" borderId="10" xfId="0" applyFont="1" applyFill="1" applyBorder="1" applyAlignment="1">
      <alignment horizontal="center" vertical="center" shrinkToFit="1"/>
    </xf>
    <xf numFmtId="164" fontId="30" fillId="21" borderId="10" xfId="28" applyNumberFormat="1" applyFont="1" applyFill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 vertical="center" shrinkToFit="1"/>
    </xf>
    <xf numFmtId="0" fontId="24" fillId="0" borderId="0" xfId="0" applyFont="1" applyFill="1" applyBorder="1" applyAlignment="1">
      <alignment vertical="center" shrinkToFit="1"/>
    </xf>
    <xf numFmtId="0" fontId="28" fillId="0" borderId="0" xfId="0" applyFont="1" applyFill="1" applyBorder="1" applyAlignment="1">
      <alignment horizontal="center" vertical="center" shrinkToFit="1"/>
    </xf>
    <xf numFmtId="0" fontId="34" fillId="21" borderId="17" xfId="0" applyFont="1" applyFill="1" applyBorder="1" applyAlignment="1">
      <alignment horizontal="center" vertical="center" shrinkToFit="1"/>
    </xf>
    <xf numFmtId="0" fontId="31" fillId="21" borderId="0" xfId="0" applyFont="1" applyFill="1" applyBorder="1" applyAlignment="1">
      <alignment horizontal="center" vertical="center" shrinkToFit="1"/>
    </xf>
    <xf numFmtId="0" fontId="25" fillId="0" borderId="0" xfId="0" applyFont="1" applyFill="1" applyBorder="1" applyAlignment="1">
      <alignment horizontal="center" vertical="center" shrinkToFit="1"/>
    </xf>
    <xf numFmtId="0" fontId="34" fillId="21" borderId="2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0" fontId="22" fillId="0" borderId="13" xfId="0" applyFont="1" applyFill="1" applyBorder="1" applyAlignment="1">
      <alignment horizontal="center" vertical="center" shrinkToFit="1"/>
    </xf>
    <xf numFmtId="0" fontId="37" fillId="19" borderId="0" xfId="0" applyFont="1" applyFill="1" applyBorder="1" applyAlignment="1">
      <alignment vertical="center"/>
    </xf>
    <xf numFmtId="164" fontId="22" fillId="0" borderId="16" xfId="28" applyNumberFormat="1" applyFont="1" applyFill="1" applyBorder="1" applyAlignment="1">
      <alignment horizontal="right" vertical="center"/>
    </xf>
    <xf numFmtId="164" fontId="22" fillId="0" borderId="13" xfId="28" applyNumberFormat="1" applyFont="1" applyFill="1" applyBorder="1" applyAlignment="1">
      <alignment horizontal="right" vertical="center"/>
    </xf>
    <xf numFmtId="0" fontId="31" fillId="20" borderId="0" xfId="0" applyFont="1" applyFill="1" applyBorder="1" applyAlignment="1">
      <alignment vertical="center"/>
    </xf>
    <xf numFmtId="0" fontId="22" fillId="22" borderId="0" xfId="0" applyFont="1" applyFill="1" applyBorder="1" applyAlignment="1">
      <alignment vertical="center"/>
    </xf>
    <xf numFmtId="0" fontId="22" fillId="19" borderId="0" xfId="0" applyFont="1" applyFill="1" applyBorder="1" applyAlignment="1">
      <alignment vertical="center"/>
    </xf>
    <xf numFmtId="164" fontId="22" fillId="0" borderId="13" xfId="28" applyNumberFormat="1" applyFont="1" applyFill="1" applyBorder="1" applyAlignment="1">
      <alignment horizontal="right" vertical="center" shrinkToFit="1"/>
    </xf>
    <xf numFmtId="0" fontId="22" fillId="0" borderId="0" xfId="0" applyFont="1" applyAlignment="1">
      <alignment vertical="center"/>
    </xf>
    <xf numFmtId="0" fontId="22" fillId="20" borderId="0" xfId="0" applyFont="1" applyFill="1" applyBorder="1" applyAlignment="1">
      <alignment vertical="center"/>
    </xf>
    <xf numFmtId="164" fontId="37" fillId="0" borderId="13" xfId="28" applyNumberFormat="1" applyFont="1" applyFill="1" applyBorder="1" applyAlignment="1">
      <alignment horizontal="right" vertical="center"/>
    </xf>
    <xf numFmtId="0" fontId="31" fillId="0" borderId="0" xfId="0" applyFont="1" applyFill="1" applyBorder="1" applyAlignment="1">
      <alignment vertical="center" shrinkToFit="1"/>
    </xf>
    <xf numFmtId="0" fontId="22" fillId="19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horizontal="center" vertical="center" shrinkToFit="1"/>
    </xf>
    <xf numFmtId="0" fontId="22" fillId="0" borderId="0" xfId="0" applyFont="1" applyFill="1" applyAlignment="1">
      <alignment horizontal="center" vertical="center" shrinkToFit="1"/>
    </xf>
    <xf numFmtId="1" fontId="30" fillId="21" borderId="10" xfId="0" applyNumberFormat="1" applyFont="1" applyFill="1" applyBorder="1" applyAlignment="1">
      <alignment horizontal="center" vertical="center" shrinkToFit="1"/>
    </xf>
    <xf numFmtId="1" fontId="22" fillId="0" borderId="0" xfId="0" applyNumberFormat="1" applyFont="1" applyFill="1" applyAlignment="1">
      <alignment horizontal="center" vertical="center" shrinkToFit="1"/>
    </xf>
    <xf numFmtId="0" fontId="32" fillId="0" borderId="0" xfId="0" applyFont="1" applyFill="1" applyBorder="1" applyAlignment="1">
      <alignment vertical="center" shrinkToFit="1"/>
    </xf>
    <xf numFmtId="0" fontId="39" fillId="0" borderId="0" xfId="0" applyFont="1" applyFill="1" applyBorder="1" applyAlignment="1">
      <alignment vertical="center"/>
    </xf>
    <xf numFmtId="0" fontId="39" fillId="21" borderId="0" xfId="0" applyFont="1" applyFill="1" applyBorder="1" applyAlignment="1">
      <alignment vertical="center"/>
    </xf>
    <xf numFmtId="0" fontId="39" fillId="0" borderId="0" xfId="0" applyFont="1" applyAlignment="1">
      <alignment vertical="center"/>
    </xf>
    <xf numFmtId="164" fontId="22" fillId="0" borderId="11" xfId="28" applyNumberFormat="1" applyFont="1" applyFill="1" applyBorder="1" applyAlignment="1">
      <alignment horizontal="right" vertical="center"/>
    </xf>
    <xf numFmtId="1" fontId="22" fillId="0" borderId="0" xfId="0" applyNumberFormat="1" applyFont="1" applyFill="1" applyAlignment="1">
      <alignment horizontal="center" vertical="center"/>
    </xf>
    <xf numFmtId="0" fontId="26" fillId="0" borderId="13" xfId="0" applyFont="1" applyFill="1" applyBorder="1" applyAlignment="1">
      <alignment vertical="center" shrinkToFit="1"/>
    </xf>
    <xf numFmtId="164" fontId="26" fillId="0" borderId="13" xfId="28" applyNumberFormat="1" applyFont="1" applyFill="1" applyBorder="1" applyAlignment="1">
      <alignment horizontal="right" vertical="center"/>
    </xf>
    <xf numFmtId="1" fontId="25" fillId="0" borderId="13" xfId="0" applyNumberFormat="1" applyFont="1" applyFill="1" applyBorder="1" applyAlignment="1">
      <alignment horizontal="center" vertical="center" shrinkToFit="1"/>
    </xf>
    <xf numFmtId="1" fontId="31" fillId="56" borderId="16" xfId="0" applyNumberFormat="1" applyFont="1" applyFill="1" applyBorder="1" applyAlignment="1">
      <alignment vertical="center" shrinkToFit="1"/>
    </xf>
    <xf numFmtId="1" fontId="31" fillId="56" borderId="14" xfId="0" applyNumberFormat="1" applyFont="1" applyFill="1" applyBorder="1" applyAlignment="1">
      <alignment vertical="center" shrinkToFit="1"/>
    </xf>
    <xf numFmtId="1" fontId="59" fillId="56" borderId="14" xfId="0" applyNumberFormat="1" applyFont="1" applyFill="1" applyBorder="1" applyAlignment="1">
      <alignment vertical="center" shrinkToFit="1"/>
    </xf>
    <xf numFmtId="1" fontId="31" fillId="56" borderId="11" xfId="0" applyNumberFormat="1" applyFont="1" applyFill="1" applyBorder="1" applyAlignment="1">
      <alignment vertical="center" shrinkToFit="1"/>
    </xf>
    <xf numFmtId="0" fontId="22" fillId="0" borderId="13" xfId="0" applyFont="1" applyBorder="1" applyAlignment="1">
      <alignment horizontal="center" vertical="center" shrinkToFit="1"/>
    </xf>
    <xf numFmtId="1" fontId="34" fillId="21" borderId="21" xfId="0" applyNumberFormat="1" applyFont="1" applyFill="1" applyBorder="1" applyAlignment="1">
      <alignment horizontal="center" vertical="center"/>
    </xf>
    <xf numFmtId="1" fontId="22" fillId="0" borderId="16" xfId="28" applyNumberFormat="1" applyFont="1" applyFill="1" applyBorder="1" applyAlignment="1">
      <alignment horizontal="center" vertical="center"/>
    </xf>
    <xf numFmtId="1" fontId="22" fillId="0" borderId="0" xfId="28" applyNumberFormat="1" applyFont="1" applyFill="1" applyAlignment="1">
      <alignment horizontal="center" vertical="center"/>
    </xf>
    <xf numFmtId="0" fontId="24" fillId="0" borderId="0" xfId="0" applyFont="1" applyFill="1" applyAlignment="1">
      <alignment vertical="center" shrinkToFit="1"/>
    </xf>
    <xf numFmtId="1" fontId="25" fillId="0" borderId="0" xfId="0" applyNumberFormat="1" applyFont="1" applyFill="1" applyAlignment="1">
      <alignment horizontal="center" vertical="center" shrinkToFit="1"/>
    </xf>
    <xf numFmtId="1" fontId="29" fillId="0" borderId="0" xfId="0" applyNumberFormat="1" applyFont="1" applyFill="1" applyBorder="1" applyAlignment="1">
      <alignment vertical="center"/>
    </xf>
    <xf numFmtId="0" fontId="28" fillId="0" borderId="15" xfId="0" applyFont="1" applyFill="1" applyBorder="1" applyAlignment="1">
      <alignment horizontal="center" vertical="center" shrinkToFit="1"/>
    </xf>
    <xf numFmtId="0" fontId="26" fillId="0" borderId="15" xfId="0" applyFont="1" applyFill="1" applyBorder="1" applyAlignment="1">
      <alignment horizontal="right" vertical="center"/>
    </xf>
    <xf numFmtId="1" fontId="26" fillId="0" borderId="15" xfId="0" applyNumberFormat="1" applyFont="1" applyFill="1" applyBorder="1" applyAlignment="1">
      <alignment horizontal="center" vertical="center"/>
    </xf>
    <xf numFmtId="0" fontId="32" fillId="0" borderId="15" xfId="0" applyFont="1" applyFill="1" applyBorder="1" applyAlignment="1">
      <alignment horizontal="center" vertical="center" shrinkToFit="1"/>
    </xf>
    <xf numFmtId="0" fontId="26" fillId="0" borderId="0" xfId="0" applyFont="1" applyFill="1" applyBorder="1" applyAlignment="1">
      <alignment horizontal="right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shrinkToFit="1"/>
    </xf>
    <xf numFmtId="0" fontId="39" fillId="21" borderId="16" xfId="96" applyFont="1" applyFill="1" applyBorder="1" applyAlignment="1">
      <alignment vertical="center" shrinkToFit="1"/>
    </xf>
    <xf numFmtId="0" fontId="40" fillId="21" borderId="16" xfId="96" applyFont="1" applyFill="1" applyBorder="1" applyAlignment="1">
      <alignment vertical="center" shrinkToFit="1"/>
    </xf>
    <xf numFmtId="0" fontId="40" fillId="21" borderId="14" xfId="96" applyFont="1" applyFill="1" applyBorder="1" applyAlignment="1">
      <alignment vertical="center" shrinkToFit="1"/>
    </xf>
    <xf numFmtId="1" fontId="40" fillId="21" borderId="14" xfId="96" applyNumberFormat="1" applyFont="1" applyFill="1" applyBorder="1" applyAlignment="1">
      <alignment horizontal="center" vertical="center" shrinkToFit="1"/>
    </xf>
    <xf numFmtId="0" fontId="40" fillId="21" borderId="14" xfId="96" applyFont="1" applyFill="1" applyBorder="1" applyAlignment="1">
      <alignment horizontal="right" vertical="center"/>
    </xf>
    <xf numFmtId="0" fontId="22" fillId="19" borderId="16" xfId="96" applyFont="1" applyFill="1" applyBorder="1" applyAlignment="1">
      <alignment vertical="center" shrinkToFit="1"/>
    </xf>
    <xf numFmtId="0" fontId="38" fillId="19" borderId="14" xfId="96" applyFont="1" applyFill="1" applyBorder="1" applyAlignment="1">
      <alignment vertical="center" shrinkToFit="1"/>
    </xf>
    <xf numFmtId="1" fontId="37" fillId="19" borderId="14" xfId="96" applyNumberFormat="1" applyFont="1" applyFill="1" applyBorder="1" applyAlignment="1">
      <alignment horizontal="center" vertical="center" shrinkToFit="1"/>
    </xf>
    <xf numFmtId="0" fontId="37" fillId="19" borderId="14" xfId="96" applyFont="1" applyFill="1" applyBorder="1" applyAlignment="1">
      <alignment horizontal="right" vertical="center"/>
    </xf>
    <xf numFmtId="0" fontId="22" fillId="0" borderId="13" xfId="96" applyFont="1" applyFill="1" applyBorder="1" applyAlignment="1">
      <alignment horizontal="center" vertical="center" shrinkToFit="1"/>
    </xf>
    <xf numFmtId="0" fontId="22" fillId="0" borderId="13" xfId="96" applyFont="1" applyBorder="1" applyAlignment="1">
      <alignment vertical="center" shrinkToFit="1"/>
    </xf>
    <xf numFmtId="1" fontId="22" fillId="0" borderId="13" xfId="96" applyNumberFormat="1" applyFont="1" applyBorder="1" applyAlignment="1">
      <alignment horizontal="center" vertical="center" shrinkToFit="1"/>
    </xf>
    <xf numFmtId="8" fontId="22" fillId="0" borderId="13" xfId="96" applyNumberFormat="1" applyFont="1" applyBorder="1" applyAlignment="1">
      <alignment horizontal="right" vertical="center" shrinkToFit="1"/>
    </xf>
    <xf numFmtId="164" fontId="36" fillId="0" borderId="13" xfId="96" applyNumberFormat="1" applyFont="1" applyFill="1" applyBorder="1" applyAlignment="1">
      <alignment horizontal="right" vertical="center"/>
    </xf>
    <xf numFmtId="0" fontId="22" fillId="0" borderId="13" xfId="96" applyFont="1" applyFill="1" applyBorder="1" applyAlignment="1">
      <alignment vertical="center" shrinkToFit="1"/>
    </xf>
    <xf numFmtId="0" fontId="22" fillId="0" borderId="13" xfId="96" applyFont="1" applyFill="1" applyBorder="1" applyAlignment="1">
      <alignment horizontal="left" vertical="center" shrinkToFit="1"/>
    </xf>
    <xf numFmtId="0" fontId="36" fillId="0" borderId="13" xfId="96" applyFont="1" applyBorder="1" applyAlignment="1">
      <alignment vertical="center"/>
    </xf>
    <xf numFmtId="1" fontId="36" fillId="0" borderId="13" xfId="96" applyNumberFormat="1" applyFont="1" applyFill="1" applyBorder="1" applyAlignment="1">
      <alignment horizontal="center" vertical="center" wrapText="1"/>
    </xf>
    <xf numFmtId="17" fontId="26" fillId="0" borderId="13" xfId="96" applyNumberFormat="1" applyFont="1" applyFill="1" applyBorder="1" applyAlignment="1">
      <alignment horizontal="center" vertical="center" shrinkToFit="1"/>
    </xf>
    <xf numFmtId="1" fontId="22" fillId="19" borderId="14" xfId="96" applyNumberFormat="1" applyFont="1" applyFill="1" applyBorder="1" applyAlignment="1">
      <alignment horizontal="center" vertical="center" shrinkToFit="1"/>
    </xf>
    <xf numFmtId="0" fontId="22" fillId="19" borderId="14" xfId="96" applyFont="1" applyFill="1" applyBorder="1" applyAlignment="1">
      <alignment horizontal="right" vertical="center"/>
    </xf>
    <xf numFmtId="0" fontId="36" fillId="0" borderId="13" xfId="96" applyFont="1" applyFill="1" applyBorder="1" applyAlignment="1">
      <alignment vertical="center" shrinkToFit="1"/>
    </xf>
    <xf numFmtId="164" fontId="22" fillId="0" borderId="13" xfId="96" applyNumberFormat="1" applyFont="1" applyBorder="1" applyAlignment="1">
      <alignment horizontal="right" vertical="center" shrinkToFit="1"/>
    </xf>
    <xf numFmtId="17" fontId="22" fillId="0" borderId="13" xfId="96" applyNumberFormat="1" applyFont="1" applyFill="1" applyBorder="1" applyAlignment="1">
      <alignment horizontal="center" vertical="center" shrinkToFit="1"/>
    </xf>
    <xf numFmtId="0" fontId="36" fillId="0" borderId="13" xfId="96" applyFont="1" applyFill="1" applyBorder="1" applyAlignment="1">
      <alignment horizontal="left" vertical="center" shrinkToFit="1"/>
    </xf>
    <xf numFmtId="1" fontId="35" fillId="0" borderId="13" xfId="96" applyNumberFormat="1" applyFont="1" applyFill="1" applyBorder="1" applyAlignment="1">
      <alignment horizontal="center" vertical="center" wrapText="1"/>
    </xf>
    <xf numFmtId="49" fontId="36" fillId="0" borderId="13" xfId="96" applyNumberFormat="1" applyFont="1" applyFill="1" applyBorder="1" applyAlignment="1">
      <alignment horizontal="left" vertical="center" shrinkToFit="1"/>
    </xf>
    <xf numFmtId="0" fontId="38" fillId="19" borderId="14" xfId="96" applyFont="1" applyFill="1" applyBorder="1" applyAlignment="1">
      <alignment vertical="center"/>
    </xf>
    <xf numFmtId="1" fontId="36" fillId="0" borderId="13" xfId="96" applyNumberFormat="1" applyFont="1" applyFill="1" applyBorder="1" applyAlignment="1">
      <alignment horizontal="center" vertical="center"/>
    </xf>
    <xf numFmtId="1" fontId="35" fillId="0" borderId="13" xfId="96" applyNumberFormat="1" applyFont="1" applyFill="1" applyBorder="1" applyAlignment="1">
      <alignment horizontal="center" vertical="center"/>
    </xf>
    <xf numFmtId="1" fontId="38" fillId="19" borderId="14" xfId="96" applyNumberFormat="1" applyFont="1" applyFill="1" applyBorder="1" applyAlignment="1">
      <alignment horizontal="center" vertical="center" shrinkToFit="1"/>
    </xf>
    <xf numFmtId="0" fontId="38" fillId="19" borderId="14" xfId="96" applyFont="1" applyFill="1" applyBorder="1" applyAlignment="1">
      <alignment horizontal="right" vertical="center"/>
    </xf>
    <xf numFmtId="1" fontId="36" fillId="0" borderId="13" xfId="96" applyNumberFormat="1" applyFont="1" applyBorder="1" applyAlignment="1">
      <alignment horizontal="center" vertical="center" wrapText="1"/>
    </xf>
    <xf numFmtId="0" fontId="22" fillId="0" borderId="16" xfId="96" applyFont="1" applyFill="1" applyBorder="1" applyAlignment="1">
      <alignment horizontal="center" vertical="center" shrinkToFit="1"/>
    </xf>
    <xf numFmtId="0" fontId="22" fillId="0" borderId="16" xfId="96" applyFont="1" applyBorder="1" applyAlignment="1">
      <alignment vertical="center" shrinkToFit="1"/>
    </xf>
    <xf numFmtId="1" fontId="22" fillId="0" borderId="13" xfId="96" applyNumberFormat="1" applyFont="1" applyBorder="1" applyAlignment="1">
      <alignment horizontal="center" vertical="center" wrapText="1"/>
    </xf>
    <xf numFmtId="4" fontId="36" fillId="0" borderId="13" xfId="96" applyNumberFormat="1" applyFont="1" applyFill="1" applyBorder="1" applyAlignment="1">
      <alignment vertical="center" wrapText="1"/>
    </xf>
    <xf numFmtId="1" fontId="22" fillId="0" borderId="13" xfId="96" applyNumberFormat="1" applyFont="1" applyFill="1" applyBorder="1" applyAlignment="1">
      <alignment horizontal="center" vertical="center" wrapText="1"/>
    </xf>
    <xf numFmtId="0" fontId="40" fillId="21" borderId="11" xfId="96" applyFont="1" applyFill="1" applyBorder="1" applyAlignment="1">
      <alignment horizontal="right" vertical="center"/>
    </xf>
    <xf numFmtId="1" fontId="22" fillId="0" borderId="13" xfId="96" applyNumberFormat="1" applyFont="1" applyFill="1" applyBorder="1" applyAlignment="1">
      <alignment horizontal="center" vertical="center" shrinkToFit="1"/>
    </xf>
    <xf numFmtId="164" fontId="26" fillId="0" borderId="13" xfId="97" applyNumberFormat="1" applyFont="1" applyFill="1" applyBorder="1" applyAlignment="1">
      <alignment horizontal="right" vertical="center"/>
    </xf>
    <xf numFmtId="0" fontId="30" fillId="23" borderId="11" xfId="96" applyFont="1" applyFill="1" applyBorder="1" applyAlignment="1">
      <alignment horizontal="right" vertical="center"/>
    </xf>
    <xf numFmtId="0" fontId="22" fillId="22" borderId="16" xfId="96" applyFont="1" applyFill="1" applyBorder="1" applyAlignment="1">
      <alignment vertical="center" shrinkToFit="1"/>
    </xf>
    <xf numFmtId="0" fontId="26" fillId="22" borderId="14" xfId="96" applyFont="1" applyFill="1" applyBorder="1" applyAlignment="1">
      <alignment vertical="center"/>
    </xf>
    <xf numFmtId="0" fontId="38" fillId="22" borderId="14" xfId="96" applyFont="1" applyFill="1" applyBorder="1" applyAlignment="1">
      <alignment vertical="center" shrinkToFit="1"/>
    </xf>
    <xf numFmtId="1" fontId="22" fillId="22" borderId="14" xfId="96" applyNumberFormat="1" applyFont="1" applyFill="1" applyBorder="1" applyAlignment="1">
      <alignment horizontal="center" vertical="center" shrinkToFit="1"/>
    </xf>
    <xf numFmtId="0" fontId="22" fillId="22" borderId="11" xfId="96" applyFont="1" applyFill="1" applyBorder="1" applyAlignment="1">
      <alignment horizontal="right" vertical="center"/>
    </xf>
    <xf numFmtId="1" fontId="36" fillId="0" borderId="13" xfId="96" applyNumberFormat="1" applyFont="1" applyFill="1" applyBorder="1" applyAlignment="1">
      <alignment horizontal="center" vertical="center" shrinkToFit="1"/>
    </xf>
    <xf numFmtId="7" fontId="36" fillId="0" borderId="13" xfId="97" applyNumberFormat="1" applyFont="1" applyFill="1" applyBorder="1" applyAlignment="1">
      <alignment horizontal="right" vertical="center"/>
    </xf>
    <xf numFmtId="1" fontId="38" fillId="22" borderId="14" xfId="96" applyNumberFormat="1" applyFont="1" applyFill="1" applyBorder="1" applyAlignment="1">
      <alignment horizontal="center" vertical="center" shrinkToFit="1"/>
    </xf>
    <xf numFmtId="0" fontId="38" fillId="22" borderId="11" xfId="96" applyFont="1" applyFill="1" applyBorder="1" applyAlignment="1">
      <alignment horizontal="right" vertical="center"/>
    </xf>
    <xf numFmtId="164" fontId="22" fillId="0" borderId="13" xfId="96" applyNumberFormat="1" applyFont="1" applyFill="1" applyBorder="1" applyAlignment="1">
      <alignment horizontal="right" vertical="center" shrinkToFit="1"/>
    </xf>
    <xf numFmtId="0" fontId="22" fillId="20" borderId="16" xfId="96" applyFont="1" applyFill="1" applyBorder="1" applyAlignment="1">
      <alignment vertical="center" shrinkToFit="1"/>
    </xf>
    <xf numFmtId="0" fontId="30" fillId="20" borderId="14" xfId="96" applyFont="1" applyFill="1" applyBorder="1" applyAlignment="1">
      <alignment vertical="center"/>
    </xf>
    <xf numFmtId="0" fontId="30" fillId="20" borderId="14" xfId="96" applyFont="1" applyFill="1" applyBorder="1" applyAlignment="1">
      <alignment vertical="center" shrinkToFit="1"/>
    </xf>
    <xf numFmtId="1" fontId="30" fillId="20" borderId="14" xfId="96" applyNumberFormat="1" applyFont="1" applyFill="1" applyBorder="1" applyAlignment="1">
      <alignment horizontal="center" vertical="center" shrinkToFit="1"/>
    </xf>
    <xf numFmtId="164" fontId="22" fillId="0" borderId="13" xfId="97" applyNumberFormat="1" applyFont="1" applyFill="1" applyBorder="1" applyAlignment="1">
      <alignment horizontal="right" vertical="center"/>
    </xf>
    <xf numFmtId="0" fontId="22" fillId="0" borderId="14" xfId="96" applyFont="1" applyFill="1" applyBorder="1" applyAlignment="1">
      <alignment vertical="center" shrinkToFit="1"/>
    </xf>
    <xf numFmtId="164" fontId="22" fillId="0" borderId="16" xfId="96" applyNumberFormat="1" applyFont="1" applyFill="1" applyBorder="1" applyAlignment="1">
      <alignment horizontal="right" vertical="center" shrinkToFit="1"/>
    </xf>
    <xf numFmtId="0" fontId="30" fillId="20" borderId="14" xfId="96" applyFont="1" applyFill="1" applyBorder="1" applyAlignment="1">
      <alignment horizontal="right" vertical="center"/>
    </xf>
    <xf numFmtId="0" fontId="26" fillId="19" borderId="14" xfId="96" applyFont="1" applyFill="1" applyBorder="1" applyAlignment="1">
      <alignment vertical="center" shrinkToFit="1"/>
    </xf>
    <xf numFmtId="1" fontId="26" fillId="19" borderId="14" xfId="96" applyNumberFormat="1" applyFont="1" applyFill="1" applyBorder="1" applyAlignment="1">
      <alignment horizontal="center" vertical="center" shrinkToFit="1"/>
    </xf>
    <xf numFmtId="0" fontId="26" fillId="19" borderId="14" xfId="96" applyFont="1" applyFill="1" applyBorder="1" applyAlignment="1">
      <alignment horizontal="right" vertical="center"/>
    </xf>
    <xf numFmtId="0" fontId="22" fillId="0" borderId="11" xfId="96" applyFont="1" applyFill="1" applyBorder="1" applyAlignment="1">
      <alignment horizontal="left" vertical="center" shrinkToFit="1"/>
    </xf>
    <xf numFmtId="0" fontId="22" fillId="0" borderId="11" xfId="96" applyFont="1" applyFill="1" applyBorder="1" applyAlignment="1">
      <alignment vertical="center" shrinkToFit="1"/>
    </xf>
    <xf numFmtId="1" fontId="40" fillId="21" borderId="14" xfId="96" applyNumberFormat="1" applyFont="1" applyFill="1" applyBorder="1" applyAlignment="1">
      <alignment horizontal="right" vertical="center"/>
    </xf>
    <xf numFmtId="0" fontId="22" fillId="0" borderId="13" xfId="96" applyFont="1" applyBorder="1" applyAlignment="1">
      <alignment horizontal="left" vertical="center" shrinkToFit="1"/>
    </xf>
    <xf numFmtId="8" fontId="22" fillId="0" borderId="13" xfId="96" applyNumberFormat="1" applyFont="1" applyFill="1" applyBorder="1" applyAlignment="1">
      <alignment horizontal="right" vertical="center"/>
    </xf>
    <xf numFmtId="0" fontId="36" fillId="0" borderId="13" xfId="96" applyFont="1" applyBorder="1" applyAlignment="1">
      <alignment horizontal="left" vertical="center" shrinkToFit="1"/>
    </xf>
    <xf numFmtId="17" fontId="22" fillId="0" borderId="16" xfId="96" applyNumberFormat="1" applyFont="1" applyFill="1" applyBorder="1" applyAlignment="1">
      <alignment horizontal="center" vertical="center" shrinkToFit="1"/>
    </xf>
    <xf numFmtId="1" fontId="36" fillId="0" borderId="13" xfId="96" applyNumberFormat="1" applyFont="1" applyBorder="1" applyAlignment="1">
      <alignment horizontal="center" vertical="center" shrinkToFit="1"/>
    </xf>
    <xf numFmtId="8" fontId="36" fillId="0" borderId="13" xfId="96" applyNumberFormat="1" applyFont="1" applyBorder="1" applyAlignment="1">
      <alignment horizontal="right" vertical="center"/>
    </xf>
    <xf numFmtId="0" fontId="61" fillId="19" borderId="16" xfId="96" applyFont="1" applyFill="1" applyBorder="1" applyAlignment="1">
      <alignment vertical="center" shrinkToFit="1"/>
    </xf>
    <xf numFmtId="49" fontId="22" fillId="0" borderId="13" xfId="96" applyNumberFormat="1" applyFont="1" applyFill="1" applyBorder="1" applyAlignment="1">
      <alignment vertical="center" shrinkToFit="1"/>
    </xf>
    <xf numFmtId="1" fontId="35" fillId="0" borderId="13" xfId="96" applyNumberFormat="1" applyFont="1" applyBorder="1" applyAlignment="1">
      <alignment horizontal="center" vertical="center" shrinkToFit="1"/>
    </xf>
    <xf numFmtId="164" fontId="36" fillId="0" borderId="13" xfId="96" applyNumberFormat="1" applyFont="1" applyFill="1" applyBorder="1" applyAlignment="1">
      <alignment horizontal="right" vertical="center" wrapText="1"/>
    </xf>
    <xf numFmtId="164" fontId="26" fillId="19" borderId="14" xfId="96" applyNumberFormat="1" applyFont="1" applyFill="1" applyBorder="1" applyAlignment="1">
      <alignment horizontal="right" vertical="center"/>
    </xf>
    <xf numFmtId="8" fontId="22" fillId="0" borderId="13" xfId="96" applyNumberFormat="1" applyFont="1" applyFill="1" applyBorder="1" applyAlignment="1">
      <alignment horizontal="right" vertical="center" shrinkToFit="1"/>
    </xf>
    <xf numFmtId="1" fontId="22" fillId="0" borderId="16" xfId="96" applyNumberFormat="1" applyFont="1" applyFill="1" applyBorder="1" applyAlignment="1">
      <alignment horizontal="center" vertical="center" shrinkToFit="1"/>
    </xf>
    <xf numFmtId="0" fontId="22" fillId="0" borderId="14" xfId="96" applyFont="1" applyFill="1" applyBorder="1" applyAlignment="1">
      <alignment horizontal="left" vertical="center" shrinkToFit="1"/>
    </xf>
    <xf numFmtId="0" fontId="37" fillId="0" borderId="13" xfId="96" applyFont="1" applyFill="1" applyBorder="1" applyAlignment="1">
      <alignment horizontal="left" vertical="center" shrinkToFit="1"/>
    </xf>
    <xf numFmtId="1" fontId="22" fillId="0" borderId="14" xfId="96" applyNumberFormat="1" applyFont="1" applyFill="1" applyBorder="1" applyAlignment="1">
      <alignment horizontal="center" vertical="center" shrinkToFit="1"/>
    </xf>
    <xf numFmtId="1" fontId="37" fillId="0" borderId="13" xfId="96" applyNumberFormat="1" applyFont="1" applyFill="1" applyBorder="1" applyAlignment="1">
      <alignment horizontal="center" vertical="center" shrinkToFit="1"/>
    </xf>
    <xf numFmtId="0" fontId="37" fillId="0" borderId="11" xfId="96" applyFont="1" applyFill="1" applyBorder="1" applyAlignment="1">
      <alignment horizontal="left" vertical="center" shrinkToFit="1"/>
    </xf>
    <xf numFmtId="1" fontId="35" fillId="0" borderId="14" xfId="96" applyNumberFormat="1" applyFont="1" applyBorder="1" applyAlignment="1">
      <alignment horizontal="center" vertical="center" shrinkToFit="1"/>
    </xf>
    <xf numFmtId="164" fontId="26" fillId="0" borderId="13" xfId="96" applyNumberFormat="1" applyFont="1" applyFill="1" applyBorder="1" applyAlignment="1">
      <alignment horizontal="right" vertical="center" shrinkToFit="1"/>
    </xf>
    <xf numFmtId="164" fontId="60" fillId="0" borderId="13" xfId="96" applyNumberFormat="1" applyFont="1" applyFill="1" applyBorder="1" applyAlignment="1">
      <alignment horizontal="right" vertical="center"/>
    </xf>
    <xf numFmtId="0" fontId="32" fillId="0" borderId="16" xfId="96" applyFont="1" applyFill="1" applyBorder="1" applyAlignment="1">
      <alignment horizontal="center" vertical="center" shrinkToFit="1"/>
    </xf>
    <xf numFmtId="0" fontId="27" fillId="0" borderId="14" xfId="96" applyFont="1" applyFill="1" applyBorder="1" applyAlignment="1">
      <alignment vertical="center" shrinkToFit="1"/>
    </xf>
    <xf numFmtId="1" fontId="27" fillId="0" borderId="14" xfId="96" applyNumberFormat="1" applyFont="1" applyFill="1" applyBorder="1" applyAlignment="1">
      <alignment horizontal="center" vertical="center" shrinkToFit="1"/>
    </xf>
    <xf numFmtId="0" fontId="27" fillId="0" borderId="14" xfId="96" applyFont="1" applyFill="1" applyBorder="1" applyAlignment="1">
      <alignment horizontal="right" vertical="center" shrinkToFit="1"/>
    </xf>
    <xf numFmtId="0" fontId="36" fillId="0" borderId="13" xfId="96" applyFont="1" applyFill="1" applyBorder="1" applyAlignment="1">
      <alignment horizontal="left" vertical="center" wrapText="1"/>
    </xf>
    <xf numFmtId="1" fontId="26" fillId="22" borderId="14" xfId="96" applyNumberFormat="1" applyFont="1" applyFill="1" applyBorder="1" applyAlignment="1">
      <alignment horizontal="center" vertical="center" shrinkToFit="1"/>
    </xf>
    <xf numFmtId="0" fontId="26" fillId="22" borderId="14" xfId="96" applyFont="1" applyFill="1" applyBorder="1" applyAlignment="1">
      <alignment horizontal="right" vertical="center"/>
    </xf>
    <xf numFmtId="0" fontId="36" fillId="0" borderId="13" xfId="96" applyFont="1" applyBorder="1" applyAlignment="1">
      <alignment vertical="center" shrinkToFit="1"/>
    </xf>
    <xf numFmtId="1" fontId="36" fillId="0" borderId="13" xfId="96" applyNumberFormat="1" applyFont="1" applyBorder="1" applyAlignment="1">
      <alignment horizontal="center" vertical="center"/>
    </xf>
    <xf numFmtId="0" fontId="36" fillId="0" borderId="16" xfId="96" applyFont="1" applyFill="1" applyBorder="1" applyAlignment="1">
      <alignment vertical="center" shrinkToFit="1"/>
    </xf>
    <xf numFmtId="8" fontId="22" fillId="0" borderId="13" xfId="96" applyNumberFormat="1" applyFont="1" applyBorder="1" applyAlignment="1">
      <alignment horizontal="right" vertical="center"/>
    </xf>
    <xf numFmtId="0" fontId="22" fillId="0" borderId="13" xfId="96" applyFont="1" applyFill="1" applyBorder="1" applyAlignment="1">
      <alignment horizontal="left" vertical="center" wrapText="1"/>
    </xf>
    <xf numFmtId="0" fontId="22" fillId="0" borderId="13" xfId="96" applyFont="1" applyBorder="1" applyAlignment="1">
      <alignment horizontal="center" vertical="center" shrinkToFit="1"/>
    </xf>
    <xf numFmtId="0" fontId="22" fillId="0" borderId="16" xfId="96" applyFont="1" applyBorder="1" applyAlignment="1">
      <alignment horizontal="center" vertical="center" shrinkToFit="1"/>
    </xf>
    <xf numFmtId="1" fontId="27" fillId="0" borderId="11" xfId="96" applyNumberFormat="1" applyFont="1" applyFill="1" applyBorder="1" applyAlignment="1">
      <alignment horizontal="center" vertical="center" shrinkToFit="1"/>
    </xf>
    <xf numFmtId="1" fontId="40" fillId="21" borderId="11" xfId="96" applyNumberFormat="1" applyFont="1" applyFill="1" applyBorder="1" applyAlignment="1">
      <alignment horizontal="center" vertical="center" shrinkToFit="1"/>
    </xf>
    <xf numFmtId="1" fontId="37" fillId="19" borderId="11" xfId="96" applyNumberFormat="1" applyFont="1" applyFill="1" applyBorder="1" applyAlignment="1">
      <alignment horizontal="center" vertical="center" shrinkToFit="1"/>
    </xf>
    <xf numFmtId="1" fontId="22" fillId="19" borderId="11" xfId="96" applyNumberFormat="1" applyFont="1" applyFill="1" applyBorder="1" applyAlignment="1">
      <alignment horizontal="center" vertical="center" shrinkToFit="1"/>
    </xf>
    <xf numFmtId="1" fontId="38" fillId="19" borderId="11" xfId="96" applyNumberFormat="1" applyFont="1" applyFill="1" applyBorder="1" applyAlignment="1">
      <alignment horizontal="center" vertical="center" shrinkToFit="1"/>
    </xf>
    <xf numFmtId="1" fontId="38" fillId="22" borderId="11" xfId="96" applyNumberFormat="1" applyFont="1" applyFill="1" applyBorder="1" applyAlignment="1">
      <alignment horizontal="center" vertical="center" shrinkToFit="1"/>
    </xf>
    <xf numFmtId="1" fontId="30" fillId="20" borderId="11" xfId="96" applyNumberFormat="1" applyFont="1" applyFill="1" applyBorder="1" applyAlignment="1">
      <alignment horizontal="center" vertical="center" shrinkToFit="1"/>
    </xf>
    <xf numFmtId="1" fontId="22" fillId="22" borderId="11" xfId="96" applyNumberFormat="1" applyFont="1" applyFill="1" applyBorder="1" applyAlignment="1">
      <alignment horizontal="center" vertical="center" shrinkToFit="1"/>
    </xf>
    <xf numFmtId="1" fontId="26" fillId="19" borderId="11" xfId="96" applyNumberFormat="1" applyFont="1" applyFill="1" applyBorder="1" applyAlignment="1">
      <alignment horizontal="center" vertical="center" shrinkToFit="1"/>
    </xf>
    <xf numFmtId="1" fontId="26" fillId="22" borderId="11" xfId="96" applyNumberFormat="1" applyFont="1" applyFill="1" applyBorder="1" applyAlignment="1">
      <alignment horizontal="center" vertical="center" shrinkToFit="1"/>
    </xf>
    <xf numFmtId="0" fontId="22" fillId="20" borderId="16" xfId="96" applyFont="1" applyFill="1" applyBorder="1" applyAlignment="1">
      <alignment vertical="center"/>
    </xf>
    <xf numFmtId="0" fontId="37" fillId="19" borderId="14" xfId="0" applyFont="1" applyFill="1" applyBorder="1" applyAlignment="1">
      <alignment horizontal="right" vertical="center"/>
    </xf>
    <xf numFmtId="17" fontId="26" fillId="57" borderId="13" xfId="96" applyNumberFormat="1" applyFont="1" applyFill="1" applyBorder="1" applyAlignment="1">
      <alignment horizontal="center" vertical="center" shrinkToFit="1"/>
    </xf>
    <xf numFmtId="12" fontId="22" fillId="0" borderId="13" xfId="96" applyNumberFormat="1" applyFont="1" applyFill="1" applyBorder="1" applyAlignment="1">
      <alignment horizontal="center" vertical="center" shrinkToFit="1"/>
    </xf>
    <xf numFmtId="12" fontId="22" fillId="0" borderId="13" xfId="98" applyNumberFormat="1" applyFont="1" applyFill="1" applyBorder="1" applyAlignment="1">
      <alignment horizontal="center" vertical="center" shrinkToFit="1"/>
    </xf>
    <xf numFmtId="12" fontId="22" fillId="0" borderId="16" xfId="96" applyNumberFormat="1" applyFont="1" applyFill="1" applyBorder="1" applyAlignment="1">
      <alignment horizontal="center" vertical="center" shrinkToFit="1"/>
    </xf>
    <xf numFmtId="17" fontId="26" fillId="57" borderId="16" xfId="96" applyNumberFormat="1" applyFont="1" applyFill="1" applyBorder="1" applyAlignment="1">
      <alignment horizontal="center" vertical="center" shrinkToFit="1"/>
    </xf>
    <xf numFmtId="12" fontId="26" fillId="0" borderId="13" xfId="96" applyNumberFormat="1" applyFont="1" applyFill="1" applyBorder="1" applyAlignment="1">
      <alignment horizontal="center" vertical="center" shrinkToFit="1"/>
    </xf>
    <xf numFmtId="12" fontId="22" fillId="57" borderId="16" xfId="96" applyNumberFormat="1" applyFont="1" applyFill="1" applyBorder="1" applyAlignment="1">
      <alignment horizontal="center" vertical="center" shrinkToFit="1"/>
    </xf>
    <xf numFmtId="12" fontId="26" fillId="57" borderId="13" xfId="96" applyNumberFormat="1" applyFont="1" applyFill="1" applyBorder="1" applyAlignment="1">
      <alignment horizontal="center" vertical="center" shrinkToFit="1"/>
    </xf>
    <xf numFmtId="0" fontId="26" fillId="0" borderId="13" xfId="0" applyFont="1" applyBorder="1" applyAlignment="1">
      <alignment horizontal="right" vertical="center" shrinkToFit="1"/>
    </xf>
    <xf numFmtId="49" fontId="22" fillId="0" borderId="13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right" vertical="center" shrinkToFit="1"/>
    </xf>
    <xf numFmtId="0" fontId="23" fillId="0" borderId="15" xfId="0" applyFont="1" applyFill="1" applyBorder="1" applyAlignment="1">
      <alignment horizontal="right" vertical="center" shrinkToFit="1"/>
    </xf>
    <xf numFmtId="1" fontId="26" fillId="0" borderId="13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 shrinkToFit="1"/>
    </xf>
    <xf numFmtId="0" fontId="26" fillId="0" borderId="16" xfId="0" applyFont="1" applyFill="1" applyBorder="1" applyAlignment="1">
      <alignment horizontal="right" vertical="center" shrinkToFit="1"/>
    </xf>
    <xf numFmtId="0" fontId="26" fillId="0" borderId="14" xfId="0" applyFont="1" applyFill="1" applyBorder="1" applyAlignment="1">
      <alignment horizontal="right" vertical="center" shrinkToFit="1"/>
    </xf>
    <xf numFmtId="0" fontId="26" fillId="0" borderId="11" xfId="0" applyFont="1" applyFill="1" applyBorder="1" applyAlignment="1">
      <alignment horizontal="right" vertical="center" shrinkToFit="1"/>
    </xf>
    <xf numFmtId="49" fontId="22" fillId="0" borderId="13" xfId="0" applyNumberFormat="1" applyFont="1" applyFill="1" applyBorder="1" applyAlignment="1">
      <alignment horizontal="right" vertical="center"/>
    </xf>
    <xf numFmtId="0" fontId="58" fillId="56" borderId="16" xfId="0" applyFont="1" applyFill="1" applyBorder="1" applyAlignment="1">
      <alignment horizontal="right" vertical="center" shrinkToFit="1"/>
    </xf>
    <xf numFmtId="0" fontId="58" fillId="56" borderId="14" xfId="0" applyFont="1" applyFill="1" applyBorder="1" applyAlignment="1">
      <alignment horizontal="right" vertical="center" shrinkToFit="1"/>
    </xf>
    <xf numFmtId="0" fontId="58" fillId="56" borderId="11" xfId="0" applyFont="1" applyFill="1" applyBorder="1" applyAlignment="1">
      <alignment horizontal="right" vertical="center" shrinkToFit="1"/>
    </xf>
    <xf numFmtId="0" fontId="26" fillId="0" borderId="17" xfId="0" applyFont="1" applyFill="1" applyBorder="1" applyAlignment="1">
      <alignment horizontal="center" vertical="center" shrinkToFit="1"/>
    </xf>
    <xf numFmtId="0" fontId="26" fillId="0" borderId="19" xfId="0" applyFont="1" applyFill="1" applyBorder="1" applyAlignment="1">
      <alignment horizontal="center" vertical="center" shrinkToFit="1"/>
    </xf>
    <xf numFmtId="0" fontId="26" fillId="0" borderId="18" xfId="0" applyFont="1" applyFill="1" applyBorder="1" applyAlignment="1">
      <alignment horizontal="center" vertical="center" shrinkToFit="1"/>
    </xf>
    <xf numFmtId="0" fontId="22" fillId="0" borderId="17" xfId="0" applyFont="1" applyFill="1" applyBorder="1" applyAlignment="1">
      <alignment horizontal="left" vertical="top" wrapText="1" shrinkToFit="1"/>
    </xf>
    <xf numFmtId="0" fontId="22" fillId="0" borderId="10" xfId="0" applyFont="1" applyFill="1" applyBorder="1" applyAlignment="1">
      <alignment horizontal="left" vertical="top" wrapText="1" shrinkToFit="1"/>
    </xf>
    <xf numFmtId="0" fontId="22" fillId="0" borderId="21" xfId="0" applyFont="1" applyFill="1" applyBorder="1" applyAlignment="1">
      <alignment horizontal="left" vertical="top" wrapText="1" shrinkToFit="1"/>
    </xf>
    <xf numFmtId="0" fontId="22" fillId="0" borderId="19" xfId="0" applyFont="1" applyFill="1" applyBorder="1" applyAlignment="1">
      <alignment horizontal="left" vertical="top" wrapText="1" shrinkToFit="1"/>
    </xf>
    <xf numFmtId="0" fontId="22" fillId="0" borderId="0" xfId="0" applyFont="1" applyFill="1" applyBorder="1" applyAlignment="1">
      <alignment horizontal="left" vertical="top" wrapText="1" shrinkToFit="1"/>
    </xf>
    <xf numFmtId="0" fontId="22" fillId="0" borderId="20" xfId="0" applyFont="1" applyFill="1" applyBorder="1" applyAlignment="1">
      <alignment horizontal="left" vertical="top" wrapText="1" shrinkToFit="1"/>
    </xf>
    <xf numFmtId="0" fontId="22" fillId="0" borderId="18" xfId="0" applyFont="1" applyFill="1" applyBorder="1" applyAlignment="1">
      <alignment horizontal="left" vertical="top" wrapText="1" shrinkToFit="1"/>
    </xf>
    <xf numFmtId="0" fontId="22" fillId="0" borderId="15" xfId="0" applyFont="1" applyFill="1" applyBorder="1" applyAlignment="1">
      <alignment horizontal="left" vertical="top" wrapText="1" shrinkToFit="1"/>
    </xf>
    <xf numFmtId="0" fontId="22" fillId="0" borderId="12" xfId="0" applyFont="1" applyFill="1" applyBorder="1" applyAlignment="1">
      <alignment horizontal="left" vertical="top" wrapText="1" shrinkToFit="1"/>
    </xf>
  </cellXfs>
  <cellStyles count="99">
    <cellStyle name="20% - Accent1" xfId="1" builtinId="30" customBuiltin="1"/>
    <cellStyle name="20% - Accent1 2" xfId="48"/>
    <cellStyle name="20% - Accent2" xfId="2" builtinId="34" customBuiltin="1"/>
    <cellStyle name="20% - Accent2 2" xfId="49"/>
    <cellStyle name="20% - Accent3" xfId="3" builtinId="38" customBuiltin="1"/>
    <cellStyle name="20% - Accent3 2" xfId="50"/>
    <cellStyle name="20% - Accent4" xfId="4" builtinId="42" customBuiltin="1"/>
    <cellStyle name="20% - Accent4 2" xfId="51"/>
    <cellStyle name="20% - Accent5" xfId="5" builtinId="46" customBuiltin="1"/>
    <cellStyle name="20% - Accent5 2" xfId="52"/>
    <cellStyle name="20% - Accent6" xfId="6" builtinId="50" customBuiltin="1"/>
    <cellStyle name="20% - Accent6 2" xfId="53"/>
    <cellStyle name="40% - Accent1" xfId="7" builtinId="31" customBuiltin="1"/>
    <cellStyle name="40% - Accent1 2" xfId="54"/>
    <cellStyle name="40% - Accent2" xfId="8" builtinId="35" customBuiltin="1"/>
    <cellStyle name="40% - Accent2 2" xfId="55"/>
    <cellStyle name="40% - Accent3" xfId="9" builtinId="39" customBuiltin="1"/>
    <cellStyle name="40% - Accent3 2" xfId="56"/>
    <cellStyle name="40% - Accent4" xfId="10" builtinId="43" customBuiltin="1"/>
    <cellStyle name="40% - Accent4 2" xfId="57"/>
    <cellStyle name="40% - Accent5" xfId="11" builtinId="47" customBuiltin="1"/>
    <cellStyle name="40% - Accent5 2" xfId="58"/>
    <cellStyle name="40% - Accent6" xfId="12" builtinId="51" customBuiltin="1"/>
    <cellStyle name="40% - Accent6 2" xfId="59"/>
    <cellStyle name="60% - Accent1" xfId="13" builtinId="32" customBuiltin="1"/>
    <cellStyle name="60% - Accent1 2" xfId="60"/>
    <cellStyle name="60% - Accent2" xfId="14" builtinId="36" customBuiltin="1"/>
    <cellStyle name="60% - Accent2 2" xfId="61"/>
    <cellStyle name="60% - Accent3" xfId="15" builtinId="40" customBuiltin="1"/>
    <cellStyle name="60% - Accent3 2" xfId="62"/>
    <cellStyle name="60% - Accent4" xfId="16" builtinId="44" customBuiltin="1"/>
    <cellStyle name="60% - Accent4 2" xfId="63"/>
    <cellStyle name="60% - Accent5" xfId="17" builtinId="48" customBuiltin="1"/>
    <cellStyle name="60% - Accent5 2" xfId="64"/>
    <cellStyle name="60% - Accent6" xfId="18" builtinId="52" customBuiltin="1"/>
    <cellStyle name="60% - Accent6 2" xfId="65"/>
    <cellStyle name="Accent1" xfId="19" builtinId="29" customBuiltin="1"/>
    <cellStyle name="Accent1 2" xfId="66"/>
    <cellStyle name="Accent2" xfId="20" builtinId="33" customBuiltin="1"/>
    <cellStyle name="Accent2 2" xfId="67"/>
    <cellStyle name="Accent3" xfId="21" builtinId="37" customBuiltin="1"/>
    <cellStyle name="Accent3 2" xfId="68"/>
    <cellStyle name="Accent4" xfId="22" builtinId="41" customBuiltin="1"/>
    <cellStyle name="Accent4 2" xfId="69"/>
    <cellStyle name="Accent5" xfId="23" builtinId="45" customBuiltin="1"/>
    <cellStyle name="Accent5 2" xfId="70"/>
    <cellStyle name="Accent6" xfId="24" builtinId="49" customBuiltin="1"/>
    <cellStyle name="Accent6 2" xfId="71"/>
    <cellStyle name="Bad" xfId="25" builtinId="27" customBuiltin="1"/>
    <cellStyle name="Bad 2" xfId="72"/>
    <cellStyle name="Calculation" xfId="26" builtinId="22" customBuiltin="1"/>
    <cellStyle name="Calculation 2" xfId="73"/>
    <cellStyle name="Check Cell" xfId="27" builtinId="23" customBuiltin="1"/>
    <cellStyle name="Check Cell 2" xfId="74"/>
    <cellStyle name="Comma" xfId="98" builtinId="3"/>
    <cellStyle name="Currency" xfId="28" builtinId="4"/>
    <cellStyle name="Currency 2" xfId="29"/>
    <cellStyle name="Currency 2 2" xfId="97"/>
    <cellStyle name="Currency 3" xfId="30"/>
    <cellStyle name="Explanatory Text" xfId="31" builtinId="53" customBuiltin="1"/>
    <cellStyle name="Explanatory Text 2" xfId="75"/>
    <cellStyle name="Good" xfId="32" builtinId="26" customBuiltin="1"/>
    <cellStyle name="Good 2" xfId="76"/>
    <cellStyle name="Heading 1" xfId="33" builtinId="16" customBuiltin="1"/>
    <cellStyle name="Heading 1 2" xfId="77"/>
    <cellStyle name="Heading 2" xfId="34" builtinId="17" customBuiltin="1"/>
    <cellStyle name="Heading 2 2" xfId="78"/>
    <cellStyle name="Heading 3" xfId="35" builtinId="18" customBuiltin="1"/>
    <cellStyle name="Heading 3 2" xfId="79"/>
    <cellStyle name="Heading 4" xfId="36" builtinId="19" customBuiltin="1"/>
    <cellStyle name="Heading 4 2" xfId="80"/>
    <cellStyle name="Input" xfId="37" builtinId="20" customBuiltin="1"/>
    <cellStyle name="Input 2" xfId="81"/>
    <cellStyle name="Linked Cell" xfId="38" builtinId="24" customBuiltin="1"/>
    <cellStyle name="Linked Cell 2" xfId="82"/>
    <cellStyle name="Neutral" xfId="39" builtinId="28" customBuiltin="1"/>
    <cellStyle name="Neutral 2" xfId="83"/>
    <cellStyle name="Normal" xfId="0" builtinId="0"/>
    <cellStyle name="Normal 2" xfId="40"/>
    <cellStyle name="Normal 2 2" xfId="84"/>
    <cellStyle name="Normal 3" xfId="41"/>
    <cellStyle name="Normal 3 2" xfId="85"/>
    <cellStyle name="Normal 4" xfId="86"/>
    <cellStyle name="Normal 5" xfId="87"/>
    <cellStyle name="Normal 6" xfId="88"/>
    <cellStyle name="Normal 7" xfId="96"/>
    <cellStyle name="Note" xfId="42" builtinId="10" customBuiltin="1"/>
    <cellStyle name="Note 2" xfId="89"/>
    <cellStyle name="Output" xfId="43" builtinId="21" customBuiltin="1"/>
    <cellStyle name="Output 2" xfId="90"/>
    <cellStyle name="Percent 2" xfId="44"/>
    <cellStyle name="Percent 2 2" xfId="91"/>
    <cellStyle name="SAPBEXstdItem" xfId="92"/>
    <cellStyle name="Title" xfId="45" builtinId="15" customBuiltin="1"/>
    <cellStyle name="Title 2" xfId="93"/>
    <cellStyle name="Total" xfId="46" builtinId="25" customBuiltin="1"/>
    <cellStyle name="Total 2" xfId="94"/>
    <cellStyle name="Warning Text" xfId="47" builtinId="11" customBuiltin="1"/>
    <cellStyle name="Warning Text 2" xfId="9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DDDDDD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5F5F5F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271095</xdr:colOff>
      <xdr:row>2</xdr:row>
      <xdr:rowOff>58226</xdr:rowOff>
    </xdr:to>
    <xdr:pic>
      <xdr:nvPicPr>
        <xdr:cNvPr id="2" name="Picture 2068" descr="Pascal Logo blue Reflex B&amp;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71095" cy="52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131279</xdr:colOff>
      <xdr:row>576</xdr:row>
      <xdr:rowOff>0</xdr:rowOff>
    </xdr:from>
    <xdr:to>
      <xdr:col>4</xdr:col>
      <xdr:colOff>162910</xdr:colOff>
      <xdr:row>576</xdr:row>
      <xdr:rowOff>0</xdr:rowOff>
    </xdr:to>
    <xdr:sp macro="" textlink="">
      <xdr:nvSpPr>
        <xdr:cNvPr id="3" name="Text Box 2092"/>
        <xdr:cNvSpPr txBox="1">
          <a:spLocks noChangeArrowheads="1"/>
        </xdr:cNvSpPr>
      </xdr:nvSpPr>
      <xdr:spPr bwMode="auto">
        <a:xfrm>
          <a:off x="3903179" y="76123800"/>
          <a:ext cx="1641356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BKSHP</a:t>
          </a:r>
        </a:p>
      </xdr:txBody>
    </xdr:sp>
    <xdr:clientData/>
  </xdr:twoCellAnchor>
  <xdr:twoCellAnchor>
    <xdr:from>
      <xdr:col>2</xdr:col>
      <xdr:colOff>131279</xdr:colOff>
      <xdr:row>576</xdr:row>
      <xdr:rowOff>0</xdr:rowOff>
    </xdr:from>
    <xdr:to>
      <xdr:col>4</xdr:col>
      <xdr:colOff>162910</xdr:colOff>
      <xdr:row>576</xdr:row>
      <xdr:rowOff>0</xdr:rowOff>
    </xdr:to>
    <xdr:sp macro="" textlink="">
      <xdr:nvSpPr>
        <xdr:cNvPr id="4" name="Text Box 2092"/>
        <xdr:cNvSpPr txBox="1">
          <a:spLocks noChangeArrowheads="1"/>
        </xdr:cNvSpPr>
      </xdr:nvSpPr>
      <xdr:spPr bwMode="auto">
        <a:xfrm>
          <a:off x="3903179" y="76123800"/>
          <a:ext cx="1641356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BKSHP</a:t>
          </a:r>
        </a:p>
      </xdr:txBody>
    </xdr:sp>
    <xdr:clientData/>
  </xdr:twoCellAnchor>
  <xdr:twoCellAnchor editAs="oneCell">
    <xdr:from>
      <xdr:col>0</xdr:col>
      <xdr:colOff>0</xdr:colOff>
      <xdr:row>603</xdr:row>
      <xdr:rowOff>18317</xdr:rowOff>
    </xdr:from>
    <xdr:to>
      <xdr:col>6</xdr:col>
      <xdr:colOff>412506</xdr:colOff>
      <xdr:row>610</xdr:row>
      <xdr:rowOff>148735</xdr:rowOff>
    </xdr:to>
    <xdr:pic>
      <xdr:nvPicPr>
        <xdr:cNvPr id="5" name="Picture 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9259"/>
          <a:ext cx="6574448" cy="13100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1"/>
  <sheetViews>
    <sheetView tabSelected="1" view="pageBreakPreview" zoomScale="130" zoomScaleNormal="100" zoomScaleSheetLayoutView="130" workbookViewId="0">
      <pane ySplit="4" topLeftCell="A5" activePane="bottomLeft" state="frozen"/>
      <selection activeCell="B87" sqref="B87"/>
      <selection pane="bottomLeft" activeCell="B3" sqref="B3:D3"/>
    </sheetView>
  </sheetViews>
  <sheetFormatPr defaultColWidth="9.109375" defaultRowHeight="13.2" x14ac:dyDescent="0.25"/>
  <cols>
    <col min="1" max="1" width="8.44140625" style="29" customWidth="1"/>
    <col min="2" max="2" width="48.109375" style="4" customWidth="1"/>
    <col min="3" max="3" width="13.33203125" style="4" customWidth="1"/>
    <col min="4" max="4" width="10.88671875" style="32" bestFit="1" customWidth="1"/>
    <col min="5" max="5" width="5.88671875" style="5" bestFit="1" customWidth="1"/>
    <col min="6" max="6" width="5.88671875" style="49" customWidth="1"/>
    <col min="7" max="7" width="9.44140625" style="30" customWidth="1"/>
    <col min="8" max="16384" width="9.109375" style="1"/>
  </cols>
  <sheetData>
    <row r="1" spans="1:7" s="3" customFormat="1" ht="11.25" customHeight="1" x14ac:dyDescent="0.25">
      <c r="A1" s="10"/>
      <c r="B1" s="183"/>
      <c r="C1" s="183"/>
      <c r="D1" s="183"/>
      <c r="E1" s="57"/>
      <c r="F1" s="58"/>
      <c r="G1" s="59"/>
    </row>
    <row r="2" spans="1:7" s="3" customFormat="1" ht="25.2" x14ac:dyDescent="0.25">
      <c r="A2" s="10"/>
      <c r="B2" s="52" t="s">
        <v>676</v>
      </c>
      <c r="C2" s="9"/>
      <c r="D2" s="8"/>
      <c r="E2" s="2"/>
      <c r="F2" s="8"/>
      <c r="G2" s="13"/>
    </row>
    <row r="3" spans="1:7" s="3" customFormat="1" ht="9.75" customHeight="1" x14ac:dyDescent="0.25">
      <c r="A3" s="53"/>
      <c r="B3" s="184"/>
      <c r="C3" s="184"/>
      <c r="D3" s="184"/>
      <c r="E3" s="54"/>
      <c r="F3" s="55"/>
      <c r="G3" s="56"/>
    </row>
    <row r="4" spans="1:7" s="12" customFormat="1" x14ac:dyDescent="0.25">
      <c r="A4" s="11" t="s">
        <v>61</v>
      </c>
      <c r="B4" s="6" t="s">
        <v>3</v>
      </c>
      <c r="C4" s="6" t="s">
        <v>62</v>
      </c>
      <c r="D4" s="31" t="s">
        <v>11</v>
      </c>
      <c r="E4" s="7" t="s">
        <v>20</v>
      </c>
      <c r="F4" s="47" t="s">
        <v>4</v>
      </c>
      <c r="G4" s="14" t="s">
        <v>593</v>
      </c>
    </row>
    <row r="5" spans="1:7" s="33" customFormat="1" ht="21" customHeight="1" x14ac:dyDescent="0.25">
      <c r="A5" s="147"/>
      <c r="B5" s="148" t="s">
        <v>10</v>
      </c>
      <c r="C5" s="148"/>
      <c r="D5" s="149"/>
      <c r="E5" s="150"/>
      <c r="F5" s="149"/>
      <c r="G5" s="161"/>
    </row>
    <row r="6" spans="1:7" s="34" customFormat="1" ht="11.25" customHeight="1" x14ac:dyDescent="0.25">
      <c r="A6" s="60">
        <v>2</v>
      </c>
      <c r="B6" s="61" t="s">
        <v>125</v>
      </c>
      <c r="C6" s="62"/>
      <c r="D6" s="63"/>
      <c r="E6" s="64"/>
      <c r="F6" s="63"/>
      <c r="G6" s="162"/>
    </row>
    <row r="7" spans="1:7" ht="11.25" customHeight="1" x14ac:dyDescent="0.25">
      <c r="A7" s="65"/>
      <c r="B7" s="66" t="s">
        <v>595</v>
      </c>
      <c r="C7" s="66"/>
      <c r="D7" s="67"/>
      <c r="E7" s="68"/>
      <c r="F7" s="67"/>
      <c r="G7" s="163"/>
    </row>
    <row r="8" spans="1:7" ht="11.25" customHeight="1" x14ac:dyDescent="0.25">
      <c r="A8" s="69">
        <v>4</v>
      </c>
      <c r="B8" s="70" t="s">
        <v>326</v>
      </c>
      <c r="C8" s="70"/>
      <c r="D8" s="71">
        <v>9781742152165</v>
      </c>
      <c r="E8" s="72">
        <v>9.9499999999999993</v>
      </c>
      <c r="F8" s="48"/>
      <c r="G8" s="73">
        <f>SUM(E8*F8)</f>
        <v>0</v>
      </c>
    </row>
    <row r="9" spans="1:7" ht="11.25" customHeight="1" x14ac:dyDescent="0.25">
      <c r="A9" s="69">
        <v>1</v>
      </c>
      <c r="B9" s="70" t="s">
        <v>327</v>
      </c>
      <c r="C9" s="70" t="s">
        <v>113</v>
      </c>
      <c r="D9" s="71">
        <v>9781742152127</v>
      </c>
      <c r="E9" s="72">
        <v>7.95</v>
      </c>
      <c r="F9" s="48"/>
      <c r="G9" s="73">
        <f t="shared" ref="G9:G12" si="0">SUM(E9*F9)</f>
        <v>0</v>
      </c>
    </row>
    <row r="10" spans="1:7" ht="11.25" customHeight="1" x14ac:dyDescent="0.25">
      <c r="A10" s="69">
        <v>1</v>
      </c>
      <c r="B10" s="70" t="s">
        <v>328</v>
      </c>
      <c r="C10" s="70" t="s">
        <v>113</v>
      </c>
      <c r="D10" s="71">
        <v>9781742152134</v>
      </c>
      <c r="E10" s="72">
        <v>7.95</v>
      </c>
      <c r="F10" s="48"/>
      <c r="G10" s="73">
        <f t="shared" si="0"/>
        <v>0</v>
      </c>
    </row>
    <row r="11" spans="1:7" s="34" customFormat="1" ht="11.25" customHeight="1" x14ac:dyDescent="0.25">
      <c r="A11" s="69">
        <v>1</v>
      </c>
      <c r="B11" s="70" t="s">
        <v>329</v>
      </c>
      <c r="C11" s="70" t="s">
        <v>113</v>
      </c>
      <c r="D11" s="71">
        <v>9781742152141</v>
      </c>
      <c r="E11" s="72">
        <v>7.95</v>
      </c>
      <c r="F11" s="48"/>
      <c r="G11" s="73">
        <f t="shared" si="0"/>
        <v>0</v>
      </c>
    </row>
    <row r="12" spans="1:7" ht="11.25" customHeight="1" x14ac:dyDescent="0.25">
      <c r="A12" s="69">
        <v>1</v>
      </c>
      <c r="B12" s="70" t="s">
        <v>330</v>
      </c>
      <c r="C12" s="70" t="s">
        <v>113</v>
      </c>
      <c r="D12" s="71">
        <v>9781742152158</v>
      </c>
      <c r="E12" s="72">
        <v>7.95</v>
      </c>
      <c r="F12" s="48"/>
      <c r="G12" s="73">
        <f t="shared" si="0"/>
        <v>0</v>
      </c>
    </row>
    <row r="13" spans="1:7" ht="11.25" customHeight="1" x14ac:dyDescent="0.25">
      <c r="A13" s="65"/>
      <c r="B13" s="66" t="s">
        <v>596</v>
      </c>
      <c r="C13" s="66"/>
      <c r="D13" s="67"/>
      <c r="E13" s="68"/>
      <c r="F13" s="67"/>
      <c r="G13" s="163"/>
    </row>
    <row r="14" spans="1:7" ht="11.25" customHeight="1" x14ac:dyDescent="0.25">
      <c r="A14" s="69">
        <v>0</v>
      </c>
      <c r="B14" s="70" t="s">
        <v>335</v>
      </c>
      <c r="C14" s="70" t="s">
        <v>113</v>
      </c>
      <c r="D14" s="71">
        <v>9781742152172</v>
      </c>
      <c r="E14" s="72">
        <v>11.95</v>
      </c>
      <c r="F14" s="48"/>
      <c r="G14" s="73">
        <f t="shared" ref="G14:G19" si="1">SUM(E14*F14)</f>
        <v>0</v>
      </c>
    </row>
    <row r="15" spans="1:7" ht="11.25" customHeight="1" x14ac:dyDescent="0.25">
      <c r="A15" s="69">
        <v>2</v>
      </c>
      <c r="B15" s="70" t="s">
        <v>336</v>
      </c>
      <c r="C15" s="70"/>
      <c r="D15" s="71">
        <v>9781742152189</v>
      </c>
      <c r="E15" s="72">
        <v>14.5</v>
      </c>
      <c r="F15" s="48"/>
      <c r="G15" s="73">
        <f t="shared" si="1"/>
        <v>0</v>
      </c>
    </row>
    <row r="16" spans="1:7" ht="11.25" customHeight="1" x14ac:dyDescent="0.25">
      <c r="A16" s="69">
        <v>1</v>
      </c>
      <c r="B16" s="70" t="s">
        <v>331</v>
      </c>
      <c r="C16" s="70" t="s">
        <v>113</v>
      </c>
      <c r="D16" s="71">
        <v>9781742152875</v>
      </c>
      <c r="E16" s="72">
        <v>7.95</v>
      </c>
      <c r="F16" s="48"/>
      <c r="G16" s="73">
        <f t="shared" si="1"/>
        <v>0</v>
      </c>
    </row>
    <row r="17" spans="1:7" ht="11.25" customHeight="1" x14ac:dyDescent="0.25">
      <c r="A17" s="69">
        <v>1</v>
      </c>
      <c r="B17" s="70" t="s">
        <v>332</v>
      </c>
      <c r="C17" s="70" t="s">
        <v>113</v>
      </c>
      <c r="D17" s="71">
        <v>9781742152882</v>
      </c>
      <c r="E17" s="72">
        <v>7.95</v>
      </c>
      <c r="F17" s="48"/>
      <c r="G17" s="73">
        <f t="shared" si="1"/>
        <v>0</v>
      </c>
    </row>
    <row r="18" spans="1:7" ht="11.25" customHeight="1" x14ac:dyDescent="0.25">
      <c r="A18" s="69">
        <v>1</v>
      </c>
      <c r="B18" s="70" t="s">
        <v>333</v>
      </c>
      <c r="C18" s="70" t="s">
        <v>113</v>
      </c>
      <c r="D18" s="71">
        <v>9781742152899</v>
      </c>
      <c r="E18" s="72">
        <v>7.95</v>
      </c>
      <c r="F18" s="48"/>
      <c r="G18" s="73">
        <f t="shared" si="1"/>
        <v>0</v>
      </c>
    </row>
    <row r="19" spans="1:7" ht="11.25" customHeight="1" x14ac:dyDescent="0.25">
      <c r="A19" s="69">
        <v>1</v>
      </c>
      <c r="B19" s="70" t="s">
        <v>334</v>
      </c>
      <c r="C19" s="70" t="s">
        <v>113</v>
      </c>
      <c r="D19" s="71">
        <v>9781742152905</v>
      </c>
      <c r="E19" s="72">
        <v>7.95</v>
      </c>
      <c r="F19" s="48"/>
      <c r="G19" s="73">
        <f t="shared" si="1"/>
        <v>0</v>
      </c>
    </row>
    <row r="20" spans="1:7" ht="11.25" customHeight="1" x14ac:dyDescent="0.25">
      <c r="A20" s="65"/>
      <c r="B20" s="66" t="s">
        <v>597</v>
      </c>
      <c r="C20" s="66"/>
      <c r="D20" s="67"/>
      <c r="E20" s="68"/>
      <c r="F20" s="67"/>
      <c r="G20" s="163"/>
    </row>
    <row r="21" spans="1:7" ht="11.25" customHeight="1" x14ac:dyDescent="0.25">
      <c r="A21" s="173"/>
      <c r="B21" s="76" t="s">
        <v>598</v>
      </c>
      <c r="C21" s="70" t="s">
        <v>113</v>
      </c>
      <c r="D21" s="77">
        <v>9781742153216</v>
      </c>
      <c r="E21" s="18">
        <v>10.95</v>
      </c>
      <c r="F21" s="48"/>
      <c r="G21" s="73">
        <f t="shared" ref="G21:G24" si="2">SUM(E21*F21)</f>
        <v>0</v>
      </c>
    </row>
    <row r="22" spans="1:7" ht="11.25" customHeight="1" x14ac:dyDescent="0.25">
      <c r="A22" s="173"/>
      <c r="B22" s="76" t="s">
        <v>599</v>
      </c>
      <c r="C22" s="70" t="s">
        <v>113</v>
      </c>
      <c r="D22" s="77">
        <v>9781742153223</v>
      </c>
      <c r="E22" s="18">
        <v>10.95</v>
      </c>
      <c r="F22" s="48"/>
      <c r="G22" s="73">
        <f t="shared" si="2"/>
        <v>0</v>
      </c>
    </row>
    <row r="23" spans="1:7" s="34" customFormat="1" ht="11.25" customHeight="1" x14ac:dyDescent="0.25">
      <c r="A23" s="173"/>
      <c r="B23" s="76" t="s">
        <v>600</v>
      </c>
      <c r="C23" s="70" t="s">
        <v>113</v>
      </c>
      <c r="D23" s="77">
        <v>9781742153230</v>
      </c>
      <c r="E23" s="18">
        <v>10.95</v>
      </c>
      <c r="F23" s="48"/>
      <c r="G23" s="73">
        <f t="shared" si="2"/>
        <v>0</v>
      </c>
    </row>
    <row r="24" spans="1:7" ht="11.25" customHeight="1" x14ac:dyDescent="0.25">
      <c r="A24" s="173"/>
      <c r="B24" s="76" t="s">
        <v>601</v>
      </c>
      <c r="C24" s="70" t="s">
        <v>113</v>
      </c>
      <c r="D24" s="77">
        <v>9781742153247</v>
      </c>
      <c r="E24" s="18">
        <v>10.95</v>
      </c>
      <c r="F24" s="48"/>
      <c r="G24" s="73">
        <f t="shared" si="2"/>
        <v>0</v>
      </c>
    </row>
    <row r="25" spans="1:7" ht="11.25" customHeight="1" x14ac:dyDescent="0.25">
      <c r="A25" s="60">
        <v>2</v>
      </c>
      <c r="B25" s="61" t="s">
        <v>9</v>
      </c>
      <c r="C25" s="62"/>
      <c r="D25" s="63"/>
      <c r="E25" s="64"/>
      <c r="F25" s="63"/>
      <c r="G25" s="162"/>
    </row>
    <row r="26" spans="1:7" ht="11.25" customHeight="1" x14ac:dyDescent="0.25">
      <c r="A26" s="65"/>
      <c r="B26" s="66" t="s">
        <v>602</v>
      </c>
      <c r="C26" s="66"/>
      <c r="D26" s="79"/>
      <c r="E26" s="80"/>
      <c r="F26" s="79"/>
      <c r="G26" s="164"/>
    </row>
    <row r="27" spans="1:7" ht="11.25" customHeight="1" x14ac:dyDescent="0.25">
      <c r="A27" s="69">
        <v>0</v>
      </c>
      <c r="B27" s="81" t="s">
        <v>337</v>
      </c>
      <c r="C27" s="70" t="s">
        <v>112</v>
      </c>
      <c r="D27" s="71">
        <v>9781742150154</v>
      </c>
      <c r="E27" s="82">
        <v>19.95</v>
      </c>
      <c r="F27" s="48"/>
      <c r="G27" s="73">
        <f t="shared" ref="G27:G39" si="3">SUM(E27*F27)</f>
        <v>0</v>
      </c>
    </row>
    <row r="28" spans="1:7" ht="11.25" customHeight="1" x14ac:dyDescent="0.25">
      <c r="A28" s="69">
        <v>0</v>
      </c>
      <c r="B28" s="81" t="s">
        <v>338</v>
      </c>
      <c r="C28" s="70" t="s">
        <v>112</v>
      </c>
      <c r="D28" s="71">
        <v>9781742150161</v>
      </c>
      <c r="E28" s="82">
        <v>19.95</v>
      </c>
      <c r="F28" s="48"/>
      <c r="G28" s="73">
        <f t="shared" si="3"/>
        <v>0</v>
      </c>
    </row>
    <row r="29" spans="1:7" ht="11.25" customHeight="1" x14ac:dyDescent="0.25">
      <c r="A29" s="69">
        <v>0</v>
      </c>
      <c r="B29" s="81" t="s">
        <v>339</v>
      </c>
      <c r="C29" s="70" t="s">
        <v>112</v>
      </c>
      <c r="D29" s="71">
        <v>9781742150178</v>
      </c>
      <c r="E29" s="82">
        <v>19.95</v>
      </c>
      <c r="F29" s="48"/>
      <c r="G29" s="73">
        <f t="shared" si="3"/>
        <v>0</v>
      </c>
    </row>
    <row r="30" spans="1:7" s="34" customFormat="1" ht="11.25" customHeight="1" x14ac:dyDescent="0.25">
      <c r="A30" s="69">
        <v>0</v>
      </c>
      <c r="B30" s="81" t="s">
        <v>340</v>
      </c>
      <c r="C30" s="70" t="s">
        <v>112</v>
      </c>
      <c r="D30" s="71">
        <v>9781742150185</v>
      </c>
      <c r="E30" s="82">
        <v>19.95</v>
      </c>
      <c r="F30" s="48"/>
      <c r="G30" s="73">
        <f t="shared" si="3"/>
        <v>0</v>
      </c>
    </row>
    <row r="31" spans="1:7" s="17" customFormat="1" ht="11.25" customHeight="1" x14ac:dyDescent="0.25">
      <c r="A31" s="69">
        <v>0</v>
      </c>
      <c r="B31" s="81" t="s">
        <v>341</v>
      </c>
      <c r="C31" s="70" t="s">
        <v>112</v>
      </c>
      <c r="D31" s="71">
        <v>9781742150451</v>
      </c>
      <c r="E31" s="82">
        <v>7.95</v>
      </c>
      <c r="F31" s="48"/>
      <c r="G31" s="73">
        <f t="shared" si="3"/>
        <v>0</v>
      </c>
    </row>
    <row r="32" spans="1:7" ht="11.25" customHeight="1" x14ac:dyDescent="0.25">
      <c r="A32" s="69">
        <v>0</v>
      </c>
      <c r="B32" s="81" t="s">
        <v>342</v>
      </c>
      <c r="C32" s="70" t="s">
        <v>112</v>
      </c>
      <c r="D32" s="71">
        <v>9781742150468</v>
      </c>
      <c r="E32" s="82">
        <v>7.95</v>
      </c>
      <c r="F32" s="48"/>
      <c r="G32" s="73">
        <f t="shared" si="3"/>
        <v>0</v>
      </c>
    </row>
    <row r="33" spans="1:7" ht="11.25" customHeight="1" x14ac:dyDescent="0.25">
      <c r="A33" s="69">
        <v>0</v>
      </c>
      <c r="B33" s="81" t="s">
        <v>343</v>
      </c>
      <c r="C33" s="70" t="s">
        <v>112</v>
      </c>
      <c r="D33" s="71">
        <v>9781742150475</v>
      </c>
      <c r="E33" s="82">
        <v>7.95</v>
      </c>
      <c r="F33" s="48"/>
      <c r="G33" s="73">
        <f t="shared" si="3"/>
        <v>0</v>
      </c>
    </row>
    <row r="34" spans="1:7" ht="11.25" customHeight="1" x14ac:dyDescent="0.25">
      <c r="A34" s="69">
        <v>0</v>
      </c>
      <c r="B34" s="81" t="s">
        <v>344</v>
      </c>
      <c r="C34" s="70" t="s">
        <v>112</v>
      </c>
      <c r="D34" s="71">
        <v>9781742150482</v>
      </c>
      <c r="E34" s="82">
        <v>7.95</v>
      </c>
      <c r="F34" s="48"/>
      <c r="G34" s="73">
        <f t="shared" si="3"/>
        <v>0</v>
      </c>
    </row>
    <row r="35" spans="1:7" ht="11.25" customHeight="1" x14ac:dyDescent="0.25">
      <c r="A35" s="69"/>
      <c r="B35" s="81" t="s">
        <v>345</v>
      </c>
      <c r="C35" s="70" t="s">
        <v>112</v>
      </c>
      <c r="D35" s="71">
        <v>9781742150581</v>
      </c>
      <c r="E35" s="82">
        <v>19.95</v>
      </c>
      <c r="F35" s="48"/>
      <c r="G35" s="73">
        <f t="shared" si="3"/>
        <v>0</v>
      </c>
    </row>
    <row r="36" spans="1:7" ht="11.25" customHeight="1" x14ac:dyDescent="0.25">
      <c r="A36" s="69"/>
      <c r="B36" s="81" t="s">
        <v>346</v>
      </c>
      <c r="C36" s="70" t="s">
        <v>112</v>
      </c>
      <c r="D36" s="71">
        <v>9781742150598</v>
      </c>
      <c r="E36" s="82">
        <v>19.95</v>
      </c>
      <c r="F36" s="48"/>
      <c r="G36" s="73">
        <f t="shared" si="3"/>
        <v>0</v>
      </c>
    </row>
    <row r="37" spans="1:7" ht="11.25" customHeight="1" x14ac:dyDescent="0.25">
      <c r="A37" s="69"/>
      <c r="B37" s="81" t="s">
        <v>347</v>
      </c>
      <c r="C37" s="70" t="s">
        <v>112</v>
      </c>
      <c r="D37" s="71">
        <v>9781742150604</v>
      </c>
      <c r="E37" s="82">
        <v>19.95</v>
      </c>
      <c r="F37" s="48"/>
      <c r="G37" s="73">
        <f t="shared" si="3"/>
        <v>0</v>
      </c>
    </row>
    <row r="38" spans="1:7" ht="11.25" customHeight="1" x14ac:dyDescent="0.25">
      <c r="A38" s="69"/>
      <c r="B38" s="81" t="s">
        <v>348</v>
      </c>
      <c r="C38" s="70" t="s">
        <v>112</v>
      </c>
      <c r="D38" s="71">
        <v>9781742150611</v>
      </c>
      <c r="E38" s="82">
        <v>19.95</v>
      </c>
      <c r="F38" s="48"/>
      <c r="G38" s="73">
        <f t="shared" si="3"/>
        <v>0</v>
      </c>
    </row>
    <row r="39" spans="1:7" ht="11.25" customHeight="1" x14ac:dyDescent="0.25">
      <c r="A39" s="69">
        <v>0</v>
      </c>
      <c r="B39" s="81" t="s">
        <v>349</v>
      </c>
      <c r="C39" s="70" t="s">
        <v>112</v>
      </c>
      <c r="D39" s="71">
        <v>9781742150499</v>
      </c>
      <c r="E39" s="82">
        <v>14.5</v>
      </c>
      <c r="F39" s="48"/>
      <c r="G39" s="73">
        <f t="shared" si="3"/>
        <v>0</v>
      </c>
    </row>
    <row r="40" spans="1:7" ht="11.25" customHeight="1" x14ac:dyDescent="0.25">
      <c r="A40" s="65"/>
      <c r="B40" s="66" t="s">
        <v>0</v>
      </c>
      <c r="C40" s="66"/>
      <c r="D40" s="79"/>
      <c r="E40" s="80"/>
      <c r="F40" s="79"/>
      <c r="G40" s="164"/>
    </row>
    <row r="41" spans="1:7" ht="11.25" customHeight="1" x14ac:dyDescent="0.25">
      <c r="A41" s="69"/>
      <c r="B41" s="81" t="s">
        <v>350</v>
      </c>
      <c r="C41" s="70" t="s">
        <v>112</v>
      </c>
      <c r="D41" s="71">
        <v>9781742150758</v>
      </c>
      <c r="E41" s="82">
        <v>19.95</v>
      </c>
      <c r="F41" s="48"/>
      <c r="G41" s="73">
        <f t="shared" ref="G41:G53" si="4">SUM(E41*F41)</f>
        <v>0</v>
      </c>
    </row>
    <row r="42" spans="1:7" ht="11.25" customHeight="1" x14ac:dyDescent="0.25">
      <c r="A42" s="69"/>
      <c r="B42" s="81" t="s">
        <v>351</v>
      </c>
      <c r="C42" s="70" t="s">
        <v>112</v>
      </c>
      <c r="D42" s="71">
        <v>9781742150765</v>
      </c>
      <c r="E42" s="82">
        <v>19.95</v>
      </c>
      <c r="F42" s="48"/>
      <c r="G42" s="73">
        <f t="shared" si="4"/>
        <v>0</v>
      </c>
    </row>
    <row r="43" spans="1:7" ht="11.25" customHeight="1" x14ac:dyDescent="0.25">
      <c r="A43" s="69"/>
      <c r="B43" s="81" t="s">
        <v>352</v>
      </c>
      <c r="C43" s="70" t="s">
        <v>112</v>
      </c>
      <c r="D43" s="71">
        <v>9781742150772</v>
      </c>
      <c r="E43" s="82">
        <v>19.95</v>
      </c>
      <c r="F43" s="48"/>
      <c r="G43" s="73">
        <f t="shared" si="4"/>
        <v>0</v>
      </c>
    </row>
    <row r="44" spans="1:7" ht="11.25" customHeight="1" x14ac:dyDescent="0.25">
      <c r="A44" s="69"/>
      <c r="B44" s="81" t="s">
        <v>353</v>
      </c>
      <c r="C44" s="70" t="s">
        <v>112</v>
      </c>
      <c r="D44" s="71">
        <v>9781742150789</v>
      </c>
      <c r="E44" s="82">
        <v>19.95</v>
      </c>
      <c r="F44" s="48"/>
      <c r="G44" s="73">
        <f t="shared" si="4"/>
        <v>0</v>
      </c>
    </row>
    <row r="45" spans="1:7" s="17" customFormat="1" ht="11.25" customHeight="1" x14ac:dyDescent="0.25">
      <c r="A45" s="69"/>
      <c r="B45" s="81" t="s">
        <v>354</v>
      </c>
      <c r="C45" s="70" t="s">
        <v>112</v>
      </c>
      <c r="D45" s="71">
        <v>9781742151199</v>
      </c>
      <c r="E45" s="82">
        <v>7.95</v>
      </c>
      <c r="F45" s="48"/>
      <c r="G45" s="73">
        <f t="shared" si="4"/>
        <v>0</v>
      </c>
    </row>
    <row r="46" spans="1:7" ht="11.25" customHeight="1" x14ac:dyDescent="0.25">
      <c r="A46" s="69"/>
      <c r="B46" s="81" t="s">
        <v>355</v>
      </c>
      <c r="C46" s="70" t="s">
        <v>112</v>
      </c>
      <c r="D46" s="71">
        <v>9781742151205</v>
      </c>
      <c r="E46" s="82">
        <v>7.95</v>
      </c>
      <c r="F46" s="48"/>
      <c r="G46" s="73">
        <f t="shared" si="4"/>
        <v>0</v>
      </c>
    </row>
    <row r="47" spans="1:7" ht="11.25" customHeight="1" x14ac:dyDescent="0.25">
      <c r="A47" s="69"/>
      <c r="B47" s="81" t="s">
        <v>356</v>
      </c>
      <c r="C47" s="70" t="s">
        <v>112</v>
      </c>
      <c r="D47" s="71">
        <v>9781742151212</v>
      </c>
      <c r="E47" s="82">
        <v>7.95</v>
      </c>
      <c r="F47" s="48"/>
      <c r="G47" s="73">
        <f t="shared" si="4"/>
        <v>0</v>
      </c>
    </row>
    <row r="48" spans="1:7" ht="11.25" customHeight="1" x14ac:dyDescent="0.25">
      <c r="A48" s="69"/>
      <c r="B48" s="81" t="s">
        <v>357</v>
      </c>
      <c r="C48" s="70" t="s">
        <v>112</v>
      </c>
      <c r="D48" s="71">
        <v>9781742151229</v>
      </c>
      <c r="E48" s="82">
        <v>7.95</v>
      </c>
      <c r="F48" s="48"/>
      <c r="G48" s="73">
        <f t="shared" si="4"/>
        <v>0</v>
      </c>
    </row>
    <row r="49" spans="1:7" ht="11.25" customHeight="1" x14ac:dyDescent="0.25">
      <c r="A49" s="69"/>
      <c r="B49" s="81" t="s">
        <v>358</v>
      </c>
      <c r="C49" s="70" t="s">
        <v>112</v>
      </c>
      <c r="D49" s="71">
        <v>9781742151588</v>
      </c>
      <c r="E49" s="82">
        <v>19.95</v>
      </c>
      <c r="F49" s="48"/>
      <c r="G49" s="73">
        <f t="shared" si="4"/>
        <v>0</v>
      </c>
    </row>
    <row r="50" spans="1:7" ht="11.25" customHeight="1" x14ac:dyDescent="0.25">
      <c r="A50" s="69"/>
      <c r="B50" s="81" t="s">
        <v>359</v>
      </c>
      <c r="C50" s="70" t="s">
        <v>112</v>
      </c>
      <c r="D50" s="71">
        <v>9781742151595</v>
      </c>
      <c r="E50" s="82">
        <v>19.95</v>
      </c>
      <c r="F50" s="48"/>
      <c r="G50" s="73">
        <f t="shared" si="4"/>
        <v>0</v>
      </c>
    </row>
    <row r="51" spans="1:7" ht="11.25" customHeight="1" x14ac:dyDescent="0.25">
      <c r="A51" s="69"/>
      <c r="B51" s="81" t="s">
        <v>360</v>
      </c>
      <c r="C51" s="70" t="s">
        <v>112</v>
      </c>
      <c r="D51" s="71">
        <v>9781742151601</v>
      </c>
      <c r="E51" s="82">
        <v>19.95</v>
      </c>
      <c r="F51" s="48"/>
      <c r="G51" s="73">
        <f t="shared" si="4"/>
        <v>0</v>
      </c>
    </row>
    <row r="52" spans="1:7" ht="11.25" customHeight="1" x14ac:dyDescent="0.25">
      <c r="A52" s="69"/>
      <c r="B52" s="81" t="s">
        <v>361</v>
      </c>
      <c r="C52" s="70" t="s">
        <v>112</v>
      </c>
      <c r="D52" s="71">
        <v>9781742151618</v>
      </c>
      <c r="E52" s="82">
        <v>19.95</v>
      </c>
      <c r="F52" s="48"/>
      <c r="G52" s="73">
        <f t="shared" si="4"/>
        <v>0</v>
      </c>
    </row>
    <row r="53" spans="1:7" ht="11.25" customHeight="1" x14ac:dyDescent="0.25">
      <c r="A53" s="69"/>
      <c r="B53" s="81" t="s">
        <v>362</v>
      </c>
      <c r="C53" s="70" t="s">
        <v>112</v>
      </c>
      <c r="D53" s="71">
        <v>9781742151236</v>
      </c>
      <c r="E53" s="82">
        <v>14.5</v>
      </c>
      <c r="F53" s="48"/>
      <c r="G53" s="73">
        <f t="shared" si="4"/>
        <v>0</v>
      </c>
    </row>
    <row r="54" spans="1:7" ht="11.25" customHeight="1" x14ac:dyDescent="0.25">
      <c r="A54" s="65"/>
      <c r="B54" s="66" t="s">
        <v>603</v>
      </c>
      <c r="C54" s="66"/>
      <c r="D54" s="67"/>
      <c r="E54" s="68"/>
      <c r="F54" s="67"/>
      <c r="G54" s="163"/>
    </row>
    <row r="55" spans="1:7" ht="11.25" customHeight="1" x14ac:dyDescent="0.25">
      <c r="A55" s="83" t="s">
        <v>674</v>
      </c>
      <c r="B55" s="81" t="s">
        <v>363</v>
      </c>
      <c r="C55" s="70" t="s">
        <v>112</v>
      </c>
      <c r="D55" s="71">
        <v>9781742151625</v>
      </c>
      <c r="E55" s="18">
        <v>10.95</v>
      </c>
      <c r="F55" s="48"/>
      <c r="G55" s="73">
        <f t="shared" ref="G55:G62" si="5">SUM(E55*F55)</f>
        <v>0</v>
      </c>
    </row>
    <row r="56" spans="1:7" ht="11.25" customHeight="1" x14ac:dyDescent="0.25">
      <c r="A56" s="83" t="s">
        <v>674</v>
      </c>
      <c r="B56" s="81" t="s">
        <v>604</v>
      </c>
      <c r="C56" s="70" t="s">
        <v>113</v>
      </c>
      <c r="D56" s="71">
        <v>9781742151731</v>
      </c>
      <c r="E56" s="18">
        <v>10.95</v>
      </c>
      <c r="F56" s="48"/>
      <c r="G56" s="73">
        <f t="shared" si="5"/>
        <v>0</v>
      </c>
    </row>
    <row r="57" spans="1:7" ht="11.25" customHeight="1" x14ac:dyDescent="0.25">
      <c r="A57" s="83" t="s">
        <v>674</v>
      </c>
      <c r="B57" s="81" t="s">
        <v>364</v>
      </c>
      <c r="C57" s="70" t="s">
        <v>113</v>
      </c>
      <c r="D57" s="71">
        <v>9781742151649</v>
      </c>
      <c r="E57" s="18">
        <v>10.95</v>
      </c>
      <c r="F57" s="48"/>
      <c r="G57" s="73">
        <f t="shared" si="5"/>
        <v>0</v>
      </c>
    </row>
    <row r="58" spans="1:7" ht="11.25" customHeight="1" x14ac:dyDescent="0.25">
      <c r="A58" s="83" t="s">
        <v>674</v>
      </c>
      <c r="B58" s="81" t="s">
        <v>365</v>
      </c>
      <c r="C58" s="70" t="s">
        <v>113</v>
      </c>
      <c r="D58" s="71">
        <v>9781742151656</v>
      </c>
      <c r="E58" s="18">
        <v>10.95</v>
      </c>
      <c r="F58" s="48"/>
      <c r="G58" s="73">
        <f t="shared" si="5"/>
        <v>0</v>
      </c>
    </row>
    <row r="59" spans="1:7" s="15" customFormat="1" ht="11.25" customHeight="1" x14ac:dyDescent="0.25">
      <c r="A59" s="83" t="s">
        <v>674</v>
      </c>
      <c r="B59" s="81" t="s">
        <v>366</v>
      </c>
      <c r="C59" s="70" t="s">
        <v>113</v>
      </c>
      <c r="D59" s="71">
        <v>9781742151632</v>
      </c>
      <c r="E59" s="18">
        <v>10.95</v>
      </c>
      <c r="F59" s="48"/>
      <c r="G59" s="73">
        <f t="shared" si="5"/>
        <v>0</v>
      </c>
    </row>
    <row r="60" spans="1:7" ht="11.25" customHeight="1" x14ac:dyDescent="0.25">
      <c r="A60" s="83" t="s">
        <v>674</v>
      </c>
      <c r="B60" s="81" t="s">
        <v>367</v>
      </c>
      <c r="C60" s="70" t="s">
        <v>112</v>
      </c>
      <c r="D60" s="71">
        <v>9781742151717</v>
      </c>
      <c r="E60" s="18">
        <v>10.95</v>
      </c>
      <c r="F60" s="48"/>
      <c r="G60" s="73">
        <f t="shared" si="5"/>
        <v>0</v>
      </c>
    </row>
    <row r="61" spans="1:7" ht="11.25" customHeight="1" x14ac:dyDescent="0.25">
      <c r="A61" s="83" t="s">
        <v>674</v>
      </c>
      <c r="B61" s="81" t="s">
        <v>368</v>
      </c>
      <c r="C61" s="70" t="s">
        <v>113</v>
      </c>
      <c r="D61" s="71">
        <v>9781742151724</v>
      </c>
      <c r="E61" s="18">
        <v>10.95</v>
      </c>
      <c r="F61" s="48"/>
      <c r="G61" s="73">
        <f t="shared" si="5"/>
        <v>0</v>
      </c>
    </row>
    <row r="62" spans="1:7" ht="11.25" customHeight="1" x14ac:dyDescent="0.25">
      <c r="A62" s="83" t="s">
        <v>674</v>
      </c>
      <c r="B62" s="81" t="s">
        <v>369</v>
      </c>
      <c r="C62" s="70" t="s">
        <v>113</v>
      </c>
      <c r="D62" s="71">
        <v>9781742151748</v>
      </c>
      <c r="E62" s="18">
        <v>10.95</v>
      </c>
      <c r="F62" s="48"/>
      <c r="G62" s="73">
        <f t="shared" si="5"/>
        <v>0</v>
      </c>
    </row>
    <row r="63" spans="1:7" ht="11.25" customHeight="1" x14ac:dyDescent="0.25">
      <c r="A63" s="65"/>
      <c r="B63" s="66" t="s">
        <v>605</v>
      </c>
      <c r="C63" s="66"/>
      <c r="D63" s="67"/>
      <c r="E63" s="172"/>
      <c r="F63" s="67"/>
      <c r="G63" s="163"/>
    </row>
    <row r="64" spans="1:7" ht="11.25" customHeight="1" x14ac:dyDescent="0.25">
      <c r="A64" s="78"/>
      <c r="B64" s="84" t="s">
        <v>606</v>
      </c>
      <c r="C64" s="70" t="s">
        <v>113</v>
      </c>
      <c r="D64" s="85">
        <v>9781925243659</v>
      </c>
      <c r="E64" s="18">
        <v>9.9499999999999993</v>
      </c>
      <c r="F64" s="48"/>
      <c r="G64" s="73">
        <f t="shared" ref="G64:G67" si="6">SUM(E64*F64)</f>
        <v>0</v>
      </c>
    </row>
    <row r="65" spans="1:7" ht="11.25" customHeight="1" x14ac:dyDescent="0.25">
      <c r="A65" s="78"/>
      <c r="B65" s="86" t="s">
        <v>607</v>
      </c>
      <c r="C65" s="70" t="s">
        <v>113</v>
      </c>
      <c r="D65" s="85">
        <v>9781925243666</v>
      </c>
      <c r="E65" s="18">
        <v>9.9499999999999993</v>
      </c>
      <c r="F65" s="48"/>
      <c r="G65" s="73">
        <f t="shared" si="6"/>
        <v>0</v>
      </c>
    </row>
    <row r="66" spans="1:7" ht="11.25" customHeight="1" x14ac:dyDescent="0.25">
      <c r="A66" s="78"/>
      <c r="B66" s="86" t="s">
        <v>608</v>
      </c>
      <c r="C66" s="70" t="s">
        <v>113</v>
      </c>
      <c r="D66" s="85">
        <v>9781925243673</v>
      </c>
      <c r="E66" s="18">
        <v>9.9499999999999993</v>
      </c>
      <c r="F66" s="48"/>
      <c r="G66" s="73">
        <f t="shared" si="6"/>
        <v>0</v>
      </c>
    </row>
    <row r="67" spans="1:7" ht="11.25" customHeight="1" x14ac:dyDescent="0.25">
      <c r="A67" s="78"/>
      <c r="B67" s="86" t="s">
        <v>609</v>
      </c>
      <c r="C67" s="70" t="s">
        <v>113</v>
      </c>
      <c r="D67" s="85">
        <v>9781925243680</v>
      </c>
      <c r="E67" s="18">
        <v>9.9499999999999993</v>
      </c>
      <c r="F67" s="48"/>
      <c r="G67" s="73">
        <f t="shared" si="6"/>
        <v>0</v>
      </c>
    </row>
    <row r="68" spans="1:7" s="34" customFormat="1" ht="11.25" customHeight="1" x14ac:dyDescent="0.25">
      <c r="A68" s="65"/>
      <c r="B68" s="66" t="s">
        <v>610</v>
      </c>
      <c r="C68" s="66"/>
      <c r="D68" s="67"/>
      <c r="E68" s="172"/>
      <c r="F68" s="67"/>
      <c r="G68" s="163"/>
    </row>
    <row r="69" spans="1:7" s="17" customFormat="1" ht="11.25" customHeight="1" x14ac:dyDescent="0.25">
      <c r="A69" s="78"/>
      <c r="B69" s="86" t="s">
        <v>611</v>
      </c>
      <c r="C69" s="70" t="s">
        <v>113</v>
      </c>
      <c r="D69" s="85">
        <v>9781925243697</v>
      </c>
      <c r="E69" s="18">
        <v>5.95</v>
      </c>
      <c r="F69" s="48"/>
      <c r="G69" s="73">
        <f t="shared" ref="G69:G72" si="7">SUM(E69*F69)</f>
        <v>0</v>
      </c>
    </row>
    <row r="70" spans="1:7" ht="11.25" customHeight="1" x14ac:dyDescent="0.25">
      <c r="A70" s="78"/>
      <c r="B70" s="86" t="s">
        <v>612</v>
      </c>
      <c r="C70" s="70" t="s">
        <v>113</v>
      </c>
      <c r="D70" s="85">
        <v>9781925243703</v>
      </c>
      <c r="E70" s="18">
        <v>5.95</v>
      </c>
      <c r="F70" s="48"/>
      <c r="G70" s="73">
        <f t="shared" si="7"/>
        <v>0</v>
      </c>
    </row>
    <row r="71" spans="1:7" ht="11.25" customHeight="1" x14ac:dyDescent="0.25">
      <c r="A71" s="78"/>
      <c r="B71" s="86" t="s">
        <v>613</v>
      </c>
      <c r="C71" s="70" t="s">
        <v>113</v>
      </c>
      <c r="D71" s="85">
        <v>9781925243710</v>
      </c>
      <c r="E71" s="18">
        <v>5.95</v>
      </c>
      <c r="F71" s="48"/>
      <c r="G71" s="73">
        <f t="shared" si="7"/>
        <v>0</v>
      </c>
    </row>
    <row r="72" spans="1:7" ht="11.25" customHeight="1" x14ac:dyDescent="0.25">
      <c r="A72" s="78"/>
      <c r="B72" s="86" t="s">
        <v>614</v>
      </c>
      <c r="C72" s="70" t="s">
        <v>113</v>
      </c>
      <c r="D72" s="85">
        <v>9781925243727</v>
      </c>
      <c r="E72" s="18">
        <v>5.95</v>
      </c>
      <c r="F72" s="48"/>
      <c r="G72" s="73">
        <f t="shared" si="7"/>
        <v>0</v>
      </c>
    </row>
    <row r="73" spans="1:7" ht="11.25" customHeight="1" x14ac:dyDescent="0.25">
      <c r="A73" s="65"/>
      <c r="B73" s="87" t="s">
        <v>615</v>
      </c>
      <c r="C73" s="66"/>
      <c r="D73" s="67"/>
      <c r="E73" s="172"/>
      <c r="F73" s="67"/>
      <c r="G73" s="163"/>
    </row>
    <row r="74" spans="1:7" ht="11.25" customHeight="1" x14ac:dyDescent="0.25">
      <c r="A74" s="78"/>
      <c r="B74" s="84" t="s">
        <v>616</v>
      </c>
      <c r="C74" s="70" t="s">
        <v>113</v>
      </c>
      <c r="D74" s="85">
        <v>9781925243611</v>
      </c>
      <c r="E74" s="18">
        <v>7.95</v>
      </c>
      <c r="F74" s="48"/>
      <c r="G74" s="73">
        <f t="shared" ref="G74:G77" si="8">SUM(E74*F74)</f>
        <v>0</v>
      </c>
    </row>
    <row r="75" spans="1:7" s="17" customFormat="1" ht="11.25" customHeight="1" x14ac:dyDescent="0.25">
      <c r="A75" s="78"/>
      <c r="B75" s="84" t="s">
        <v>617</v>
      </c>
      <c r="C75" s="70" t="s">
        <v>113</v>
      </c>
      <c r="D75" s="85">
        <v>9781925243628</v>
      </c>
      <c r="E75" s="18">
        <v>7.95</v>
      </c>
      <c r="F75" s="48"/>
      <c r="G75" s="73">
        <f t="shared" si="8"/>
        <v>0</v>
      </c>
    </row>
    <row r="76" spans="1:7" ht="11.25" customHeight="1" x14ac:dyDescent="0.25">
      <c r="A76" s="78"/>
      <c r="B76" s="84" t="s">
        <v>618</v>
      </c>
      <c r="C76" s="70" t="s">
        <v>113</v>
      </c>
      <c r="D76" s="85">
        <v>9781925243635</v>
      </c>
      <c r="E76" s="18">
        <v>7.95</v>
      </c>
      <c r="F76" s="48"/>
      <c r="G76" s="73">
        <f t="shared" si="8"/>
        <v>0</v>
      </c>
    </row>
    <row r="77" spans="1:7" ht="11.25" customHeight="1" x14ac:dyDescent="0.25">
      <c r="A77" s="78"/>
      <c r="B77" s="84" t="s">
        <v>619</v>
      </c>
      <c r="C77" s="70" t="s">
        <v>113</v>
      </c>
      <c r="D77" s="85">
        <v>9781925243642</v>
      </c>
      <c r="E77" s="18">
        <v>7.95</v>
      </c>
      <c r="F77" s="48"/>
      <c r="G77" s="73">
        <f t="shared" si="8"/>
        <v>0</v>
      </c>
    </row>
    <row r="78" spans="1:7" ht="11.25" customHeight="1" x14ac:dyDescent="0.25">
      <c r="A78" s="65"/>
      <c r="B78" s="87" t="s">
        <v>620</v>
      </c>
      <c r="C78" s="66"/>
      <c r="D78" s="67"/>
      <c r="E78" s="68"/>
      <c r="F78" s="67"/>
      <c r="G78" s="163"/>
    </row>
    <row r="79" spans="1:7" ht="11.25" customHeight="1" x14ac:dyDescent="0.25">
      <c r="A79" s="83"/>
      <c r="B79" s="81" t="s">
        <v>621</v>
      </c>
      <c r="C79" s="70" t="s">
        <v>113</v>
      </c>
      <c r="D79" s="88">
        <v>9781742152912</v>
      </c>
      <c r="E79" s="73">
        <v>7.95</v>
      </c>
      <c r="F79" s="48"/>
      <c r="G79" s="73">
        <f t="shared" ref="G79:G83" si="9">SUM(E79*F79)</f>
        <v>0</v>
      </c>
    </row>
    <row r="80" spans="1:7" ht="11.25" customHeight="1" x14ac:dyDescent="0.25">
      <c r="A80" s="83"/>
      <c r="B80" s="81" t="s">
        <v>622</v>
      </c>
      <c r="C80" s="70" t="s">
        <v>113</v>
      </c>
      <c r="D80" s="88">
        <v>9781742152929</v>
      </c>
      <c r="E80" s="73">
        <v>7.95</v>
      </c>
      <c r="F80" s="48"/>
      <c r="G80" s="73">
        <f t="shared" si="9"/>
        <v>0</v>
      </c>
    </row>
    <row r="81" spans="1:7" s="34" customFormat="1" ht="11.25" customHeight="1" x14ac:dyDescent="0.25">
      <c r="A81" s="83"/>
      <c r="B81" s="81" t="s">
        <v>623</v>
      </c>
      <c r="C81" s="70" t="s">
        <v>113</v>
      </c>
      <c r="D81" s="88">
        <v>9781742152936</v>
      </c>
      <c r="E81" s="73">
        <v>7.95</v>
      </c>
      <c r="F81" s="48"/>
      <c r="G81" s="73">
        <f t="shared" si="9"/>
        <v>0</v>
      </c>
    </row>
    <row r="82" spans="1:7" ht="11.25" customHeight="1" x14ac:dyDescent="0.25">
      <c r="A82" s="83"/>
      <c r="B82" s="81" t="s">
        <v>624</v>
      </c>
      <c r="C82" s="70" t="s">
        <v>113</v>
      </c>
      <c r="D82" s="88">
        <v>9781742152943</v>
      </c>
      <c r="E82" s="73">
        <v>7.95</v>
      </c>
      <c r="F82" s="48"/>
      <c r="G82" s="73">
        <f t="shared" si="9"/>
        <v>0</v>
      </c>
    </row>
    <row r="83" spans="1:7" s="17" customFormat="1" ht="11.25" customHeight="1" x14ac:dyDescent="0.25">
      <c r="A83" s="83"/>
      <c r="B83" s="81" t="s">
        <v>625</v>
      </c>
      <c r="C83" s="70"/>
      <c r="D83" s="89">
        <v>9338684002807</v>
      </c>
      <c r="E83" s="73">
        <v>19.95</v>
      </c>
      <c r="F83" s="48"/>
      <c r="G83" s="73">
        <f t="shared" si="9"/>
        <v>0</v>
      </c>
    </row>
    <row r="84" spans="1:7" ht="11.25" customHeight="1" x14ac:dyDescent="0.25">
      <c r="A84" s="65"/>
      <c r="B84" s="66" t="s">
        <v>626</v>
      </c>
      <c r="C84" s="66"/>
      <c r="D84" s="90"/>
      <c r="E84" s="91"/>
      <c r="F84" s="90"/>
      <c r="G84" s="165"/>
    </row>
    <row r="85" spans="1:7" ht="11.25" customHeight="1" x14ac:dyDescent="0.25">
      <c r="A85" s="83"/>
      <c r="B85" s="76" t="s">
        <v>563</v>
      </c>
      <c r="C85" s="70"/>
      <c r="D85" s="92">
        <v>9781742153063</v>
      </c>
      <c r="E85" s="73">
        <v>7.95</v>
      </c>
      <c r="F85" s="48"/>
      <c r="G85" s="73">
        <f t="shared" ref="G85:G90" si="10">SUM(E85*F85)</f>
        <v>0</v>
      </c>
    </row>
    <row r="86" spans="1:7" ht="11.25" customHeight="1" x14ac:dyDescent="0.25">
      <c r="A86" s="83"/>
      <c r="B86" s="76" t="s">
        <v>564</v>
      </c>
      <c r="C86" s="70"/>
      <c r="D86" s="92">
        <v>9781742153070</v>
      </c>
      <c r="E86" s="73">
        <v>7.95</v>
      </c>
      <c r="F86" s="48"/>
      <c r="G86" s="73">
        <f t="shared" si="10"/>
        <v>0</v>
      </c>
    </row>
    <row r="87" spans="1:7" ht="11.25" customHeight="1" x14ac:dyDescent="0.25">
      <c r="A87" s="83"/>
      <c r="B87" s="76" t="s">
        <v>565</v>
      </c>
      <c r="C87" s="70"/>
      <c r="D87" s="92">
        <v>9781742153087</v>
      </c>
      <c r="E87" s="73">
        <v>7.95</v>
      </c>
      <c r="F87" s="48"/>
      <c r="G87" s="73">
        <f t="shared" si="10"/>
        <v>0</v>
      </c>
    </row>
    <row r="88" spans="1:7" ht="11.25" customHeight="1" x14ac:dyDescent="0.25">
      <c r="A88" s="83"/>
      <c r="B88" s="76" t="s">
        <v>566</v>
      </c>
      <c r="C88" s="70"/>
      <c r="D88" s="92">
        <v>9781742153094</v>
      </c>
      <c r="E88" s="73">
        <v>7.95</v>
      </c>
      <c r="F88" s="48"/>
      <c r="G88" s="73">
        <f t="shared" si="10"/>
        <v>0</v>
      </c>
    </row>
    <row r="89" spans="1:7" ht="11.25" customHeight="1" x14ac:dyDescent="0.25">
      <c r="A89" s="83"/>
      <c r="B89" s="76" t="s">
        <v>567</v>
      </c>
      <c r="C89" s="70"/>
      <c r="D89" s="92">
        <v>9781742153100</v>
      </c>
      <c r="E89" s="73">
        <v>7.95</v>
      </c>
      <c r="F89" s="48"/>
      <c r="G89" s="73">
        <f t="shared" si="10"/>
        <v>0</v>
      </c>
    </row>
    <row r="90" spans="1:7" s="20" customFormat="1" ht="11.25" customHeight="1" x14ac:dyDescent="0.25">
      <c r="A90" s="83"/>
      <c r="B90" s="76" t="s">
        <v>568</v>
      </c>
      <c r="C90" s="70"/>
      <c r="D90" s="92">
        <v>9781742153117</v>
      </c>
      <c r="E90" s="73">
        <v>7.95</v>
      </c>
      <c r="F90" s="48"/>
      <c r="G90" s="73">
        <f t="shared" si="10"/>
        <v>0</v>
      </c>
    </row>
    <row r="91" spans="1:7" s="17" customFormat="1" ht="11.25" customHeight="1" x14ac:dyDescent="0.25">
      <c r="A91" s="60"/>
      <c r="B91" s="61" t="s">
        <v>25</v>
      </c>
      <c r="C91" s="62"/>
      <c r="D91" s="63"/>
      <c r="E91" s="64"/>
      <c r="F91" s="63"/>
      <c r="G91" s="162"/>
    </row>
    <row r="92" spans="1:7" ht="11.25" customHeight="1" x14ac:dyDescent="0.25">
      <c r="A92" s="65"/>
      <c r="B92" s="66" t="s">
        <v>26</v>
      </c>
      <c r="C92" s="66"/>
      <c r="D92" s="79"/>
      <c r="E92" s="80"/>
      <c r="F92" s="79"/>
      <c r="G92" s="164"/>
    </row>
    <row r="93" spans="1:7" ht="11.25" customHeight="1" x14ac:dyDescent="0.25">
      <c r="A93" s="93"/>
      <c r="B93" s="70" t="s">
        <v>51</v>
      </c>
      <c r="C93" s="70" t="s">
        <v>100</v>
      </c>
      <c r="D93" s="71">
        <v>9781921247675</v>
      </c>
      <c r="E93" s="18">
        <v>17.5</v>
      </c>
      <c r="F93" s="48"/>
      <c r="G93" s="73">
        <f t="shared" ref="G93:G97" si="11">SUM(E93*F93)</f>
        <v>0</v>
      </c>
    </row>
    <row r="94" spans="1:7" ht="11.25" customHeight="1" x14ac:dyDescent="0.25">
      <c r="A94" s="93"/>
      <c r="B94" s="70" t="s">
        <v>52</v>
      </c>
      <c r="C94" s="70" t="s">
        <v>96</v>
      </c>
      <c r="D94" s="71">
        <v>9781921247705</v>
      </c>
      <c r="E94" s="18">
        <v>17.5</v>
      </c>
      <c r="F94" s="48"/>
      <c r="G94" s="73">
        <f t="shared" si="11"/>
        <v>0</v>
      </c>
    </row>
    <row r="95" spans="1:7" ht="11.25" customHeight="1" x14ac:dyDescent="0.25">
      <c r="A95" s="93"/>
      <c r="B95" s="70" t="s">
        <v>53</v>
      </c>
      <c r="C95" s="70" t="s">
        <v>96</v>
      </c>
      <c r="D95" s="71">
        <v>9781921247736</v>
      </c>
      <c r="E95" s="18">
        <v>17.5</v>
      </c>
      <c r="F95" s="48"/>
      <c r="G95" s="73">
        <f t="shared" si="11"/>
        <v>0</v>
      </c>
    </row>
    <row r="96" spans="1:7" ht="11.25" customHeight="1" x14ac:dyDescent="0.25">
      <c r="A96" s="93"/>
      <c r="B96" s="70" t="s">
        <v>54</v>
      </c>
      <c r="C96" s="70" t="s">
        <v>94</v>
      </c>
      <c r="D96" s="71">
        <v>9781921247767</v>
      </c>
      <c r="E96" s="18">
        <v>17.5</v>
      </c>
      <c r="F96" s="48"/>
      <c r="G96" s="73">
        <f t="shared" si="11"/>
        <v>0</v>
      </c>
    </row>
    <row r="97" spans="1:7" ht="11.25" customHeight="1" x14ac:dyDescent="0.25">
      <c r="A97" s="93"/>
      <c r="B97" s="70" t="s">
        <v>55</v>
      </c>
      <c r="C97" s="70" t="s">
        <v>94</v>
      </c>
      <c r="D97" s="71">
        <v>9781921247798</v>
      </c>
      <c r="E97" s="18">
        <v>17.5</v>
      </c>
      <c r="F97" s="48"/>
      <c r="G97" s="73">
        <f t="shared" si="11"/>
        <v>0</v>
      </c>
    </row>
    <row r="98" spans="1:7" ht="11.25" customHeight="1" x14ac:dyDescent="0.25">
      <c r="A98" s="65"/>
      <c r="B98" s="66" t="s">
        <v>27</v>
      </c>
      <c r="C98" s="66"/>
      <c r="D98" s="79"/>
      <c r="E98" s="80"/>
      <c r="F98" s="79"/>
      <c r="G98" s="164"/>
    </row>
    <row r="99" spans="1:7" s="17" customFormat="1" ht="11.25" customHeight="1" x14ac:dyDescent="0.25">
      <c r="A99" s="93"/>
      <c r="B99" s="94" t="s">
        <v>28</v>
      </c>
      <c r="C99" s="70" t="s">
        <v>100</v>
      </c>
      <c r="D99" s="71">
        <v>9781921247682</v>
      </c>
      <c r="E99" s="18">
        <v>49.95</v>
      </c>
      <c r="F99" s="48"/>
      <c r="G99" s="73">
        <f t="shared" ref="G99:G103" si="12">SUM(E99*F99)</f>
        <v>0</v>
      </c>
    </row>
    <row r="100" spans="1:7" ht="11.25" customHeight="1" x14ac:dyDescent="0.25">
      <c r="A100" s="93"/>
      <c r="B100" s="94" t="s">
        <v>29</v>
      </c>
      <c r="C100" s="70" t="s">
        <v>96</v>
      </c>
      <c r="D100" s="71">
        <v>9781921247712</v>
      </c>
      <c r="E100" s="18">
        <v>49.95</v>
      </c>
      <c r="F100" s="48"/>
      <c r="G100" s="73">
        <f t="shared" si="12"/>
        <v>0</v>
      </c>
    </row>
    <row r="101" spans="1:7" ht="11.25" customHeight="1" x14ac:dyDescent="0.25">
      <c r="A101" s="93"/>
      <c r="B101" s="94" t="s">
        <v>30</v>
      </c>
      <c r="C101" s="70" t="s">
        <v>96</v>
      </c>
      <c r="D101" s="71">
        <v>9781921247743</v>
      </c>
      <c r="E101" s="18">
        <v>49.95</v>
      </c>
      <c r="F101" s="48"/>
      <c r="G101" s="73">
        <f t="shared" si="12"/>
        <v>0</v>
      </c>
    </row>
    <row r="102" spans="1:7" ht="11.25" customHeight="1" x14ac:dyDescent="0.25">
      <c r="A102" s="93"/>
      <c r="B102" s="94" t="s">
        <v>31</v>
      </c>
      <c r="C102" s="70" t="s">
        <v>94</v>
      </c>
      <c r="D102" s="71">
        <v>9781921247774</v>
      </c>
      <c r="E102" s="18">
        <v>49.95</v>
      </c>
      <c r="F102" s="48"/>
      <c r="G102" s="73">
        <f t="shared" si="12"/>
        <v>0</v>
      </c>
    </row>
    <row r="103" spans="1:7" ht="11.25" customHeight="1" x14ac:dyDescent="0.25">
      <c r="A103" s="93"/>
      <c r="B103" s="70" t="s">
        <v>32</v>
      </c>
      <c r="C103" s="70" t="s">
        <v>94</v>
      </c>
      <c r="D103" s="71">
        <v>9781921247804</v>
      </c>
      <c r="E103" s="18">
        <v>49.95</v>
      </c>
      <c r="F103" s="48"/>
      <c r="G103" s="73">
        <f t="shared" si="12"/>
        <v>0</v>
      </c>
    </row>
    <row r="104" spans="1:7" ht="11.25" customHeight="1" x14ac:dyDescent="0.25">
      <c r="A104" s="60"/>
      <c r="B104" s="61" t="s">
        <v>627</v>
      </c>
      <c r="C104" s="62"/>
      <c r="D104" s="63"/>
      <c r="E104" s="64"/>
      <c r="F104" s="63"/>
      <c r="G104" s="162"/>
    </row>
    <row r="105" spans="1:7" ht="11.25" customHeight="1" x14ac:dyDescent="0.25">
      <c r="A105" s="65"/>
      <c r="B105" s="66" t="s">
        <v>628</v>
      </c>
      <c r="C105" s="66"/>
      <c r="D105" s="79"/>
      <c r="E105" s="80"/>
      <c r="F105" s="79"/>
      <c r="G105" s="164"/>
    </row>
    <row r="106" spans="1:7" ht="11.25" customHeight="1" x14ac:dyDescent="0.25">
      <c r="A106" s="78"/>
      <c r="B106" s="70" t="s">
        <v>629</v>
      </c>
      <c r="C106" s="70" t="s">
        <v>89</v>
      </c>
      <c r="D106" s="95">
        <v>9781925076578</v>
      </c>
      <c r="E106" s="18">
        <v>13.95</v>
      </c>
      <c r="F106" s="48"/>
      <c r="G106" s="73">
        <f t="shared" ref="G106:G114" si="13">SUM(E106*F106)</f>
        <v>0</v>
      </c>
    </row>
    <row r="107" spans="1:7" s="35" customFormat="1" ht="11.25" customHeight="1" x14ac:dyDescent="0.25">
      <c r="A107" s="78"/>
      <c r="B107" s="70" t="s">
        <v>630</v>
      </c>
      <c r="C107" s="70" t="s">
        <v>89</v>
      </c>
      <c r="D107" s="95">
        <v>9781925076585</v>
      </c>
      <c r="E107" s="18">
        <v>13.95</v>
      </c>
      <c r="F107" s="48"/>
      <c r="G107" s="73">
        <f t="shared" si="13"/>
        <v>0</v>
      </c>
    </row>
    <row r="108" spans="1:7" ht="11.25" customHeight="1" x14ac:dyDescent="0.25">
      <c r="A108" s="78"/>
      <c r="B108" s="70" t="s">
        <v>631</v>
      </c>
      <c r="C108" s="70" t="s">
        <v>89</v>
      </c>
      <c r="D108" s="95">
        <v>9781925076592</v>
      </c>
      <c r="E108" s="18">
        <v>13.95</v>
      </c>
      <c r="F108" s="48"/>
      <c r="G108" s="73">
        <f t="shared" si="13"/>
        <v>0</v>
      </c>
    </row>
    <row r="109" spans="1:7" s="20" customFormat="1" ht="11.25" customHeight="1" x14ac:dyDescent="0.25">
      <c r="A109" s="78"/>
      <c r="B109" s="70" t="s">
        <v>632</v>
      </c>
      <c r="C109" s="70" t="s">
        <v>89</v>
      </c>
      <c r="D109" s="95">
        <v>9781925076608</v>
      </c>
      <c r="E109" s="18">
        <v>13.95</v>
      </c>
      <c r="F109" s="48"/>
      <c r="G109" s="73">
        <f t="shared" si="13"/>
        <v>0</v>
      </c>
    </row>
    <row r="110" spans="1:7" s="22" customFormat="1" ht="11.25" customHeight="1" x14ac:dyDescent="0.25">
      <c r="A110" s="78"/>
      <c r="B110" s="70" t="s">
        <v>633</v>
      </c>
      <c r="C110" s="70" t="s">
        <v>89</v>
      </c>
      <c r="D110" s="95">
        <v>9781925076615</v>
      </c>
      <c r="E110" s="18">
        <v>13.95</v>
      </c>
      <c r="F110" s="48"/>
      <c r="G110" s="73">
        <f t="shared" si="13"/>
        <v>0</v>
      </c>
    </row>
    <row r="111" spans="1:7" ht="11.25" customHeight="1" x14ac:dyDescent="0.25">
      <c r="A111" s="78"/>
      <c r="B111" s="70" t="s">
        <v>634</v>
      </c>
      <c r="C111" s="70" t="s">
        <v>89</v>
      </c>
      <c r="D111" s="95">
        <v>9781925076622</v>
      </c>
      <c r="E111" s="18">
        <v>13.95</v>
      </c>
      <c r="F111" s="48"/>
      <c r="G111" s="73">
        <f t="shared" si="13"/>
        <v>0</v>
      </c>
    </row>
    <row r="112" spans="1:7" ht="11.25" customHeight="1" x14ac:dyDescent="0.25">
      <c r="A112" s="78"/>
      <c r="B112" s="96" t="s">
        <v>635</v>
      </c>
      <c r="C112" s="74" t="s">
        <v>89</v>
      </c>
      <c r="D112" s="97">
        <v>9781922225641</v>
      </c>
      <c r="E112" s="19">
        <v>34.950000000000003</v>
      </c>
      <c r="F112" s="48"/>
      <c r="G112" s="73">
        <f t="shared" si="13"/>
        <v>0</v>
      </c>
    </row>
    <row r="113" spans="1:7" ht="11.25" customHeight="1" x14ac:dyDescent="0.25">
      <c r="A113" s="78"/>
      <c r="B113" s="96" t="s">
        <v>636</v>
      </c>
      <c r="C113" s="74" t="s">
        <v>89</v>
      </c>
      <c r="D113" s="97">
        <v>9781922225658</v>
      </c>
      <c r="E113" s="19">
        <v>34.950000000000003</v>
      </c>
      <c r="F113" s="48"/>
      <c r="G113" s="73">
        <f t="shared" si="13"/>
        <v>0</v>
      </c>
    </row>
    <row r="114" spans="1:7" ht="11.25" customHeight="1" x14ac:dyDescent="0.25">
      <c r="A114" s="78"/>
      <c r="B114" s="96" t="s">
        <v>637</v>
      </c>
      <c r="C114" s="74" t="s">
        <v>89</v>
      </c>
      <c r="D114" s="97">
        <v>9781922225665</v>
      </c>
      <c r="E114" s="19">
        <v>34.950000000000003</v>
      </c>
      <c r="F114" s="48"/>
      <c r="G114" s="73">
        <f t="shared" si="13"/>
        <v>0</v>
      </c>
    </row>
    <row r="115" spans="1:7" ht="11.25" customHeight="1" x14ac:dyDescent="0.25">
      <c r="A115" s="60"/>
      <c r="B115" s="61" t="s">
        <v>57</v>
      </c>
      <c r="C115" s="62"/>
      <c r="D115" s="63"/>
      <c r="E115" s="98"/>
      <c r="F115" s="63"/>
      <c r="G115" s="162"/>
    </row>
    <row r="116" spans="1:7" ht="11.25" customHeight="1" x14ac:dyDescent="0.25">
      <c r="A116" s="93"/>
      <c r="B116" s="75" t="s">
        <v>370</v>
      </c>
      <c r="C116" s="70" t="s">
        <v>98</v>
      </c>
      <c r="D116" s="99">
        <v>9781920728144</v>
      </c>
      <c r="E116" s="100" t="s">
        <v>594</v>
      </c>
      <c r="F116" s="48"/>
      <c r="G116" s="100" t="s">
        <v>594</v>
      </c>
    </row>
    <row r="117" spans="1:7" ht="11.25" customHeight="1" x14ac:dyDescent="0.25">
      <c r="A117" s="102"/>
      <c r="B117" s="103" t="s">
        <v>638</v>
      </c>
      <c r="C117" s="104"/>
      <c r="D117" s="109"/>
      <c r="E117" s="110"/>
      <c r="F117" s="109"/>
      <c r="G117" s="166"/>
    </row>
    <row r="118" spans="1:7" s="22" customFormat="1" ht="11.25" customHeight="1" x14ac:dyDescent="0.25">
      <c r="A118" s="174">
        <v>0</v>
      </c>
      <c r="B118" s="74" t="s">
        <v>241</v>
      </c>
      <c r="C118" s="70" t="s">
        <v>115</v>
      </c>
      <c r="D118" s="99">
        <v>9781742151557</v>
      </c>
      <c r="E118" s="111">
        <v>14.5</v>
      </c>
      <c r="F118" s="48"/>
      <c r="G118" s="73">
        <f t="shared" ref="G118:G123" si="14">SUM(E118*F118)</f>
        <v>0</v>
      </c>
    </row>
    <row r="119" spans="1:7" ht="11.25" customHeight="1" x14ac:dyDescent="0.25">
      <c r="A119" s="174">
        <v>2</v>
      </c>
      <c r="B119" s="74" t="s">
        <v>242</v>
      </c>
      <c r="C119" s="70" t="s">
        <v>115</v>
      </c>
      <c r="D119" s="99">
        <v>9781742151564</v>
      </c>
      <c r="E119" s="111">
        <v>14.5</v>
      </c>
      <c r="F119" s="48"/>
      <c r="G119" s="73">
        <f t="shared" si="14"/>
        <v>0</v>
      </c>
    </row>
    <row r="120" spans="1:7" ht="11.25" customHeight="1" x14ac:dyDescent="0.25">
      <c r="A120" s="174">
        <v>2</v>
      </c>
      <c r="B120" s="74" t="s">
        <v>243</v>
      </c>
      <c r="C120" s="70" t="s">
        <v>114</v>
      </c>
      <c r="D120" s="99">
        <v>9781742152080</v>
      </c>
      <c r="E120" s="111">
        <v>14.5</v>
      </c>
      <c r="F120" s="48"/>
      <c r="G120" s="73">
        <f t="shared" si="14"/>
        <v>0</v>
      </c>
    </row>
    <row r="121" spans="1:7" ht="11.25" customHeight="1" x14ac:dyDescent="0.25">
      <c r="A121" s="174">
        <v>0</v>
      </c>
      <c r="B121" s="74" t="s">
        <v>244</v>
      </c>
      <c r="C121" s="70" t="s">
        <v>116</v>
      </c>
      <c r="D121" s="99">
        <v>9781742152097</v>
      </c>
      <c r="E121" s="111">
        <v>14.5</v>
      </c>
      <c r="F121" s="48"/>
      <c r="G121" s="73">
        <f t="shared" si="14"/>
        <v>0</v>
      </c>
    </row>
    <row r="122" spans="1:7" ht="11.25" customHeight="1" x14ac:dyDescent="0.25">
      <c r="A122" s="174">
        <v>3</v>
      </c>
      <c r="B122" s="74" t="s">
        <v>245</v>
      </c>
      <c r="C122" s="70" t="s">
        <v>114</v>
      </c>
      <c r="D122" s="99">
        <v>9781742152103</v>
      </c>
      <c r="E122" s="111">
        <v>14.5</v>
      </c>
      <c r="F122" s="48"/>
      <c r="G122" s="73">
        <f t="shared" si="14"/>
        <v>0</v>
      </c>
    </row>
    <row r="123" spans="1:7" s="36" customFormat="1" ht="11.25" customHeight="1" x14ac:dyDescent="0.25">
      <c r="A123" s="174">
        <v>2</v>
      </c>
      <c r="B123" s="74" t="s">
        <v>246</v>
      </c>
      <c r="C123" s="70" t="s">
        <v>94</v>
      </c>
      <c r="D123" s="99">
        <v>9781742152110</v>
      </c>
      <c r="E123" s="111">
        <v>14.5</v>
      </c>
      <c r="F123" s="48"/>
      <c r="G123" s="73">
        <f t="shared" si="14"/>
        <v>0</v>
      </c>
    </row>
    <row r="124" spans="1:7" s="24" customFormat="1" ht="11.25" customHeight="1" x14ac:dyDescent="0.25">
      <c r="A124" s="112"/>
      <c r="B124" s="113" t="s">
        <v>247</v>
      </c>
      <c r="C124" s="114"/>
      <c r="D124" s="115"/>
      <c r="E124" s="101"/>
      <c r="F124" s="115"/>
      <c r="G124" s="167"/>
    </row>
    <row r="125" spans="1:7" s="24" customFormat="1" ht="11.25" customHeight="1" x14ac:dyDescent="0.25">
      <c r="A125" s="102"/>
      <c r="B125" s="103" t="s">
        <v>248</v>
      </c>
      <c r="C125" s="104"/>
      <c r="D125" s="105"/>
      <c r="E125" s="106"/>
      <c r="F125" s="105"/>
      <c r="G125" s="168"/>
    </row>
    <row r="126" spans="1:7" s="24" customFormat="1" ht="11.25" customHeight="1" x14ac:dyDescent="0.25">
      <c r="A126" s="174">
        <v>1</v>
      </c>
      <c r="B126" s="74" t="s">
        <v>249</v>
      </c>
      <c r="C126" s="70" t="s">
        <v>112</v>
      </c>
      <c r="D126" s="99">
        <v>9781742151342</v>
      </c>
      <c r="E126" s="108">
        <v>19.95</v>
      </c>
      <c r="F126" s="48"/>
      <c r="G126" s="73">
        <f t="shared" ref="G126:G132" si="15">SUM(E126*F126)</f>
        <v>0</v>
      </c>
    </row>
    <row r="127" spans="1:7" s="24" customFormat="1" ht="11.25" customHeight="1" x14ac:dyDescent="0.25">
      <c r="A127" s="174">
        <v>0</v>
      </c>
      <c r="B127" s="74" t="s">
        <v>250</v>
      </c>
      <c r="C127" s="70" t="s">
        <v>112</v>
      </c>
      <c r="D127" s="99">
        <v>9781742151359</v>
      </c>
      <c r="E127" s="108">
        <v>19.95</v>
      </c>
      <c r="F127" s="48"/>
      <c r="G127" s="73">
        <f t="shared" si="15"/>
        <v>0</v>
      </c>
    </row>
    <row r="128" spans="1:7" s="24" customFormat="1" ht="11.25" customHeight="1" x14ac:dyDescent="0.25">
      <c r="A128" s="174">
        <v>3</v>
      </c>
      <c r="B128" s="74" t="s">
        <v>251</v>
      </c>
      <c r="C128" s="70" t="s">
        <v>112</v>
      </c>
      <c r="D128" s="99">
        <v>9781742151366</v>
      </c>
      <c r="E128" s="108">
        <v>19.95</v>
      </c>
      <c r="F128" s="48"/>
      <c r="G128" s="73">
        <f t="shared" si="15"/>
        <v>0</v>
      </c>
    </row>
    <row r="129" spans="1:7" s="24" customFormat="1" ht="11.25" customHeight="1" x14ac:dyDescent="0.25">
      <c r="A129" s="174">
        <v>2</v>
      </c>
      <c r="B129" s="74" t="s">
        <v>252</v>
      </c>
      <c r="C129" s="70" t="s">
        <v>114</v>
      </c>
      <c r="D129" s="99">
        <v>9781742151373</v>
      </c>
      <c r="E129" s="108">
        <v>19.95</v>
      </c>
      <c r="F129" s="48"/>
      <c r="G129" s="73">
        <f t="shared" si="15"/>
        <v>0</v>
      </c>
    </row>
    <row r="130" spans="1:7" s="24" customFormat="1" ht="11.25" customHeight="1" x14ac:dyDescent="0.25">
      <c r="A130" s="174">
        <v>2</v>
      </c>
      <c r="B130" s="74" t="s">
        <v>253</v>
      </c>
      <c r="C130" s="70" t="s">
        <v>114</v>
      </c>
      <c r="D130" s="99">
        <v>9781742151380</v>
      </c>
      <c r="E130" s="108">
        <v>19.95</v>
      </c>
      <c r="F130" s="48"/>
      <c r="G130" s="73">
        <f t="shared" si="15"/>
        <v>0</v>
      </c>
    </row>
    <row r="131" spans="1:7" s="24" customFormat="1" ht="11.25" customHeight="1" x14ac:dyDescent="0.25">
      <c r="A131" s="174">
        <v>2</v>
      </c>
      <c r="B131" s="74" t="s">
        <v>254</v>
      </c>
      <c r="C131" s="70" t="s">
        <v>114</v>
      </c>
      <c r="D131" s="99">
        <v>9781742151397</v>
      </c>
      <c r="E131" s="108">
        <v>19.95</v>
      </c>
      <c r="F131" s="48"/>
      <c r="G131" s="73">
        <f t="shared" si="15"/>
        <v>0</v>
      </c>
    </row>
    <row r="132" spans="1:7" s="24" customFormat="1" ht="11.25" customHeight="1" x14ac:dyDescent="0.25">
      <c r="A132" s="174">
        <v>2</v>
      </c>
      <c r="B132" s="74" t="s">
        <v>255</v>
      </c>
      <c r="C132" s="70" t="s">
        <v>94</v>
      </c>
      <c r="D132" s="99">
        <v>9781742151403</v>
      </c>
      <c r="E132" s="108">
        <v>19.95</v>
      </c>
      <c r="F132" s="48"/>
      <c r="G132" s="73">
        <f t="shared" si="15"/>
        <v>0</v>
      </c>
    </row>
    <row r="133" spans="1:7" s="24" customFormat="1" ht="11.25" customHeight="1" x14ac:dyDescent="0.25">
      <c r="A133" s="102"/>
      <c r="B133" s="103" t="s">
        <v>256</v>
      </c>
      <c r="C133" s="104"/>
      <c r="D133" s="109"/>
      <c r="E133" s="110"/>
      <c r="F133" s="109"/>
      <c r="G133" s="166"/>
    </row>
    <row r="134" spans="1:7" s="24" customFormat="1" ht="11.25" customHeight="1" x14ac:dyDescent="0.25">
      <c r="A134" s="69"/>
      <c r="B134" s="74" t="s">
        <v>287</v>
      </c>
      <c r="C134" s="70" t="s">
        <v>115</v>
      </c>
      <c r="D134" s="99">
        <v>9781742151410</v>
      </c>
      <c r="E134" s="116">
        <v>69.95</v>
      </c>
      <c r="F134" s="48"/>
      <c r="G134" s="73">
        <f t="shared" ref="G134:G140" si="16">SUM(E134*F134)</f>
        <v>0</v>
      </c>
    </row>
    <row r="135" spans="1:7" s="24" customFormat="1" ht="11.25" customHeight="1" x14ac:dyDescent="0.25">
      <c r="A135" s="69"/>
      <c r="B135" s="74" t="s">
        <v>285</v>
      </c>
      <c r="C135" s="70" t="s">
        <v>142</v>
      </c>
      <c r="D135" s="99">
        <v>9781742151427</v>
      </c>
      <c r="E135" s="116">
        <v>69.95</v>
      </c>
      <c r="F135" s="48"/>
      <c r="G135" s="73">
        <f t="shared" si="16"/>
        <v>0</v>
      </c>
    </row>
    <row r="136" spans="1:7" s="24" customFormat="1" ht="11.25" customHeight="1" x14ac:dyDescent="0.25">
      <c r="A136" s="69"/>
      <c r="B136" s="74" t="s">
        <v>286</v>
      </c>
      <c r="C136" s="70" t="s">
        <v>142</v>
      </c>
      <c r="D136" s="99">
        <v>9781742151434</v>
      </c>
      <c r="E136" s="116">
        <v>69.95</v>
      </c>
      <c r="F136" s="48"/>
      <c r="G136" s="73">
        <f t="shared" si="16"/>
        <v>0</v>
      </c>
    </row>
    <row r="137" spans="1:7" s="36" customFormat="1" ht="11.25" customHeight="1" x14ac:dyDescent="0.25">
      <c r="A137" s="83"/>
      <c r="B137" s="74" t="s">
        <v>257</v>
      </c>
      <c r="C137" s="70" t="s">
        <v>143</v>
      </c>
      <c r="D137" s="99">
        <v>9781742151441</v>
      </c>
      <c r="E137" s="116">
        <v>69.95</v>
      </c>
      <c r="F137" s="48"/>
      <c r="G137" s="73">
        <f t="shared" si="16"/>
        <v>0</v>
      </c>
    </row>
    <row r="138" spans="1:7" s="22" customFormat="1" ht="11.25" customHeight="1" x14ac:dyDescent="0.25">
      <c r="A138" s="83"/>
      <c r="B138" s="74" t="s">
        <v>258</v>
      </c>
      <c r="C138" s="70" t="s">
        <v>144</v>
      </c>
      <c r="D138" s="99">
        <v>9781742151458</v>
      </c>
      <c r="E138" s="116">
        <v>69.95</v>
      </c>
      <c r="F138" s="48"/>
      <c r="G138" s="73">
        <f t="shared" si="16"/>
        <v>0</v>
      </c>
    </row>
    <row r="139" spans="1:7" s="24" customFormat="1" ht="11.25" customHeight="1" x14ac:dyDescent="0.25">
      <c r="A139" s="83"/>
      <c r="B139" s="74" t="s">
        <v>259</v>
      </c>
      <c r="C139" s="70" t="s">
        <v>143</v>
      </c>
      <c r="D139" s="99">
        <v>9781742151465</v>
      </c>
      <c r="E139" s="116">
        <v>69.95</v>
      </c>
      <c r="F139" s="48"/>
      <c r="G139" s="73">
        <f t="shared" si="16"/>
        <v>0</v>
      </c>
    </row>
    <row r="140" spans="1:7" s="24" customFormat="1" ht="11.25" customHeight="1" x14ac:dyDescent="0.25">
      <c r="A140" s="83"/>
      <c r="B140" s="74" t="s">
        <v>260</v>
      </c>
      <c r="C140" s="70" t="s">
        <v>143</v>
      </c>
      <c r="D140" s="99">
        <v>9781742151472</v>
      </c>
      <c r="E140" s="116">
        <v>69.95</v>
      </c>
      <c r="F140" s="48"/>
      <c r="G140" s="73">
        <f t="shared" si="16"/>
        <v>0</v>
      </c>
    </row>
    <row r="141" spans="1:7" s="24" customFormat="1" ht="11.25" customHeight="1" x14ac:dyDescent="0.25">
      <c r="A141" s="60"/>
      <c r="B141" s="62" t="s">
        <v>60</v>
      </c>
      <c r="C141" s="62"/>
      <c r="D141" s="63"/>
      <c r="E141" s="64"/>
      <c r="F141" s="63"/>
      <c r="G141" s="162"/>
    </row>
    <row r="142" spans="1:7" s="24" customFormat="1" ht="11.25" customHeight="1" x14ac:dyDescent="0.25">
      <c r="A142" s="83"/>
      <c r="B142" s="117" t="s">
        <v>148</v>
      </c>
      <c r="C142" s="70" t="s">
        <v>83</v>
      </c>
      <c r="D142" s="99">
        <v>9781742152813</v>
      </c>
      <c r="E142" s="118">
        <v>10.95</v>
      </c>
      <c r="F142" s="48"/>
      <c r="G142" s="73">
        <f t="shared" ref="G142" si="17">SUM(E142*F142)</f>
        <v>0</v>
      </c>
    </row>
    <row r="143" spans="1:7" s="24" customFormat="1" ht="11.25" customHeight="1" x14ac:dyDescent="0.25">
      <c r="A143" s="112"/>
      <c r="B143" s="114" t="s">
        <v>21</v>
      </c>
      <c r="C143" s="114"/>
      <c r="D143" s="115"/>
      <c r="E143" s="119"/>
      <c r="F143" s="115"/>
      <c r="G143" s="167"/>
    </row>
    <row r="144" spans="1:7" s="24" customFormat="1" ht="11.25" customHeight="1" x14ac:dyDescent="0.25">
      <c r="A144" s="65"/>
      <c r="B144" s="120" t="s">
        <v>22</v>
      </c>
      <c r="C144" s="120"/>
      <c r="D144" s="121"/>
      <c r="E144" s="122"/>
      <c r="F144" s="121"/>
      <c r="G144" s="169"/>
    </row>
    <row r="145" spans="1:7" s="24" customFormat="1" ht="11.25" customHeight="1" x14ac:dyDescent="0.25">
      <c r="A145" s="174">
        <v>3</v>
      </c>
      <c r="B145" s="117" t="s">
        <v>41</v>
      </c>
      <c r="C145" s="70" t="s">
        <v>74</v>
      </c>
      <c r="D145" s="99">
        <v>9781740202954</v>
      </c>
      <c r="E145" s="18">
        <v>14.95</v>
      </c>
      <c r="F145" s="48"/>
      <c r="G145" s="73">
        <f t="shared" ref="G145:G151" si="18">SUM(E145*F145)</f>
        <v>0</v>
      </c>
    </row>
    <row r="146" spans="1:7" s="24" customFormat="1" ht="11.25" customHeight="1" x14ac:dyDescent="0.25">
      <c r="A146" s="175">
        <v>5</v>
      </c>
      <c r="B146" s="117" t="s">
        <v>42</v>
      </c>
      <c r="C146" s="70" t="s">
        <v>74</v>
      </c>
      <c r="D146" s="99">
        <v>9781740202978</v>
      </c>
      <c r="E146" s="18">
        <v>14.95</v>
      </c>
      <c r="F146" s="48"/>
      <c r="G146" s="73">
        <f t="shared" si="18"/>
        <v>0</v>
      </c>
    </row>
    <row r="147" spans="1:7" s="24" customFormat="1" ht="11.25" customHeight="1" x14ac:dyDescent="0.25">
      <c r="A147" s="175">
        <v>2</v>
      </c>
      <c r="B147" s="117" t="s">
        <v>43</v>
      </c>
      <c r="C147" s="70" t="s">
        <v>74</v>
      </c>
      <c r="D147" s="99">
        <v>9781740202992</v>
      </c>
      <c r="E147" s="18">
        <v>14.95</v>
      </c>
      <c r="F147" s="48"/>
      <c r="G147" s="73">
        <f t="shared" si="18"/>
        <v>0</v>
      </c>
    </row>
    <row r="148" spans="1:7" s="24" customFormat="1" ht="11.25" customHeight="1" x14ac:dyDescent="0.25">
      <c r="A148" s="175">
        <v>1</v>
      </c>
      <c r="B148" s="117" t="s">
        <v>44</v>
      </c>
      <c r="C148" s="70" t="s">
        <v>74</v>
      </c>
      <c r="D148" s="99">
        <v>9781877085383</v>
      </c>
      <c r="E148" s="18">
        <v>14.95</v>
      </c>
      <c r="F148" s="48"/>
      <c r="G148" s="73">
        <f t="shared" si="18"/>
        <v>0</v>
      </c>
    </row>
    <row r="149" spans="1:7" s="24" customFormat="1" ht="11.25" customHeight="1" x14ac:dyDescent="0.25">
      <c r="A149" s="175">
        <v>3</v>
      </c>
      <c r="B149" s="117" t="s">
        <v>45</v>
      </c>
      <c r="C149" s="70" t="s">
        <v>74</v>
      </c>
      <c r="D149" s="99">
        <v>9781877085390</v>
      </c>
      <c r="E149" s="18">
        <v>14.95</v>
      </c>
      <c r="F149" s="48"/>
      <c r="G149" s="73">
        <f t="shared" si="18"/>
        <v>0</v>
      </c>
    </row>
    <row r="150" spans="1:7" s="24" customFormat="1" ht="11.25" customHeight="1" x14ac:dyDescent="0.25">
      <c r="A150" s="175">
        <v>3</v>
      </c>
      <c r="B150" s="117" t="s">
        <v>46</v>
      </c>
      <c r="C150" s="70" t="s">
        <v>117</v>
      </c>
      <c r="D150" s="99">
        <v>9781877085406</v>
      </c>
      <c r="E150" s="18">
        <v>14.95</v>
      </c>
      <c r="F150" s="48"/>
      <c r="G150" s="73">
        <f t="shared" si="18"/>
        <v>0</v>
      </c>
    </row>
    <row r="151" spans="1:7" s="22" customFormat="1" ht="11.25" customHeight="1" x14ac:dyDescent="0.25">
      <c r="A151" s="175">
        <v>1</v>
      </c>
      <c r="B151" s="117" t="s">
        <v>47</v>
      </c>
      <c r="C151" s="70" t="s">
        <v>117</v>
      </c>
      <c r="D151" s="99">
        <v>9781877085413</v>
      </c>
      <c r="E151" s="18">
        <v>14.95</v>
      </c>
      <c r="F151" s="48"/>
      <c r="G151" s="73">
        <f t="shared" si="18"/>
        <v>0</v>
      </c>
    </row>
    <row r="152" spans="1:7" s="24" customFormat="1" ht="11.25" customHeight="1" x14ac:dyDescent="0.25">
      <c r="A152" s="65"/>
      <c r="B152" s="120" t="s">
        <v>23</v>
      </c>
      <c r="C152" s="120"/>
      <c r="D152" s="121"/>
      <c r="E152" s="122"/>
      <c r="F152" s="121"/>
      <c r="G152" s="169"/>
    </row>
    <row r="153" spans="1:7" s="24" customFormat="1" ht="11.25" customHeight="1" x14ac:dyDescent="0.25">
      <c r="A153" s="69"/>
      <c r="B153" s="124" t="s">
        <v>48</v>
      </c>
      <c r="C153" s="70" t="s">
        <v>74</v>
      </c>
      <c r="D153" s="99">
        <v>9781740202961</v>
      </c>
      <c r="E153" s="118">
        <v>44.95</v>
      </c>
      <c r="F153" s="48"/>
      <c r="G153" s="73">
        <f t="shared" ref="G153:G156" si="19">SUM(E153*F153)</f>
        <v>0</v>
      </c>
    </row>
    <row r="154" spans="1:7" s="24" customFormat="1" ht="11.25" customHeight="1" x14ac:dyDescent="0.25">
      <c r="A154" s="69"/>
      <c r="B154" s="124" t="s">
        <v>49</v>
      </c>
      <c r="C154" s="70" t="s">
        <v>74</v>
      </c>
      <c r="D154" s="99">
        <v>9781740202985</v>
      </c>
      <c r="E154" s="118">
        <v>44.95</v>
      </c>
      <c r="F154" s="48"/>
      <c r="G154" s="73">
        <f t="shared" si="19"/>
        <v>0</v>
      </c>
    </row>
    <row r="155" spans="1:7" s="24" customFormat="1" ht="11.25" customHeight="1" x14ac:dyDescent="0.25">
      <c r="A155" s="69"/>
      <c r="B155" s="124" t="s">
        <v>50</v>
      </c>
      <c r="C155" s="70" t="s">
        <v>74</v>
      </c>
      <c r="D155" s="99">
        <v>9781740203005</v>
      </c>
      <c r="E155" s="118">
        <v>44.95</v>
      </c>
      <c r="F155" s="48"/>
      <c r="G155" s="73">
        <f t="shared" si="19"/>
        <v>0</v>
      </c>
    </row>
    <row r="156" spans="1:7" s="24" customFormat="1" ht="11.25" customHeight="1" x14ac:dyDescent="0.25">
      <c r="A156" s="93"/>
      <c r="B156" s="124" t="s">
        <v>371</v>
      </c>
      <c r="C156" s="70" t="s">
        <v>117</v>
      </c>
      <c r="D156" s="99">
        <v>9781877085420</v>
      </c>
      <c r="E156" s="118">
        <v>44.95</v>
      </c>
      <c r="F156" s="48"/>
      <c r="G156" s="73">
        <f t="shared" si="19"/>
        <v>0</v>
      </c>
    </row>
    <row r="157" spans="1:7" s="24" customFormat="1" ht="11.25" customHeight="1" x14ac:dyDescent="0.25">
      <c r="A157" s="60"/>
      <c r="B157" s="62" t="s">
        <v>12</v>
      </c>
      <c r="C157" s="62"/>
      <c r="D157" s="63"/>
      <c r="E157" s="125"/>
      <c r="F157" s="63"/>
      <c r="G157" s="162"/>
    </row>
    <row r="158" spans="1:7" s="24" customFormat="1" ht="11.25" customHeight="1" x14ac:dyDescent="0.25">
      <c r="A158" s="174">
        <v>0</v>
      </c>
      <c r="B158" s="126" t="s">
        <v>372</v>
      </c>
      <c r="C158" s="70" t="s">
        <v>154</v>
      </c>
      <c r="D158" s="99">
        <v>9781742159409</v>
      </c>
      <c r="E158" s="127">
        <v>17.95</v>
      </c>
      <c r="F158" s="48"/>
      <c r="G158" s="73">
        <f t="shared" ref="G158:G170" si="20">SUM(E158*F158)</f>
        <v>0</v>
      </c>
    </row>
    <row r="159" spans="1:7" s="24" customFormat="1" ht="11.25" customHeight="1" x14ac:dyDescent="0.25">
      <c r="A159" s="174">
        <v>0</v>
      </c>
      <c r="B159" s="126" t="s">
        <v>373</v>
      </c>
      <c r="C159" s="70" t="s">
        <v>89</v>
      </c>
      <c r="D159" s="99">
        <v>9781922225429</v>
      </c>
      <c r="E159" s="127">
        <v>17.95</v>
      </c>
      <c r="F159" s="48"/>
      <c r="G159" s="73">
        <f t="shared" si="20"/>
        <v>0</v>
      </c>
    </row>
    <row r="160" spans="1:7" s="24" customFormat="1" ht="11.25" customHeight="1" x14ac:dyDescent="0.25">
      <c r="A160" s="174">
        <v>0</v>
      </c>
      <c r="B160" s="126" t="s">
        <v>541</v>
      </c>
      <c r="C160" s="70" t="s">
        <v>89</v>
      </c>
      <c r="D160" s="99">
        <v>9781922225634</v>
      </c>
      <c r="E160" s="127">
        <v>17.95</v>
      </c>
      <c r="F160" s="48"/>
      <c r="G160" s="73">
        <f t="shared" si="20"/>
        <v>0</v>
      </c>
    </row>
    <row r="161" spans="1:7" s="24" customFormat="1" ht="11.25" customHeight="1" x14ac:dyDescent="0.25">
      <c r="A161" s="174">
        <v>0</v>
      </c>
      <c r="B161" s="126" t="s">
        <v>374</v>
      </c>
      <c r="C161" s="70" t="s">
        <v>69</v>
      </c>
      <c r="D161" s="99">
        <v>9781742159010</v>
      </c>
      <c r="E161" s="127">
        <v>17.95</v>
      </c>
      <c r="F161" s="48"/>
      <c r="G161" s="73">
        <f t="shared" si="20"/>
        <v>0</v>
      </c>
    </row>
    <row r="162" spans="1:7" s="22" customFormat="1" ht="11.25" customHeight="1" x14ac:dyDescent="0.25">
      <c r="A162" s="174">
        <v>0</v>
      </c>
      <c r="B162" s="126" t="s">
        <v>375</v>
      </c>
      <c r="C162" s="70" t="s">
        <v>89</v>
      </c>
      <c r="D162" s="99">
        <v>9781921367502</v>
      </c>
      <c r="E162" s="127">
        <v>17.95</v>
      </c>
      <c r="F162" s="48"/>
      <c r="G162" s="73">
        <f t="shared" si="20"/>
        <v>0</v>
      </c>
    </row>
    <row r="163" spans="1:7" s="24" customFormat="1" ht="11.25" customHeight="1" x14ac:dyDescent="0.25">
      <c r="A163" s="174">
        <v>0</v>
      </c>
      <c r="B163" s="128" t="s">
        <v>376</v>
      </c>
      <c r="C163" s="70" t="s">
        <v>65</v>
      </c>
      <c r="D163" s="99">
        <v>9781742159416</v>
      </c>
      <c r="E163" s="127">
        <v>17.95</v>
      </c>
      <c r="F163" s="48"/>
      <c r="G163" s="73">
        <f t="shared" si="20"/>
        <v>0</v>
      </c>
    </row>
    <row r="164" spans="1:7" s="24" customFormat="1" ht="11.25" customHeight="1" x14ac:dyDescent="0.25">
      <c r="A164" s="174">
        <v>0</v>
      </c>
      <c r="B164" s="128" t="s">
        <v>377</v>
      </c>
      <c r="C164" s="70" t="s">
        <v>65</v>
      </c>
      <c r="D164" s="99">
        <v>9781742159034</v>
      </c>
      <c r="E164" s="127">
        <v>17.95</v>
      </c>
      <c r="F164" s="48"/>
      <c r="G164" s="73">
        <f t="shared" si="20"/>
        <v>0</v>
      </c>
    </row>
    <row r="165" spans="1:7" s="24" customFormat="1" ht="11.25" customHeight="1" x14ac:dyDescent="0.25">
      <c r="A165" s="174">
        <v>0</v>
      </c>
      <c r="B165" s="128" t="s">
        <v>378</v>
      </c>
      <c r="C165" s="70" t="s">
        <v>65</v>
      </c>
      <c r="D165" s="99">
        <v>9781742159041</v>
      </c>
      <c r="E165" s="127">
        <v>17.95</v>
      </c>
      <c r="F165" s="48"/>
      <c r="G165" s="73">
        <f t="shared" si="20"/>
        <v>0</v>
      </c>
    </row>
    <row r="166" spans="1:7" s="24" customFormat="1" ht="11.25" customHeight="1" x14ac:dyDescent="0.25">
      <c r="A166" s="174">
        <v>0</v>
      </c>
      <c r="B166" s="126" t="s">
        <v>379</v>
      </c>
      <c r="C166" s="70" t="s">
        <v>92</v>
      </c>
      <c r="D166" s="99">
        <v>9781742159423</v>
      </c>
      <c r="E166" s="127">
        <v>17.95</v>
      </c>
      <c r="F166" s="48"/>
      <c r="G166" s="73">
        <f t="shared" si="20"/>
        <v>0</v>
      </c>
    </row>
    <row r="167" spans="1:7" s="24" customFormat="1" ht="11.25" customHeight="1" x14ac:dyDescent="0.25">
      <c r="A167" s="174">
        <v>0</v>
      </c>
      <c r="B167" s="126" t="s">
        <v>380</v>
      </c>
      <c r="C167" s="70" t="s">
        <v>145</v>
      </c>
      <c r="D167" s="99">
        <v>9781742159430</v>
      </c>
      <c r="E167" s="127">
        <v>17.95</v>
      </c>
      <c r="F167" s="48"/>
      <c r="G167" s="73">
        <f t="shared" si="20"/>
        <v>0</v>
      </c>
    </row>
    <row r="168" spans="1:7" s="24" customFormat="1" ht="11.25" customHeight="1" x14ac:dyDescent="0.25">
      <c r="A168" s="174">
        <v>0</v>
      </c>
      <c r="B168" s="128" t="s">
        <v>381</v>
      </c>
      <c r="C168" s="70" t="s">
        <v>72</v>
      </c>
      <c r="D168" s="99">
        <v>9781742159027</v>
      </c>
      <c r="E168" s="127">
        <v>17.95</v>
      </c>
      <c r="F168" s="48"/>
      <c r="G168" s="73">
        <f t="shared" si="20"/>
        <v>0</v>
      </c>
    </row>
    <row r="169" spans="1:7" s="35" customFormat="1" ht="11.25" customHeight="1" x14ac:dyDescent="0.25">
      <c r="A169" s="174">
        <v>0</v>
      </c>
      <c r="B169" s="126" t="s">
        <v>382</v>
      </c>
      <c r="C169" s="70" t="s">
        <v>89</v>
      </c>
      <c r="D169" s="71">
        <v>9781921367519</v>
      </c>
      <c r="E169" s="127">
        <v>17.95</v>
      </c>
      <c r="F169" s="48"/>
      <c r="G169" s="73">
        <f t="shared" si="20"/>
        <v>0</v>
      </c>
    </row>
    <row r="170" spans="1:7" s="22" customFormat="1" ht="11.25" customHeight="1" x14ac:dyDescent="0.25">
      <c r="A170" s="174">
        <v>0</v>
      </c>
      <c r="B170" s="126" t="s">
        <v>383</v>
      </c>
      <c r="C170" s="70" t="s">
        <v>92</v>
      </c>
      <c r="D170" s="71">
        <v>9781921367526</v>
      </c>
      <c r="E170" s="127">
        <v>17.95</v>
      </c>
      <c r="F170" s="48"/>
      <c r="G170" s="73">
        <f t="shared" si="20"/>
        <v>0</v>
      </c>
    </row>
    <row r="171" spans="1:7" ht="11.25" customHeight="1" x14ac:dyDescent="0.25">
      <c r="A171" s="60"/>
      <c r="B171" s="62" t="s">
        <v>551</v>
      </c>
      <c r="C171" s="62"/>
      <c r="D171" s="63"/>
      <c r="E171" s="125"/>
      <c r="F171" s="63"/>
      <c r="G171" s="162"/>
    </row>
    <row r="172" spans="1:7" ht="11.25" customHeight="1" x14ac:dyDescent="0.25">
      <c r="A172" s="65"/>
      <c r="B172" s="120" t="s">
        <v>2</v>
      </c>
      <c r="C172" s="120"/>
      <c r="D172" s="121"/>
      <c r="E172" s="122"/>
      <c r="F172" s="121"/>
      <c r="G172" s="169"/>
    </row>
    <row r="173" spans="1:7" ht="11.25" customHeight="1" x14ac:dyDescent="0.25">
      <c r="A173" s="83"/>
      <c r="B173" s="75" t="s">
        <v>571</v>
      </c>
      <c r="C173" s="70" t="s">
        <v>90</v>
      </c>
      <c r="D173" s="130">
        <v>9781925243383</v>
      </c>
      <c r="E173" s="131">
        <v>7.95</v>
      </c>
      <c r="F173" s="48"/>
      <c r="G173" s="73">
        <f t="shared" ref="G173:G184" si="21">SUM(E173*F173)</f>
        <v>0</v>
      </c>
    </row>
    <row r="174" spans="1:7" ht="11.25" customHeight="1" x14ac:dyDescent="0.25">
      <c r="A174" s="129"/>
      <c r="B174" s="75" t="s">
        <v>384</v>
      </c>
      <c r="C174" s="70" t="s">
        <v>90</v>
      </c>
      <c r="D174" s="130">
        <v>9781742159102</v>
      </c>
      <c r="E174" s="131">
        <v>7.95</v>
      </c>
      <c r="F174" s="48"/>
      <c r="G174" s="73">
        <f t="shared" si="21"/>
        <v>0</v>
      </c>
    </row>
    <row r="175" spans="1:7" ht="11.25" customHeight="1" x14ac:dyDescent="0.25">
      <c r="A175" s="129"/>
      <c r="B175" s="75" t="s">
        <v>385</v>
      </c>
      <c r="C175" s="70" t="s">
        <v>90</v>
      </c>
      <c r="D175" s="130">
        <v>9781742159119</v>
      </c>
      <c r="E175" s="131">
        <v>7.95</v>
      </c>
      <c r="F175" s="48"/>
      <c r="G175" s="73">
        <f t="shared" si="21"/>
        <v>0</v>
      </c>
    </row>
    <row r="176" spans="1:7" ht="11.25" customHeight="1" x14ac:dyDescent="0.25">
      <c r="A176" s="129"/>
      <c r="B176" s="75" t="s">
        <v>386</v>
      </c>
      <c r="C176" s="70" t="s">
        <v>90</v>
      </c>
      <c r="D176" s="130">
        <v>9781742159126</v>
      </c>
      <c r="E176" s="131">
        <v>7.95</v>
      </c>
      <c r="F176" s="48"/>
      <c r="G176" s="73">
        <f t="shared" si="21"/>
        <v>0</v>
      </c>
    </row>
    <row r="177" spans="1:7" ht="11.25" customHeight="1" x14ac:dyDescent="0.25">
      <c r="A177" s="129"/>
      <c r="B177" s="75" t="s">
        <v>387</v>
      </c>
      <c r="C177" s="70" t="s">
        <v>90</v>
      </c>
      <c r="D177" s="130">
        <v>9781742159133</v>
      </c>
      <c r="E177" s="131">
        <v>7.95</v>
      </c>
      <c r="F177" s="48"/>
      <c r="G177" s="73">
        <f t="shared" si="21"/>
        <v>0</v>
      </c>
    </row>
    <row r="178" spans="1:7" ht="11.25" customHeight="1" x14ac:dyDescent="0.25">
      <c r="A178" s="129"/>
      <c r="B178" s="75" t="s">
        <v>388</v>
      </c>
      <c r="C178" s="70" t="s">
        <v>90</v>
      </c>
      <c r="D178" s="130">
        <v>9781742159140</v>
      </c>
      <c r="E178" s="131">
        <v>7.95</v>
      </c>
      <c r="F178" s="48"/>
      <c r="G178" s="73">
        <f t="shared" si="21"/>
        <v>0</v>
      </c>
    </row>
    <row r="179" spans="1:7" s="22" customFormat="1" ht="11.25" customHeight="1" x14ac:dyDescent="0.25">
      <c r="A179" s="83"/>
      <c r="B179" s="75" t="s">
        <v>572</v>
      </c>
      <c r="C179" s="70" t="s">
        <v>90</v>
      </c>
      <c r="D179" s="130">
        <v>9781925243390</v>
      </c>
      <c r="E179" s="131">
        <v>7.95</v>
      </c>
      <c r="F179" s="48"/>
      <c r="G179" s="73">
        <f t="shared" si="21"/>
        <v>0</v>
      </c>
    </row>
    <row r="180" spans="1:7" ht="11.25" customHeight="1" x14ac:dyDescent="0.25">
      <c r="A180" s="129"/>
      <c r="B180" s="75" t="s">
        <v>389</v>
      </c>
      <c r="C180" s="70" t="s">
        <v>90</v>
      </c>
      <c r="D180" s="130">
        <v>9781742159164</v>
      </c>
      <c r="E180" s="131">
        <v>7.95</v>
      </c>
      <c r="F180" s="48"/>
      <c r="G180" s="73">
        <f t="shared" si="21"/>
        <v>0</v>
      </c>
    </row>
    <row r="181" spans="1:7" ht="11.25" customHeight="1" x14ac:dyDescent="0.25">
      <c r="A181" s="129"/>
      <c r="B181" s="75" t="s">
        <v>390</v>
      </c>
      <c r="C181" s="70" t="s">
        <v>90</v>
      </c>
      <c r="D181" s="130">
        <v>9781742159171</v>
      </c>
      <c r="E181" s="131">
        <v>7.95</v>
      </c>
      <c r="F181" s="48"/>
      <c r="G181" s="73">
        <f t="shared" si="21"/>
        <v>0</v>
      </c>
    </row>
    <row r="182" spans="1:7" ht="11.25" customHeight="1" x14ac:dyDescent="0.25">
      <c r="A182" s="129"/>
      <c r="B182" s="75" t="s">
        <v>391</v>
      </c>
      <c r="C182" s="70" t="s">
        <v>90</v>
      </c>
      <c r="D182" s="130">
        <v>9781742159188</v>
      </c>
      <c r="E182" s="131">
        <v>7.95</v>
      </c>
      <c r="F182" s="48"/>
      <c r="G182" s="73">
        <f t="shared" si="21"/>
        <v>0</v>
      </c>
    </row>
    <row r="183" spans="1:7" ht="11.25" customHeight="1" x14ac:dyDescent="0.25">
      <c r="A183" s="129"/>
      <c r="B183" s="75" t="s">
        <v>392</v>
      </c>
      <c r="C183" s="70" t="s">
        <v>90</v>
      </c>
      <c r="D183" s="130">
        <v>9781742159195</v>
      </c>
      <c r="E183" s="131">
        <v>7.95</v>
      </c>
      <c r="F183" s="48"/>
      <c r="G183" s="73">
        <f t="shared" si="21"/>
        <v>0</v>
      </c>
    </row>
    <row r="184" spans="1:7" ht="11.25" customHeight="1" x14ac:dyDescent="0.25">
      <c r="A184" s="129"/>
      <c r="B184" s="75" t="s">
        <v>393</v>
      </c>
      <c r="C184" s="70" t="s">
        <v>90</v>
      </c>
      <c r="D184" s="130">
        <v>9781742159201</v>
      </c>
      <c r="E184" s="131">
        <v>7.95</v>
      </c>
      <c r="F184" s="48"/>
      <c r="G184" s="73">
        <f t="shared" si="21"/>
        <v>0</v>
      </c>
    </row>
    <row r="185" spans="1:7" ht="11.25" customHeight="1" x14ac:dyDescent="0.25">
      <c r="A185" s="132"/>
      <c r="B185" s="120" t="s">
        <v>1</v>
      </c>
      <c r="C185" s="120"/>
      <c r="D185" s="121"/>
      <c r="E185" s="122"/>
      <c r="F185" s="121"/>
      <c r="G185" s="169"/>
    </row>
    <row r="186" spans="1:7" ht="11.25" customHeight="1" x14ac:dyDescent="0.25">
      <c r="A186" s="83"/>
      <c r="B186" s="133" t="s">
        <v>394</v>
      </c>
      <c r="C186" s="70" t="s">
        <v>91</v>
      </c>
      <c r="D186" s="134">
        <v>9781742159300</v>
      </c>
      <c r="E186" s="131">
        <v>7.95</v>
      </c>
      <c r="F186" s="48"/>
      <c r="G186" s="73">
        <f t="shared" ref="G186:G195" si="22">SUM(E186*F186)</f>
        <v>0</v>
      </c>
    </row>
    <row r="187" spans="1:7" ht="11.25" customHeight="1" x14ac:dyDescent="0.25">
      <c r="A187" s="83"/>
      <c r="B187" s="133" t="s">
        <v>395</v>
      </c>
      <c r="C187" s="70" t="s">
        <v>91</v>
      </c>
      <c r="D187" s="134">
        <v>9781742159317</v>
      </c>
      <c r="E187" s="131">
        <v>7.95</v>
      </c>
      <c r="F187" s="48"/>
      <c r="G187" s="73">
        <f t="shared" si="22"/>
        <v>0</v>
      </c>
    </row>
    <row r="188" spans="1:7" ht="11.25" customHeight="1" x14ac:dyDescent="0.25">
      <c r="A188" s="129"/>
      <c r="B188" s="133" t="s">
        <v>396</v>
      </c>
      <c r="C188" s="70" t="s">
        <v>91</v>
      </c>
      <c r="D188" s="134">
        <v>9781742159324</v>
      </c>
      <c r="E188" s="131">
        <v>7.95</v>
      </c>
      <c r="F188" s="48"/>
      <c r="G188" s="73">
        <f t="shared" si="22"/>
        <v>0</v>
      </c>
    </row>
    <row r="189" spans="1:7" s="22" customFormat="1" ht="11.25" customHeight="1" x14ac:dyDescent="0.25">
      <c r="A189" s="129"/>
      <c r="B189" s="133" t="s">
        <v>397</v>
      </c>
      <c r="C189" s="70" t="s">
        <v>91</v>
      </c>
      <c r="D189" s="134">
        <v>9781742159331</v>
      </c>
      <c r="E189" s="131">
        <v>7.95</v>
      </c>
      <c r="F189" s="48"/>
      <c r="G189" s="73">
        <f t="shared" si="22"/>
        <v>0</v>
      </c>
    </row>
    <row r="190" spans="1:7" ht="11.25" customHeight="1" x14ac:dyDescent="0.25">
      <c r="A190" s="83"/>
      <c r="B190" s="133" t="s">
        <v>398</v>
      </c>
      <c r="C190" s="70" t="s">
        <v>91</v>
      </c>
      <c r="D190" s="134">
        <v>9781742159348</v>
      </c>
      <c r="E190" s="131">
        <v>7.95</v>
      </c>
      <c r="F190" s="48"/>
      <c r="G190" s="73">
        <f t="shared" si="22"/>
        <v>0</v>
      </c>
    </row>
    <row r="191" spans="1:7" ht="11.25" customHeight="1" x14ac:dyDescent="0.25">
      <c r="A191" s="83"/>
      <c r="B191" s="133" t="s">
        <v>399</v>
      </c>
      <c r="C191" s="70" t="s">
        <v>91</v>
      </c>
      <c r="D191" s="134">
        <v>9781742159355</v>
      </c>
      <c r="E191" s="131">
        <v>7.95</v>
      </c>
      <c r="F191" s="48"/>
      <c r="G191" s="73">
        <f t="shared" si="22"/>
        <v>0</v>
      </c>
    </row>
    <row r="192" spans="1:7" ht="11.25" customHeight="1" x14ac:dyDescent="0.25">
      <c r="A192" s="83"/>
      <c r="B192" s="133" t="s">
        <v>400</v>
      </c>
      <c r="C192" s="70" t="s">
        <v>91</v>
      </c>
      <c r="D192" s="71">
        <v>9781742159362</v>
      </c>
      <c r="E192" s="131">
        <v>7.95</v>
      </c>
      <c r="F192" s="48"/>
      <c r="G192" s="73">
        <f t="shared" si="22"/>
        <v>0</v>
      </c>
    </row>
    <row r="193" spans="1:7" ht="11.25" customHeight="1" x14ac:dyDescent="0.25">
      <c r="A193" s="83"/>
      <c r="B193" s="133" t="s">
        <v>401</v>
      </c>
      <c r="C193" s="70" t="s">
        <v>91</v>
      </c>
      <c r="D193" s="71">
        <v>9781742159379</v>
      </c>
      <c r="E193" s="131">
        <v>7.95</v>
      </c>
      <c r="F193" s="48"/>
      <c r="G193" s="73">
        <f t="shared" si="22"/>
        <v>0</v>
      </c>
    </row>
    <row r="194" spans="1:7" ht="11.25" customHeight="1" x14ac:dyDescent="0.25">
      <c r="A194" s="83"/>
      <c r="B194" s="133" t="s">
        <v>402</v>
      </c>
      <c r="C194" s="70" t="s">
        <v>91</v>
      </c>
      <c r="D194" s="71">
        <v>9781742159386</v>
      </c>
      <c r="E194" s="131">
        <v>7.95</v>
      </c>
      <c r="F194" s="48"/>
      <c r="G194" s="73">
        <f t="shared" si="22"/>
        <v>0</v>
      </c>
    </row>
    <row r="195" spans="1:7" ht="11.25" customHeight="1" x14ac:dyDescent="0.25">
      <c r="A195" s="83"/>
      <c r="B195" s="133" t="s">
        <v>403</v>
      </c>
      <c r="C195" s="70" t="s">
        <v>91</v>
      </c>
      <c r="D195" s="71">
        <v>9781742159393</v>
      </c>
      <c r="E195" s="131">
        <v>7.95</v>
      </c>
      <c r="F195" s="48"/>
      <c r="G195" s="73">
        <f t="shared" si="22"/>
        <v>0</v>
      </c>
    </row>
    <row r="196" spans="1:7" ht="11.25" customHeight="1" x14ac:dyDescent="0.25">
      <c r="A196" s="132"/>
      <c r="B196" s="120" t="s">
        <v>496</v>
      </c>
      <c r="C196" s="120"/>
      <c r="D196" s="121"/>
      <c r="E196" s="122"/>
      <c r="F196" s="121"/>
      <c r="G196" s="169"/>
    </row>
    <row r="197" spans="1:7" s="35" customFormat="1" ht="11.25" customHeight="1" x14ac:dyDescent="0.25">
      <c r="A197" s="83"/>
      <c r="B197" s="86" t="s">
        <v>495</v>
      </c>
      <c r="C197" s="86" t="s">
        <v>155</v>
      </c>
      <c r="D197" s="107">
        <v>9781922225054</v>
      </c>
      <c r="E197" s="135">
        <v>9.9499999999999993</v>
      </c>
      <c r="F197" s="48"/>
      <c r="G197" s="73">
        <f t="shared" ref="G197:G202" si="23">SUM(E197*F197)</f>
        <v>0</v>
      </c>
    </row>
    <row r="198" spans="1:7" s="20" customFormat="1" ht="11.25" customHeight="1" x14ac:dyDescent="0.25">
      <c r="A198" s="83"/>
      <c r="B198" s="86" t="s">
        <v>497</v>
      </c>
      <c r="C198" s="86" t="s">
        <v>156</v>
      </c>
      <c r="D198" s="107">
        <v>9781922225061</v>
      </c>
      <c r="E198" s="135">
        <v>9.9499999999999993</v>
      </c>
      <c r="F198" s="48"/>
      <c r="G198" s="73">
        <f t="shared" si="23"/>
        <v>0</v>
      </c>
    </row>
    <row r="199" spans="1:7" s="22" customFormat="1" ht="11.25" customHeight="1" x14ac:dyDescent="0.25">
      <c r="A199" s="83"/>
      <c r="B199" s="86" t="s">
        <v>498</v>
      </c>
      <c r="C199" s="86" t="s">
        <v>157</v>
      </c>
      <c r="D199" s="107">
        <v>9781922225078</v>
      </c>
      <c r="E199" s="135">
        <v>9.9499999999999993</v>
      </c>
      <c r="F199" s="48"/>
      <c r="G199" s="73">
        <f t="shared" si="23"/>
        <v>0</v>
      </c>
    </row>
    <row r="200" spans="1:7" ht="11.25" customHeight="1" x14ac:dyDescent="0.25">
      <c r="A200" s="83"/>
      <c r="B200" s="86" t="s">
        <v>499</v>
      </c>
      <c r="C200" s="86" t="s">
        <v>155</v>
      </c>
      <c r="D200" s="107">
        <v>9781922225085</v>
      </c>
      <c r="E200" s="135">
        <v>9.9499999999999993</v>
      </c>
      <c r="F200" s="48"/>
      <c r="G200" s="73">
        <f t="shared" si="23"/>
        <v>0</v>
      </c>
    </row>
    <row r="201" spans="1:7" ht="11.25" customHeight="1" x14ac:dyDescent="0.25">
      <c r="A201" s="83"/>
      <c r="B201" s="86" t="s">
        <v>500</v>
      </c>
      <c r="C201" s="86" t="s">
        <v>156</v>
      </c>
      <c r="D201" s="107">
        <v>9781922225092</v>
      </c>
      <c r="E201" s="135">
        <v>9.9499999999999993</v>
      </c>
      <c r="F201" s="48"/>
      <c r="G201" s="73">
        <f t="shared" si="23"/>
        <v>0</v>
      </c>
    </row>
    <row r="202" spans="1:7" ht="11.25" customHeight="1" x14ac:dyDescent="0.25">
      <c r="A202" s="83"/>
      <c r="B202" s="86" t="s">
        <v>501</v>
      </c>
      <c r="C202" s="86" t="s">
        <v>157</v>
      </c>
      <c r="D202" s="107">
        <v>9781922225108</v>
      </c>
      <c r="E202" s="135">
        <v>9.9499999999999993</v>
      </c>
      <c r="F202" s="48"/>
      <c r="G202" s="73">
        <f t="shared" si="23"/>
        <v>0</v>
      </c>
    </row>
    <row r="203" spans="1:7" ht="11.25" customHeight="1" x14ac:dyDescent="0.25">
      <c r="A203" s="60"/>
      <c r="B203" s="61" t="s">
        <v>639</v>
      </c>
      <c r="C203" s="62"/>
      <c r="D203" s="63"/>
      <c r="E203" s="64"/>
      <c r="F203" s="63"/>
      <c r="G203" s="162"/>
    </row>
    <row r="204" spans="1:7" ht="11.25" customHeight="1" x14ac:dyDescent="0.25">
      <c r="A204" s="78"/>
      <c r="B204" s="126" t="s">
        <v>640</v>
      </c>
      <c r="C204" s="70" t="s">
        <v>641</v>
      </c>
      <c r="D204" s="71">
        <v>9781925425383</v>
      </c>
      <c r="E204" s="82">
        <v>29.95</v>
      </c>
      <c r="F204" s="48"/>
      <c r="G204" s="73">
        <f t="shared" ref="G204" si="24">SUM(E204*F204)</f>
        <v>0</v>
      </c>
    </row>
    <row r="205" spans="1:7" ht="11.25" customHeight="1" x14ac:dyDescent="0.25">
      <c r="A205" s="60"/>
      <c r="B205" s="62" t="s">
        <v>59</v>
      </c>
      <c r="C205" s="62"/>
      <c r="D205" s="63"/>
      <c r="E205" s="64"/>
      <c r="F205" s="63"/>
      <c r="G205" s="162"/>
    </row>
    <row r="206" spans="1:7" ht="11.25" customHeight="1" x14ac:dyDescent="0.25">
      <c r="A206" s="65"/>
      <c r="B206" s="120" t="s">
        <v>33</v>
      </c>
      <c r="C206" s="120"/>
      <c r="D206" s="121"/>
      <c r="E206" s="136"/>
      <c r="F206" s="121"/>
      <c r="G206" s="169"/>
    </row>
    <row r="207" spans="1:7" ht="11.25" customHeight="1" x14ac:dyDescent="0.25">
      <c r="A207" s="93"/>
      <c r="B207" s="81" t="s">
        <v>229</v>
      </c>
      <c r="C207" s="70" t="s">
        <v>64</v>
      </c>
      <c r="D207" s="99">
        <v>9781740200165</v>
      </c>
      <c r="E207" s="18">
        <v>13.95</v>
      </c>
      <c r="F207" s="48"/>
      <c r="G207" s="73">
        <f t="shared" ref="G207:G214" si="25">SUM(E207*F207)</f>
        <v>0</v>
      </c>
    </row>
    <row r="208" spans="1:7" ht="11.25" customHeight="1" x14ac:dyDescent="0.25">
      <c r="A208" s="93"/>
      <c r="B208" s="81" t="s">
        <v>230</v>
      </c>
      <c r="C208" s="70" t="s">
        <v>64</v>
      </c>
      <c r="D208" s="99">
        <v>9781740200172</v>
      </c>
      <c r="E208" s="18">
        <v>13.95</v>
      </c>
      <c r="F208" s="48"/>
      <c r="G208" s="73">
        <f t="shared" si="25"/>
        <v>0</v>
      </c>
    </row>
    <row r="209" spans="1:7" ht="11.25" customHeight="1" x14ac:dyDescent="0.25">
      <c r="A209" s="93"/>
      <c r="B209" s="81" t="s">
        <v>231</v>
      </c>
      <c r="C209" s="70" t="s">
        <v>64</v>
      </c>
      <c r="D209" s="99">
        <v>9781740200189</v>
      </c>
      <c r="E209" s="18">
        <v>13.95</v>
      </c>
      <c r="F209" s="48"/>
      <c r="G209" s="73">
        <f t="shared" si="25"/>
        <v>0</v>
      </c>
    </row>
    <row r="210" spans="1:7" s="22" customFormat="1" ht="11.25" customHeight="1" x14ac:dyDescent="0.25">
      <c r="A210" s="93"/>
      <c r="B210" s="81" t="s">
        <v>232</v>
      </c>
      <c r="C210" s="70" t="s">
        <v>64</v>
      </c>
      <c r="D210" s="99">
        <v>9781740200196</v>
      </c>
      <c r="E210" s="18">
        <v>13.95</v>
      </c>
      <c r="F210" s="48"/>
      <c r="G210" s="73">
        <f t="shared" si="25"/>
        <v>0</v>
      </c>
    </row>
    <row r="211" spans="1:7" ht="11.25" customHeight="1" x14ac:dyDescent="0.25">
      <c r="A211" s="93"/>
      <c r="B211" s="81" t="s">
        <v>233</v>
      </c>
      <c r="C211" s="70" t="s">
        <v>64</v>
      </c>
      <c r="D211" s="99">
        <v>9781740200202</v>
      </c>
      <c r="E211" s="18">
        <v>13.95</v>
      </c>
      <c r="F211" s="48"/>
      <c r="G211" s="73">
        <f t="shared" si="25"/>
        <v>0</v>
      </c>
    </row>
    <row r="212" spans="1:7" ht="11.25" customHeight="1" x14ac:dyDescent="0.25">
      <c r="A212" s="93"/>
      <c r="B212" s="81" t="s">
        <v>234</v>
      </c>
      <c r="C212" s="70" t="s">
        <v>64</v>
      </c>
      <c r="D212" s="99">
        <v>9781740200219</v>
      </c>
      <c r="E212" s="18">
        <v>13.95</v>
      </c>
      <c r="F212" s="48"/>
      <c r="G212" s="73">
        <f t="shared" si="25"/>
        <v>0</v>
      </c>
    </row>
    <row r="213" spans="1:7" ht="11.25" customHeight="1" x14ac:dyDescent="0.25">
      <c r="A213" s="93"/>
      <c r="B213" s="81" t="s">
        <v>235</v>
      </c>
      <c r="C213" s="70" t="s">
        <v>64</v>
      </c>
      <c r="D213" s="99">
        <v>9781740200226</v>
      </c>
      <c r="E213" s="18">
        <v>44.95</v>
      </c>
      <c r="F213" s="48"/>
      <c r="G213" s="73">
        <f t="shared" si="25"/>
        <v>0</v>
      </c>
    </row>
    <row r="214" spans="1:7" ht="11.25" customHeight="1" x14ac:dyDescent="0.25">
      <c r="A214" s="93"/>
      <c r="B214" s="81" t="s">
        <v>228</v>
      </c>
      <c r="C214" s="70" t="s">
        <v>64</v>
      </c>
      <c r="D214" s="99">
        <v>9781740200240</v>
      </c>
      <c r="E214" s="18">
        <v>29.95</v>
      </c>
      <c r="F214" s="48"/>
      <c r="G214" s="73">
        <f t="shared" si="25"/>
        <v>0</v>
      </c>
    </row>
    <row r="215" spans="1:7" ht="11.25" customHeight="1" x14ac:dyDescent="0.25">
      <c r="A215" s="65"/>
      <c r="B215" s="120" t="s">
        <v>34</v>
      </c>
      <c r="C215" s="120"/>
      <c r="D215" s="121"/>
      <c r="E215" s="136"/>
      <c r="F215" s="121"/>
      <c r="G215" s="169"/>
    </row>
    <row r="216" spans="1:7" ht="11.25" customHeight="1" x14ac:dyDescent="0.25">
      <c r="A216" s="93"/>
      <c r="B216" s="81" t="s">
        <v>404</v>
      </c>
      <c r="C216" s="70" t="s">
        <v>64</v>
      </c>
      <c r="D216" s="99">
        <v>9781740200592</v>
      </c>
      <c r="E216" s="18">
        <v>15.95</v>
      </c>
      <c r="F216" s="48"/>
      <c r="G216" s="73">
        <f t="shared" ref="G216:G224" si="26">SUM(E216*F216)</f>
        <v>0</v>
      </c>
    </row>
    <row r="217" spans="1:7" ht="11.25" customHeight="1" x14ac:dyDescent="0.25">
      <c r="A217" s="93"/>
      <c r="B217" s="81" t="s">
        <v>405</v>
      </c>
      <c r="C217" s="70" t="s">
        <v>64</v>
      </c>
      <c r="D217" s="99">
        <v>9781740200608</v>
      </c>
      <c r="E217" s="18">
        <v>15.95</v>
      </c>
      <c r="F217" s="48"/>
      <c r="G217" s="73">
        <f t="shared" si="26"/>
        <v>0</v>
      </c>
    </row>
    <row r="218" spans="1:7" ht="11.25" customHeight="1" x14ac:dyDescent="0.25">
      <c r="A218" s="93"/>
      <c r="B218" s="81" t="s">
        <v>406</v>
      </c>
      <c r="C218" s="70" t="s">
        <v>64</v>
      </c>
      <c r="D218" s="99">
        <v>9781740200615</v>
      </c>
      <c r="E218" s="18">
        <v>15.95</v>
      </c>
      <c r="F218" s="48"/>
      <c r="G218" s="73">
        <f t="shared" si="26"/>
        <v>0</v>
      </c>
    </row>
    <row r="219" spans="1:7" ht="11.25" customHeight="1" x14ac:dyDescent="0.25">
      <c r="A219" s="93"/>
      <c r="B219" s="81" t="s">
        <v>407</v>
      </c>
      <c r="C219" s="70" t="s">
        <v>64</v>
      </c>
      <c r="D219" s="99">
        <v>9781740200622</v>
      </c>
      <c r="E219" s="18">
        <v>15.95</v>
      </c>
      <c r="F219" s="48"/>
      <c r="G219" s="73">
        <f t="shared" si="26"/>
        <v>0</v>
      </c>
    </row>
    <row r="220" spans="1:7" ht="11.25" customHeight="1" x14ac:dyDescent="0.25">
      <c r="A220" s="93"/>
      <c r="B220" s="81" t="s">
        <v>408</v>
      </c>
      <c r="C220" s="70" t="s">
        <v>64</v>
      </c>
      <c r="D220" s="99">
        <v>9781740200639</v>
      </c>
      <c r="E220" s="18">
        <v>15.95</v>
      </c>
      <c r="F220" s="48"/>
      <c r="G220" s="73">
        <f t="shared" si="26"/>
        <v>0</v>
      </c>
    </row>
    <row r="221" spans="1:7" s="20" customFormat="1" ht="11.25" customHeight="1" x14ac:dyDescent="0.25">
      <c r="A221" s="93"/>
      <c r="B221" s="81" t="s">
        <v>409</v>
      </c>
      <c r="C221" s="70" t="s">
        <v>64</v>
      </c>
      <c r="D221" s="99">
        <v>9781740200646</v>
      </c>
      <c r="E221" s="18">
        <v>15.95</v>
      </c>
      <c r="F221" s="48"/>
      <c r="G221" s="73">
        <f t="shared" si="26"/>
        <v>0</v>
      </c>
    </row>
    <row r="222" spans="1:7" ht="11.25" customHeight="1" x14ac:dyDescent="0.25">
      <c r="A222" s="93"/>
      <c r="B222" s="81" t="s">
        <v>543</v>
      </c>
      <c r="C222" s="70" t="s">
        <v>64</v>
      </c>
      <c r="D222" s="99">
        <v>9781740200653</v>
      </c>
      <c r="E222" s="18">
        <v>15.95</v>
      </c>
      <c r="F222" s="48"/>
      <c r="G222" s="73">
        <f t="shared" si="26"/>
        <v>0</v>
      </c>
    </row>
    <row r="223" spans="1:7" ht="11.25" customHeight="1" x14ac:dyDescent="0.25">
      <c r="A223" s="93"/>
      <c r="B223" s="81" t="s">
        <v>240</v>
      </c>
      <c r="C223" s="70" t="s">
        <v>64</v>
      </c>
      <c r="D223" s="99">
        <v>9781740200660</v>
      </c>
      <c r="E223" s="18">
        <v>44.95</v>
      </c>
      <c r="F223" s="48"/>
      <c r="G223" s="73">
        <f t="shared" si="26"/>
        <v>0</v>
      </c>
    </row>
    <row r="224" spans="1:7" ht="11.25" customHeight="1" x14ac:dyDescent="0.25">
      <c r="A224" s="93"/>
      <c r="B224" s="81" t="s">
        <v>239</v>
      </c>
      <c r="C224" s="70" t="s">
        <v>64</v>
      </c>
      <c r="D224" s="99">
        <v>9781740200677</v>
      </c>
      <c r="E224" s="18">
        <v>34.950000000000003</v>
      </c>
      <c r="F224" s="48"/>
      <c r="G224" s="73">
        <f t="shared" si="26"/>
        <v>0</v>
      </c>
    </row>
    <row r="225" spans="1:7" ht="11.25" customHeight="1" x14ac:dyDescent="0.25">
      <c r="A225" s="65"/>
      <c r="B225" s="120" t="s">
        <v>35</v>
      </c>
      <c r="C225" s="120"/>
      <c r="D225" s="121"/>
      <c r="E225" s="136"/>
      <c r="F225" s="121"/>
      <c r="G225" s="169"/>
    </row>
    <row r="226" spans="1:7" ht="11.25" customHeight="1" x14ac:dyDescent="0.25">
      <c r="A226" s="93"/>
      <c r="B226" s="81" t="s">
        <v>224</v>
      </c>
      <c r="C226" s="70" t="s">
        <v>64</v>
      </c>
      <c r="D226" s="99">
        <v>9781740200684</v>
      </c>
      <c r="E226" s="18">
        <v>17.95</v>
      </c>
      <c r="F226" s="48"/>
      <c r="G226" s="73">
        <f t="shared" ref="G226:G232" si="27">SUM(E226*F226)</f>
        <v>0</v>
      </c>
    </row>
    <row r="227" spans="1:7" ht="11.25" customHeight="1" x14ac:dyDescent="0.25">
      <c r="A227" s="93"/>
      <c r="B227" s="81" t="s">
        <v>225</v>
      </c>
      <c r="C227" s="70" t="s">
        <v>64</v>
      </c>
      <c r="D227" s="99">
        <v>9781740200691</v>
      </c>
      <c r="E227" s="18">
        <v>17.95</v>
      </c>
      <c r="F227" s="48"/>
      <c r="G227" s="73">
        <f t="shared" si="27"/>
        <v>0</v>
      </c>
    </row>
    <row r="228" spans="1:7" ht="11.25" customHeight="1" x14ac:dyDescent="0.25">
      <c r="A228" s="93"/>
      <c r="B228" s="81" t="s">
        <v>226</v>
      </c>
      <c r="C228" s="70" t="s">
        <v>64</v>
      </c>
      <c r="D228" s="99">
        <v>9781740200707</v>
      </c>
      <c r="E228" s="18">
        <v>17.95</v>
      </c>
      <c r="F228" s="48"/>
      <c r="G228" s="73">
        <f t="shared" si="27"/>
        <v>0</v>
      </c>
    </row>
    <row r="229" spans="1:7" ht="11.25" customHeight="1" x14ac:dyDescent="0.25">
      <c r="A229" s="93"/>
      <c r="B229" s="81" t="s">
        <v>227</v>
      </c>
      <c r="C229" s="70" t="s">
        <v>64</v>
      </c>
      <c r="D229" s="99">
        <v>9781740200752</v>
      </c>
      <c r="E229" s="18">
        <v>17.95</v>
      </c>
      <c r="F229" s="48"/>
      <c r="G229" s="73">
        <f t="shared" si="27"/>
        <v>0</v>
      </c>
    </row>
    <row r="230" spans="1:7" s="25" customFormat="1" ht="11.25" customHeight="1" x14ac:dyDescent="0.25">
      <c r="A230" s="93"/>
      <c r="B230" s="81" t="s">
        <v>238</v>
      </c>
      <c r="C230" s="70" t="s">
        <v>64</v>
      </c>
      <c r="D230" s="99">
        <v>9781740200721</v>
      </c>
      <c r="E230" s="19">
        <v>44.95</v>
      </c>
      <c r="F230" s="48"/>
      <c r="G230" s="73">
        <f t="shared" si="27"/>
        <v>0</v>
      </c>
    </row>
    <row r="231" spans="1:7" s="22" customFormat="1" ht="11.25" customHeight="1" x14ac:dyDescent="0.25">
      <c r="A231" s="93"/>
      <c r="B231" s="81" t="s">
        <v>237</v>
      </c>
      <c r="C231" s="70" t="s">
        <v>64</v>
      </c>
      <c r="D231" s="99">
        <v>9781740200714</v>
      </c>
      <c r="E231" s="18">
        <v>34.950000000000003</v>
      </c>
      <c r="F231" s="48"/>
      <c r="G231" s="73">
        <f t="shared" si="27"/>
        <v>0</v>
      </c>
    </row>
    <row r="232" spans="1:7" ht="11.25" customHeight="1" x14ac:dyDescent="0.25">
      <c r="A232" s="93"/>
      <c r="B232" s="81" t="s">
        <v>236</v>
      </c>
      <c r="C232" s="70" t="s">
        <v>64</v>
      </c>
      <c r="D232" s="99">
        <v>9781740200233</v>
      </c>
      <c r="E232" s="18">
        <v>34.950000000000003</v>
      </c>
      <c r="F232" s="48"/>
      <c r="G232" s="73">
        <f t="shared" si="27"/>
        <v>0</v>
      </c>
    </row>
    <row r="233" spans="1:7" ht="11.25" customHeight="1" x14ac:dyDescent="0.25">
      <c r="A233" s="60"/>
      <c r="B233" s="62" t="s">
        <v>18</v>
      </c>
      <c r="C233" s="62"/>
      <c r="D233" s="63"/>
      <c r="E233" s="64"/>
      <c r="F233" s="63"/>
      <c r="G233" s="162"/>
    </row>
    <row r="234" spans="1:7" ht="11.25" customHeight="1" x14ac:dyDescent="0.25">
      <c r="A234" s="112"/>
      <c r="B234" s="114" t="s">
        <v>36</v>
      </c>
      <c r="C234" s="114"/>
      <c r="D234" s="115"/>
      <c r="E234" s="119"/>
      <c r="F234" s="115"/>
      <c r="G234" s="167"/>
    </row>
    <row r="235" spans="1:7" ht="11.25" customHeight="1" x14ac:dyDescent="0.25">
      <c r="A235" s="65"/>
      <c r="B235" s="120" t="s">
        <v>2</v>
      </c>
      <c r="C235" s="120"/>
      <c r="D235" s="121"/>
      <c r="E235" s="122"/>
      <c r="F235" s="121"/>
      <c r="G235" s="169"/>
    </row>
    <row r="236" spans="1:7" ht="11.25" customHeight="1" x14ac:dyDescent="0.25">
      <c r="A236" s="93"/>
      <c r="B236" s="81" t="s">
        <v>410</v>
      </c>
      <c r="C236" s="70" t="s">
        <v>64</v>
      </c>
      <c r="D236" s="99">
        <v>9781877085789</v>
      </c>
      <c r="E236" s="18">
        <v>7.95</v>
      </c>
      <c r="F236" s="48"/>
      <c r="G236" s="73">
        <f t="shared" ref="G236:G245" si="28">SUM(E236*F236)</f>
        <v>0</v>
      </c>
    </row>
    <row r="237" spans="1:7" ht="11.25" customHeight="1" x14ac:dyDescent="0.25">
      <c r="A237" s="93"/>
      <c r="B237" s="81" t="s">
        <v>411</v>
      </c>
      <c r="C237" s="70" t="s">
        <v>64</v>
      </c>
      <c r="D237" s="99">
        <v>9781877085796</v>
      </c>
      <c r="E237" s="18">
        <v>7.95</v>
      </c>
      <c r="F237" s="48"/>
      <c r="G237" s="73">
        <f t="shared" si="28"/>
        <v>0</v>
      </c>
    </row>
    <row r="238" spans="1:7" ht="11.25" customHeight="1" x14ac:dyDescent="0.25">
      <c r="A238" s="93"/>
      <c r="B238" s="81" t="s">
        <v>412</v>
      </c>
      <c r="C238" s="70" t="s">
        <v>64</v>
      </c>
      <c r="D238" s="99">
        <v>9781877085802</v>
      </c>
      <c r="E238" s="18">
        <v>7.95</v>
      </c>
      <c r="F238" s="48"/>
      <c r="G238" s="73">
        <f t="shared" si="28"/>
        <v>0</v>
      </c>
    </row>
    <row r="239" spans="1:7" ht="11.25" customHeight="1" x14ac:dyDescent="0.25">
      <c r="A239" s="93"/>
      <c r="B239" s="81" t="s">
        <v>413</v>
      </c>
      <c r="C239" s="70" t="s">
        <v>64</v>
      </c>
      <c r="D239" s="99">
        <v>9781877085819</v>
      </c>
      <c r="E239" s="18">
        <v>7.95</v>
      </c>
      <c r="F239" s="48"/>
      <c r="G239" s="73">
        <f t="shared" si="28"/>
        <v>0</v>
      </c>
    </row>
    <row r="240" spans="1:7" ht="11.25" customHeight="1" x14ac:dyDescent="0.25">
      <c r="A240" s="93"/>
      <c r="B240" s="81" t="s">
        <v>414</v>
      </c>
      <c r="C240" s="70" t="s">
        <v>64</v>
      </c>
      <c r="D240" s="99">
        <v>9781877085826</v>
      </c>
      <c r="E240" s="18">
        <v>7.95</v>
      </c>
      <c r="F240" s="48"/>
      <c r="G240" s="73">
        <f t="shared" si="28"/>
        <v>0</v>
      </c>
    </row>
    <row r="241" spans="1:7" ht="11.25" customHeight="1" x14ac:dyDescent="0.25">
      <c r="A241" s="93"/>
      <c r="B241" s="81" t="s">
        <v>415</v>
      </c>
      <c r="C241" s="70" t="s">
        <v>64</v>
      </c>
      <c r="D241" s="99">
        <v>9781877085833</v>
      </c>
      <c r="E241" s="18">
        <v>7.95</v>
      </c>
      <c r="F241" s="48"/>
      <c r="G241" s="73">
        <f t="shared" si="28"/>
        <v>0</v>
      </c>
    </row>
    <row r="242" spans="1:7" ht="11.25" customHeight="1" x14ac:dyDescent="0.25">
      <c r="A242" s="93"/>
      <c r="B242" s="81" t="s">
        <v>416</v>
      </c>
      <c r="C242" s="70" t="s">
        <v>64</v>
      </c>
      <c r="D242" s="99">
        <v>9781877085840</v>
      </c>
      <c r="E242" s="18">
        <v>7.95</v>
      </c>
      <c r="F242" s="48"/>
      <c r="G242" s="73">
        <f t="shared" si="28"/>
        <v>0</v>
      </c>
    </row>
    <row r="243" spans="1:7" ht="11.25" customHeight="1" x14ac:dyDescent="0.25">
      <c r="A243" s="93"/>
      <c r="B243" s="81" t="s">
        <v>417</v>
      </c>
      <c r="C243" s="70" t="s">
        <v>64</v>
      </c>
      <c r="D243" s="99">
        <v>9781877085857</v>
      </c>
      <c r="E243" s="18">
        <v>7.95</v>
      </c>
      <c r="F243" s="48"/>
      <c r="G243" s="73">
        <f t="shared" si="28"/>
        <v>0</v>
      </c>
    </row>
    <row r="244" spans="1:7" ht="11.25" customHeight="1" x14ac:dyDescent="0.25">
      <c r="A244" s="93"/>
      <c r="B244" s="81" t="s">
        <v>418</v>
      </c>
      <c r="C244" s="70" t="s">
        <v>64</v>
      </c>
      <c r="D244" s="99">
        <v>9781877085864</v>
      </c>
      <c r="E244" s="18">
        <v>7.95</v>
      </c>
      <c r="F244" s="48"/>
      <c r="G244" s="73">
        <f t="shared" si="28"/>
        <v>0</v>
      </c>
    </row>
    <row r="245" spans="1:7" ht="11.25" customHeight="1" x14ac:dyDescent="0.25">
      <c r="A245" s="93"/>
      <c r="B245" s="81" t="s">
        <v>419</v>
      </c>
      <c r="C245" s="70" t="s">
        <v>64</v>
      </c>
      <c r="D245" s="99">
        <v>9781877085871</v>
      </c>
      <c r="E245" s="18">
        <v>7.95</v>
      </c>
      <c r="F245" s="48"/>
      <c r="G245" s="73">
        <f t="shared" si="28"/>
        <v>0</v>
      </c>
    </row>
    <row r="246" spans="1:7" ht="11.25" customHeight="1" x14ac:dyDescent="0.25">
      <c r="A246" s="65"/>
      <c r="B246" s="120" t="s">
        <v>1</v>
      </c>
      <c r="C246" s="120"/>
      <c r="D246" s="121"/>
      <c r="E246" s="122"/>
      <c r="F246" s="121"/>
      <c r="G246" s="169"/>
    </row>
    <row r="247" spans="1:7" ht="11.25" customHeight="1" x14ac:dyDescent="0.25">
      <c r="A247" s="93"/>
      <c r="B247" s="81" t="s">
        <v>420</v>
      </c>
      <c r="C247" s="70" t="s">
        <v>128</v>
      </c>
      <c r="D247" s="99">
        <v>9781877085888</v>
      </c>
      <c r="E247" s="18">
        <v>7.95</v>
      </c>
      <c r="F247" s="48"/>
      <c r="G247" s="73">
        <f t="shared" ref="G247:G256" si="29">SUM(E247*F247)</f>
        <v>0</v>
      </c>
    </row>
    <row r="248" spans="1:7" ht="11.25" customHeight="1" x14ac:dyDescent="0.25">
      <c r="A248" s="93"/>
      <c r="B248" s="81" t="s">
        <v>421</v>
      </c>
      <c r="C248" s="70" t="s">
        <v>128</v>
      </c>
      <c r="D248" s="99">
        <v>9781877085895</v>
      </c>
      <c r="E248" s="18">
        <v>7.95</v>
      </c>
      <c r="F248" s="48"/>
      <c r="G248" s="73">
        <f t="shared" si="29"/>
        <v>0</v>
      </c>
    </row>
    <row r="249" spans="1:7" ht="11.25" customHeight="1" x14ac:dyDescent="0.25">
      <c r="A249" s="93"/>
      <c r="B249" s="81" t="s">
        <v>422</v>
      </c>
      <c r="C249" s="70" t="s">
        <v>128</v>
      </c>
      <c r="D249" s="99">
        <v>9781877085901</v>
      </c>
      <c r="E249" s="18">
        <v>7.95</v>
      </c>
      <c r="F249" s="48"/>
      <c r="G249" s="73">
        <f t="shared" si="29"/>
        <v>0</v>
      </c>
    </row>
    <row r="250" spans="1:7" ht="11.25" customHeight="1" x14ac:dyDescent="0.25">
      <c r="A250" s="93"/>
      <c r="B250" s="81" t="s">
        <v>423</v>
      </c>
      <c r="C250" s="70" t="s">
        <v>128</v>
      </c>
      <c r="D250" s="99">
        <v>9781877085918</v>
      </c>
      <c r="E250" s="18">
        <v>7.95</v>
      </c>
      <c r="F250" s="48"/>
      <c r="G250" s="73">
        <f t="shared" si="29"/>
        <v>0</v>
      </c>
    </row>
    <row r="251" spans="1:7" ht="11.25" customHeight="1" x14ac:dyDescent="0.25">
      <c r="A251" s="93"/>
      <c r="B251" s="81" t="s">
        <v>424</v>
      </c>
      <c r="C251" s="70" t="s">
        <v>128</v>
      </c>
      <c r="D251" s="99">
        <v>9781877085925</v>
      </c>
      <c r="E251" s="18">
        <v>7.95</v>
      </c>
      <c r="F251" s="48"/>
      <c r="G251" s="73">
        <f t="shared" si="29"/>
        <v>0</v>
      </c>
    </row>
    <row r="252" spans="1:7" ht="11.25" customHeight="1" x14ac:dyDescent="0.25">
      <c r="A252" s="93"/>
      <c r="B252" s="81" t="s">
        <v>425</v>
      </c>
      <c r="C252" s="70" t="s">
        <v>128</v>
      </c>
      <c r="D252" s="99">
        <v>9781877085932</v>
      </c>
      <c r="E252" s="18">
        <v>7.95</v>
      </c>
      <c r="F252" s="48"/>
      <c r="G252" s="73">
        <f t="shared" si="29"/>
        <v>0</v>
      </c>
    </row>
    <row r="253" spans="1:7" ht="11.25" customHeight="1" x14ac:dyDescent="0.25">
      <c r="A253" s="93"/>
      <c r="B253" s="81" t="s">
        <v>426</v>
      </c>
      <c r="C253" s="70" t="s">
        <v>128</v>
      </c>
      <c r="D253" s="99">
        <v>9781877085949</v>
      </c>
      <c r="E253" s="18">
        <v>7.95</v>
      </c>
      <c r="F253" s="48"/>
      <c r="G253" s="73">
        <f t="shared" si="29"/>
        <v>0</v>
      </c>
    </row>
    <row r="254" spans="1:7" ht="11.25" customHeight="1" x14ac:dyDescent="0.25">
      <c r="A254" s="93"/>
      <c r="B254" s="81" t="s">
        <v>427</v>
      </c>
      <c r="C254" s="70" t="s">
        <v>128</v>
      </c>
      <c r="D254" s="99">
        <v>9781877085956</v>
      </c>
      <c r="E254" s="18">
        <v>7.95</v>
      </c>
      <c r="F254" s="48"/>
      <c r="G254" s="73">
        <f t="shared" si="29"/>
        <v>0</v>
      </c>
    </row>
    <row r="255" spans="1:7" ht="11.25" customHeight="1" x14ac:dyDescent="0.25">
      <c r="A255" s="93"/>
      <c r="B255" s="81" t="s">
        <v>428</v>
      </c>
      <c r="C255" s="70" t="s">
        <v>128</v>
      </c>
      <c r="D255" s="99">
        <v>9781877085963</v>
      </c>
      <c r="E255" s="18">
        <v>7.95</v>
      </c>
      <c r="F255" s="48"/>
      <c r="G255" s="73">
        <f t="shared" si="29"/>
        <v>0</v>
      </c>
    </row>
    <row r="256" spans="1:7" ht="11.25" customHeight="1" x14ac:dyDescent="0.25">
      <c r="A256" s="93"/>
      <c r="B256" s="81" t="s">
        <v>429</v>
      </c>
      <c r="C256" s="70" t="s">
        <v>128</v>
      </c>
      <c r="D256" s="99">
        <v>9781877085970</v>
      </c>
      <c r="E256" s="18">
        <v>7.95</v>
      </c>
      <c r="F256" s="48"/>
      <c r="G256" s="73">
        <f t="shared" si="29"/>
        <v>0</v>
      </c>
    </row>
    <row r="257" spans="1:7" s="22" customFormat="1" ht="11.25" customHeight="1" x14ac:dyDescent="0.25">
      <c r="A257" s="112"/>
      <c r="B257" s="114" t="s">
        <v>38</v>
      </c>
      <c r="C257" s="114"/>
      <c r="D257" s="115"/>
      <c r="E257" s="119"/>
      <c r="F257" s="115"/>
      <c r="G257" s="167"/>
    </row>
    <row r="258" spans="1:7" ht="11.25" customHeight="1" x14ac:dyDescent="0.25">
      <c r="A258" s="174">
        <v>0</v>
      </c>
      <c r="B258" s="81" t="s">
        <v>573</v>
      </c>
      <c r="C258" s="70" t="s">
        <v>95</v>
      </c>
      <c r="D258" s="99">
        <v>9781741255874</v>
      </c>
      <c r="E258" s="18">
        <v>14.95</v>
      </c>
      <c r="F258" s="48"/>
      <c r="G258" s="73">
        <f t="shared" ref="G258:G265" si="30">SUM(E258*F258)</f>
        <v>0</v>
      </c>
    </row>
    <row r="259" spans="1:7" ht="11.25" customHeight="1" x14ac:dyDescent="0.25">
      <c r="A259" s="176">
        <v>3</v>
      </c>
      <c r="B259" s="81" t="s">
        <v>189</v>
      </c>
      <c r="C259" s="70" t="s">
        <v>95</v>
      </c>
      <c r="D259" s="99">
        <v>9781864413366</v>
      </c>
      <c r="E259" s="18">
        <v>14.95</v>
      </c>
      <c r="F259" s="48"/>
      <c r="G259" s="73">
        <f t="shared" si="30"/>
        <v>0</v>
      </c>
    </row>
    <row r="260" spans="1:7" ht="11.25" customHeight="1" x14ac:dyDescent="0.25">
      <c r="A260" s="176">
        <v>1</v>
      </c>
      <c r="B260" s="81" t="s">
        <v>190</v>
      </c>
      <c r="C260" s="70" t="s">
        <v>95</v>
      </c>
      <c r="D260" s="99">
        <v>9781864413373</v>
      </c>
      <c r="E260" s="18">
        <v>14.95</v>
      </c>
      <c r="F260" s="48"/>
      <c r="G260" s="73">
        <f t="shared" si="30"/>
        <v>0</v>
      </c>
    </row>
    <row r="261" spans="1:7" ht="11.25" customHeight="1" x14ac:dyDescent="0.25">
      <c r="A261" s="176">
        <v>1</v>
      </c>
      <c r="B261" s="81" t="s">
        <v>191</v>
      </c>
      <c r="C261" s="70" t="s">
        <v>147</v>
      </c>
      <c r="D261" s="99">
        <v>9781864412741</v>
      </c>
      <c r="E261" s="18">
        <v>14.95</v>
      </c>
      <c r="F261" s="48"/>
      <c r="G261" s="73">
        <f t="shared" si="30"/>
        <v>0</v>
      </c>
    </row>
    <row r="262" spans="1:7" ht="11.25" customHeight="1" x14ac:dyDescent="0.25">
      <c r="A262" s="176">
        <v>5</v>
      </c>
      <c r="B262" s="81" t="s">
        <v>192</v>
      </c>
      <c r="C262" s="70" t="s">
        <v>147</v>
      </c>
      <c r="D262" s="99">
        <v>9781864412758</v>
      </c>
      <c r="E262" s="18">
        <v>14.95</v>
      </c>
      <c r="F262" s="48"/>
      <c r="G262" s="73">
        <f t="shared" si="30"/>
        <v>0</v>
      </c>
    </row>
    <row r="263" spans="1:7" ht="11.25" customHeight="1" x14ac:dyDescent="0.25">
      <c r="A263" s="176">
        <v>5</v>
      </c>
      <c r="B263" s="81" t="s">
        <v>193</v>
      </c>
      <c r="C263" s="70" t="s">
        <v>147</v>
      </c>
      <c r="D263" s="99">
        <v>9781864412765</v>
      </c>
      <c r="E263" s="18">
        <v>14.95</v>
      </c>
      <c r="F263" s="48"/>
      <c r="G263" s="73">
        <f t="shared" si="30"/>
        <v>0</v>
      </c>
    </row>
    <row r="264" spans="1:7" ht="11.25" customHeight="1" x14ac:dyDescent="0.25">
      <c r="A264" s="176">
        <v>5</v>
      </c>
      <c r="B264" s="81" t="s">
        <v>194</v>
      </c>
      <c r="C264" s="70" t="s">
        <v>147</v>
      </c>
      <c r="D264" s="99">
        <v>9781864412772</v>
      </c>
      <c r="E264" s="18">
        <v>14.95</v>
      </c>
      <c r="F264" s="48"/>
      <c r="G264" s="73">
        <f t="shared" si="30"/>
        <v>0</v>
      </c>
    </row>
    <row r="265" spans="1:7" ht="11.25" customHeight="1" x14ac:dyDescent="0.25">
      <c r="A265" s="176">
        <v>5</v>
      </c>
      <c r="B265" s="81" t="s">
        <v>195</v>
      </c>
      <c r="C265" s="70" t="s">
        <v>147</v>
      </c>
      <c r="D265" s="99">
        <v>9781864413359</v>
      </c>
      <c r="E265" s="18">
        <v>14.95</v>
      </c>
      <c r="F265" s="48"/>
      <c r="G265" s="73">
        <f t="shared" si="30"/>
        <v>0</v>
      </c>
    </row>
    <row r="266" spans="1:7" ht="11.25" customHeight="1" x14ac:dyDescent="0.25">
      <c r="A266" s="112"/>
      <c r="B266" s="114" t="s">
        <v>642</v>
      </c>
      <c r="C266" s="114"/>
      <c r="D266" s="115"/>
      <c r="E266" s="119"/>
      <c r="F266" s="115"/>
      <c r="G266" s="167"/>
    </row>
    <row r="267" spans="1:7" ht="11.25" customHeight="1" x14ac:dyDescent="0.25">
      <c r="A267" s="173"/>
      <c r="B267" s="81" t="s">
        <v>643</v>
      </c>
      <c r="C267" s="70" t="s">
        <v>118</v>
      </c>
      <c r="D267" s="99">
        <v>9781741256161</v>
      </c>
      <c r="E267" s="19">
        <v>14.95</v>
      </c>
      <c r="F267" s="48"/>
      <c r="G267" s="73">
        <f t="shared" ref="G267:G268" si="31">SUM(E267*F267)</f>
        <v>0</v>
      </c>
    </row>
    <row r="268" spans="1:7" ht="11.25" customHeight="1" x14ac:dyDescent="0.25">
      <c r="A268" s="173"/>
      <c r="B268" s="81" t="s">
        <v>644</v>
      </c>
      <c r="C268" s="70" t="s">
        <v>118</v>
      </c>
      <c r="D268" s="99">
        <v>9781741256178</v>
      </c>
      <c r="E268" s="19">
        <v>14.95</v>
      </c>
      <c r="F268" s="48"/>
      <c r="G268" s="73">
        <f t="shared" si="31"/>
        <v>0</v>
      </c>
    </row>
    <row r="269" spans="1:7" ht="11.25" customHeight="1" x14ac:dyDescent="0.25">
      <c r="A269" s="112"/>
      <c r="B269" s="114" t="s">
        <v>645</v>
      </c>
      <c r="C269" s="114"/>
      <c r="D269" s="115"/>
      <c r="E269" s="119"/>
      <c r="F269" s="115"/>
      <c r="G269" s="167"/>
    </row>
    <row r="270" spans="1:7" ht="11.25" customHeight="1" x14ac:dyDescent="0.25">
      <c r="A270" s="173"/>
      <c r="B270" s="81" t="s">
        <v>646</v>
      </c>
      <c r="C270" s="70" t="s">
        <v>132</v>
      </c>
      <c r="D270" s="99">
        <v>9781741256093</v>
      </c>
      <c r="E270" s="19">
        <v>14.95</v>
      </c>
      <c r="F270" s="48"/>
      <c r="G270" s="73">
        <f t="shared" ref="G270:G271" si="32">SUM(E270*F270)</f>
        <v>0</v>
      </c>
    </row>
    <row r="271" spans="1:7" ht="11.25" customHeight="1" x14ac:dyDescent="0.25">
      <c r="A271" s="173"/>
      <c r="B271" s="81" t="s">
        <v>647</v>
      </c>
      <c r="C271" s="70" t="s">
        <v>132</v>
      </c>
      <c r="D271" s="99">
        <v>9781741256123</v>
      </c>
      <c r="E271" s="19">
        <v>14.95</v>
      </c>
      <c r="F271" s="48"/>
      <c r="G271" s="73">
        <f t="shared" si="32"/>
        <v>0</v>
      </c>
    </row>
    <row r="272" spans="1:7" ht="11.25" customHeight="1" x14ac:dyDescent="0.25">
      <c r="A272" s="112"/>
      <c r="B272" s="114" t="s">
        <v>58</v>
      </c>
      <c r="C272" s="114"/>
      <c r="D272" s="115"/>
      <c r="E272" s="119"/>
      <c r="F272" s="115"/>
      <c r="G272" s="167"/>
    </row>
    <row r="273" spans="1:7" ht="11.25" customHeight="1" x14ac:dyDescent="0.25">
      <c r="A273" s="65"/>
      <c r="B273" s="120" t="s">
        <v>2</v>
      </c>
      <c r="C273" s="120"/>
      <c r="D273" s="121"/>
      <c r="E273" s="122"/>
      <c r="F273" s="121"/>
      <c r="G273" s="169"/>
    </row>
    <row r="274" spans="1:7" ht="11.25" customHeight="1" x14ac:dyDescent="0.25">
      <c r="A274" s="93">
        <v>3</v>
      </c>
      <c r="B274" s="81" t="s">
        <v>430</v>
      </c>
      <c r="C274" s="70" t="s">
        <v>85</v>
      </c>
      <c r="D274" s="99">
        <v>9781741251654</v>
      </c>
      <c r="E274" s="137">
        <v>13.95</v>
      </c>
      <c r="F274" s="48"/>
      <c r="G274" s="73">
        <f t="shared" ref="G274:G298" si="33">SUM(E274*F274)</f>
        <v>0</v>
      </c>
    </row>
    <row r="275" spans="1:7" ht="11.25" customHeight="1" x14ac:dyDescent="0.25">
      <c r="A275" s="93">
        <v>3</v>
      </c>
      <c r="B275" s="81" t="s">
        <v>431</v>
      </c>
      <c r="C275" s="70" t="s">
        <v>85</v>
      </c>
      <c r="D275" s="99">
        <v>9781741251661</v>
      </c>
      <c r="E275" s="137">
        <v>13.95</v>
      </c>
      <c r="F275" s="48"/>
      <c r="G275" s="73">
        <f t="shared" si="33"/>
        <v>0</v>
      </c>
    </row>
    <row r="276" spans="1:7" ht="11.25" customHeight="1" x14ac:dyDescent="0.25">
      <c r="A276" s="93">
        <v>3</v>
      </c>
      <c r="B276" s="81" t="s">
        <v>432</v>
      </c>
      <c r="C276" s="70" t="s">
        <v>85</v>
      </c>
      <c r="D276" s="99">
        <v>9781741251678</v>
      </c>
      <c r="E276" s="137">
        <v>13.95</v>
      </c>
      <c r="F276" s="48"/>
      <c r="G276" s="73">
        <f t="shared" si="33"/>
        <v>0</v>
      </c>
    </row>
    <row r="277" spans="1:7" s="22" customFormat="1" ht="11.25" customHeight="1" x14ac:dyDescent="0.25">
      <c r="A277" s="93">
        <v>3</v>
      </c>
      <c r="B277" s="81" t="s">
        <v>433</v>
      </c>
      <c r="C277" s="70" t="s">
        <v>85</v>
      </c>
      <c r="D277" s="99">
        <v>9781741251623</v>
      </c>
      <c r="E277" s="137">
        <v>13.95</v>
      </c>
      <c r="F277" s="48"/>
      <c r="G277" s="73">
        <f t="shared" si="33"/>
        <v>0</v>
      </c>
    </row>
    <row r="278" spans="1:7" ht="11.25" customHeight="1" x14ac:dyDescent="0.25">
      <c r="A278" s="93">
        <v>3</v>
      </c>
      <c r="B278" s="81" t="s">
        <v>434</v>
      </c>
      <c r="C278" s="70" t="s">
        <v>85</v>
      </c>
      <c r="D278" s="99">
        <v>9781741251630</v>
      </c>
      <c r="E278" s="137">
        <v>13.95</v>
      </c>
      <c r="F278" s="48"/>
      <c r="G278" s="73">
        <f t="shared" si="33"/>
        <v>0</v>
      </c>
    </row>
    <row r="279" spans="1:7" ht="11.25" customHeight="1" x14ac:dyDescent="0.25">
      <c r="A279" s="93">
        <v>3</v>
      </c>
      <c r="B279" s="81" t="s">
        <v>435</v>
      </c>
      <c r="C279" s="70" t="s">
        <v>85</v>
      </c>
      <c r="D279" s="99">
        <v>9781741251647</v>
      </c>
      <c r="E279" s="137">
        <v>13.95</v>
      </c>
      <c r="F279" s="48"/>
      <c r="G279" s="73">
        <f t="shared" si="33"/>
        <v>0</v>
      </c>
    </row>
    <row r="280" spans="1:7" ht="11.25" customHeight="1" x14ac:dyDescent="0.25">
      <c r="A280" s="93">
        <v>1</v>
      </c>
      <c r="B280" s="81" t="s">
        <v>196</v>
      </c>
      <c r="C280" s="70" t="s">
        <v>63</v>
      </c>
      <c r="D280" s="99">
        <v>9781864412789</v>
      </c>
      <c r="E280" s="137">
        <v>13.95</v>
      </c>
      <c r="F280" s="48"/>
      <c r="G280" s="73">
        <f t="shared" si="33"/>
        <v>0</v>
      </c>
    </row>
    <row r="281" spans="1:7" s="20" customFormat="1" ht="11.25" customHeight="1" x14ac:dyDescent="0.25">
      <c r="A281" s="93">
        <v>1</v>
      </c>
      <c r="B281" s="81" t="s">
        <v>197</v>
      </c>
      <c r="C281" s="70" t="s">
        <v>63</v>
      </c>
      <c r="D281" s="99">
        <v>9781864412796</v>
      </c>
      <c r="E281" s="137">
        <v>13.95</v>
      </c>
      <c r="F281" s="48"/>
      <c r="G281" s="73">
        <f t="shared" si="33"/>
        <v>0</v>
      </c>
    </row>
    <row r="282" spans="1:7" s="22" customFormat="1" ht="11.25" customHeight="1" x14ac:dyDescent="0.25">
      <c r="A282" s="93">
        <v>3</v>
      </c>
      <c r="B282" s="81" t="s">
        <v>198</v>
      </c>
      <c r="C282" s="70" t="s">
        <v>63</v>
      </c>
      <c r="D282" s="99">
        <v>9781864412802</v>
      </c>
      <c r="E282" s="137">
        <v>13.95</v>
      </c>
      <c r="F282" s="48"/>
      <c r="G282" s="73">
        <f t="shared" si="33"/>
        <v>0</v>
      </c>
    </row>
    <row r="283" spans="1:7" ht="11.25" customHeight="1" x14ac:dyDescent="0.25">
      <c r="A283" s="93">
        <v>3</v>
      </c>
      <c r="B283" s="81" t="s">
        <v>199</v>
      </c>
      <c r="C283" s="70" t="s">
        <v>63</v>
      </c>
      <c r="D283" s="99">
        <v>9781864412819</v>
      </c>
      <c r="E283" s="137">
        <v>13.95</v>
      </c>
      <c r="F283" s="48"/>
      <c r="G283" s="73">
        <f t="shared" si="33"/>
        <v>0</v>
      </c>
    </row>
    <row r="284" spans="1:7" ht="11.25" customHeight="1" x14ac:dyDescent="0.25">
      <c r="A284" s="93">
        <v>3</v>
      </c>
      <c r="B284" s="81" t="s">
        <v>200</v>
      </c>
      <c r="C284" s="70" t="s">
        <v>63</v>
      </c>
      <c r="D284" s="99">
        <v>9781864413793</v>
      </c>
      <c r="E284" s="137">
        <v>13.95</v>
      </c>
      <c r="F284" s="48"/>
      <c r="G284" s="73">
        <f t="shared" si="33"/>
        <v>0</v>
      </c>
    </row>
    <row r="285" spans="1:7" ht="11.25" customHeight="1" x14ac:dyDescent="0.25">
      <c r="A285" s="93">
        <v>5</v>
      </c>
      <c r="B285" s="81" t="s">
        <v>436</v>
      </c>
      <c r="C285" s="70" t="s">
        <v>63</v>
      </c>
      <c r="D285" s="99">
        <v>9781741250824</v>
      </c>
      <c r="E285" s="137">
        <v>13.95</v>
      </c>
      <c r="F285" s="48"/>
      <c r="G285" s="73">
        <f t="shared" si="33"/>
        <v>0</v>
      </c>
    </row>
    <row r="286" spans="1:7" ht="11.25" customHeight="1" x14ac:dyDescent="0.25">
      <c r="A286" s="93">
        <v>3</v>
      </c>
      <c r="B286" s="81" t="s">
        <v>209</v>
      </c>
      <c r="C286" s="70" t="s">
        <v>66</v>
      </c>
      <c r="D286" s="99">
        <v>9781741251562</v>
      </c>
      <c r="E286" s="137">
        <v>13.95</v>
      </c>
      <c r="F286" s="48"/>
      <c r="G286" s="73">
        <f t="shared" si="33"/>
        <v>0</v>
      </c>
    </row>
    <row r="287" spans="1:7" ht="11.25" customHeight="1" x14ac:dyDescent="0.25">
      <c r="A287" s="93">
        <v>3</v>
      </c>
      <c r="B287" s="81" t="s">
        <v>210</v>
      </c>
      <c r="C287" s="70" t="s">
        <v>66</v>
      </c>
      <c r="D287" s="99">
        <v>9781741251579</v>
      </c>
      <c r="E287" s="137">
        <v>13.95</v>
      </c>
      <c r="F287" s="48"/>
      <c r="G287" s="73">
        <f t="shared" si="33"/>
        <v>0</v>
      </c>
    </row>
    <row r="288" spans="1:7" ht="11.25" customHeight="1" x14ac:dyDescent="0.25">
      <c r="A288" s="93">
        <v>1</v>
      </c>
      <c r="B288" s="81" t="s">
        <v>211</v>
      </c>
      <c r="C288" s="70" t="s">
        <v>67</v>
      </c>
      <c r="D288" s="99">
        <v>9781741251586</v>
      </c>
      <c r="E288" s="137">
        <v>13.95</v>
      </c>
      <c r="F288" s="48"/>
      <c r="G288" s="73">
        <f t="shared" si="33"/>
        <v>0</v>
      </c>
    </row>
    <row r="289" spans="1:7" ht="11.25" customHeight="1" x14ac:dyDescent="0.25">
      <c r="A289" s="93">
        <v>3</v>
      </c>
      <c r="B289" s="81" t="s">
        <v>212</v>
      </c>
      <c r="C289" s="70" t="s">
        <v>67</v>
      </c>
      <c r="D289" s="99">
        <v>9781741251593</v>
      </c>
      <c r="E289" s="137">
        <v>13.95</v>
      </c>
      <c r="F289" s="48"/>
      <c r="G289" s="73">
        <f t="shared" si="33"/>
        <v>0</v>
      </c>
    </row>
    <row r="290" spans="1:7" ht="11.25" customHeight="1" x14ac:dyDescent="0.25">
      <c r="A290" s="93">
        <v>1</v>
      </c>
      <c r="B290" s="81" t="s">
        <v>437</v>
      </c>
      <c r="C290" s="70" t="s">
        <v>69</v>
      </c>
      <c r="D290" s="99">
        <v>9781864412840</v>
      </c>
      <c r="E290" s="137">
        <v>13.95</v>
      </c>
      <c r="F290" s="48"/>
      <c r="G290" s="73">
        <f t="shared" si="33"/>
        <v>0</v>
      </c>
    </row>
    <row r="291" spans="1:7" ht="11.25" customHeight="1" x14ac:dyDescent="0.25">
      <c r="A291" s="93">
        <v>4</v>
      </c>
      <c r="B291" s="81" t="s">
        <v>438</v>
      </c>
      <c r="C291" s="70" t="s">
        <v>69</v>
      </c>
      <c r="D291" s="99">
        <v>9781864412857</v>
      </c>
      <c r="E291" s="137">
        <v>13.95</v>
      </c>
      <c r="F291" s="48"/>
      <c r="G291" s="73">
        <f t="shared" si="33"/>
        <v>0</v>
      </c>
    </row>
    <row r="292" spans="1:7" ht="11.25" customHeight="1" x14ac:dyDescent="0.25">
      <c r="A292" s="93"/>
      <c r="B292" s="81" t="s">
        <v>547</v>
      </c>
      <c r="C292" s="70" t="s">
        <v>69</v>
      </c>
      <c r="D292" s="99">
        <v>9781740200790</v>
      </c>
      <c r="E292" s="137">
        <v>13.95</v>
      </c>
      <c r="F292" s="48"/>
      <c r="G292" s="73">
        <f t="shared" si="33"/>
        <v>0</v>
      </c>
    </row>
    <row r="293" spans="1:7" ht="11.25" customHeight="1" x14ac:dyDescent="0.25">
      <c r="A293" s="93">
        <v>4</v>
      </c>
      <c r="B293" s="81" t="s">
        <v>439</v>
      </c>
      <c r="C293" s="70" t="s">
        <v>63</v>
      </c>
      <c r="D293" s="99">
        <v>9781864413403</v>
      </c>
      <c r="E293" s="137">
        <v>13.95</v>
      </c>
      <c r="F293" s="48"/>
      <c r="G293" s="73">
        <f t="shared" si="33"/>
        <v>0</v>
      </c>
    </row>
    <row r="294" spans="1:7" ht="11.25" customHeight="1" x14ac:dyDescent="0.25">
      <c r="A294" s="93">
        <v>1</v>
      </c>
      <c r="B294" s="81" t="s">
        <v>440</v>
      </c>
      <c r="C294" s="70" t="s">
        <v>69</v>
      </c>
      <c r="D294" s="138">
        <v>9781864412826</v>
      </c>
      <c r="E294" s="137">
        <v>13.95</v>
      </c>
      <c r="F294" s="48"/>
      <c r="G294" s="73">
        <f t="shared" si="33"/>
        <v>0</v>
      </c>
    </row>
    <row r="295" spans="1:7" ht="11.25" customHeight="1" x14ac:dyDescent="0.25">
      <c r="A295" s="93">
        <v>4</v>
      </c>
      <c r="B295" s="81" t="s">
        <v>441</v>
      </c>
      <c r="C295" s="70" t="s">
        <v>69</v>
      </c>
      <c r="D295" s="99">
        <v>9781864412833</v>
      </c>
      <c r="E295" s="137">
        <v>13.95</v>
      </c>
      <c r="F295" s="48"/>
      <c r="G295" s="73">
        <f t="shared" si="33"/>
        <v>0</v>
      </c>
    </row>
    <row r="296" spans="1:7" ht="11.25" customHeight="1" x14ac:dyDescent="0.25">
      <c r="A296" s="93">
        <v>3</v>
      </c>
      <c r="B296" s="139" t="s">
        <v>548</v>
      </c>
      <c r="C296" s="70" t="s">
        <v>69</v>
      </c>
      <c r="D296" s="99">
        <v>9781864413410</v>
      </c>
      <c r="E296" s="137">
        <v>13.95</v>
      </c>
      <c r="F296" s="48"/>
      <c r="G296" s="73">
        <f t="shared" si="33"/>
        <v>0</v>
      </c>
    </row>
    <row r="297" spans="1:7" ht="11.25" customHeight="1" x14ac:dyDescent="0.25">
      <c r="A297" s="93">
        <v>3</v>
      </c>
      <c r="B297" s="81" t="s">
        <v>442</v>
      </c>
      <c r="C297" s="70" t="s">
        <v>129</v>
      </c>
      <c r="D297" s="99">
        <v>9781740200462</v>
      </c>
      <c r="E297" s="137">
        <v>13.95</v>
      </c>
      <c r="F297" s="48"/>
      <c r="G297" s="73">
        <f t="shared" si="33"/>
        <v>0</v>
      </c>
    </row>
    <row r="298" spans="1:7" ht="11.25" customHeight="1" x14ac:dyDescent="0.25">
      <c r="A298" s="93">
        <v>3</v>
      </c>
      <c r="B298" s="81" t="s">
        <v>443</v>
      </c>
      <c r="C298" s="70" t="s">
        <v>129</v>
      </c>
      <c r="D298" s="99">
        <v>9781740200479</v>
      </c>
      <c r="E298" s="137">
        <v>13.95</v>
      </c>
      <c r="F298" s="48"/>
      <c r="G298" s="73">
        <f t="shared" si="33"/>
        <v>0</v>
      </c>
    </row>
    <row r="299" spans="1:7" ht="11.25" customHeight="1" x14ac:dyDescent="0.25">
      <c r="A299" s="65"/>
      <c r="B299" s="120" t="s">
        <v>1</v>
      </c>
      <c r="C299" s="120"/>
      <c r="D299" s="121"/>
      <c r="E299" s="122"/>
      <c r="F299" s="121"/>
      <c r="G299" s="169"/>
    </row>
    <row r="300" spans="1:7" ht="11.25" customHeight="1" x14ac:dyDescent="0.25">
      <c r="A300" s="93">
        <v>3</v>
      </c>
      <c r="B300" s="81" t="s">
        <v>444</v>
      </c>
      <c r="C300" s="70" t="s">
        <v>130</v>
      </c>
      <c r="D300" s="99">
        <v>9781864412864</v>
      </c>
      <c r="E300" s="137">
        <v>13.95</v>
      </c>
      <c r="F300" s="48"/>
      <c r="G300" s="73">
        <f t="shared" ref="G300:G320" si="34">SUM(E300*F300)</f>
        <v>0</v>
      </c>
    </row>
    <row r="301" spans="1:7" ht="11.25" customHeight="1" x14ac:dyDescent="0.25">
      <c r="A301" s="93">
        <v>3</v>
      </c>
      <c r="B301" s="81" t="s">
        <v>445</v>
      </c>
      <c r="C301" s="70" t="s">
        <v>130</v>
      </c>
      <c r="D301" s="99">
        <v>9781864412871</v>
      </c>
      <c r="E301" s="137">
        <v>13.95</v>
      </c>
      <c r="F301" s="48"/>
      <c r="G301" s="73">
        <f t="shared" si="34"/>
        <v>0</v>
      </c>
    </row>
    <row r="302" spans="1:7" ht="11.25" customHeight="1" x14ac:dyDescent="0.25">
      <c r="A302" s="93">
        <v>0</v>
      </c>
      <c r="B302" s="81" t="s">
        <v>446</v>
      </c>
      <c r="C302" s="70" t="s">
        <v>93</v>
      </c>
      <c r="D302" s="99">
        <v>9781864412901</v>
      </c>
      <c r="E302" s="137">
        <v>13.95</v>
      </c>
      <c r="F302" s="48"/>
      <c r="G302" s="73">
        <f t="shared" si="34"/>
        <v>0</v>
      </c>
    </row>
    <row r="303" spans="1:7" ht="11.25" customHeight="1" x14ac:dyDescent="0.25">
      <c r="A303" s="174">
        <v>0</v>
      </c>
      <c r="B303" s="81" t="s">
        <v>575</v>
      </c>
      <c r="C303" s="70" t="s">
        <v>322</v>
      </c>
      <c r="D303" s="99">
        <v>9781741255881</v>
      </c>
      <c r="E303" s="137">
        <v>13.95</v>
      </c>
      <c r="F303" s="48"/>
      <c r="G303" s="73">
        <f t="shared" si="34"/>
        <v>0</v>
      </c>
    </row>
    <row r="304" spans="1:7" s="22" customFormat="1" ht="11.25" customHeight="1" x14ac:dyDescent="0.25">
      <c r="A304" s="78"/>
      <c r="B304" s="81" t="s">
        <v>648</v>
      </c>
      <c r="C304" s="70" t="s">
        <v>322</v>
      </c>
      <c r="D304" s="99">
        <v>9781741255898</v>
      </c>
      <c r="E304" s="137">
        <v>13.95</v>
      </c>
      <c r="F304" s="48"/>
      <c r="G304" s="73">
        <f t="shared" si="34"/>
        <v>0</v>
      </c>
    </row>
    <row r="305" spans="1:7" ht="11.25" customHeight="1" x14ac:dyDescent="0.25">
      <c r="A305" s="177"/>
      <c r="B305" s="81" t="s">
        <v>649</v>
      </c>
      <c r="C305" s="70" t="s">
        <v>322</v>
      </c>
      <c r="D305" s="99">
        <v>9781741255904</v>
      </c>
      <c r="E305" s="137">
        <v>13.95</v>
      </c>
      <c r="F305" s="48"/>
      <c r="G305" s="73">
        <f t="shared" si="34"/>
        <v>0</v>
      </c>
    </row>
    <row r="306" spans="1:7" ht="11.25" customHeight="1" x14ac:dyDescent="0.25">
      <c r="A306" s="93">
        <v>1</v>
      </c>
      <c r="B306" s="81" t="s">
        <v>201</v>
      </c>
      <c r="C306" s="70" t="s">
        <v>146</v>
      </c>
      <c r="D306" s="99">
        <v>9781741251845</v>
      </c>
      <c r="E306" s="137">
        <v>13.95</v>
      </c>
      <c r="F306" s="48"/>
      <c r="G306" s="73">
        <f t="shared" si="34"/>
        <v>0</v>
      </c>
    </row>
    <row r="307" spans="1:7" ht="11.25" customHeight="1" x14ac:dyDescent="0.25">
      <c r="A307" s="93">
        <v>2</v>
      </c>
      <c r="B307" s="81" t="s">
        <v>202</v>
      </c>
      <c r="C307" s="70" t="s">
        <v>146</v>
      </c>
      <c r="D307" s="99">
        <v>9781741251852</v>
      </c>
      <c r="E307" s="137">
        <v>13.95</v>
      </c>
      <c r="F307" s="48"/>
      <c r="G307" s="73">
        <f t="shared" si="34"/>
        <v>0</v>
      </c>
    </row>
    <row r="308" spans="1:7" ht="11.25" customHeight="1" x14ac:dyDescent="0.25">
      <c r="A308" s="93">
        <v>1</v>
      </c>
      <c r="B308" s="81" t="s">
        <v>203</v>
      </c>
      <c r="C308" s="70" t="s">
        <v>104</v>
      </c>
      <c r="D308" s="99">
        <v>9781741251807</v>
      </c>
      <c r="E308" s="137">
        <v>13.95</v>
      </c>
      <c r="F308" s="48"/>
      <c r="G308" s="73">
        <f t="shared" si="34"/>
        <v>0</v>
      </c>
    </row>
    <row r="309" spans="1:7" ht="11.25" customHeight="1" x14ac:dyDescent="0.25">
      <c r="A309" s="93">
        <v>2</v>
      </c>
      <c r="B309" s="81" t="s">
        <v>204</v>
      </c>
      <c r="C309" s="70" t="s">
        <v>104</v>
      </c>
      <c r="D309" s="99">
        <v>9781741251814</v>
      </c>
      <c r="E309" s="137">
        <v>13.95</v>
      </c>
      <c r="F309" s="48"/>
      <c r="G309" s="73">
        <f t="shared" si="34"/>
        <v>0</v>
      </c>
    </row>
    <row r="310" spans="1:7" ht="11.25" customHeight="1" x14ac:dyDescent="0.25">
      <c r="A310" s="93">
        <v>3</v>
      </c>
      <c r="B310" s="81" t="s">
        <v>205</v>
      </c>
      <c r="C310" s="70" t="s">
        <v>104</v>
      </c>
      <c r="D310" s="99">
        <v>9781741251821</v>
      </c>
      <c r="E310" s="137">
        <v>13.95</v>
      </c>
      <c r="F310" s="48"/>
      <c r="G310" s="73">
        <f t="shared" si="34"/>
        <v>0</v>
      </c>
    </row>
    <row r="311" spans="1:7" ht="11.25" customHeight="1" x14ac:dyDescent="0.25">
      <c r="A311" s="93">
        <v>3</v>
      </c>
      <c r="B311" s="81" t="s">
        <v>206</v>
      </c>
      <c r="C311" s="70" t="s">
        <v>104</v>
      </c>
      <c r="D311" s="99">
        <v>9781741251838</v>
      </c>
      <c r="E311" s="137">
        <v>13.95</v>
      </c>
      <c r="F311" s="48"/>
      <c r="G311" s="73">
        <f t="shared" si="34"/>
        <v>0</v>
      </c>
    </row>
    <row r="312" spans="1:7" ht="11.25" customHeight="1" x14ac:dyDescent="0.25">
      <c r="A312" s="93">
        <v>3</v>
      </c>
      <c r="B312" s="81" t="s">
        <v>447</v>
      </c>
      <c r="C312" s="70" t="s">
        <v>130</v>
      </c>
      <c r="D312" s="99">
        <v>9781864412888</v>
      </c>
      <c r="E312" s="137">
        <v>13.95</v>
      </c>
      <c r="F312" s="48"/>
      <c r="G312" s="73">
        <f t="shared" si="34"/>
        <v>0</v>
      </c>
    </row>
    <row r="313" spans="1:7" s="20" customFormat="1" ht="11.25" customHeight="1" x14ac:dyDescent="0.25">
      <c r="A313" s="93">
        <v>3</v>
      </c>
      <c r="B313" s="81" t="s">
        <v>448</v>
      </c>
      <c r="C313" s="70" t="s">
        <v>130</v>
      </c>
      <c r="D313" s="99">
        <v>9781864412895</v>
      </c>
      <c r="E313" s="137">
        <v>13.95</v>
      </c>
      <c r="F313" s="48"/>
      <c r="G313" s="73">
        <f t="shared" si="34"/>
        <v>0</v>
      </c>
    </row>
    <row r="314" spans="1:7" s="22" customFormat="1" ht="11.25" customHeight="1" x14ac:dyDescent="0.25">
      <c r="A314" s="93">
        <v>4</v>
      </c>
      <c r="B314" s="81" t="s">
        <v>449</v>
      </c>
      <c r="C314" s="70" t="s">
        <v>131</v>
      </c>
      <c r="D314" s="99">
        <v>9781740200509</v>
      </c>
      <c r="E314" s="137">
        <v>13.95</v>
      </c>
      <c r="F314" s="48"/>
      <c r="G314" s="73">
        <f t="shared" si="34"/>
        <v>0</v>
      </c>
    </row>
    <row r="315" spans="1:7" ht="11.25" customHeight="1" x14ac:dyDescent="0.25">
      <c r="A315" s="93">
        <v>4</v>
      </c>
      <c r="B315" s="81" t="s">
        <v>450</v>
      </c>
      <c r="C315" s="70" t="s">
        <v>131</v>
      </c>
      <c r="D315" s="99">
        <v>9781740200516</v>
      </c>
      <c r="E315" s="137">
        <v>13.95</v>
      </c>
      <c r="F315" s="48"/>
      <c r="G315" s="73">
        <f t="shared" si="34"/>
        <v>0</v>
      </c>
    </row>
    <row r="316" spans="1:7" ht="11.25" customHeight="1" x14ac:dyDescent="0.25">
      <c r="A316" s="93">
        <v>4</v>
      </c>
      <c r="B316" s="81" t="s">
        <v>451</v>
      </c>
      <c r="C316" s="70" t="s">
        <v>128</v>
      </c>
      <c r="D316" s="99">
        <v>9781740200295</v>
      </c>
      <c r="E316" s="137">
        <v>13.95</v>
      </c>
      <c r="F316" s="48"/>
      <c r="G316" s="73">
        <f t="shared" si="34"/>
        <v>0</v>
      </c>
    </row>
    <row r="317" spans="1:7" ht="11.25" customHeight="1" x14ac:dyDescent="0.25">
      <c r="A317" s="93">
        <v>4</v>
      </c>
      <c r="B317" s="81" t="s">
        <v>452</v>
      </c>
      <c r="C317" s="70" t="s">
        <v>128</v>
      </c>
      <c r="D317" s="99">
        <v>9781740200301</v>
      </c>
      <c r="E317" s="137">
        <v>13.95</v>
      </c>
      <c r="F317" s="48"/>
      <c r="G317" s="73">
        <f t="shared" si="34"/>
        <v>0</v>
      </c>
    </row>
    <row r="318" spans="1:7" ht="11.25" customHeight="1" x14ac:dyDescent="0.25">
      <c r="A318" s="93"/>
      <c r="B318" s="81" t="s">
        <v>549</v>
      </c>
      <c r="C318" s="70" t="s">
        <v>71</v>
      </c>
      <c r="D318" s="99">
        <v>9781864413786</v>
      </c>
      <c r="E318" s="137">
        <v>13.95</v>
      </c>
      <c r="F318" s="48"/>
      <c r="G318" s="73">
        <f t="shared" si="34"/>
        <v>0</v>
      </c>
    </row>
    <row r="319" spans="1:7" ht="11.25" customHeight="1" x14ac:dyDescent="0.25">
      <c r="A319" s="93">
        <v>3</v>
      </c>
      <c r="B319" s="81" t="s">
        <v>207</v>
      </c>
      <c r="C319" s="70" t="s">
        <v>569</v>
      </c>
      <c r="D319" s="99">
        <v>9781864413380</v>
      </c>
      <c r="E319" s="137">
        <v>13.95</v>
      </c>
      <c r="F319" s="48"/>
      <c r="G319" s="73">
        <f t="shared" si="34"/>
        <v>0</v>
      </c>
    </row>
    <row r="320" spans="1:7" ht="11.25" customHeight="1" x14ac:dyDescent="0.25">
      <c r="A320" s="93">
        <v>3</v>
      </c>
      <c r="B320" s="81" t="s">
        <v>208</v>
      </c>
      <c r="C320" s="70" t="s">
        <v>569</v>
      </c>
      <c r="D320" s="99">
        <v>9781864413397</v>
      </c>
      <c r="E320" s="137">
        <v>13.95</v>
      </c>
      <c r="F320" s="48"/>
      <c r="G320" s="73">
        <f t="shared" si="34"/>
        <v>0</v>
      </c>
    </row>
    <row r="321" spans="1:7" s="22" customFormat="1" ht="11.25" customHeight="1" x14ac:dyDescent="0.25">
      <c r="A321" s="65"/>
      <c r="B321" s="120" t="s">
        <v>39</v>
      </c>
      <c r="C321" s="120"/>
      <c r="D321" s="121"/>
      <c r="E321" s="122"/>
      <c r="F321" s="121"/>
      <c r="G321" s="169"/>
    </row>
    <row r="322" spans="1:7" ht="11.25" customHeight="1" x14ac:dyDescent="0.25">
      <c r="A322" s="93">
        <v>2</v>
      </c>
      <c r="B322" s="81" t="s">
        <v>453</v>
      </c>
      <c r="C322" s="70" t="s">
        <v>69</v>
      </c>
      <c r="D322" s="99">
        <v>9781740200745</v>
      </c>
      <c r="E322" s="137">
        <v>13.95</v>
      </c>
      <c r="F322" s="48"/>
      <c r="G322" s="73">
        <f t="shared" ref="G322:G324" si="35">SUM(E322*F322)</f>
        <v>0</v>
      </c>
    </row>
    <row r="323" spans="1:7" ht="11.25" customHeight="1" x14ac:dyDescent="0.25">
      <c r="A323" s="93">
        <v>2</v>
      </c>
      <c r="B323" s="81" t="s">
        <v>454</v>
      </c>
      <c r="C323" s="70" t="s">
        <v>69</v>
      </c>
      <c r="D323" s="99">
        <v>9781740200448</v>
      </c>
      <c r="E323" s="137">
        <v>13.95</v>
      </c>
      <c r="F323" s="48"/>
      <c r="G323" s="73">
        <f t="shared" si="35"/>
        <v>0</v>
      </c>
    </row>
    <row r="324" spans="1:7" ht="11.25" customHeight="1" x14ac:dyDescent="0.25">
      <c r="A324" s="93">
        <v>2</v>
      </c>
      <c r="B324" s="81" t="s">
        <v>455</v>
      </c>
      <c r="C324" s="70" t="s">
        <v>69</v>
      </c>
      <c r="D324" s="99">
        <v>9781740200455</v>
      </c>
      <c r="E324" s="137">
        <v>13.95</v>
      </c>
      <c r="F324" s="48"/>
      <c r="G324" s="73">
        <f t="shared" si="35"/>
        <v>0</v>
      </c>
    </row>
    <row r="325" spans="1:7" ht="11.25" customHeight="1" x14ac:dyDescent="0.25">
      <c r="A325" s="112"/>
      <c r="B325" s="114" t="s">
        <v>164</v>
      </c>
      <c r="C325" s="114"/>
      <c r="D325" s="115"/>
      <c r="E325" s="119"/>
      <c r="F325" s="115"/>
      <c r="G325" s="167"/>
    </row>
    <row r="326" spans="1:7" s="22" customFormat="1" ht="11.25" customHeight="1" x14ac:dyDescent="0.25">
      <c r="A326" s="65"/>
      <c r="B326" s="120" t="s">
        <v>2</v>
      </c>
      <c r="C326" s="120"/>
      <c r="D326" s="121"/>
      <c r="E326" s="122"/>
      <c r="F326" s="121"/>
      <c r="G326" s="169"/>
    </row>
    <row r="327" spans="1:7" ht="11.25" customHeight="1" x14ac:dyDescent="0.25">
      <c r="A327" s="174">
        <v>3</v>
      </c>
      <c r="B327" s="81" t="s">
        <v>172</v>
      </c>
      <c r="C327" s="70" t="s">
        <v>132</v>
      </c>
      <c r="D327" s="71">
        <v>9781741254419</v>
      </c>
      <c r="E327" s="19">
        <v>16.95</v>
      </c>
      <c r="F327" s="48"/>
      <c r="G327" s="73">
        <f t="shared" ref="G327:G350" si="36">SUM(E327*F327)</f>
        <v>0</v>
      </c>
    </row>
    <row r="328" spans="1:7" ht="11.25" customHeight="1" x14ac:dyDescent="0.25">
      <c r="A328" s="174">
        <v>3</v>
      </c>
      <c r="B328" s="81" t="s">
        <v>173</v>
      </c>
      <c r="C328" s="70" t="s">
        <v>132</v>
      </c>
      <c r="D328" s="71">
        <v>9781741254426</v>
      </c>
      <c r="E328" s="19">
        <v>16.95</v>
      </c>
      <c r="F328" s="48"/>
      <c r="G328" s="73">
        <f t="shared" si="36"/>
        <v>0</v>
      </c>
    </row>
    <row r="329" spans="1:7" ht="11.25" customHeight="1" x14ac:dyDescent="0.25">
      <c r="A329" s="176">
        <v>3</v>
      </c>
      <c r="B329" s="81" t="s">
        <v>174</v>
      </c>
      <c r="C329" s="70" t="s">
        <v>88</v>
      </c>
      <c r="D329" s="99">
        <v>9781741253993</v>
      </c>
      <c r="E329" s="19">
        <v>16.95</v>
      </c>
      <c r="F329" s="48"/>
      <c r="G329" s="73">
        <f t="shared" si="36"/>
        <v>0</v>
      </c>
    </row>
    <row r="330" spans="1:7" ht="11.25" customHeight="1" x14ac:dyDescent="0.25">
      <c r="A330" s="174">
        <v>3</v>
      </c>
      <c r="B330" s="81" t="s">
        <v>175</v>
      </c>
      <c r="C330" s="70" t="s">
        <v>88</v>
      </c>
      <c r="D330" s="71">
        <v>9781741254006</v>
      </c>
      <c r="E330" s="19">
        <v>16.95</v>
      </c>
      <c r="F330" s="48"/>
      <c r="G330" s="73">
        <f t="shared" si="36"/>
        <v>0</v>
      </c>
    </row>
    <row r="331" spans="1:7" s="20" customFormat="1" ht="11.25" customHeight="1" x14ac:dyDescent="0.25">
      <c r="A331" s="174">
        <v>3</v>
      </c>
      <c r="B331" s="81" t="s">
        <v>176</v>
      </c>
      <c r="C331" s="70" t="s">
        <v>88</v>
      </c>
      <c r="D331" s="107">
        <v>9781741254013</v>
      </c>
      <c r="E331" s="19">
        <v>16.95</v>
      </c>
      <c r="F331" s="48"/>
      <c r="G331" s="73">
        <f t="shared" si="36"/>
        <v>0</v>
      </c>
    </row>
    <row r="332" spans="1:7" ht="11.25" customHeight="1" x14ac:dyDescent="0.25">
      <c r="A332" s="174">
        <v>3</v>
      </c>
      <c r="B332" s="81" t="s">
        <v>177</v>
      </c>
      <c r="C332" s="74" t="s">
        <v>88</v>
      </c>
      <c r="D332" s="130">
        <v>9781741254020</v>
      </c>
      <c r="E332" s="19">
        <v>16.95</v>
      </c>
      <c r="F332" s="48"/>
      <c r="G332" s="73">
        <f t="shared" si="36"/>
        <v>0</v>
      </c>
    </row>
    <row r="333" spans="1:7" ht="11.25" customHeight="1" x14ac:dyDescent="0.25">
      <c r="A333" s="174">
        <v>3</v>
      </c>
      <c r="B333" s="81" t="s">
        <v>556</v>
      </c>
      <c r="C333" s="74" t="s">
        <v>558</v>
      </c>
      <c r="D333" s="77">
        <v>9781741255683</v>
      </c>
      <c r="E333" s="19">
        <v>16.95</v>
      </c>
      <c r="F333" s="48"/>
      <c r="G333" s="73">
        <f t="shared" si="36"/>
        <v>0</v>
      </c>
    </row>
    <row r="334" spans="1:7" ht="11.25" customHeight="1" x14ac:dyDescent="0.25">
      <c r="A334" s="174">
        <v>4</v>
      </c>
      <c r="B334" s="81" t="s">
        <v>557</v>
      </c>
      <c r="C334" s="74" t="s">
        <v>558</v>
      </c>
      <c r="D334" s="77">
        <v>9781741255690</v>
      </c>
      <c r="E334" s="19">
        <v>16.95</v>
      </c>
      <c r="F334" s="48"/>
      <c r="G334" s="73">
        <f t="shared" si="36"/>
        <v>0</v>
      </c>
    </row>
    <row r="335" spans="1:7" ht="11.25" customHeight="1" x14ac:dyDescent="0.25">
      <c r="A335" s="174">
        <v>4</v>
      </c>
      <c r="B335" s="81" t="s">
        <v>491</v>
      </c>
      <c r="C335" s="70" t="s">
        <v>132</v>
      </c>
      <c r="D335" s="99">
        <v>9781741254525</v>
      </c>
      <c r="E335" s="19">
        <v>16.95</v>
      </c>
      <c r="F335" s="48"/>
      <c r="G335" s="73">
        <f t="shared" si="36"/>
        <v>0</v>
      </c>
    </row>
    <row r="336" spans="1:7" ht="11.25" customHeight="1" x14ac:dyDescent="0.25">
      <c r="A336" s="174">
        <v>4</v>
      </c>
      <c r="B336" s="81" t="s">
        <v>489</v>
      </c>
      <c r="C336" s="70" t="s">
        <v>132</v>
      </c>
      <c r="D336" s="99">
        <v>9781741254532</v>
      </c>
      <c r="E336" s="19">
        <v>16.95</v>
      </c>
      <c r="F336" s="48"/>
      <c r="G336" s="73">
        <f t="shared" si="36"/>
        <v>0</v>
      </c>
    </row>
    <row r="337" spans="1:7" s="20" customFormat="1" ht="11.25" customHeight="1" x14ac:dyDescent="0.25">
      <c r="A337" s="174">
        <v>3</v>
      </c>
      <c r="B337" s="81" t="s">
        <v>324</v>
      </c>
      <c r="C337" s="70" t="s">
        <v>95</v>
      </c>
      <c r="D337" s="99">
        <v>9781741254549</v>
      </c>
      <c r="E337" s="19">
        <v>16.95</v>
      </c>
      <c r="F337" s="48"/>
      <c r="G337" s="73">
        <f t="shared" si="36"/>
        <v>0</v>
      </c>
    </row>
    <row r="338" spans="1:7" s="27" customFormat="1" ht="11.25" customHeight="1" x14ac:dyDescent="0.25">
      <c r="A338" s="174">
        <v>3</v>
      </c>
      <c r="B338" s="81" t="s">
        <v>492</v>
      </c>
      <c r="C338" s="70" t="s">
        <v>95</v>
      </c>
      <c r="D338" s="99">
        <v>9781741254808</v>
      </c>
      <c r="E338" s="19">
        <v>16.95</v>
      </c>
      <c r="F338" s="48"/>
      <c r="G338" s="73">
        <f t="shared" si="36"/>
        <v>0</v>
      </c>
    </row>
    <row r="339" spans="1:7" s="27" customFormat="1" ht="11.25" customHeight="1" x14ac:dyDescent="0.25">
      <c r="A339" s="174">
        <v>3</v>
      </c>
      <c r="B339" s="139" t="s">
        <v>262</v>
      </c>
      <c r="C339" s="74" t="s">
        <v>132</v>
      </c>
      <c r="D339" s="130">
        <v>9781741254648</v>
      </c>
      <c r="E339" s="19">
        <v>16.95</v>
      </c>
      <c r="F339" s="48"/>
      <c r="G339" s="73">
        <f t="shared" si="36"/>
        <v>0</v>
      </c>
    </row>
    <row r="340" spans="1:7" s="27" customFormat="1" ht="11.25" customHeight="1" x14ac:dyDescent="0.25">
      <c r="A340" s="174">
        <v>0</v>
      </c>
      <c r="B340" s="139" t="s">
        <v>263</v>
      </c>
      <c r="C340" s="74" t="s">
        <v>132</v>
      </c>
      <c r="D340" s="130">
        <v>9781741254655</v>
      </c>
      <c r="E340" s="19">
        <v>16.95</v>
      </c>
      <c r="F340" s="48"/>
      <c r="G340" s="73">
        <f t="shared" si="36"/>
        <v>0</v>
      </c>
    </row>
    <row r="341" spans="1:7" s="27" customFormat="1" ht="11.25" customHeight="1" x14ac:dyDescent="0.25">
      <c r="A341" s="176">
        <v>3</v>
      </c>
      <c r="B341" s="81" t="s">
        <v>178</v>
      </c>
      <c r="C341" s="70" t="s">
        <v>133</v>
      </c>
      <c r="D341" s="99">
        <v>9781741252606</v>
      </c>
      <c r="E341" s="19">
        <v>16.95</v>
      </c>
      <c r="F341" s="48"/>
      <c r="G341" s="73">
        <f t="shared" si="36"/>
        <v>0</v>
      </c>
    </row>
    <row r="342" spans="1:7" s="27" customFormat="1" ht="11.25" customHeight="1" x14ac:dyDescent="0.25">
      <c r="A342" s="176">
        <v>3</v>
      </c>
      <c r="B342" s="81" t="s">
        <v>179</v>
      </c>
      <c r="C342" s="70" t="s">
        <v>66</v>
      </c>
      <c r="D342" s="99">
        <v>9781741252668</v>
      </c>
      <c r="E342" s="19">
        <v>16.95</v>
      </c>
      <c r="F342" s="48"/>
      <c r="G342" s="73">
        <f t="shared" si="36"/>
        <v>0</v>
      </c>
    </row>
    <row r="343" spans="1:7" s="20" customFormat="1" ht="11.25" customHeight="1" x14ac:dyDescent="0.25">
      <c r="A343" s="176">
        <v>4</v>
      </c>
      <c r="B343" s="81" t="s">
        <v>180</v>
      </c>
      <c r="C343" s="70" t="s">
        <v>67</v>
      </c>
      <c r="D343" s="99">
        <v>9781741252651</v>
      </c>
      <c r="E343" s="19">
        <v>16.95</v>
      </c>
      <c r="F343" s="48"/>
      <c r="G343" s="73">
        <f t="shared" si="36"/>
        <v>0</v>
      </c>
    </row>
    <row r="344" spans="1:7" ht="11.25" customHeight="1" x14ac:dyDescent="0.25">
      <c r="A344" s="176">
        <v>4</v>
      </c>
      <c r="B344" s="81" t="s">
        <v>181</v>
      </c>
      <c r="C344" s="70" t="s">
        <v>67</v>
      </c>
      <c r="D344" s="99">
        <v>9781741252675</v>
      </c>
      <c r="E344" s="19">
        <v>16.95</v>
      </c>
      <c r="F344" s="48"/>
      <c r="G344" s="73">
        <f t="shared" si="36"/>
        <v>0</v>
      </c>
    </row>
    <row r="345" spans="1:7" ht="11.25" customHeight="1" x14ac:dyDescent="0.25">
      <c r="A345" s="174">
        <v>0</v>
      </c>
      <c r="B345" s="81" t="s">
        <v>650</v>
      </c>
      <c r="C345" s="70" t="s">
        <v>95</v>
      </c>
      <c r="D345" s="99">
        <v>9781741254853</v>
      </c>
      <c r="E345" s="19">
        <v>16.95</v>
      </c>
      <c r="F345" s="48"/>
      <c r="G345" s="73">
        <f t="shared" si="36"/>
        <v>0</v>
      </c>
    </row>
    <row r="346" spans="1:7" ht="11.25" customHeight="1" x14ac:dyDescent="0.25">
      <c r="A346" s="174">
        <v>0</v>
      </c>
      <c r="B346" s="81" t="s">
        <v>651</v>
      </c>
      <c r="C346" s="70" t="s">
        <v>95</v>
      </c>
      <c r="D346" s="99">
        <v>9781741254402</v>
      </c>
      <c r="E346" s="19">
        <v>16.95</v>
      </c>
      <c r="F346" s="48"/>
      <c r="G346" s="73">
        <f t="shared" si="36"/>
        <v>0</v>
      </c>
    </row>
    <row r="347" spans="1:7" ht="11.25" customHeight="1" x14ac:dyDescent="0.25">
      <c r="A347" s="174">
        <v>2</v>
      </c>
      <c r="B347" s="81" t="s">
        <v>554</v>
      </c>
      <c r="C347" s="70" t="s">
        <v>88</v>
      </c>
      <c r="D347" s="99">
        <v>9781741254037</v>
      </c>
      <c r="E347" s="19">
        <v>16.95</v>
      </c>
      <c r="F347" s="48"/>
      <c r="G347" s="73">
        <f t="shared" si="36"/>
        <v>0</v>
      </c>
    </row>
    <row r="348" spans="1:7" ht="11.25" customHeight="1" x14ac:dyDescent="0.25">
      <c r="A348" s="174">
        <v>5</v>
      </c>
      <c r="B348" s="81" t="s">
        <v>561</v>
      </c>
      <c r="C348" s="70" t="s">
        <v>88</v>
      </c>
      <c r="D348" s="99">
        <v>9781741254044</v>
      </c>
      <c r="E348" s="19">
        <v>16.95</v>
      </c>
      <c r="F348" s="48"/>
      <c r="G348" s="73">
        <f t="shared" si="36"/>
        <v>0</v>
      </c>
    </row>
    <row r="349" spans="1:7" s="20" customFormat="1" ht="11.25" customHeight="1" x14ac:dyDescent="0.25">
      <c r="A349" s="174">
        <v>4</v>
      </c>
      <c r="B349" s="81" t="s">
        <v>325</v>
      </c>
      <c r="C349" s="70" t="s">
        <v>88</v>
      </c>
      <c r="D349" s="99">
        <v>9781741254051</v>
      </c>
      <c r="E349" s="19">
        <v>16.95</v>
      </c>
      <c r="F349" s="48"/>
      <c r="G349" s="73">
        <f t="shared" si="36"/>
        <v>0</v>
      </c>
    </row>
    <row r="350" spans="1:7" ht="11.25" customHeight="1" x14ac:dyDescent="0.25">
      <c r="A350" s="179">
        <v>1</v>
      </c>
      <c r="B350" s="81" t="s">
        <v>652</v>
      </c>
      <c r="C350" s="70" t="s">
        <v>88</v>
      </c>
      <c r="D350" s="141">
        <v>9781741254068</v>
      </c>
      <c r="E350" s="19">
        <v>16.95</v>
      </c>
      <c r="F350" s="48"/>
      <c r="G350" s="73">
        <f t="shared" si="36"/>
        <v>0</v>
      </c>
    </row>
    <row r="351" spans="1:7" ht="11.25" customHeight="1" x14ac:dyDescent="0.25">
      <c r="A351" s="65"/>
      <c r="B351" s="120" t="s">
        <v>1</v>
      </c>
      <c r="C351" s="120"/>
      <c r="D351" s="121"/>
      <c r="E351" s="122"/>
      <c r="F351" s="121"/>
      <c r="G351" s="169"/>
    </row>
    <row r="352" spans="1:7" ht="11.25" customHeight="1" x14ac:dyDescent="0.25">
      <c r="A352" s="178">
        <v>0</v>
      </c>
      <c r="B352" s="81" t="s">
        <v>576</v>
      </c>
      <c r="C352" s="70" t="s">
        <v>118</v>
      </c>
      <c r="D352" s="130">
        <v>9781741255867</v>
      </c>
      <c r="E352" s="137">
        <v>16.95</v>
      </c>
      <c r="F352" s="48"/>
      <c r="G352" s="73">
        <f t="shared" ref="G352:G359" si="37">SUM(E352*F352)</f>
        <v>0</v>
      </c>
    </row>
    <row r="353" spans="1:7" ht="11.25" customHeight="1" x14ac:dyDescent="0.25">
      <c r="A353" s="174">
        <v>1</v>
      </c>
      <c r="B353" s="81" t="s">
        <v>182</v>
      </c>
      <c r="C353" s="70" t="s">
        <v>118</v>
      </c>
      <c r="D353" s="130">
        <v>9781741254624</v>
      </c>
      <c r="E353" s="137">
        <v>16.95</v>
      </c>
      <c r="F353" s="48"/>
      <c r="G353" s="73">
        <f t="shared" si="37"/>
        <v>0</v>
      </c>
    </row>
    <row r="354" spans="1:7" s="20" customFormat="1" ht="11.25" customHeight="1" x14ac:dyDescent="0.25">
      <c r="A354" s="174">
        <v>1</v>
      </c>
      <c r="B354" s="81" t="s">
        <v>183</v>
      </c>
      <c r="C354" s="70" t="s">
        <v>118</v>
      </c>
      <c r="D354" s="130">
        <v>9781741254631</v>
      </c>
      <c r="E354" s="137">
        <v>16.95</v>
      </c>
      <c r="F354" s="48"/>
      <c r="G354" s="73">
        <f t="shared" si="37"/>
        <v>0</v>
      </c>
    </row>
    <row r="355" spans="1:7" ht="11.25" customHeight="1" x14ac:dyDescent="0.25">
      <c r="A355" s="176">
        <v>2</v>
      </c>
      <c r="B355" s="81" t="s">
        <v>184</v>
      </c>
      <c r="C355" s="70" t="s">
        <v>118</v>
      </c>
      <c r="D355" s="99">
        <v>9781741252583</v>
      </c>
      <c r="E355" s="137">
        <v>16.95</v>
      </c>
      <c r="F355" s="48"/>
      <c r="G355" s="73">
        <f t="shared" si="37"/>
        <v>0</v>
      </c>
    </row>
    <row r="356" spans="1:7" ht="11.25" customHeight="1" x14ac:dyDescent="0.25">
      <c r="A356" s="176">
        <v>0</v>
      </c>
      <c r="B356" s="81" t="s">
        <v>185</v>
      </c>
      <c r="C356" s="70" t="s">
        <v>118</v>
      </c>
      <c r="D356" s="99">
        <v>9781741252613</v>
      </c>
      <c r="E356" s="137">
        <v>16.95</v>
      </c>
      <c r="F356" s="48"/>
      <c r="G356" s="73">
        <f t="shared" si="37"/>
        <v>0</v>
      </c>
    </row>
    <row r="357" spans="1:7" ht="11.25" customHeight="1" x14ac:dyDescent="0.25">
      <c r="A357" s="176">
        <v>0</v>
      </c>
      <c r="B357" s="81" t="s">
        <v>186</v>
      </c>
      <c r="C357" s="70" t="s">
        <v>118</v>
      </c>
      <c r="D357" s="99">
        <v>9781741252620</v>
      </c>
      <c r="E357" s="137">
        <v>16.95</v>
      </c>
      <c r="F357" s="48"/>
      <c r="G357" s="73">
        <f t="shared" si="37"/>
        <v>0</v>
      </c>
    </row>
    <row r="358" spans="1:7" ht="11.25" customHeight="1" x14ac:dyDescent="0.25">
      <c r="A358" s="176">
        <v>0</v>
      </c>
      <c r="B358" s="81" t="s">
        <v>187</v>
      </c>
      <c r="C358" s="70" t="s">
        <v>118</v>
      </c>
      <c r="D358" s="99">
        <v>9781741252644</v>
      </c>
      <c r="E358" s="137">
        <v>16.95</v>
      </c>
      <c r="F358" s="48"/>
      <c r="G358" s="73">
        <f t="shared" si="37"/>
        <v>0</v>
      </c>
    </row>
    <row r="359" spans="1:7" ht="11.25" customHeight="1" x14ac:dyDescent="0.25">
      <c r="A359" s="176"/>
      <c r="B359" s="81" t="s">
        <v>188</v>
      </c>
      <c r="C359" s="70" t="s">
        <v>118</v>
      </c>
      <c r="D359" s="99">
        <v>9781741252200</v>
      </c>
      <c r="E359" s="137">
        <v>16.95</v>
      </c>
      <c r="F359" s="48"/>
      <c r="G359" s="73">
        <f t="shared" si="37"/>
        <v>0</v>
      </c>
    </row>
    <row r="360" spans="1:7" ht="11.25" customHeight="1" x14ac:dyDescent="0.25">
      <c r="A360" s="112"/>
      <c r="B360" s="114" t="s">
        <v>5</v>
      </c>
      <c r="C360" s="114"/>
      <c r="D360" s="115"/>
      <c r="E360" s="119"/>
      <c r="F360" s="115"/>
      <c r="G360" s="167"/>
    </row>
    <row r="361" spans="1:7" ht="11.25" customHeight="1" x14ac:dyDescent="0.25">
      <c r="A361" s="65"/>
      <c r="B361" s="120" t="s">
        <v>40</v>
      </c>
      <c r="C361" s="120"/>
      <c r="D361" s="121"/>
      <c r="E361" s="122"/>
      <c r="F361" s="121"/>
      <c r="G361" s="169"/>
    </row>
    <row r="362" spans="1:7" s="20" customFormat="1" ht="11.25" customHeight="1" x14ac:dyDescent="0.25">
      <c r="A362" s="93">
        <v>1</v>
      </c>
      <c r="B362" s="81" t="s">
        <v>456</v>
      </c>
      <c r="C362" s="70" t="s">
        <v>134</v>
      </c>
      <c r="D362" s="99">
        <v>9781864410785</v>
      </c>
      <c r="E362" s="19">
        <v>24.95</v>
      </c>
      <c r="F362" s="48"/>
      <c r="G362" s="73">
        <f t="shared" ref="G362:G367" si="38">SUM(E362*F362)</f>
        <v>0</v>
      </c>
    </row>
    <row r="363" spans="1:7" s="22" customFormat="1" ht="11.25" customHeight="1" x14ac:dyDescent="0.25">
      <c r="A363" s="93">
        <v>1</v>
      </c>
      <c r="B363" s="81" t="s">
        <v>457</v>
      </c>
      <c r="C363" s="70" t="s">
        <v>63</v>
      </c>
      <c r="D363" s="99">
        <v>9781864410792</v>
      </c>
      <c r="E363" s="26">
        <v>14.95</v>
      </c>
      <c r="F363" s="48"/>
      <c r="G363" s="73">
        <f t="shared" si="38"/>
        <v>0</v>
      </c>
    </row>
    <row r="364" spans="1:7" ht="11.25" customHeight="1" x14ac:dyDescent="0.25">
      <c r="A364" s="93">
        <v>1</v>
      </c>
      <c r="B364" s="81" t="s">
        <v>458</v>
      </c>
      <c r="C364" s="70" t="s">
        <v>63</v>
      </c>
      <c r="D364" s="99">
        <v>9781864410815</v>
      </c>
      <c r="E364" s="26">
        <v>14.95</v>
      </c>
      <c r="F364" s="48"/>
      <c r="G364" s="73">
        <f t="shared" si="38"/>
        <v>0</v>
      </c>
    </row>
    <row r="365" spans="1:7" ht="11.25" customHeight="1" x14ac:dyDescent="0.25">
      <c r="A365" s="93">
        <v>1</v>
      </c>
      <c r="B365" s="81" t="s">
        <v>459</v>
      </c>
      <c r="C365" s="70" t="s">
        <v>63</v>
      </c>
      <c r="D365" s="99">
        <v>9781864412321</v>
      </c>
      <c r="E365" s="26">
        <v>14.95</v>
      </c>
      <c r="F365" s="48"/>
      <c r="G365" s="73">
        <f t="shared" si="38"/>
        <v>0</v>
      </c>
    </row>
    <row r="366" spans="1:7" ht="11.25" customHeight="1" x14ac:dyDescent="0.25">
      <c r="A366" s="93">
        <v>1</v>
      </c>
      <c r="B366" s="81" t="s">
        <v>460</v>
      </c>
      <c r="C366" s="70" t="s">
        <v>134</v>
      </c>
      <c r="D366" s="99">
        <v>9781740200158</v>
      </c>
      <c r="E366" s="26">
        <v>14.95</v>
      </c>
      <c r="F366" s="48"/>
      <c r="G366" s="73">
        <f t="shared" si="38"/>
        <v>0</v>
      </c>
    </row>
    <row r="367" spans="1:7" s="33" customFormat="1" ht="11.25" customHeight="1" x14ac:dyDescent="0.25">
      <c r="A367" s="93">
        <v>1</v>
      </c>
      <c r="B367" s="81" t="s">
        <v>461</v>
      </c>
      <c r="C367" s="70" t="s">
        <v>70</v>
      </c>
      <c r="D367" s="99">
        <v>9781740200493</v>
      </c>
      <c r="E367" s="26">
        <v>14.95</v>
      </c>
      <c r="F367" s="48"/>
      <c r="G367" s="73">
        <f t="shared" si="38"/>
        <v>0</v>
      </c>
    </row>
    <row r="368" spans="1:7" s="35" customFormat="1" ht="11.25" customHeight="1" x14ac:dyDescent="0.25">
      <c r="A368" s="65"/>
      <c r="B368" s="120" t="s">
        <v>13</v>
      </c>
      <c r="C368" s="120"/>
      <c r="D368" s="121"/>
      <c r="E368" s="122"/>
      <c r="F368" s="121"/>
      <c r="G368" s="169"/>
    </row>
    <row r="369" spans="1:7" s="25" customFormat="1" ht="11.25" customHeight="1" x14ac:dyDescent="0.25">
      <c r="A369" s="93">
        <v>1</v>
      </c>
      <c r="B369" s="81" t="s">
        <v>462</v>
      </c>
      <c r="C369" s="70" t="s">
        <v>134</v>
      </c>
      <c r="D369" s="142">
        <v>9781740200141</v>
      </c>
      <c r="E369" s="26">
        <v>14.95</v>
      </c>
      <c r="F369" s="48"/>
      <c r="G369" s="73">
        <f t="shared" ref="G369:G372" si="39">SUM(E369*F369)</f>
        <v>0</v>
      </c>
    </row>
    <row r="370" spans="1:7" s="22" customFormat="1" ht="11.25" customHeight="1" x14ac:dyDescent="0.25">
      <c r="A370" s="93">
        <v>1</v>
      </c>
      <c r="B370" s="81" t="s">
        <v>463</v>
      </c>
      <c r="C370" s="70" t="s">
        <v>63</v>
      </c>
      <c r="D370" s="142">
        <v>9781740200127</v>
      </c>
      <c r="E370" s="26">
        <v>14.95</v>
      </c>
      <c r="F370" s="48"/>
      <c r="G370" s="73">
        <f t="shared" si="39"/>
        <v>0</v>
      </c>
    </row>
    <row r="371" spans="1:7" ht="11.25" customHeight="1" x14ac:dyDescent="0.25">
      <c r="A371" s="93">
        <v>1</v>
      </c>
      <c r="B371" s="81" t="s">
        <v>464</v>
      </c>
      <c r="C371" s="70" t="s">
        <v>63</v>
      </c>
      <c r="D371" s="142">
        <v>9781740200134</v>
      </c>
      <c r="E371" s="26">
        <v>14.95</v>
      </c>
      <c r="F371" s="48"/>
      <c r="G371" s="73">
        <f t="shared" si="39"/>
        <v>0</v>
      </c>
    </row>
    <row r="372" spans="1:7" ht="11.25" customHeight="1" x14ac:dyDescent="0.25">
      <c r="A372" s="93">
        <v>1</v>
      </c>
      <c r="B372" s="81" t="s">
        <v>465</v>
      </c>
      <c r="C372" s="70" t="s">
        <v>70</v>
      </c>
      <c r="D372" s="142">
        <v>9781740200486</v>
      </c>
      <c r="E372" s="26">
        <v>14.95</v>
      </c>
      <c r="F372" s="48"/>
      <c r="G372" s="73">
        <f t="shared" si="39"/>
        <v>0</v>
      </c>
    </row>
    <row r="373" spans="1:7" ht="11.25" customHeight="1" x14ac:dyDescent="0.25">
      <c r="A373" s="65"/>
      <c r="B373" s="120" t="s">
        <v>14</v>
      </c>
      <c r="C373" s="120"/>
      <c r="D373" s="121"/>
      <c r="E373" s="122"/>
      <c r="F373" s="121"/>
      <c r="G373" s="169"/>
    </row>
    <row r="374" spans="1:7" s="22" customFormat="1" ht="11.25" customHeight="1" x14ac:dyDescent="0.25">
      <c r="A374" s="93">
        <v>1</v>
      </c>
      <c r="B374" s="81" t="s">
        <v>213</v>
      </c>
      <c r="C374" s="70" t="s">
        <v>63</v>
      </c>
      <c r="D374" s="142">
        <v>9781741251685</v>
      </c>
      <c r="E374" s="26">
        <v>14.95</v>
      </c>
      <c r="F374" s="48"/>
      <c r="G374" s="73">
        <f t="shared" ref="G374:G377" si="40">SUM(E374*F374)</f>
        <v>0</v>
      </c>
    </row>
    <row r="375" spans="1:7" ht="11.25" customHeight="1" x14ac:dyDescent="0.25">
      <c r="A375" s="93">
        <v>1</v>
      </c>
      <c r="B375" s="81" t="s">
        <v>214</v>
      </c>
      <c r="C375" s="70" t="s">
        <v>63</v>
      </c>
      <c r="D375" s="142">
        <v>9781741251692</v>
      </c>
      <c r="E375" s="26">
        <v>14.95</v>
      </c>
      <c r="F375" s="48"/>
      <c r="G375" s="73">
        <f t="shared" si="40"/>
        <v>0</v>
      </c>
    </row>
    <row r="376" spans="1:7" s="22" customFormat="1" ht="11.25" customHeight="1" x14ac:dyDescent="0.25">
      <c r="A376" s="93">
        <v>1</v>
      </c>
      <c r="B376" s="81" t="s">
        <v>215</v>
      </c>
      <c r="C376" s="70" t="s">
        <v>63</v>
      </c>
      <c r="D376" s="142">
        <v>9781741251708</v>
      </c>
      <c r="E376" s="26">
        <v>14.95</v>
      </c>
      <c r="F376" s="48"/>
      <c r="G376" s="73">
        <f t="shared" si="40"/>
        <v>0</v>
      </c>
    </row>
    <row r="377" spans="1:7" ht="11.25" customHeight="1" x14ac:dyDescent="0.25">
      <c r="A377" s="93">
        <v>1</v>
      </c>
      <c r="B377" s="81" t="s">
        <v>216</v>
      </c>
      <c r="C377" s="70" t="s">
        <v>63</v>
      </c>
      <c r="D377" s="142">
        <v>9781741251715</v>
      </c>
      <c r="E377" s="26">
        <v>14.95</v>
      </c>
      <c r="F377" s="48"/>
      <c r="G377" s="73">
        <f t="shared" si="40"/>
        <v>0</v>
      </c>
    </row>
    <row r="378" spans="1:7" ht="11.25" customHeight="1" x14ac:dyDescent="0.25">
      <c r="A378" s="112"/>
      <c r="B378" s="114" t="s">
        <v>502</v>
      </c>
      <c r="C378" s="114"/>
      <c r="D378" s="115"/>
      <c r="E378" s="119"/>
      <c r="F378" s="115"/>
      <c r="G378" s="167"/>
    </row>
    <row r="379" spans="1:7" ht="11.25" customHeight="1" x14ac:dyDescent="0.25">
      <c r="A379" s="69"/>
      <c r="B379" s="81" t="s">
        <v>503</v>
      </c>
      <c r="C379" s="70" t="s">
        <v>135</v>
      </c>
      <c r="D379" s="142">
        <v>9781741254099</v>
      </c>
      <c r="E379" s="26">
        <v>24.95</v>
      </c>
      <c r="F379" s="48"/>
      <c r="G379" s="73">
        <f t="shared" ref="G379:G383" si="41">SUM(E379*F379)</f>
        <v>0</v>
      </c>
    </row>
    <row r="380" spans="1:7" s="25" customFormat="1" ht="11.25" customHeight="1" x14ac:dyDescent="0.25">
      <c r="A380" s="93"/>
      <c r="B380" s="81" t="s">
        <v>504</v>
      </c>
      <c r="C380" s="70" t="s">
        <v>135</v>
      </c>
      <c r="D380" s="142">
        <v>9781741251722</v>
      </c>
      <c r="E380" s="26">
        <v>24.95</v>
      </c>
      <c r="F380" s="48"/>
      <c r="G380" s="73">
        <f t="shared" si="41"/>
        <v>0</v>
      </c>
    </row>
    <row r="381" spans="1:7" s="22" customFormat="1" ht="11.25" customHeight="1" x14ac:dyDescent="0.25">
      <c r="A381" s="93"/>
      <c r="B381" s="81" t="s">
        <v>505</v>
      </c>
      <c r="C381" s="70" t="s">
        <v>136</v>
      </c>
      <c r="D381" s="142">
        <v>9781741253870</v>
      </c>
      <c r="E381" s="26">
        <v>24.95</v>
      </c>
      <c r="F381" s="48"/>
      <c r="G381" s="73">
        <f t="shared" si="41"/>
        <v>0</v>
      </c>
    </row>
    <row r="382" spans="1:7" ht="11.25" customHeight="1" x14ac:dyDescent="0.25">
      <c r="A382" s="93"/>
      <c r="B382" s="81" t="s">
        <v>506</v>
      </c>
      <c r="C382" s="70" t="s">
        <v>135</v>
      </c>
      <c r="D382" s="142">
        <v>9781741251739</v>
      </c>
      <c r="E382" s="26">
        <v>24.95</v>
      </c>
      <c r="F382" s="48"/>
      <c r="G382" s="73">
        <f t="shared" si="41"/>
        <v>0</v>
      </c>
    </row>
    <row r="383" spans="1:7" s="25" customFormat="1" ht="11.25" customHeight="1" x14ac:dyDescent="0.25">
      <c r="A383" s="69"/>
      <c r="B383" s="81" t="s">
        <v>507</v>
      </c>
      <c r="C383" s="70" t="s">
        <v>136</v>
      </c>
      <c r="D383" s="142">
        <v>9781741253887</v>
      </c>
      <c r="E383" s="26">
        <v>24.95</v>
      </c>
      <c r="F383" s="48"/>
      <c r="G383" s="73">
        <f t="shared" si="41"/>
        <v>0</v>
      </c>
    </row>
    <row r="384" spans="1:7" s="22" customFormat="1" ht="11.25" customHeight="1" x14ac:dyDescent="0.25">
      <c r="A384" s="112"/>
      <c r="B384" s="114" t="s">
        <v>508</v>
      </c>
      <c r="C384" s="114"/>
      <c r="D384" s="115"/>
      <c r="E384" s="119"/>
      <c r="F384" s="115"/>
      <c r="G384" s="167"/>
    </row>
    <row r="385" spans="1:7" ht="11.25" customHeight="1" x14ac:dyDescent="0.25">
      <c r="A385" s="83"/>
      <c r="B385" s="81" t="s">
        <v>509</v>
      </c>
      <c r="C385" s="84" t="s">
        <v>95</v>
      </c>
      <c r="D385" s="107">
        <v>9781741254518</v>
      </c>
      <c r="E385" s="26">
        <v>17.95</v>
      </c>
      <c r="F385" s="48"/>
      <c r="G385" s="73">
        <f t="shared" ref="G385:G389" si="42">SUM(E385*F385)</f>
        <v>0</v>
      </c>
    </row>
    <row r="386" spans="1:7" ht="11.25" customHeight="1" x14ac:dyDescent="0.25">
      <c r="A386" s="69"/>
      <c r="B386" s="81" t="s">
        <v>510</v>
      </c>
      <c r="C386" s="70" t="s">
        <v>119</v>
      </c>
      <c r="D386" s="142">
        <v>9781741253634</v>
      </c>
      <c r="E386" s="26">
        <v>17.95</v>
      </c>
      <c r="F386" s="48"/>
      <c r="G386" s="73">
        <f t="shared" si="42"/>
        <v>0</v>
      </c>
    </row>
    <row r="387" spans="1:7" ht="11.25" customHeight="1" x14ac:dyDescent="0.25">
      <c r="A387" s="83"/>
      <c r="B387" s="81" t="s">
        <v>511</v>
      </c>
      <c r="C387" s="70" t="s">
        <v>119</v>
      </c>
      <c r="D387" s="142">
        <v>9781741254174</v>
      </c>
      <c r="E387" s="26">
        <v>17.95</v>
      </c>
      <c r="F387" s="48"/>
      <c r="G387" s="73">
        <f t="shared" si="42"/>
        <v>0</v>
      </c>
    </row>
    <row r="388" spans="1:7" ht="11.25" customHeight="1" x14ac:dyDescent="0.25">
      <c r="A388" s="69"/>
      <c r="B388" s="81" t="s">
        <v>512</v>
      </c>
      <c r="C388" s="70" t="s">
        <v>119</v>
      </c>
      <c r="D388" s="142">
        <v>9781741253641</v>
      </c>
      <c r="E388" s="26">
        <v>17.95</v>
      </c>
      <c r="F388" s="48"/>
      <c r="G388" s="73">
        <f t="shared" si="42"/>
        <v>0</v>
      </c>
    </row>
    <row r="389" spans="1:7" ht="11.25" customHeight="1" x14ac:dyDescent="0.25">
      <c r="A389" s="83"/>
      <c r="B389" s="81" t="s">
        <v>513</v>
      </c>
      <c r="C389" s="70" t="s">
        <v>119</v>
      </c>
      <c r="D389" s="142">
        <v>9781741254181</v>
      </c>
      <c r="E389" s="26">
        <v>17.95</v>
      </c>
      <c r="F389" s="48"/>
      <c r="G389" s="73">
        <f t="shared" si="42"/>
        <v>0</v>
      </c>
    </row>
    <row r="390" spans="1:7" ht="11.25" customHeight="1" x14ac:dyDescent="0.25">
      <c r="A390" s="112"/>
      <c r="B390" s="114" t="s">
        <v>514</v>
      </c>
      <c r="C390" s="114"/>
      <c r="D390" s="115"/>
      <c r="E390" s="119"/>
      <c r="F390" s="115"/>
      <c r="G390" s="167"/>
    </row>
    <row r="391" spans="1:7" ht="11.25" customHeight="1" x14ac:dyDescent="0.25">
      <c r="A391" s="83"/>
      <c r="B391" s="81" t="s">
        <v>515</v>
      </c>
      <c r="C391" s="70" t="s">
        <v>322</v>
      </c>
      <c r="D391" s="142">
        <v>9781741254389</v>
      </c>
      <c r="E391" s="26">
        <v>17.95</v>
      </c>
      <c r="F391" s="48"/>
      <c r="G391" s="73">
        <f t="shared" ref="G391:G395" si="43">SUM(E391*F391)</f>
        <v>0</v>
      </c>
    </row>
    <row r="392" spans="1:7" ht="11.25" customHeight="1" x14ac:dyDescent="0.25">
      <c r="A392" s="69"/>
      <c r="B392" s="81" t="s">
        <v>516</v>
      </c>
      <c r="C392" s="70" t="s">
        <v>71</v>
      </c>
      <c r="D392" s="142">
        <v>9781741253177</v>
      </c>
      <c r="E392" s="26">
        <v>17.95</v>
      </c>
      <c r="F392" s="48"/>
      <c r="G392" s="73">
        <f t="shared" si="43"/>
        <v>0</v>
      </c>
    </row>
    <row r="393" spans="1:7" ht="11.25" customHeight="1" x14ac:dyDescent="0.25">
      <c r="A393" s="83"/>
      <c r="B393" s="81" t="s">
        <v>562</v>
      </c>
      <c r="C393" s="70" t="s">
        <v>322</v>
      </c>
      <c r="D393" s="142">
        <v>9781741254396</v>
      </c>
      <c r="E393" s="26">
        <v>17.95</v>
      </c>
      <c r="F393" s="48"/>
      <c r="G393" s="73">
        <f t="shared" si="43"/>
        <v>0</v>
      </c>
    </row>
    <row r="394" spans="1:7" ht="11.25" customHeight="1" x14ac:dyDescent="0.25">
      <c r="A394" s="69"/>
      <c r="B394" s="81" t="s">
        <v>517</v>
      </c>
      <c r="C394" s="70" t="s">
        <v>71</v>
      </c>
      <c r="D394" s="142">
        <v>9781741253603</v>
      </c>
      <c r="E394" s="26">
        <v>17.95</v>
      </c>
      <c r="F394" s="48"/>
      <c r="G394" s="73">
        <f t="shared" si="43"/>
        <v>0</v>
      </c>
    </row>
    <row r="395" spans="1:7" ht="11.25" customHeight="1" x14ac:dyDescent="0.25">
      <c r="A395" s="83"/>
      <c r="B395" s="81" t="s">
        <v>518</v>
      </c>
      <c r="C395" s="70" t="s">
        <v>71</v>
      </c>
      <c r="D395" s="142">
        <v>9781741254167</v>
      </c>
      <c r="E395" s="26">
        <v>17.95</v>
      </c>
      <c r="F395" s="48"/>
      <c r="G395" s="73">
        <f t="shared" si="43"/>
        <v>0</v>
      </c>
    </row>
    <row r="396" spans="1:7" ht="11.25" customHeight="1" x14ac:dyDescent="0.25">
      <c r="A396" s="112"/>
      <c r="B396" s="114" t="s">
        <v>24</v>
      </c>
      <c r="C396" s="114"/>
      <c r="D396" s="115"/>
      <c r="E396" s="119"/>
      <c r="F396" s="115"/>
      <c r="G396" s="167"/>
    </row>
    <row r="397" spans="1:7" ht="11.25" customHeight="1" x14ac:dyDescent="0.25">
      <c r="A397" s="69"/>
      <c r="B397" s="81" t="s">
        <v>519</v>
      </c>
      <c r="C397" s="70" t="s">
        <v>136</v>
      </c>
      <c r="D397" s="144">
        <v>9781741254921</v>
      </c>
      <c r="E397" s="26">
        <v>19.95</v>
      </c>
      <c r="F397" s="48"/>
      <c r="G397" s="73">
        <f t="shared" ref="G397:G400" si="44">SUM(E397*F397)</f>
        <v>0</v>
      </c>
    </row>
    <row r="398" spans="1:7" ht="11.25" customHeight="1" x14ac:dyDescent="0.25">
      <c r="A398" s="93"/>
      <c r="B398" s="81" t="s">
        <v>520</v>
      </c>
      <c r="C398" s="70" t="s">
        <v>136</v>
      </c>
      <c r="D398" s="142">
        <v>9781741252330</v>
      </c>
      <c r="E398" s="26">
        <v>21.95</v>
      </c>
      <c r="F398" s="48"/>
      <c r="G398" s="73">
        <f t="shared" si="44"/>
        <v>0</v>
      </c>
    </row>
    <row r="399" spans="1:7" s="22" customFormat="1" ht="11.25" customHeight="1" x14ac:dyDescent="0.25">
      <c r="A399" s="69"/>
      <c r="B399" s="81" t="s">
        <v>521</v>
      </c>
      <c r="C399" s="70" t="s">
        <v>136</v>
      </c>
      <c r="D399" s="144">
        <v>9781741254938</v>
      </c>
      <c r="E399" s="26">
        <v>19.95</v>
      </c>
      <c r="F399" s="48"/>
      <c r="G399" s="73">
        <f t="shared" si="44"/>
        <v>0</v>
      </c>
    </row>
    <row r="400" spans="1:7" ht="11.25" customHeight="1" x14ac:dyDescent="0.25">
      <c r="A400" s="93"/>
      <c r="B400" s="81" t="s">
        <v>522</v>
      </c>
      <c r="C400" s="70" t="s">
        <v>137</v>
      </c>
      <c r="D400" s="142">
        <v>9781741252750</v>
      </c>
      <c r="E400" s="26">
        <v>21.95</v>
      </c>
      <c r="F400" s="48"/>
      <c r="G400" s="73">
        <f t="shared" si="44"/>
        <v>0</v>
      </c>
    </row>
    <row r="401" spans="1:7" ht="11.25" customHeight="1" x14ac:dyDescent="0.25">
      <c r="A401" s="112"/>
      <c r="B401" s="114" t="s">
        <v>19</v>
      </c>
      <c r="C401" s="114"/>
      <c r="D401" s="115"/>
      <c r="E401" s="119"/>
      <c r="F401" s="115"/>
      <c r="G401" s="167"/>
    </row>
    <row r="402" spans="1:7" ht="11.25" customHeight="1" x14ac:dyDescent="0.25">
      <c r="A402" s="83"/>
      <c r="B402" s="81" t="s">
        <v>523</v>
      </c>
      <c r="C402" s="84" t="s">
        <v>149</v>
      </c>
      <c r="D402" s="107">
        <v>9781741254198</v>
      </c>
      <c r="E402" s="26">
        <v>26.95</v>
      </c>
      <c r="F402" s="48"/>
      <c r="G402" s="73">
        <f t="shared" ref="G402:G408" si="45">SUM(E402*F402)</f>
        <v>0</v>
      </c>
    </row>
    <row r="403" spans="1:7" ht="11.25" customHeight="1" x14ac:dyDescent="0.25">
      <c r="A403" s="93"/>
      <c r="B403" s="81" t="s">
        <v>524</v>
      </c>
      <c r="C403" s="70" t="s">
        <v>105</v>
      </c>
      <c r="D403" s="142">
        <v>9781741252071</v>
      </c>
      <c r="E403" s="26">
        <v>26.95</v>
      </c>
      <c r="F403" s="48"/>
      <c r="G403" s="73">
        <f t="shared" si="45"/>
        <v>0</v>
      </c>
    </row>
    <row r="404" spans="1:7" ht="11.25" customHeight="1" x14ac:dyDescent="0.25">
      <c r="A404" s="83"/>
      <c r="B404" s="143" t="s">
        <v>525</v>
      </c>
      <c r="C404" s="70" t="s">
        <v>168</v>
      </c>
      <c r="D404" s="142">
        <v>9781741254242</v>
      </c>
      <c r="E404" s="26">
        <v>26.95</v>
      </c>
      <c r="F404" s="48"/>
      <c r="G404" s="73">
        <f t="shared" si="45"/>
        <v>0</v>
      </c>
    </row>
    <row r="405" spans="1:7" ht="11.25" customHeight="1" x14ac:dyDescent="0.25">
      <c r="A405" s="93"/>
      <c r="B405" s="81" t="s">
        <v>526</v>
      </c>
      <c r="C405" s="70" t="s">
        <v>105</v>
      </c>
      <c r="D405" s="142">
        <v>9781741252088</v>
      </c>
      <c r="E405" s="26">
        <v>26.95</v>
      </c>
      <c r="F405" s="48"/>
      <c r="G405" s="73">
        <f t="shared" si="45"/>
        <v>0</v>
      </c>
    </row>
    <row r="406" spans="1:7" s="28" customFormat="1" ht="11.25" customHeight="1" x14ac:dyDescent="0.25">
      <c r="A406" s="83"/>
      <c r="B406" s="143" t="s">
        <v>527</v>
      </c>
      <c r="C406" s="70" t="s">
        <v>321</v>
      </c>
      <c r="D406" s="142">
        <v>9781741254259</v>
      </c>
      <c r="E406" s="26">
        <v>26.95</v>
      </c>
      <c r="F406" s="48"/>
      <c r="G406" s="73">
        <f t="shared" si="45"/>
        <v>0</v>
      </c>
    </row>
    <row r="407" spans="1:7" ht="11.25" customHeight="1" x14ac:dyDescent="0.25">
      <c r="A407" s="93"/>
      <c r="B407" s="81" t="s">
        <v>466</v>
      </c>
      <c r="C407" s="70" t="s">
        <v>107</v>
      </c>
      <c r="D407" s="142">
        <v>9781741252347</v>
      </c>
      <c r="E407" s="26">
        <v>29.95</v>
      </c>
      <c r="F407" s="48"/>
      <c r="G407" s="73">
        <f t="shared" si="45"/>
        <v>0</v>
      </c>
    </row>
    <row r="408" spans="1:7" ht="11.25" customHeight="1" x14ac:dyDescent="0.25">
      <c r="A408" s="93"/>
      <c r="B408" s="81" t="s">
        <v>219</v>
      </c>
      <c r="C408" s="70" t="s">
        <v>107</v>
      </c>
      <c r="D408" s="142">
        <v>9781741252354</v>
      </c>
      <c r="E408" s="26">
        <v>29.95</v>
      </c>
      <c r="F408" s="48"/>
      <c r="G408" s="73">
        <f t="shared" si="45"/>
        <v>0</v>
      </c>
    </row>
    <row r="409" spans="1:7" ht="11.25" customHeight="1" x14ac:dyDescent="0.25">
      <c r="A409" s="112"/>
      <c r="B409" s="114" t="s">
        <v>37</v>
      </c>
      <c r="C409" s="114"/>
      <c r="D409" s="115"/>
      <c r="E409" s="119"/>
      <c r="F409" s="115"/>
      <c r="G409" s="167"/>
    </row>
    <row r="410" spans="1:7" ht="11.25" customHeight="1" x14ac:dyDescent="0.25">
      <c r="A410" s="65"/>
      <c r="B410" s="120" t="s">
        <v>2</v>
      </c>
      <c r="C410" s="120"/>
      <c r="D410" s="121"/>
      <c r="E410" s="122"/>
      <c r="F410" s="121"/>
      <c r="G410" s="169"/>
    </row>
    <row r="411" spans="1:7" ht="11.25" customHeight="1" x14ac:dyDescent="0.25">
      <c r="A411" s="93"/>
      <c r="B411" s="81" t="s">
        <v>284</v>
      </c>
      <c r="C411" s="70" t="s">
        <v>99</v>
      </c>
      <c r="D411" s="99">
        <v>9781864410617</v>
      </c>
      <c r="E411" s="145" t="s">
        <v>594</v>
      </c>
      <c r="F411" s="48"/>
      <c r="G411" s="146" t="s">
        <v>594</v>
      </c>
    </row>
    <row r="412" spans="1:7" ht="11.25" customHeight="1" x14ac:dyDescent="0.25">
      <c r="A412" s="93"/>
      <c r="B412" s="81" t="s">
        <v>317</v>
      </c>
      <c r="C412" s="70" t="s">
        <v>99</v>
      </c>
      <c r="D412" s="99">
        <v>9781864410600</v>
      </c>
      <c r="E412" s="145" t="s">
        <v>594</v>
      </c>
      <c r="F412" s="48"/>
      <c r="G412" s="146" t="s">
        <v>594</v>
      </c>
    </row>
    <row r="413" spans="1:7" ht="11.25" customHeight="1" x14ac:dyDescent="0.25">
      <c r="A413" s="93"/>
      <c r="B413" s="81" t="s">
        <v>467</v>
      </c>
      <c r="C413" s="70" t="s">
        <v>99</v>
      </c>
      <c r="D413" s="99">
        <v>9781741252835</v>
      </c>
      <c r="E413" s="111">
        <v>14.95</v>
      </c>
      <c r="F413" s="48"/>
      <c r="G413" s="73">
        <f t="shared" ref="G413" si="46">SUM(E413*F413)</f>
        <v>0</v>
      </c>
    </row>
    <row r="414" spans="1:7" ht="11.25" customHeight="1" x14ac:dyDescent="0.25">
      <c r="A414" s="65"/>
      <c r="B414" s="120" t="s">
        <v>6</v>
      </c>
      <c r="C414" s="120"/>
      <c r="D414" s="121"/>
      <c r="E414" s="122"/>
      <c r="F414" s="121"/>
      <c r="G414" s="169"/>
    </row>
    <row r="415" spans="1:7" ht="11.25" customHeight="1" x14ac:dyDescent="0.25">
      <c r="A415" s="93"/>
      <c r="B415" s="81" t="s">
        <v>468</v>
      </c>
      <c r="C415" s="70" t="s">
        <v>77</v>
      </c>
      <c r="D415" s="99">
        <v>9781741252224</v>
      </c>
      <c r="E415" s="19">
        <v>15.95</v>
      </c>
      <c r="F415" s="48"/>
      <c r="G415" s="73">
        <f t="shared" ref="G415" si="47">SUM(E415*F415)</f>
        <v>0</v>
      </c>
    </row>
    <row r="416" spans="1:7" ht="23.4" x14ac:dyDescent="0.25">
      <c r="A416" s="147"/>
      <c r="B416" s="148" t="s">
        <v>15</v>
      </c>
      <c r="C416" s="148"/>
      <c r="D416" s="149"/>
      <c r="E416" s="150"/>
      <c r="F416" s="149"/>
      <c r="G416" s="161"/>
    </row>
    <row r="417" spans="1:7" ht="11.25" customHeight="1" x14ac:dyDescent="0.25">
      <c r="A417" s="60">
        <v>13</v>
      </c>
      <c r="B417" s="62" t="s">
        <v>18</v>
      </c>
      <c r="C417" s="62"/>
      <c r="D417" s="63"/>
      <c r="E417" s="64"/>
      <c r="F417" s="63"/>
      <c r="G417" s="162"/>
    </row>
    <row r="418" spans="1:7" s="22" customFormat="1" ht="11.25" customHeight="1" x14ac:dyDescent="0.25">
      <c r="A418" s="112"/>
      <c r="B418" s="114" t="s">
        <v>37</v>
      </c>
      <c r="C418" s="114"/>
      <c r="D418" s="115"/>
      <c r="E418" s="119"/>
      <c r="F418" s="115"/>
      <c r="G418" s="167"/>
    </row>
    <row r="419" spans="1:7" ht="11.25" customHeight="1" x14ac:dyDescent="0.25">
      <c r="A419" s="65"/>
      <c r="B419" s="120" t="s">
        <v>2</v>
      </c>
      <c r="C419" s="120"/>
      <c r="D419" s="121"/>
      <c r="E419" s="122"/>
      <c r="F419" s="121"/>
      <c r="G419" s="169"/>
    </row>
    <row r="420" spans="1:7" ht="11.25" customHeight="1" x14ac:dyDescent="0.25">
      <c r="A420" s="93"/>
      <c r="B420" s="81" t="s">
        <v>469</v>
      </c>
      <c r="C420" s="70" t="s">
        <v>67</v>
      </c>
      <c r="D420" s="99">
        <v>9781741250091</v>
      </c>
      <c r="E420" s="145" t="s">
        <v>594</v>
      </c>
      <c r="F420" s="48"/>
      <c r="G420" s="146" t="s">
        <v>594</v>
      </c>
    </row>
    <row r="421" spans="1:7" ht="11.25" customHeight="1" x14ac:dyDescent="0.25">
      <c r="A421" s="93"/>
      <c r="B421" s="81" t="s">
        <v>470</v>
      </c>
      <c r="C421" s="70" t="s">
        <v>99</v>
      </c>
      <c r="D421" s="99">
        <v>9781741252590</v>
      </c>
      <c r="E421" s="111">
        <v>14.95</v>
      </c>
      <c r="F421" s="48"/>
      <c r="G421" s="73">
        <f t="shared" ref="G421:G422" si="48">SUM(E421*F421)</f>
        <v>0</v>
      </c>
    </row>
    <row r="422" spans="1:7" ht="11.25" customHeight="1" x14ac:dyDescent="0.25">
      <c r="A422" s="93"/>
      <c r="B422" s="81" t="s">
        <v>467</v>
      </c>
      <c r="C422" s="70" t="s">
        <v>99</v>
      </c>
      <c r="D422" s="99">
        <v>9781741252835</v>
      </c>
      <c r="E422" s="111">
        <v>14.95</v>
      </c>
      <c r="F422" s="48"/>
      <c r="G422" s="73">
        <f t="shared" si="48"/>
        <v>0</v>
      </c>
    </row>
    <row r="423" spans="1:7" s="25" customFormat="1" ht="11.25" customHeight="1" x14ac:dyDescent="0.25">
      <c r="A423" s="65"/>
      <c r="B423" s="120" t="s">
        <v>1</v>
      </c>
      <c r="C423" s="120"/>
      <c r="D423" s="121"/>
      <c r="E423" s="122"/>
      <c r="F423" s="121"/>
      <c r="G423" s="169"/>
    </row>
    <row r="424" spans="1:7" s="22" customFormat="1" ht="11.25" customHeight="1" x14ac:dyDescent="0.25">
      <c r="A424" s="93"/>
      <c r="B424" s="81" t="s">
        <v>471</v>
      </c>
      <c r="C424" s="70" t="s">
        <v>84</v>
      </c>
      <c r="D424" s="99">
        <v>9781741251357</v>
      </c>
      <c r="E424" s="19">
        <v>19.95</v>
      </c>
      <c r="F424" s="48"/>
      <c r="G424" s="73">
        <f t="shared" ref="G424" si="49">SUM(E424*F424)</f>
        <v>0</v>
      </c>
    </row>
    <row r="425" spans="1:7" ht="11.25" customHeight="1" x14ac:dyDescent="0.25">
      <c r="A425" s="65"/>
      <c r="B425" s="120" t="s">
        <v>6</v>
      </c>
      <c r="C425" s="120"/>
      <c r="D425" s="121"/>
      <c r="E425" s="122"/>
      <c r="F425" s="121"/>
      <c r="G425" s="169"/>
    </row>
    <row r="426" spans="1:7" ht="11.25" customHeight="1" x14ac:dyDescent="0.25">
      <c r="A426" s="93"/>
      <c r="B426" s="81" t="s">
        <v>468</v>
      </c>
      <c r="C426" s="70" t="s">
        <v>77</v>
      </c>
      <c r="D426" s="99">
        <v>9781741252224</v>
      </c>
      <c r="E426" s="19">
        <v>15.95</v>
      </c>
      <c r="F426" s="48"/>
      <c r="G426" s="73">
        <f t="shared" ref="G426:G428" si="50">SUM(E426*F426)</f>
        <v>0</v>
      </c>
    </row>
    <row r="427" spans="1:7" s="25" customFormat="1" ht="11.25" customHeight="1" x14ac:dyDescent="0.25">
      <c r="A427" s="83"/>
      <c r="B427" s="123" t="s">
        <v>261</v>
      </c>
      <c r="C427" s="70" t="s">
        <v>77</v>
      </c>
      <c r="D427" s="141">
        <v>9781741254341</v>
      </c>
      <c r="E427" s="111">
        <v>14.95</v>
      </c>
      <c r="F427" s="48"/>
      <c r="G427" s="73">
        <f t="shared" si="50"/>
        <v>0</v>
      </c>
    </row>
    <row r="428" spans="1:7" s="22" customFormat="1" ht="11.25" customHeight="1" x14ac:dyDescent="0.25">
      <c r="A428" s="93"/>
      <c r="B428" s="81" t="s">
        <v>472</v>
      </c>
      <c r="C428" s="70" t="s">
        <v>77</v>
      </c>
      <c r="D428" s="141">
        <v>9781741250480</v>
      </c>
      <c r="E428" s="111">
        <v>14.95</v>
      </c>
      <c r="F428" s="48"/>
      <c r="G428" s="73">
        <f t="shared" si="50"/>
        <v>0</v>
      </c>
    </row>
    <row r="429" spans="1:7" ht="11.25" customHeight="1" x14ac:dyDescent="0.25">
      <c r="A429" s="112"/>
      <c r="B429" s="114" t="s">
        <v>58</v>
      </c>
      <c r="C429" s="114"/>
      <c r="D429" s="115"/>
      <c r="E429" s="119"/>
      <c r="F429" s="115"/>
      <c r="G429" s="167"/>
    </row>
    <row r="430" spans="1:7" ht="11.25" customHeight="1" x14ac:dyDescent="0.25">
      <c r="A430" s="65"/>
      <c r="B430" s="120" t="s">
        <v>1</v>
      </c>
      <c r="C430" s="120"/>
      <c r="D430" s="121"/>
      <c r="E430" s="122"/>
      <c r="F430" s="121"/>
      <c r="G430" s="169"/>
    </row>
    <row r="431" spans="1:7" ht="11.25" customHeight="1" x14ac:dyDescent="0.25">
      <c r="A431" s="93"/>
      <c r="B431" s="81" t="s">
        <v>550</v>
      </c>
      <c r="C431" s="70" t="s">
        <v>71</v>
      </c>
      <c r="D431" s="99">
        <v>9781864413786</v>
      </c>
      <c r="E431" s="19">
        <v>13.95</v>
      </c>
      <c r="F431" s="48"/>
      <c r="G431" s="73">
        <f t="shared" ref="G431" si="51">SUM(E431*F431)</f>
        <v>0</v>
      </c>
    </row>
    <row r="432" spans="1:7" ht="11.25" customHeight="1" x14ac:dyDescent="0.25">
      <c r="A432" s="112"/>
      <c r="B432" s="114" t="s">
        <v>7</v>
      </c>
      <c r="C432" s="114"/>
      <c r="D432" s="115"/>
      <c r="E432" s="119"/>
      <c r="F432" s="115"/>
      <c r="G432" s="167"/>
    </row>
    <row r="433" spans="1:7" s="21" customFormat="1" ht="11.25" customHeight="1" x14ac:dyDescent="0.25">
      <c r="A433" s="65"/>
      <c r="B433" s="120" t="s">
        <v>2</v>
      </c>
      <c r="C433" s="120"/>
      <c r="D433" s="121"/>
      <c r="E433" s="122"/>
      <c r="F433" s="121"/>
      <c r="G433" s="169"/>
    </row>
    <row r="434" spans="1:7" ht="11.25" customHeight="1" x14ac:dyDescent="0.25">
      <c r="A434" s="93"/>
      <c r="B434" s="81" t="s">
        <v>264</v>
      </c>
      <c r="C434" s="70" t="s">
        <v>66</v>
      </c>
      <c r="D434" s="99">
        <v>9781740200363</v>
      </c>
      <c r="E434" s="19">
        <v>19.95</v>
      </c>
      <c r="F434" s="48"/>
      <c r="G434" s="73">
        <f t="shared" ref="G434:G447" si="52">SUM(E434*F434)</f>
        <v>0</v>
      </c>
    </row>
    <row r="435" spans="1:7" ht="11.25" customHeight="1" x14ac:dyDescent="0.25">
      <c r="A435" s="69"/>
      <c r="B435" s="81" t="s">
        <v>265</v>
      </c>
      <c r="C435" s="70" t="s">
        <v>66</v>
      </c>
      <c r="D435" s="99">
        <v>9781740200370</v>
      </c>
      <c r="E435" s="19">
        <v>19.95</v>
      </c>
      <c r="F435" s="48"/>
      <c r="G435" s="73">
        <f t="shared" si="52"/>
        <v>0</v>
      </c>
    </row>
    <row r="436" spans="1:7" ht="11.25" customHeight="1" x14ac:dyDescent="0.25">
      <c r="A436" s="69"/>
      <c r="B436" s="81" t="s">
        <v>266</v>
      </c>
      <c r="C436" s="70" t="s">
        <v>67</v>
      </c>
      <c r="D436" s="99">
        <v>9781740200387</v>
      </c>
      <c r="E436" s="19">
        <v>19.95</v>
      </c>
      <c r="F436" s="48"/>
      <c r="G436" s="73">
        <f t="shared" si="52"/>
        <v>0</v>
      </c>
    </row>
    <row r="437" spans="1:7" ht="11.25" customHeight="1" x14ac:dyDescent="0.25">
      <c r="A437" s="93"/>
      <c r="B437" s="81" t="s">
        <v>267</v>
      </c>
      <c r="C437" s="70" t="s">
        <v>67</v>
      </c>
      <c r="D437" s="99">
        <v>9781740200394</v>
      </c>
      <c r="E437" s="19">
        <v>19.95</v>
      </c>
      <c r="F437" s="48"/>
      <c r="G437" s="73">
        <f t="shared" si="52"/>
        <v>0</v>
      </c>
    </row>
    <row r="438" spans="1:7" ht="11.25" customHeight="1" x14ac:dyDescent="0.25">
      <c r="A438" s="93"/>
      <c r="B438" s="81" t="s">
        <v>473</v>
      </c>
      <c r="C438" s="70" t="s">
        <v>80</v>
      </c>
      <c r="D438" s="142">
        <v>9781741250015</v>
      </c>
      <c r="E438" s="19">
        <v>19.95</v>
      </c>
      <c r="F438" s="48"/>
      <c r="G438" s="73">
        <f t="shared" si="52"/>
        <v>0</v>
      </c>
    </row>
    <row r="439" spans="1:7" s="25" customFormat="1" ht="11.25" customHeight="1" x14ac:dyDescent="0.25">
      <c r="A439" s="93"/>
      <c r="B439" s="81" t="s">
        <v>474</v>
      </c>
      <c r="C439" s="70" t="s">
        <v>67</v>
      </c>
      <c r="D439" s="142">
        <v>9781741250022</v>
      </c>
      <c r="E439" s="19">
        <v>19.95</v>
      </c>
      <c r="F439" s="48"/>
      <c r="G439" s="73">
        <f t="shared" si="52"/>
        <v>0</v>
      </c>
    </row>
    <row r="440" spans="1:7" s="22" customFormat="1" ht="11.25" customHeight="1" x14ac:dyDescent="0.25">
      <c r="A440" s="93"/>
      <c r="B440" s="81" t="s">
        <v>475</v>
      </c>
      <c r="C440" s="70" t="s">
        <v>67</v>
      </c>
      <c r="D440" s="142">
        <v>9781740203128</v>
      </c>
      <c r="E440" s="19">
        <v>19.95</v>
      </c>
      <c r="F440" s="48"/>
      <c r="G440" s="73">
        <f t="shared" si="52"/>
        <v>0</v>
      </c>
    </row>
    <row r="441" spans="1:7" ht="11.25" customHeight="1" x14ac:dyDescent="0.25">
      <c r="A441" s="83"/>
      <c r="B441" s="81" t="s">
        <v>268</v>
      </c>
      <c r="C441" s="75" t="s">
        <v>66</v>
      </c>
      <c r="D441" s="107">
        <v>9781741254112</v>
      </c>
      <c r="E441" s="19">
        <v>19.95</v>
      </c>
      <c r="F441" s="48"/>
      <c r="G441" s="73">
        <f t="shared" si="52"/>
        <v>0</v>
      </c>
    </row>
    <row r="442" spans="1:7" s="22" customFormat="1" ht="11.25" customHeight="1" x14ac:dyDescent="0.25">
      <c r="A442" s="83"/>
      <c r="B442" s="81" t="s">
        <v>560</v>
      </c>
      <c r="C442" s="75" t="s">
        <v>86</v>
      </c>
      <c r="D442" s="107">
        <v>9781741254129</v>
      </c>
      <c r="E442" s="19">
        <v>19.95</v>
      </c>
      <c r="F442" s="48"/>
      <c r="G442" s="73">
        <f t="shared" si="52"/>
        <v>0</v>
      </c>
    </row>
    <row r="443" spans="1:7" ht="11.25" customHeight="1" x14ac:dyDescent="0.25">
      <c r="A443" s="83"/>
      <c r="B443" s="81" t="s">
        <v>269</v>
      </c>
      <c r="C443" s="74" t="s">
        <v>86</v>
      </c>
      <c r="D443" s="130">
        <v>9781741254082</v>
      </c>
      <c r="E443" s="19">
        <v>19.95</v>
      </c>
      <c r="F443" s="48"/>
      <c r="G443" s="73">
        <f t="shared" si="52"/>
        <v>0</v>
      </c>
    </row>
    <row r="444" spans="1:7" ht="11.25" customHeight="1" x14ac:dyDescent="0.25">
      <c r="A444" s="83"/>
      <c r="B444" s="81" t="s">
        <v>476</v>
      </c>
      <c r="C444" s="74" t="s">
        <v>86</v>
      </c>
      <c r="D444" s="130">
        <v>9781741254136</v>
      </c>
      <c r="E444" s="19">
        <v>19.95</v>
      </c>
      <c r="F444" s="48"/>
      <c r="G444" s="73">
        <f t="shared" si="52"/>
        <v>0</v>
      </c>
    </row>
    <row r="445" spans="1:7" ht="11.25" customHeight="1" x14ac:dyDescent="0.25">
      <c r="A445" s="93"/>
      <c r="B445" s="81" t="s">
        <v>477</v>
      </c>
      <c r="C445" s="70" t="s">
        <v>69</v>
      </c>
      <c r="D445" s="142">
        <v>9781740200936</v>
      </c>
      <c r="E445" s="19">
        <v>19.95</v>
      </c>
      <c r="F445" s="48"/>
      <c r="G445" s="73">
        <f t="shared" si="52"/>
        <v>0</v>
      </c>
    </row>
    <row r="446" spans="1:7" ht="11.25" customHeight="1" x14ac:dyDescent="0.25">
      <c r="A446" s="83"/>
      <c r="B446" s="81" t="s">
        <v>270</v>
      </c>
      <c r="C446" s="70" t="s">
        <v>87</v>
      </c>
      <c r="D446" s="130">
        <v>9781741254143</v>
      </c>
      <c r="E446" s="19">
        <v>19.95</v>
      </c>
      <c r="F446" s="48"/>
      <c r="G446" s="73">
        <f t="shared" si="52"/>
        <v>0</v>
      </c>
    </row>
    <row r="447" spans="1:7" s="22" customFormat="1" ht="11.25" customHeight="1" x14ac:dyDescent="0.25">
      <c r="A447" s="83"/>
      <c r="B447" s="81" t="s">
        <v>559</v>
      </c>
      <c r="C447" s="70" t="s">
        <v>87</v>
      </c>
      <c r="D447" s="130">
        <v>9781741254150</v>
      </c>
      <c r="E447" s="19">
        <v>19.95</v>
      </c>
      <c r="F447" s="48"/>
      <c r="G447" s="73">
        <f t="shared" si="52"/>
        <v>0</v>
      </c>
    </row>
    <row r="448" spans="1:7" ht="11.25" customHeight="1" x14ac:dyDescent="0.25">
      <c r="A448" s="65"/>
      <c r="B448" s="120" t="s">
        <v>1</v>
      </c>
      <c r="C448" s="120"/>
      <c r="D448" s="121"/>
      <c r="E448" s="122"/>
      <c r="F448" s="121"/>
      <c r="G448" s="169"/>
    </row>
    <row r="449" spans="1:7" ht="11.25" customHeight="1" x14ac:dyDescent="0.25">
      <c r="A449" s="176">
        <v>1</v>
      </c>
      <c r="B449" s="81" t="s">
        <v>271</v>
      </c>
      <c r="C449" s="70" t="s">
        <v>130</v>
      </c>
      <c r="D449" s="142">
        <v>9781741251517</v>
      </c>
      <c r="E449" s="19">
        <v>19.95</v>
      </c>
      <c r="F449" s="48"/>
      <c r="G449" s="73">
        <f t="shared" ref="G449:G468" si="53">SUM(E449*F449)</f>
        <v>0</v>
      </c>
    </row>
    <row r="450" spans="1:7" ht="11.25" customHeight="1" x14ac:dyDescent="0.25">
      <c r="A450" s="176">
        <v>2</v>
      </c>
      <c r="B450" s="81" t="s">
        <v>272</v>
      </c>
      <c r="C450" s="70" t="s">
        <v>130</v>
      </c>
      <c r="D450" s="142">
        <v>9781740203159</v>
      </c>
      <c r="E450" s="19">
        <v>19.95</v>
      </c>
      <c r="F450" s="48"/>
      <c r="G450" s="73">
        <f t="shared" si="53"/>
        <v>0</v>
      </c>
    </row>
    <row r="451" spans="1:7" ht="11.25" customHeight="1" x14ac:dyDescent="0.25">
      <c r="A451" s="174">
        <v>0</v>
      </c>
      <c r="B451" s="81" t="s">
        <v>273</v>
      </c>
      <c r="C451" s="70" t="s">
        <v>130</v>
      </c>
      <c r="D451" s="142">
        <v>9781740200332</v>
      </c>
      <c r="E451" s="19">
        <v>19.95</v>
      </c>
      <c r="F451" s="48"/>
      <c r="G451" s="73">
        <f t="shared" si="53"/>
        <v>0</v>
      </c>
    </row>
    <row r="452" spans="1:7" s="20" customFormat="1" ht="11.25" customHeight="1" x14ac:dyDescent="0.25">
      <c r="A452" s="176">
        <v>1</v>
      </c>
      <c r="B452" s="81" t="s">
        <v>274</v>
      </c>
      <c r="C452" s="70" t="s">
        <v>130</v>
      </c>
      <c r="D452" s="142">
        <v>9781740203166</v>
      </c>
      <c r="E452" s="19">
        <v>19.95</v>
      </c>
      <c r="F452" s="48"/>
      <c r="G452" s="73">
        <f t="shared" si="53"/>
        <v>0</v>
      </c>
    </row>
    <row r="453" spans="1:7" ht="11.25" customHeight="1" x14ac:dyDescent="0.25">
      <c r="A453" s="176">
        <v>2</v>
      </c>
      <c r="B453" s="81" t="s">
        <v>275</v>
      </c>
      <c r="C453" s="70" t="s">
        <v>130</v>
      </c>
      <c r="D453" s="142">
        <v>9781741252712</v>
      </c>
      <c r="E453" s="19">
        <v>19.95</v>
      </c>
      <c r="F453" s="48"/>
      <c r="G453" s="73">
        <f t="shared" si="53"/>
        <v>0</v>
      </c>
    </row>
    <row r="454" spans="1:7" ht="11.25" customHeight="1" x14ac:dyDescent="0.25">
      <c r="A454" s="176">
        <v>0</v>
      </c>
      <c r="B454" s="81" t="s">
        <v>276</v>
      </c>
      <c r="C454" s="70" t="s">
        <v>130</v>
      </c>
      <c r="D454" s="142">
        <v>9781740200349</v>
      </c>
      <c r="E454" s="19">
        <v>19.95</v>
      </c>
      <c r="F454" s="48"/>
      <c r="G454" s="73">
        <f t="shared" si="53"/>
        <v>0</v>
      </c>
    </row>
    <row r="455" spans="1:7" s="20" customFormat="1" ht="11.25" customHeight="1" x14ac:dyDescent="0.25">
      <c r="A455" s="174">
        <v>2</v>
      </c>
      <c r="B455" s="81" t="s">
        <v>277</v>
      </c>
      <c r="C455" s="70" t="s">
        <v>130</v>
      </c>
      <c r="D455" s="134">
        <v>9781741255669</v>
      </c>
      <c r="E455" s="19">
        <v>19.95</v>
      </c>
      <c r="F455" s="48"/>
      <c r="G455" s="73">
        <f t="shared" si="53"/>
        <v>0</v>
      </c>
    </row>
    <row r="456" spans="1:7" s="27" customFormat="1" ht="11.25" customHeight="1" x14ac:dyDescent="0.25">
      <c r="A456" s="176">
        <v>2</v>
      </c>
      <c r="B456" s="81" t="s">
        <v>278</v>
      </c>
      <c r="C456" s="70" t="s">
        <v>130</v>
      </c>
      <c r="D456" s="134">
        <v>9781741255676</v>
      </c>
      <c r="E456" s="19">
        <v>19.95</v>
      </c>
      <c r="F456" s="48"/>
      <c r="G456" s="73">
        <f t="shared" si="53"/>
        <v>0</v>
      </c>
    </row>
    <row r="457" spans="1:7" s="27" customFormat="1" ht="11.25" customHeight="1" x14ac:dyDescent="0.25">
      <c r="A457" s="180"/>
      <c r="B457" s="151" t="s">
        <v>653</v>
      </c>
      <c r="C457" s="70" t="s">
        <v>68</v>
      </c>
      <c r="D457" s="88">
        <v>9781741255928</v>
      </c>
      <c r="E457" s="19">
        <v>19.95</v>
      </c>
      <c r="F457" s="48"/>
      <c r="G457" s="73">
        <f t="shared" si="53"/>
        <v>0</v>
      </c>
    </row>
    <row r="458" spans="1:7" s="20" customFormat="1" ht="11.25" customHeight="1" x14ac:dyDescent="0.25">
      <c r="A458" s="174"/>
      <c r="B458" s="151" t="s">
        <v>654</v>
      </c>
      <c r="C458" s="70" t="s">
        <v>71</v>
      </c>
      <c r="D458" s="88">
        <v>9781741255942</v>
      </c>
      <c r="E458" s="19">
        <v>19.95</v>
      </c>
      <c r="F458" s="48"/>
      <c r="G458" s="73">
        <f t="shared" si="53"/>
        <v>0</v>
      </c>
    </row>
    <row r="459" spans="1:7" ht="11.25" customHeight="1" x14ac:dyDescent="0.25">
      <c r="A459" s="174">
        <v>0</v>
      </c>
      <c r="B459" s="81" t="s">
        <v>577</v>
      </c>
      <c r="C459" s="70" t="s">
        <v>68</v>
      </c>
      <c r="D459" s="134">
        <v>9781741255911</v>
      </c>
      <c r="E459" s="19">
        <v>19.95</v>
      </c>
      <c r="F459" s="48"/>
      <c r="G459" s="73">
        <f t="shared" si="53"/>
        <v>0</v>
      </c>
    </row>
    <row r="460" spans="1:7" ht="11.25" customHeight="1" x14ac:dyDescent="0.25">
      <c r="A460" s="174">
        <v>0</v>
      </c>
      <c r="B460" s="81" t="s">
        <v>574</v>
      </c>
      <c r="C460" s="70" t="s">
        <v>71</v>
      </c>
      <c r="D460" s="134">
        <v>9781741255935</v>
      </c>
      <c r="E460" s="19">
        <v>19.95</v>
      </c>
      <c r="F460" s="48"/>
      <c r="G460" s="73">
        <f t="shared" si="53"/>
        <v>0</v>
      </c>
    </row>
    <row r="461" spans="1:7" s="20" customFormat="1" ht="11.25" customHeight="1" x14ac:dyDescent="0.25">
      <c r="A461" s="174">
        <v>3</v>
      </c>
      <c r="B461" s="81" t="s">
        <v>279</v>
      </c>
      <c r="C461" s="70" t="s">
        <v>71</v>
      </c>
      <c r="D461" s="142">
        <v>9781741254075</v>
      </c>
      <c r="E461" s="19">
        <v>19.95</v>
      </c>
      <c r="F461" s="48"/>
      <c r="G461" s="73">
        <f t="shared" si="53"/>
        <v>0</v>
      </c>
    </row>
    <row r="462" spans="1:7" ht="11.25" customHeight="1" x14ac:dyDescent="0.25">
      <c r="A462" s="174">
        <v>2</v>
      </c>
      <c r="B462" s="81" t="s">
        <v>490</v>
      </c>
      <c r="C462" s="70" t="s">
        <v>71</v>
      </c>
      <c r="D462" s="142">
        <v>9781741254358</v>
      </c>
      <c r="E462" s="19">
        <v>19.95</v>
      </c>
      <c r="F462" s="48"/>
      <c r="G462" s="73">
        <f t="shared" si="53"/>
        <v>0</v>
      </c>
    </row>
    <row r="463" spans="1:7" ht="11.25" customHeight="1" x14ac:dyDescent="0.25">
      <c r="A463" s="174">
        <v>2</v>
      </c>
      <c r="B463" s="81" t="s">
        <v>494</v>
      </c>
      <c r="C463" s="70" t="s">
        <v>71</v>
      </c>
      <c r="D463" s="142">
        <v>9781741255706</v>
      </c>
      <c r="E463" s="19">
        <v>19.95</v>
      </c>
      <c r="F463" s="48"/>
      <c r="G463" s="73">
        <f t="shared" si="53"/>
        <v>0</v>
      </c>
    </row>
    <row r="464" spans="1:7" s="25" customFormat="1" ht="11.25" customHeight="1" x14ac:dyDescent="0.25">
      <c r="A464" s="174">
        <v>1</v>
      </c>
      <c r="B464" s="81" t="s">
        <v>555</v>
      </c>
      <c r="C464" s="70" t="s">
        <v>71</v>
      </c>
      <c r="D464" s="142">
        <v>9781741255713</v>
      </c>
      <c r="E464" s="19">
        <v>19.95</v>
      </c>
      <c r="F464" s="48"/>
      <c r="G464" s="73">
        <f t="shared" si="53"/>
        <v>0</v>
      </c>
    </row>
    <row r="465" spans="1:7" ht="11.25" customHeight="1" x14ac:dyDescent="0.25">
      <c r="A465" s="176">
        <v>2</v>
      </c>
      <c r="B465" s="81" t="s">
        <v>478</v>
      </c>
      <c r="C465" s="70" t="s">
        <v>68</v>
      </c>
      <c r="D465" s="142">
        <v>9781740200400</v>
      </c>
      <c r="E465" s="19">
        <v>19.95</v>
      </c>
      <c r="F465" s="48"/>
      <c r="G465" s="73">
        <f t="shared" si="53"/>
        <v>0</v>
      </c>
    </row>
    <row r="466" spans="1:7" ht="11.25" customHeight="1" x14ac:dyDescent="0.25">
      <c r="A466" s="176">
        <v>2</v>
      </c>
      <c r="B466" s="81" t="s">
        <v>479</v>
      </c>
      <c r="C466" s="70" t="s">
        <v>68</v>
      </c>
      <c r="D466" s="142">
        <v>9781740200417</v>
      </c>
      <c r="E466" s="19">
        <v>19.95</v>
      </c>
      <c r="F466" s="48"/>
      <c r="G466" s="73">
        <f t="shared" si="53"/>
        <v>0</v>
      </c>
    </row>
    <row r="467" spans="1:7" ht="11.25" customHeight="1" x14ac:dyDescent="0.25">
      <c r="A467" s="176">
        <v>2</v>
      </c>
      <c r="B467" s="81" t="s">
        <v>480</v>
      </c>
      <c r="C467" s="70" t="s">
        <v>68</v>
      </c>
      <c r="D467" s="142">
        <v>9781740200424</v>
      </c>
      <c r="E467" s="19">
        <v>19.95</v>
      </c>
      <c r="F467" s="48"/>
      <c r="G467" s="73">
        <f t="shared" si="53"/>
        <v>0</v>
      </c>
    </row>
    <row r="468" spans="1:7" ht="11.25" customHeight="1" x14ac:dyDescent="0.25">
      <c r="A468" s="176">
        <v>0</v>
      </c>
      <c r="B468" s="81" t="s">
        <v>280</v>
      </c>
      <c r="C468" s="70" t="s">
        <v>130</v>
      </c>
      <c r="D468" s="142">
        <v>9781740200431</v>
      </c>
      <c r="E468" s="19">
        <v>19.95</v>
      </c>
      <c r="F468" s="48"/>
      <c r="G468" s="73">
        <f t="shared" si="53"/>
        <v>0</v>
      </c>
    </row>
    <row r="469" spans="1:7" ht="11.25" customHeight="1" x14ac:dyDescent="0.25">
      <c r="A469" s="65"/>
      <c r="B469" s="120" t="s">
        <v>542</v>
      </c>
      <c r="C469" s="120"/>
      <c r="D469" s="121"/>
      <c r="E469" s="122"/>
      <c r="F469" s="121"/>
      <c r="G469" s="169"/>
    </row>
    <row r="470" spans="1:7" ht="11.25" customHeight="1" x14ac:dyDescent="0.25">
      <c r="A470" s="93">
        <v>2</v>
      </c>
      <c r="B470" s="81" t="s">
        <v>544</v>
      </c>
      <c r="C470" s="70" t="s">
        <v>72</v>
      </c>
      <c r="D470" s="142">
        <v>9781740200837</v>
      </c>
      <c r="E470" s="19">
        <v>19.95</v>
      </c>
      <c r="F470" s="48"/>
      <c r="G470" s="73">
        <f t="shared" ref="G470:G473" si="54">SUM(E470*F470)</f>
        <v>0</v>
      </c>
    </row>
    <row r="471" spans="1:7" ht="11.25" customHeight="1" x14ac:dyDescent="0.25">
      <c r="A471" s="93">
        <v>2</v>
      </c>
      <c r="B471" s="81" t="s">
        <v>281</v>
      </c>
      <c r="C471" s="70" t="s">
        <v>72</v>
      </c>
      <c r="D471" s="142">
        <v>9781740200820</v>
      </c>
      <c r="E471" s="19">
        <v>19.95</v>
      </c>
      <c r="F471" s="48"/>
      <c r="G471" s="73">
        <f t="shared" si="54"/>
        <v>0</v>
      </c>
    </row>
    <row r="472" spans="1:7" ht="11.25" customHeight="1" x14ac:dyDescent="0.25">
      <c r="A472" s="93">
        <v>2</v>
      </c>
      <c r="B472" s="81" t="s">
        <v>282</v>
      </c>
      <c r="C472" s="70" t="s">
        <v>72</v>
      </c>
      <c r="D472" s="142">
        <v>9781740200806</v>
      </c>
      <c r="E472" s="19">
        <v>19.95</v>
      </c>
      <c r="F472" s="48"/>
      <c r="G472" s="73">
        <f t="shared" si="54"/>
        <v>0</v>
      </c>
    </row>
    <row r="473" spans="1:7" ht="11.25" customHeight="1" x14ac:dyDescent="0.25">
      <c r="A473" s="93">
        <v>2</v>
      </c>
      <c r="B473" s="81" t="s">
        <v>283</v>
      </c>
      <c r="C473" s="70" t="s">
        <v>72</v>
      </c>
      <c r="D473" s="142">
        <v>9781740200813</v>
      </c>
      <c r="E473" s="19">
        <v>19.95</v>
      </c>
      <c r="F473" s="48"/>
      <c r="G473" s="73">
        <f t="shared" si="54"/>
        <v>0</v>
      </c>
    </row>
    <row r="474" spans="1:7" ht="11.25" customHeight="1" x14ac:dyDescent="0.25">
      <c r="A474" s="112"/>
      <c r="B474" s="114" t="s">
        <v>19</v>
      </c>
      <c r="C474" s="114"/>
      <c r="D474" s="115"/>
      <c r="E474" s="119"/>
      <c r="F474" s="115"/>
      <c r="G474" s="167"/>
    </row>
    <row r="475" spans="1:7" s="25" customFormat="1" ht="11.25" customHeight="1" x14ac:dyDescent="0.25">
      <c r="A475" s="65"/>
      <c r="B475" s="120" t="s">
        <v>570</v>
      </c>
      <c r="C475" s="120"/>
      <c r="D475" s="121"/>
      <c r="E475" s="122"/>
      <c r="F475" s="121"/>
      <c r="G475" s="169"/>
    </row>
    <row r="476" spans="1:7" s="22" customFormat="1" ht="11.25" customHeight="1" x14ac:dyDescent="0.25">
      <c r="A476" s="93">
        <v>2</v>
      </c>
      <c r="B476" s="81" t="s">
        <v>528</v>
      </c>
      <c r="C476" s="70" t="s">
        <v>105</v>
      </c>
      <c r="D476" s="142">
        <v>9781741252095</v>
      </c>
      <c r="E476" s="26">
        <v>29.95</v>
      </c>
      <c r="F476" s="48"/>
      <c r="G476" s="73">
        <f t="shared" ref="G476:G477" si="55">SUM(E476*F476)</f>
        <v>0</v>
      </c>
    </row>
    <row r="477" spans="1:7" ht="11.25" customHeight="1" x14ac:dyDescent="0.25">
      <c r="A477" s="93">
        <v>2</v>
      </c>
      <c r="B477" s="81" t="s">
        <v>529</v>
      </c>
      <c r="C477" s="70" t="s">
        <v>106</v>
      </c>
      <c r="D477" s="142">
        <v>9781741252101</v>
      </c>
      <c r="E477" s="26">
        <v>29.95</v>
      </c>
      <c r="F477" s="48"/>
      <c r="G477" s="73">
        <f t="shared" si="55"/>
        <v>0</v>
      </c>
    </row>
    <row r="478" spans="1:7" ht="11.25" customHeight="1" x14ac:dyDescent="0.25">
      <c r="A478" s="112"/>
      <c r="B478" s="114" t="s">
        <v>161</v>
      </c>
      <c r="C478" s="114"/>
      <c r="D478" s="115"/>
      <c r="E478" s="119"/>
      <c r="F478" s="115"/>
      <c r="G478" s="167"/>
    </row>
    <row r="479" spans="1:7" ht="11.25" customHeight="1" x14ac:dyDescent="0.25">
      <c r="A479" s="65"/>
      <c r="B479" s="120" t="s">
        <v>2</v>
      </c>
      <c r="C479" s="120"/>
      <c r="D479" s="121"/>
      <c r="E479" s="122"/>
      <c r="F479" s="121"/>
      <c r="G479" s="169"/>
    </row>
    <row r="480" spans="1:7" s="22" customFormat="1" ht="11.25" customHeight="1" x14ac:dyDescent="0.25">
      <c r="A480" s="173"/>
      <c r="B480" s="81" t="s">
        <v>655</v>
      </c>
      <c r="C480" s="151" t="s">
        <v>656</v>
      </c>
      <c r="D480" s="88">
        <v>9781741256031</v>
      </c>
      <c r="E480" s="37">
        <v>24.95</v>
      </c>
      <c r="F480" s="48"/>
      <c r="G480" s="73">
        <f t="shared" ref="G480:G481" si="56">SUM(E480*F480)</f>
        <v>0</v>
      </c>
    </row>
    <row r="481" spans="1:7" ht="11.25" customHeight="1" x14ac:dyDescent="0.25">
      <c r="A481" s="173"/>
      <c r="B481" s="81" t="s">
        <v>657</v>
      </c>
      <c r="C481" s="151" t="s">
        <v>658</v>
      </c>
      <c r="D481" s="88">
        <v>9781741256055</v>
      </c>
      <c r="E481" s="37">
        <v>24.95</v>
      </c>
      <c r="F481" s="48"/>
      <c r="G481" s="73">
        <f t="shared" si="56"/>
        <v>0</v>
      </c>
    </row>
    <row r="482" spans="1:7" ht="11.25" customHeight="1" x14ac:dyDescent="0.25">
      <c r="A482" s="65"/>
      <c r="B482" s="120" t="s">
        <v>1</v>
      </c>
      <c r="C482" s="120"/>
      <c r="D482" s="152"/>
      <c r="E482" s="153"/>
      <c r="F482" s="152"/>
      <c r="G482" s="170"/>
    </row>
    <row r="483" spans="1:7" ht="11.25" customHeight="1" x14ac:dyDescent="0.25">
      <c r="A483" s="174">
        <v>2</v>
      </c>
      <c r="B483" s="81" t="s">
        <v>162</v>
      </c>
      <c r="C483" s="154" t="s">
        <v>71</v>
      </c>
      <c r="D483" s="130">
        <v>9781741254662</v>
      </c>
      <c r="E483" s="19">
        <v>24.95</v>
      </c>
      <c r="F483" s="48"/>
      <c r="G483" s="73">
        <f t="shared" ref="G483:G487" si="57">SUM(E483*F483)</f>
        <v>0</v>
      </c>
    </row>
    <row r="484" spans="1:7" ht="11.25" customHeight="1" x14ac:dyDescent="0.25">
      <c r="A484" s="174">
        <v>1</v>
      </c>
      <c r="B484" s="81" t="s">
        <v>163</v>
      </c>
      <c r="C484" s="154" t="s">
        <v>71</v>
      </c>
      <c r="D484" s="130">
        <v>9781741254747</v>
      </c>
      <c r="E484" s="19">
        <v>24.95</v>
      </c>
      <c r="F484" s="48"/>
      <c r="G484" s="73">
        <f t="shared" si="57"/>
        <v>0</v>
      </c>
    </row>
    <row r="485" spans="1:7" s="22" customFormat="1" ht="11.25" customHeight="1" x14ac:dyDescent="0.25">
      <c r="A485" s="174">
        <v>1</v>
      </c>
      <c r="B485" s="81" t="s">
        <v>487</v>
      </c>
      <c r="C485" s="154" t="s">
        <v>68</v>
      </c>
      <c r="D485" s="155">
        <v>9781741254754</v>
      </c>
      <c r="E485" s="19">
        <v>24.95</v>
      </c>
      <c r="F485" s="48"/>
      <c r="G485" s="73">
        <f t="shared" si="57"/>
        <v>0</v>
      </c>
    </row>
    <row r="486" spans="1:7" ht="11.25" customHeight="1" x14ac:dyDescent="0.25">
      <c r="A486" s="174">
        <v>2</v>
      </c>
      <c r="B486" s="81" t="s">
        <v>488</v>
      </c>
      <c r="C486" s="154" t="s">
        <v>68</v>
      </c>
      <c r="D486" s="130">
        <v>9781741254761</v>
      </c>
      <c r="E486" s="19">
        <v>24.95</v>
      </c>
      <c r="F486" s="48"/>
      <c r="G486" s="73">
        <f t="shared" si="57"/>
        <v>0</v>
      </c>
    </row>
    <row r="487" spans="1:7" ht="11.25" customHeight="1" x14ac:dyDescent="0.25">
      <c r="A487" s="174">
        <v>2</v>
      </c>
      <c r="B487" s="81" t="s">
        <v>493</v>
      </c>
      <c r="C487" s="154" t="s">
        <v>68</v>
      </c>
      <c r="D487" s="130">
        <v>9781741254778</v>
      </c>
      <c r="E487" s="19">
        <v>24.95</v>
      </c>
      <c r="F487" s="48"/>
      <c r="G487" s="73">
        <f t="shared" si="57"/>
        <v>0</v>
      </c>
    </row>
    <row r="488" spans="1:7" ht="11.25" customHeight="1" x14ac:dyDescent="0.25">
      <c r="A488" s="65"/>
      <c r="B488" s="120" t="s">
        <v>6</v>
      </c>
      <c r="C488" s="120"/>
      <c r="D488" s="121"/>
      <c r="E488" s="122"/>
      <c r="F488" s="121"/>
      <c r="G488" s="169"/>
    </row>
    <row r="489" spans="1:7" s="22" customFormat="1" ht="11.25" customHeight="1" x14ac:dyDescent="0.25">
      <c r="A489" s="174">
        <v>2</v>
      </c>
      <c r="B489" s="156" t="s">
        <v>545</v>
      </c>
      <c r="C489" s="71" t="s">
        <v>546</v>
      </c>
      <c r="D489" s="71">
        <v>9781741254785</v>
      </c>
      <c r="E489" s="37">
        <v>24.95</v>
      </c>
      <c r="F489" s="48"/>
      <c r="G489" s="73">
        <f t="shared" ref="G489:G492" si="58">SUM(E489*F489)</f>
        <v>0</v>
      </c>
    </row>
    <row r="490" spans="1:7" ht="11.25" customHeight="1" x14ac:dyDescent="0.25">
      <c r="A490" s="174">
        <v>1</v>
      </c>
      <c r="B490" s="81" t="s">
        <v>158</v>
      </c>
      <c r="C490" s="70" t="s">
        <v>111</v>
      </c>
      <c r="D490" s="99">
        <v>9781741254211</v>
      </c>
      <c r="E490" s="19">
        <v>24.95</v>
      </c>
      <c r="F490" s="48"/>
      <c r="G490" s="73">
        <f t="shared" si="58"/>
        <v>0</v>
      </c>
    </row>
    <row r="491" spans="1:7" ht="11.25" customHeight="1" x14ac:dyDescent="0.25">
      <c r="A491" s="174">
        <v>2</v>
      </c>
      <c r="B491" s="81" t="s">
        <v>159</v>
      </c>
      <c r="C491" s="70" t="s">
        <v>169</v>
      </c>
      <c r="D491" s="99">
        <v>9781741254228</v>
      </c>
      <c r="E491" s="19">
        <v>29.95</v>
      </c>
      <c r="F491" s="48"/>
      <c r="G491" s="73">
        <f t="shared" si="58"/>
        <v>0</v>
      </c>
    </row>
    <row r="492" spans="1:7" ht="11.25" customHeight="1" x14ac:dyDescent="0.25">
      <c r="A492" s="174">
        <v>2</v>
      </c>
      <c r="B492" s="81" t="s">
        <v>160</v>
      </c>
      <c r="C492" s="70" t="s">
        <v>111</v>
      </c>
      <c r="D492" s="99">
        <v>9781741254235</v>
      </c>
      <c r="E492" s="19">
        <v>29.95</v>
      </c>
      <c r="F492" s="48"/>
      <c r="G492" s="73">
        <f t="shared" si="58"/>
        <v>0</v>
      </c>
    </row>
    <row r="493" spans="1:7" ht="11.25" customHeight="1" x14ac:dyDescent="0.25">
      <c r="A493" s="112"/>
      <c r="B493" s="114" t="s">
        <v>8</v>
      </c>
      <c r="C493" s="114"/>
      <c r="D493" s="115"/>
      <c r="E493" s="119"/>
      <c r="F493" s="115"/>
      <c r="G493" s="167"/>
    </row>
    <row r="494" spans="1:7" ht="11.25" customHeight="1" x14ac:dyDescent="0.25">
      <c r="A494" s="65"/>
      <c r="B494" s="120" t="s">
        <v>165</v>
      </c>
      <c r="C494" s="120"/>
      <c r="D494" s="121"/>
      <c r="E494" s="122"/>
      <c r="F494" s="121"/>
      <c r="G494" s="169"/>
    </row>
    <row r="495" spans="1:7" ht="11.25" customHeight="1" x14ac:dyDescent="0.25">
      <c r="A495" s="93"/>
      <c r="B495" s="81" t="s">
        <v>481</v>
      </c>
      <c r="C495" s="70" t="s">
        <v>170</v>
      </c>
      <c r="D495" s="99">
        <v>9781864412512</v>
      </c>
      <c r="E495" s="19">
        <v>27.95</v>
      </c>
      <c r="F495" s="48"/>
      <c r="G495" s="73">
        <f t="shared" ref="G495" si="59">SUM(E495*F495)</f>
        <v>0</v>
      </c>
    </row>
    <row r="496" spans="1:7" ht="11.25" customHeight="1" x14ac:dyDescent="0.25">
      <c r="A496" s="65"/>
      <c r="B496" s="120" t="s">
        <v>166</v>
      </c>
      <c r="C496" s="120"/>
      <c r="D496" s="121"/>
      <c r="E496" s="122"/>
      <c r="F496" s="121"/>
      <c r="G496" s="169"/>
    </row>
    <row r="497" spans="1:7" ht="11.25" customHeight="1" x14ac:dyDescent="0.25">
      <c r="A497" s="173"/>
      <c r="B497" s="81" t="s">
        <v>659</v>
      </c>
      <c r="C497" s="70" t="s">
        <v>660</v>
      </c>
      <c r="D497" s="99">
        <v>9781741251524</v>
      </c>
      <c r="E497" s="19">
        <v>36.950000000000003</v>
      </c>
      <c r="F497" s="48"/>
      <c r="G497" s="73">
        <f t="shared" ref="G497:G501" si="60">SUM(E497*F497)</f>
        <v>0</v>
      </c>
    </row>
    <row r="498" spans="1:7" ht="11.25" customHeight="1" x14ac:dyDescent="0.25">
      <c r="A498" s="176">
        <v>1</v>
      </c>
      <c r="B498" s="81" t="s">
        <v>217</v>
      </c>
      <c r="C498" s="70" t="s">
        <v>108</v>
      </c>
      <c r="D498" s="99">
        <v>9781741250060</v>
      </c>
      <c r="E498" s="19">
        <v>34.950000000000003</v>
      </c>
      <c r="F498" s="48"/>
      <c r="G498" s="73">
        <f t="shared" si="60"/>
        <v>0</v>
      </c>
    </row>
    <row r="499" spans="1:7" ht="11.25" customHeight="1" x14ac:dyDescent="0.25">
      <c r="A499" s="176">
        <v>1</v>
      </c>
      <c r="B499" s="81" t="s">
        <v>218</v>
      </c>
      <c r="C499" s="70" t="s">
        <v>108</v>
      </c>
      <c r="D499" s="99">
        <v>9781741250077</v>
      </c>
      <c r="E499" s="19">
        <v>34.950000000000003</v>
      </c>
      <c r="F499" s="48"/>
      <c r="G499" s="73">
        <f t="shared" si="60"/>
        <v>0</v>
      </c>
    </row>
    <row r="500" spans="1:7" ht="11.25" customHeight="1" x14ac:dyDescent="0.25">
      <c r="A500" s="174">
        <v>1</v>
      </c>
      <c r="B500" s="81" t="s">
        <v>486</v>
      </c>
      <c r="C500" s="70" t="s">
        <v>71</v>
      </c>
      <c r="D500" s="99">
        <v>9781741254792</v>
      </c>
      <c r="E500" s="19">
        <v>34.950000000000003</v>
      </c>
      <c r="F500" s="48"/>
      <c r="G500" s="73">
        <f t="shared" si="60"/>
        <v>0</v>
      </c>
    </row>
    <row r="501" spans="1:7" ht="11.25" customHeight="1" x14ac:dyDescent="0.25">
      <c r="A501" s="176">
        <v>1</v>
      </c>
      <c r="B501" s="81" t="s">
        <v>482</v>
      </c>
      <c r="C501" s="70" t="s">
        <v>109</v>
      </c>
      <c r="D501" s="99">
        <v>9781741252415</v>
      </c>
      <c r="E501" s="23">
        <v>34.950000000000003</v>
      </c>
      <c r="F501" s="48"/>
      <c r="G501" s="73">
        <f t="shared" si="60"/>
        <v>0</v>
      </c>
    </row>
    <row r="502" spans="1:7" s="25" customFormat="1" ht="11.25" customHeight="1" x14ac:dyDescent="0.25">
      <c r="A502" s="65"/>
      <c r="B502" s="120" t="s">
        <v>167</v>
      </c>
      <c r="C502" s="120"/>
      <c r="D502" s="121"/>
      <c r="E502" s="122"/>
      <c r="F502" s="121"/>
      <c r="G502" s="169"/>
    </row>
    <row r="503" spans="1:7" ht="11.25" customHeight="1" x14ac:dyDescent="0.25">
      <c r="A503" s="176"/>
      <c r="B503" s="81" t="s">
        <v>221</v>
      </c>
      <c r="C503" s="70" t="s">
        <v>111</v>
      </c>
      <c r="D503" s="99">
        <v>9781741253917</v>
      </c>
      <c r="E503" s="23">
        <v>32.950000000000003</v>
      </c>
      <c r="F503" s="48"/>
      <c r="G503" s="73">
        <f t="shared" ref="G503:G506" si="61">SUM(E503*F503)</f>
        <v>0</v>
      </c>
    </row>
    <row r="504" spans="1:7" ht="11.25" customHeight="1" x14ac:dyDescent="0.25">
      <c r="A504" s="176"/>
      <c r="B504" s="81" t="s">
        <v>222</v>
      </c>
      <c r="C504" s="70" t="s">
        <v>111</v>
      </c>
      <c r="D504" s="99">
        <v>9781741253924</v>
      </c>
      <c r="E504" s="23">
        <v>32.950000000000003</v>
      </c>
      <c r="F504" s="48"/>
      <c r="G504" s="73">
        <f t="shared" si="61"/>
        <v>0</v>
      </c>
    </row>
    <row r="505" spans="1:7" ht="11.25" customHeight="1" x14ac:dyDescent="0.25">
      <c r="A505" s="176"/>
      <c r="B505" s="81" t="s">
        <v>223</v>
      </c>
      <c r="C505" s="70" t="s">
        <v>111</v>
      </c>
      <c r="D505" s="99">
        <v>9781741253931</v>
      </c>
      <c r="E505" s="23">
        <v>32.950000000000003</v>
      </c>
      <c r="F505" s="48"/>
      <c r="G505" s="73">
        <f t="shared" si="61"/>
        <v>0</v>
      </c>
    </row>
    <row r="506" spans="1:7" ht="11.25" customHeight="1" x14ac:dyDescent="0.25">
      <c r="A506" s="176"/>
      <c r="B506" s="81" t="s">
        <v>220</v>
      </c>
      <c r="C506" s="70" t="s">
        <v>111</v>
      </c>
      <c r="D506" s="71">
        <v>9781741253948</v>
      </c>
      <c r="E506" s="23">
        <v>32.950000000000003</v>
      </c>
      <c r="F506" s="48"/>
      <c r="G506" s="73">
        <f t="shared" si="61"/>
        <v>0</v>
      </c>
    </row>
    <row r="507" spans="1:7" s="20" customFormat="1" ht="11.25" customHeight="1" x14ac:dyDescent="0.25">
      <c r="A507" s="112"/>
      <c r="B507" s="114" t="s">
        <v>502</v>
      </c>
      <c r="C507" s="115"/>
      <c r="D507" s="115"/>
      <c r="E507" s="119"/>
      <c r="F507" s="115"/>
      <c r="G507" s="167"/>
    </row>
    <row r="508" spans="1:7" ht="11.25" customHeight="1" x14ac:dyDescent="0.25">
      <c r="A508" s="93">
        <v>2</v>
      </c>
      <c r="B508" s="81" t="s">
        <v>530</v>
      </c>
      <c r="C508" s="70" t="s">
        <v>103</v>
      </c>
      <c r="D508" s="142">
        <v>9781741251937</v>
      </c>
      <c r="E508" s="26">
        <v>24.95</v>
      </c>
      <c r="F508" s="48"/>
      <c r="G508" s="73">
        <f t="shared" ref="G508:G509" si="62">SUM(E508*F508)</f>
        <v>0</v>
      </c>
    </row>
    <row r="509" spans="1:7" ht="11.25" customHeight="1" x14ac:dyDescent="0.25">
      <c r="A509" s="93">
        <v>2</v>
      </c>
      <c r="B509" s="81" t="s">
        <v>531</v>
      </c>
      <c r="C509" s="70" t="s">
        <v>103</v>
      </c>
      <c r="D509" s="142">
        <v>9781741251944</v>
      </c>
      <c r="E509" s="26">
        <v>24.95</v>
      </c>
      <c r="F509" s="48"/>
      <c r="G509" s="73">
        <f t="shared" si="62"/>
        <v>0</v>
      </c>
    </row>
    <row r="510" spans="1:7" s="20" customFormat="1" ht="11.25" customHeight="1" x14ac:dyDescent="0.25">
      <c r="A510" s="112"/>
      <c r="B510" s="114" t="s">
        <v>508</v>
      </c>
      <c r="C510" s="114"/>
      <c r="D510" s="115"/>
      <c r="E510" s="119"/>
      <c r="F510" s="115"/>
      <c r="G510" s="167"/>
    </row>
    <row r="511" spans="1:7" s="27" customFormat="1" ht="11.25" customHeight="1" x14ac:dyDescent="0.25">
      <c r="A511" s="174">
        <v>0</v>
      </c>
      <c r="B511" s="81" t="s">
        <v>532</v>
      </c>
      <c r="C511" s="70" t="s">
        <v>86</v>
      </c>
      <c r="D511" s="142">
        <v>9781741253658</v>
      </c>
      <c r="E511" s="26">
        <v>19.95</v>
      </c>
      <c r="F511" s="48"/>
      <c r="G511" s="73">
        <f t="shared" ref="G511:G512" si="63">SUM(E511*F511)</f>
        <v>0</v>
      </c>
    </row>
    <row r="512" spans="1:7" s="27" customFormat="1" ht="11.25" customHeight="1" x14ac:dyDescent="0.25">
      <c r="A512" s="174">
        <v>2</v>
      </c>
      <c r="B512" s="81" t="s">
        <v>533</v>
      </c>
      <c r="C512" s="70" t="s">
        <v>87</v>
      </c>
      <c r="D512" s="142">
        <v>9781741253726</v>
      </c>
      <c r="E512" s="26">
        <v>19.95</v>
      </c>
      <c r="F512" s="48"/>
      <c r="G512" s="73">
        <f t="shared" si="63"/>
        <v>0</v>
      </c>
    </row>
    <row r="513" spans="1:7" s="20" customFormat="1" ht="11.25" customHeight="1" x14ac:dyDescent="0.25">
      <c r="A513" s="112"/>
      <c r="B513" s="114" t="s">
        <v>514</v>
      </c>
      <c r="C513" s="114"/>
      <c r="D513" s="115"/>
      <c r="E513" s="119"/>
      <c r="F513" s="115"/>
      <c r="G513" s="167"/>
    </row>
    <row r="514" spans="1:7" ht="11.25" customHeight="1" x14ac:dyDescent="0.25">
      <c r="A514" s="69">
        <v>3</v>
      </c>
      <c r="B514" s="70" t="s">
        <v>534</v>
      </c>
      <c r="C514" s="70" t="s">
        <v>68</v>
      </c>
      <c r="D514" s="142">
        <v>9781741253610</v>
      </c>
      <c r="E514" s="26">
        <v>19.95</v>
      </c>
      <c r="F514" s="48"/>
      <c r="G514" s="73">
        <f t="shared" ref="G514:G515" si="64">SUM(E514*F514)</f>
        <v>0</v>
      </c>
    </row>
    <row r="515" spans="1:7" ht="11.25" customHeight="1" x14ac:dyDescent="0.25">
      <c r="A515" s="69">
        <v>1</v>
      </c>
      <c r="B515" s="70" t="s">
        <v>535</v>
      </c>
      <c r="C515" s="70" t="s">
        <v>68</v>
      </c>
      <c r="D515" s="142">
        <v>9781741253627</v>
      </c>
      <c r="E515" s="26">
        <v>19.95</v>
      </c>
      <c r="F515" s="48"/>
      <c r="G515" s="73">
        <f t="shared" si="64"/>
        <v>0</v>
      </c>
    </row>
    <row r="516" spans="1:7" s="20" customFormat="1" ht="11.25" customHeight="1" x14ac:dyDescent="0.25">
      <c r="A516" s="112"/>
      <c r="B516" s="114" t="s">
        <v>24</v>
      </c>
      <c r="C516" s="114"/>
      <c r="D516" s="115"/>
      <c r="E516" s="119"/>
      <c r="F516" s="115"/>
      <c r="G516" s="167"/>
    </row>
    <row r="517" spans="1:7" ht="11.25" customHeight="1" x14ac:dyDescent="0.25">
      <c r="A517" s="69">
        <v>3</v>
      </c>
      <c r="B517" s="81" t="s">
        <v>536</v>
      </c>
      <c r="C517" s="70" t="s">
        <v>139</v>
      </c>
      <c r="D517" s="134">
        <v>9781741254945</v>
      </c>
      <c r="E517" s="26">
        <v>19.95</v>
      </c>
      <c r="F517" s="48"/>
      <c r="G517" s="73">
        <f t="shared" ref="G517:G518" si="65">SUM(E517*F517)</f>
        <v>0</v>
      </c>
    </row>
    <row r="518" spans="1:7" ht="11.25" customHeight="1" x14ac:dyDescent="0.25">
      <c r="A518" s="69">
        <v>0</v>
      </c>
      <c r="B518" s="81" t="s">
        <v>537</v>
      </c>
      <c r="C518" s="70" t="s">
        <v>138</v>
      </c>
      <c r="D518" s="134">
        <v>9781741254952</v>
      </c>
      <c r="E518" s="26">
        <v>19.95</v>
      </c>
      <c r="F518" s="48"/>
      <c r="G518" s="73">
        <f t="shared" si="65"/>
        <v>0</v>
      </c>
    </row>
    <row r="519" spans="1:7" s="25" customFormat="1" ht="11.25" customHeight="1" x14ac:dyDescent="0.25">
      <c r="A519" s="171"/>
      <c r="B519" s="114" t="s">
        <v>16</v>
      </c>
      <c r="C519" s="114"/>
      <c r="D519" s="115"/>
      <c r="E519" s="119"/>
      <c r="F519" s="115"/>
      <c r="G519" s="167"/>
    </row>
    <row r="520" spans="1:7" ht="11.25" customHeight="1" x14ac:dyDescent="0.25">
      <c r="A520" s="93">
        <v>4</v>
      </c>
      <c r="B520" s="81" t="s">
        <v>288</v>
      </c>
      <c r="C520" s="70" t="s">
        <v>101</v>
      </c>
      <c r="D520" s="99">
        <v>9781741252446</v>
      </c>
      <c r="E520" s="19">
        <v>34.950000000000003</v>
      </c>
      <c r="F520" s="48"/>
      <c r="G520" s="73">
        <f t="shared" ref="G520:G529" si="66">SUM(E520*F520)</f>
        <v>0</v>
      </c>
    </row>
    <row r="521" spans="1:7" ht="11.25" customHeight="1" x14ac:dyDescent="0.25">
      <c r="A521" s="93"/>
      <c r="B521" s="81" t="s">
        <v>290</v>
      </c>
      <c r="C521" s="70" t="s">
        <v>97</v>
      </c>
      <c r="D521" s="71">
        <v>9781741253900</v>
      </c>
      <c r="E521" s="19">
        <v>34.950000000000003</v>
      </c>
      <c r="F521" s="48"/>
      <c r="G521" s="73">
        <f t="shared" si="66"/>
        <v>0</v>
      </c>
    </row>
    <row r="522" spans="1:7" ht="11.25" customHeight="1" x14ac:dyDescent="0.25">
      <c r="A522" s="93">
        <v>4</v>
      </c>
      <c r="B522" s="81" t="s">
        <v>289</v>
      </c>
      <c r="C522" s="70" t="s">
        <v>81</v>
      </c>
      <c r="D522" s="71">
        <v>9781741252439</v>
      </c>
      <c r="E522" s="157">
        <v>34.950000000000003</v>
      </c>
      <c r="F522" s="48"/>
      <c r="G522" s="73">
        <f t="shared" si="66"/>
        <v>0</v>
      </c>
    </row>
    <row r="523" spans="1:7" ht="11.25" customHeight="1" x14ac:dyDescent="0.25">
      <c r="A523" s="93"/>
      <c r="B523" s="81" t="s">
        <v>291</v>
      </c>
      <c r="C523" s="70" t="s">
        <v>73</v>
      </c>
      <c r="D523" s="142">
        <v>9781741253146</v>
      </c>
      <c r="E523" s="19">
        <v>34.950000000000003</v>
      </c>
      <c r="F523" s="48"/>
      <c r="G523" s="73">
        <f t="shared" si="66"/>
        <v>0</v>
      </c>
    </row>
    <row r="524" spans="1:7" ht="11.25" customHeight="1" x14ac:dyDescent="0.25">
      <c r="A524" s="69"/>
      <c r="B524" s="140" t="s">
        <v>292</v>
      </c>
      <c r="C524" s="70" t="s">
        <v>171</v>
      </c>
      <c r="D524" s="142">
        <v>9781741254563</v>
      </c>
      <c r="E524" s="19">
        <v>34.950000000000003</v>
      </c>
      <c r="F524" s="48"/>
      <c r="G524" s="73">
        <f t="shared" si="66"/>
        <v>0</v>
      </c>
    </row>
    <row r="525" spans="1:7" ht="11.25" customHeight="1" x14ac:dyDescent="0.25">
      <c r="A525" s="69"/>
      <c r="B525" s="81" t="s">
        <v>293</v>
      </c>
      <c r="C525" s="70" t="s">
        <v>97</v>
      </c>
      <c r="D525" s="142">
        <v>9781741253139</v>
      </c>
      <c r="E525" s="19">
        <v>34.950000000000003</v>
      </c>
      <c r="F525" s="48"/>
      <c r="G525" s="73">
        <f t="shared" si="66"/>
        <v>0</v>
      </c>
    </row>
    <row r="526" spans="1:7" ht="11.25" customHeight="1" x14ac:dyDescent="0.25">
      <c r="A526" s="69"/>
      <c r="B526" s="81" t="s">
        <v>294</v>
      </c>
      <c r="C526" s="70" t="s">
        <v>68</v>
      </c>
      <c r="D526" s="71">
        <v>9781740202558</v>
      </c>
      <c r="E526" s="19">
        <v>34.950000000000003</v>
      </c>
      <c r="F526" s="48"/>
      <c r="G526" s="73">
        <f t="shared" si="66"/>
        <v>0</v>
      </c>
    </row>
    <row r="527" spans="1:7" ht="11.25" customHeight="1" x14ac:dyDescent="0.25">
      <c r="A527" s="69"/>
      <c r="B527" s="81" t="s">
        <v>320</v>
      </c>
      <c r="C527" s="70" t="s">
        <v>130</v>
      </c>
      <c r="D527" s="71">
        <v>9781741253979</v>
      </c>
      <c r="E527" s="19">
        <v>34.950000000000003</v>
      </c>
      <c r="F527" s="48"/>
      <c r="G527" s="73">
        <f t="shared" si="66"/>
        <v>0</v>
      </c>
    </row>
    <row r="528" spans="1:7" ht="11.25" customHeight="1" x14ac:dyDescent="0.25">
      <c r="A528" s="69"/>
      <c r="B528" s="81" t="s">
        <v>295</v>
      </c>
      <c r="C528" s="70" t="s">
        <v>120</v>
      </c>
      <c r="D528" s="142">
        <v>9781740202787</v>
      </c>
      <c r="E528" s="157">
        <v>34.950000000000003</v>
      </c>
      <c r="F528" s="48"/>
      <c r="G528" s="73">
        <f t="shared" si="66"/>
        <v>0</v>
      </c>
    </row>
    <row r="529" spans="1:7" ht="11.25" customHeight="1" x14ac:dyDescent="0.25">
      <c r="A529" s="69"/>
      <c r="B529" s="81" t="s">
        <v>296</v>
      </c>
      <c r="C529" s="70" t="s">
        <v>79</v>
      </c>
      <c r="D529" s="99">
        <v>9781741252422</v>
      </c>
      <c r="E529" s="19">
        <v>34.950000000000003</v>
      </c>
      <c r="F529" s="48"/>
      <c r="G529" s="73">
        <f t="shared" si="66"/>
        <v>0</v>
      </c>
    </row>
    <row r="530" spans="1:7" s="25" customFormat="1" ht="11.25" customHeight="1" x14ac:dyDescent="0.25">
      <c r="A530" s="112"/>
      <c r="B530" s="114" t="s">
        <v>17</v>
      </c>
      <c r="C530" s="114"/>
      <c r="D530" s="115"/>
      <c r="E530" s="119"/>
      <c r="F530" s="115"/>
      <c r="G530" s="167"/>
    </row>
    <row r="531" spans="1:7" s="22" customFormat="1" ht="11.25" customHeight="1" x14ac:dyDescent="0.25">
      <c r="A531" s="65"/>
      <c r="B531" s="120" t="s">
        <v>2</v>
      </c>
      <c r="C531" s="120"/>
      <c r="D531" s="121"/>
      <c r="E531" s="122"/>
      <c r="F531" s="121"/>
      <c r="G531" s="169"/>
    </row>
    <row r="532" spans="1:7" ht="11.25" customHeight="1" x14ac:dyDescent="0.25">
      <c r="A532" s="69"/>
      <c r="B532" s="84" t="s">
        <v>540</v>
      </c>
      <c r="C532" s="158" t="s">
        <v>87</v>
      </c>
      <c r="D532" s="77">
        <v>9781741254822</v>
      </c>
      <c r="E532" s="19">
        <v>39.950000000000003</v>
      </c>
      <c r="F532" s="48"/>
      <c r="G532" s="73">
        <f t="shared" ref="G532:G534" si="67">SUM(E532*F532)</f>
        <v>0</v>
      </c>
    </row>
    <row r="533" spans="1:7" ht="11.25" customHeight="1" x14ac:dyDescent="0.25">
      <c r="A533" s="69"/>
      <c r="B533" s="84" t="s">
        <v>538</v>
      </c>
      <c r="C533" s="158" t="s">
        <v>323</v>
      </c>
      <c r="D533" s="77">
        <v>9781741254839</v>
      </c>
      <c r="E533" s="19">
        <v>39.950000000000003</v>
      </c>
      <c r="F533" s="48"/>
      <c r="G533" s="73">
        <f t="shared" si="67"/>
        <v>0</v>
      </c>
    </row>
    <row r="534" spans="1:7" ht="11.25" customHeight="1" x14ac:dyDescent="0.25">
      <c r="A534" s="83"/>
      <c r="B534" s="81" t="s">
        <v>539</v>
      </c>
      <c r="C534" s="70" t="s">
        <v>78</v>
      </c>
      <c r="D534" s="99">
        <v>9781741254860</v>
      </c>
      <c r="E534" s="19">
        <v>19.95</v>
      </c>
      <c r="F534" s="48"/>
      <c r="G534" s="73">
        <f t="shared" si="67"/>
        <v>0</v>
      </c>
    </row>
    <row r="535" spans="1:7" s="22" customFormat="1" ht="11.25" customHeight="1" x14ac:dyDescent="0.25">
      <c r="A535" s="65"/>
      <c r="B535" s="120" t="s">
        <v>1</v>
      </c>
      <c r="C535" s="120"/>
      <c r="D535" s="121"/>
      <c r="E535" s="122"/>
      <c r="F535" s="121"/>
      <c r="G535" s="169"/>
    </row>
    <row r="536" spans="1:7" ht="11.25" customHeight="1" x14ac:dyDescent="0.25">
      <c r="A536" s="93"/>
      <c r="B536" s="81" t="s">
        <v>318</v>
      </c>
      <c r="C536" s="70" t="s">
        <v>68</v>
      </c>
      <c r="D536" s="99">
        <v>9781741252514</v>
      </c>
      <c r="E536" s="157">
        <v>39.950000000000003</v>
      </c>
      <c r="F536" s="48"/>
      <c r="G536" s="73">
        <f t="shared" ref="G536:G539" si="68">SUM(E536*F536)</f>
        <v>0</v>
      </c>
    </row>
    <row r="537" spans="1:7" ht="11.25" customHeight="1" x14ac:dyDescent="0.25">
      <c r="A537" s="69"/>
      <c r="B537" s="81" t="s">
        <v>319</v>
      </c>
      <c r="C537" s="70" t="s">
        <v>68</v>
      </c>
      <c r="D537" s="99">
        <v>9781741254600</v>
      </c>
      <c r="E537" s="19">
        <v>39.950000000000003</v>
      </c>
      <c r="F537" s="48"/>
      <c r="G537" s="73">
        <f t="shared" si="68"/>
        <v>0</v>
      </c>
    </row>
    <row r="538" spans="1:7" ht="11.25" customHeight="1" x14ac:dyDescent="0.25">
      <c r="A538" s="93"/>
      <c r="B538" s="81" t="s">
        <v>297</v>
      </c>
      <c r="C538" s="70" t="s">
        <v>140</v>
      </c>
      <c r="D538" s="99">
        <v>9781741251760</v>
      </c>
      <c r="E538" s="157">
        <v>34.950000000000003</v>
      </c>
      <c r="F538" s="48"/>
      <c r="G538" s="73">
        <f t="shared" si="68"/>
        <v>0</v>
      </c>
    </row>
    <row r="539" spans="1:7" ht="11.25" customHeight="1" x14ac:dyDescent="0.25">
      <c r="A539" s="93"/>
      <c r="B539" s="81" t="s">
        <v>298</v>
      </c>
      <c r="C539" s="70" t="s">
        <v>140</v>
      </c>
      <c r="D539" s="99">
        <v>9781740202602</v>
      </c>
      <c r="E539" s="19">
        <v>36.950000000000003</v>
      </c>
      <c r="F539" s="48"/>
      <c r="G539" s="73">
        <f t="shared" si="68"/>
        <v>0</v>
      </c>
    </row>
    <row r="540" spans="1:7" s="22" customFormat="1" ht="11.25" customHeight="1" x14ac:dyDescent="0.25">
      <c r="A540" s="65"/>
      <c r="B540" s="120" t="s">
        <v>6</v>
      </c>
      <c r="C540" s="120"/>
      <c r="D540" s="121"/>
      <c r="E540" s="122"/>
      <c r="F540" s="121"/>
      <c r="G540" s="169"/>
    </row>
    <row r="541" spans="1:7" ht="11.25" customHeight="1" x14ac:dyDescent="0.25">
      <c r="A541" s="93"/>
      <c r="B541" s="81" t="s">
        <v>299</v>
      </c>
      <c r="C541" s="70" t="s">
        <v>101</v>
      </c>
      <c r="D541" s="99">
        <v>9781741253689</v>
      </c>
      <c r="E541" s="19">
        <v>39.950000000000003</v>
      </c>
      <c r="F541" s="48"/>
      <c r="G541" s="73">
        <f t="shared" ref="G541:G543" si="69">SUM(E541*F541)</f>
        <v>0</v>
      </c>
    </row>
    <row r="542" spans="1:7" ht="11.25" customHeight="1" x14ac:dyDescent="0.25">
      <c r="A542" s="93"/>
      <c r="B542" s="81" t="s">
        <v>300</v>
      </c>
      <c r="C542" s="70" t="s">
        <v>81</v>
      </c>
      <c r="D542" s="99">
        <v>9781741252996</v>
      </c>
      <c r="E542" s="19">
        <v>39.950000000000003</v>
      </c>
      <c r="F542" s="48"/>
      <c r="G542" s="73">
        <f t="shared" si="69"/>
        <v>0</v>
      </c>
    </row>
    <row r="543" spans="1:7" ht="11.25" customHeight="1" x14ac:dyDescent="0.25">
      <c r="A543" s="93"/>
      <c r="B543" s="81" t="s">
        <v>301</v>
      </c>
      <c r="C543" s="70" t="s">
        <v>79</v>
      </c>
      <c r="D543" s="99">
        <v>9781741252965</v>
      </c>
      <c r="E543" s="157">
        <v>39.950000000000003</v>
      </c>
      <c r="F543" s="48"/>
      <c r="G543" s="73">
        <f t="shared" si="69"/>
        <v>0</v>
      </c>
    </row>
    <row r="544" spans="1:7" s="22" customFormat="1" ht="11.25" customHeight="1" x14ac:dyDescent="0.25">
      <c r="A544" s="65"/>
      <c r="B544" s="120" t="s">
        <v>126</v>
      </c>
      <c r="C544" s="120"/>
      <c r="D544" s="121"/>
      <c r="E544" s="122"/>
      <c r="F544" s="121"/>
      <c r="G544" s="169"/>
    </row>
    <row r="545" spans="1:7" ht="11.25" customHeight="1" x14ac:dyDescent="0.25">
      <c r="A545" s="93"/>
      <c r="B545" s="81" t="s">
        <v>302</v>
      </c>
      <c r="C545" s="70" t="s">
        <v>122</v>
      </c>
      <c r="D545" s="99">
        <v>9781741251784</v>
      </c>
      <c r="E545" s="19">
        <v>34.950000000000003</v>
      </c>
      <c r="F545" s="48"/>
      <c r="G545" s="73">
        <f t="shared" ref="G545:G556" si="70">SUM(E545*F545)</f>
        <v>0</v>
      </c>
    </row>
    <row r="546" spans="1:7" ht="11.25" customHeight="1" x14ac:dyDescent="0.25">
      <c r="A546" s="93"/>
      <c r="B546" s="81" t="s">
        <v>303</v>
      </c>
      <c r="C546" s="70" t="s">
        <v>122</v>
      </c>
      <c r="D546" s="99">
        <v>9781741251791</v>
      </c>
      <c r="E546" s="157">
        <v>34.950000000000003</v>
      </c>
      <c r="F546" s="48"/>
      <c r="G546" s="73">
        <f t="shared" si="70"/>
        <v>0</v>
      </c>
    </row>
    <row r="547" spans="1:7" ht="11.25" customHeight="1" x14ac:dyDescent="0.25">
      <c r="A547" s="93"/>
      <c r="B547" s="81" t="s">
        <v>304</v>
      </c>
      <c r="C547" s="70" t="s">
        <v>97</v>
      </c>
      <c r="D547" s="99">
        <v>9781741253894</v>
      </c>
      <c r="E547" s="157">
        <v>39.950000000000003</v>
      </c>
      <c r="F547" s="48"/>
      <c r="G547" s="73">
        <f t="shared" si="70"/>
        <v>0</v>
      </c>
    </row>
    <row r="548" spans="1:7" ht="11.25" customHeight="1" x14ac:dyDescent="0.25">
      <c r="A548" s="159"/>
      <c r="B548" s="81" t="s">
        <v>305</v>
      </c>
      <c r="C548" s="70" t="s">
        <v>73</v>
      </c>
      <c r="D548" s="99">
        <v>9781741253153</v>
      </c>
      <c r="E548" s="157">
        <v>34.950000000000003</v>
      </c>
      <c r="F548" s="48"/>
      <c r="G548" s="73">
        <f t="shared" si="70"/>
        <v>0</v>
      </c>
    </row>
    <row r="549" spans="1:7" ht="11.25" customHeight="1" x14ac:dyDescent="0.25">
      <c r="A549" s="83"/>
      <c r="B549" s="81" t="s">
        <v>306</v>
      </c>
      <c r="C549" s="70" t="s">
        <v>171</v>
      </c>
      <c r="D549" s="99">
        <v>9781741254570</v>
      </c>
      <c r="E549" s="157">
        <v>34.950000000000003</v>
      </c>
      <c r="F549" s="48"/>
      <c r="G549" s="73">
        <f t="shared" si="70"/>
        <v>0</v>
      </c>
    </row>
    <row r="550" spans="1:7" ht="11.25" customHeight="1" x14ac:dyDescent="0.25">
      <c r="A550" s="159"/>
      <c r="B550" s="81" t="s">
        <v>307</v>
      </c>
      <c r="C550" s="70" t="s">
        <v>123</v>
      </c>
      <c r="D550" s="99">
        <v>9781741253160</v>
      </c>
      <c r="E550" s="157">
        <v>34.950000000000003</v>
      </c>
      <c r="F550" s="48"/>
      <c r="G550" s="73">
        <f t="shared" si="70"/>
        <v>0</v>
      </c>
    </row>
    <row r="551" spans="1:7" ht="11.25" customHeight="1" x14ac:dyDescent="0.25">
      <c r="A551" s="93"/>
      <c r="B551" s="81" t="s">
        <v>308</v>
      </c>
      <c r="C551" s="70" t="s">
        <v>82</v>
      </c>
      <c r="D551" s="99">
        <v>9781741250763</v>
      </c>
      <c r="E551" s="157">
        <v>34.950000000000003</v>
      </c>
      <c r="F551" s="48"/>
      <c r="G551" s="73">
        <f t="shared" si="70"/>
        <v>0</v>
      </c>
    </row>
    <row r="552" spans="1:7" ht="11.25" customHeight="1" x14ac:dyDescent="0.25">
      <c r="A552" s="83"/>
      <c r="B552" s="81" t="s">
        <v>553</v>
      </c>
      <c r="C552" s="70" t="s">
        <v>552</v>
      </c>
      <c r="D552" s="99">
        <v>9781741254846</v>
      </c>
      <c r="E552" s="19">
        <v>34.950000000000003</v>
      </c>
      <c r="F552" s="48"/>
      <c r="G552" s="73">
        <f t="shared" si="70"/>
        <v>0</v>
      </c>
    </row>
    <row r="553" spans="1:7" ht="11.25" customHeight="1" x14ac:dyDescent="0.25">
      <c r="A553" s="93"/>
      <c r="B553" s="81" t="s">
        <v>309</v>
      </c>
      <c r="C553" s="70" t="s">
        <v>102</v>
      </c>
      <c r="D553" s="71">
        <v>9781741253597</v>
      </c>
      <c r="E553" s="19">
        <v>34.950000000000003</v>
      </c>
      <c r="F553" s="48"/>
      <c r="G553" s="73">
        <f t="shared" si="70"/>
        <v>0</v>
      </c>
    </row>
    <row r="554" spans="1:7" ht="11.25" customHeight="1" x14ac:dyDescent="0.25">
      <c r="A554" s="159"/>
      <c r="B554" s="81" t="s">
        <v>310</v>
      </c>
      <c r="C554" s="70" t="s">
        <v>141</v>
      </c>
      <c r="D554" s="71">
        <v>9781741253535</v>
      </c>
      <c r="E554" s="19">
        <v>39.950000000000003</v>
      </c>
      <c r="F554" s="48"/>
      <c r="G554" s="73">
        <f t="shared" si="70"/>
        <v>0</v>
      </c>
    </row>
    <row r="555" spans="1:7" ht="11.25" customHeight="1" x14ac:dyDescent="0.25">
      <c r="A555" s="93"/>
      <c r="B555" s="81" t="s">
        <v>311</v>
      </c>
      <c r="C555" s="70" t="s">
        <v>75</v>
      </c>
      <c r="D555" s="99">
        <v>9781741252460</v>
      </c>
      <c r="E555" s="157">
        <v>34.950000000000003</v>
      </c>
      <c r="F555" s="48"/>
      <c r="G555" s="73">
        <f t="shared" si="70"/>
        <v>0</v>
      </c>
    </row>
    <row r="556" spans="1:7" ht="11.25" customHeight="1" x14ac:dyDescent="0.25">
      <c r="A556" s="93"/>
      <c r="B556" s="81" t="s">
        <v>312</v>
      </c>
      <c r="C556" s="70" t="s">
        <v>124</v>
      </c>
      <c r="D556" s="99">
        <v>9781741252507</v>
      </c>
      <c r="E556" s="157">
        <v>39.950000000000003</v>
      </c>
      <c r="F556" s="48"/>
      <c r="G556" s="73">
        <f t="shared" si="70"/>
        <v>0</v>
      </c>
    </row>
    <row r="557" spans="1:7" s="25" customFormat="1" ht="11.25" customHeight="1" x14ac:dyDescent="0.25">
      <c r="A557" s="112"/>
      <c r="B557" s="114" t="s">
        <v>127</v>
      </c>
      <c r="C557" s="114"/>
      <c r="D557" s="115"/>
      <c r="E557" s="119"/>
      <c r="F557" s="115"/>
      <c r="G557" s="167"/>
    </row>
    <row r="558" spans="1:7" ht="11.25" customHeight="1" x14ac:dyDescent="0.25">
      <c r="A558" s="160"/>
      <c r="B558" s="81" t="s">
        <v>483</v>
      </c>
      <c r="C558" s="70" t="s">
        <v>110</v>
      </c>
      <c r="D558" s="99">
        <v>9781741253092</v>
      </c>
      <c r="E558" s="19">
        <v>34.950000000000003</v>
      </c>
      <c r="F558" s="48"/>
      <c r="G558" s="73">
        <f t="shared" ref="G558:G560" si="71">SUM(E558*F558)</f>
        <v>0</v>
      </c>
    </row>
    <row r="559" spans="1:7" ht="11.25" customHeight="1" x14ac:dyDescent="0.25">
      <c r="A559" s="69"/>
      <c r="B559" s="81" t="s">
        <v>484</v>
      </c>
      <c r="C559" s="70" t="s">
        <v>121</v>
      </c>
      <c r="D559" s="99">
        <v>9781741253085</v>
      </c>
      <c r="E559" s="157">
        <v>34.950000000000003</v>
      </c>
      <c r="F559" s="48"/>
      <c r="G559" s="73">
        <f t="shared" si="71"/>
        <v>0</v>
      </c>
    </row>
    <row r="560" spans="1:7" ht="11.25" customHeight="1" x14ac:dyDescent="0.25">
      <c r="A560" s="93"/>
      <c r="B560" s="81" t="s">
        <v>485</v>
      </c>
      <c r="C560" s="70" t="s">
        <v>76</v>
      </c>
      <c r="D560" s="99">
        <v>9781741251166</v>
      </c>
      <c r="E560" s="19">
        <v>34.950000000000003</v>
      </c>
      <c r="F560" s="48"/>
      <c r="G560" s="73">
        <f t="shared" si="71"/>
        <v>0</v>
      </c>
    </row>
    <row r="561" spans="1:8" s="25" customFormat="1" ht="11.25" customHeight="1" x14ac:dyDescent="0.25">
      <c r="A561" s="112"/>
      <c r="B561" s="114" t="s">
        <v>153</v>
      </c>
      <c r="C561" s="114"/>
      <c r="D561" s="115"/>
      <c r="E561" s="119"/>
      <c r="F561" s="115"/>
      <c r="G561" s="167"/>
    </row>
    <row r="562" spans="1:8" ht="11.25" customHeight="1" x14ac:dyDescent="0.25">
      <c r="A562" s="69"/>
      <c r="B562" s="81" t="s">
        <v>313</v>
      </c>
      <c r="C562" s="70" t="s">
        <v>68</v>
      </c>
      <c r="D562" s="71">
        <v>9781741250237</v>
      </c>
      <c r="E562" s="19">
        <v>24.95</v>
      </c>
      <c r="F562" s="48"/>
      <c r="G562" s="73">
        <f t="shared" ref="G562:G565" si="72">SUM(E562*F562)</f>
        <v>0</v>
      </c>
    </row>
    <row r="563" spans="1:8" ht="11.25" customHeight="1" x14ac:dyDescent="0.25">
      <c r="A563" s="83"/>
      <c r="B563" s="81" t="s">
        <v>314</v>
      </c>
      <c r="C563" s="70" t="s">
        <v>130</v>
      </c>
      <c r="D563" s="99">
        <v>9781741253986</v>
      </c>
      <c r="E563" s="19">
        <v>29.95</v>
      </c>
      <c r="F563" s="48"/>
      <c r="G563" s="73">
        <f t="shared" si="72"/>
        <v>0</v>
      </c>
    </row>
    <row r="564" spans="1:8" ht="11.25" customHeight="1" x14ac:dyDescent="0.25">
      <c r="A564" s="93"/>
      <c r="B564" s="81" t="s">
        <v>316</v>
      </c>
      <c r="C564" s="70" t="s">
        <v>68</v>
      </c>
      <c r="D564" s="99">
        <v>9781741250107</v>
      </c>
      <c r="E564" s="19">
        <v>24.95</v>
      </c>
      <c r="F564" s="48"/>
      <c r="G564" s="73">
        <f t="shared" si="72"/>
        <v>0</v>
      </c>
    </row>
    <row r="565" spans="1:8" ht="11.25" customHeight="1" x14ac:dyDescent="0.25">
      <c r="A565" s="83"/>
      <c r="B565" s="81" t="s">
        <v>315</v>
      </c>
      <c r="C565" s="70" t="s">
        <v>130</v>
      </c>
      <c r="D565" s="99">
        <v>9781741254617</v>
      </c>
      <c r="E565" s="19">
        <v>29.95</v>
      </c>
      <c r="F565" s="48"/>
      <c r="G565" s="73">
        <f t="shared" si="72"/>
        <v>0</v>
      </c>
    </row>
    <row r="566" spans="1:8" s="35" customFormat="1" ht="11.25" customHeight="1" x14ac:dyDescent="0.25">
      <c r="A566" s="60">
        <v>16</v>
      </c>
      <c r="B566" s="61" t="s">
        <v>56</v>
      </c>
      <c r="C566" s="62"/>
      <c r="D566" s="63"/>
      <c r="E566" s="64"/>
      <c r="F566" s="63"/>
      <c r="G566" s="162"/>
      <c r="H566" s="25"/>
    </row>
    <row r="567" spans="1:8" s="25" customFormat="1" ht="11.25" customHeight="1" x14ac:dyDescent="0.25">
      <c r="A567" s="112"/>
      <c r="B567" s="114" t="s">
        <v>150</v>
      </c>
      <c r="C567" s="114"/>
      <c r="D567" s="115"/>
      <c r="E567" s="119"/>
      <c r="F567" s="115"/>
      <c r="G567" s="167"/>
      <c r="H567" s="1"/>
    </row>
    <row r="568" spans="1:8" ht="11.25" customHeight="1" x14ac:dyDescent="0.25">
      <c r="A568" s="83"/>
      <c r="B568" s="81" t="s">
        <v>152</v>
      </c>
      <c r="C568" s="84" t="s">
        <v>151</v>
      </c>
      <c r="D568" s="107">
        <v>9781741254594</v>
      </c>
      <c r="E568" s="19">
        <v>49.95</v>
      </c>
      <c r="F568" s="48"/>
      <c r="G568" s="73">
        <f t="shared" ref="G568" si="73">SUM(E568*F568)</f>
        <v>0</v>
      </c>
    </row>
    <row r="569" spans="1:8" ht="13.8" x14ac:dyDescent="0.25">
      <c r="A569" s="185" t="s">
        <v>578</v>
      </c>
      <c r="B569" s="185"/>
      <c r="C569" s="185"/>
      <c r="D569" s="185"/>
      <c r="E569" s="40"/>
      <c r="F569" s="41"/>
      <c r="G569" s="40">
        <f>SUM(G4:G568)</f>
        <v>0</v>
      </c>
    </row>
    <row r="570" spans="1:8" ht="13.8" x14ac:dyDescent="0.25">
      <c r="A570" s="185" t="s">
        <v>675</v>
      </c>
      <c r="B570" s="185"/>
      <c r="C570" s="185"/>
      <c r="D570" s="185"/>
      <c r="E570" s="40"/>
      <c r="F570" s="41"/>
      <c r="G570" s="40">
        <f>G569*50%</f>
        <v>0</v>
      </c>
    </row>
    <row r="571" spans="1:8" ht="13.8" x14ac:dyDescent="0.25">
      <c r="A571" s="186"/>
      <c r="B571" s="186"/>
      <c r="C571" s="186"/>
      <c r="D571" s="186"/>
      <c r="E571" s="186"/>
      <c r="F571" s="186"/>
      <c r="G571" s="186"/>
    </row>
    <row r="572" spans="1:8" x14ac:dyDescent="0.25">
      <c r="A572" s="187" t="s">
        <v>661</v>
      </c>
      <c r="B572" s="188"/>
      <c r="C572" s="189"/>
      <c r="D572" s="190"/>
      <c r="E572" s="190"/>
      <c r="F572" s="190"/>
      <c r="G572" s="190"/>
    </row>
    <row r="573" spans="1:8" x14ac:dyDescent="0.25">
      <c r="A573" s="187" t="s">
        <v>662</v>
      </c>
      <c r="B573" s="188"/>
      <c r="C573" s="189"/>
      <c r="D573" s="190"/>
      <c r="E573" s="190"/>
      <c r="F573" s="190"/>
      <c r="G573" s="190"/>
    </row>
    <row r="574" spans="1:8" ht="15.6" x14ac:dyDescent="0.25">
      <c r="A574" s="191" t="s">
        <v>579</v>
      </c>
      <c r="B574" s="192"/>
      <c r="C574" s="193"/>
      <c r="D574" s="42"/>
      <c r="E574" s="43"/>
      <c r="F574" s="44"/>
      <c r="G574" s="45"/>
    </row>
    <row r="575" spans="1:8" x14ac:dyDescent="0.25">
      <c r="A575" s="181" t="s">
        <v>580</v>
      </c>
      <c r="B575" s="181"/>
      <c r="C575" s="181"/>
      <c r="D575" s="46" t="s">
        <v>663</v>
      </c>
      <c r="E575" s="182"/>
      <c r="F575" s="182"/>
      <c r="G575" s="182"/>
    </row>
    <row r="576" spans="1:8" x14ac:dyDescent="0.25">
      <c r="A576" s="181" t="s">
        <v>581</v>
      </c>
      <c r="B576" s="181"/>
      <c r="C576" s="181"/>
      <c r="D576" s="46" t="s">
        <v>664</v>
      </c>
      <c r="E576" s="182"/>
      <c r="F576" s="182"/>
      <c r="G576" s="182"/>
    </row>
    <row r="577" spans="1:7" x14ac:dyDescent="0.25">
      <c r="A577" s="181" t="s">
        <v>582</v>
      </c>
      <c r="B577" s="181"/>
      <c r="C577" s="181"/>
      <c r="D577" s="46" t="s">
        <v>665</v>
      </c>
      <c r="E577" s="182"/>
      <c r="F577" s="182"/>
      <c r="G577" s="182"/>
    </row>
    <row r="578" spans="1:7" x14ac:dyDescent="0.25">
      <c r="A578" s="181" t="s">
        <v>583</v>
      </c>
      <c r="B578" s="181"/>
      <c r="C578" s="181"/>
      <c r="D578" s="46" t="s">
        <v>666</v>
      </c>
      <c r="E578" s="182"/>
      <c r="F578" s="182"/>
      <c r="G578" s="182"/>
    </row>
    <row r="579" spans="1:7" x14ac:dyDescent="0.25">
      <c r="A579" s="181" t="s">
        <v>584</v>
      </c>
      <c r="B579" s="181"/>
      <c r="C579" s="181"/>
      <c r="D579" s="46" t="s">
        <v>667</v>
      </c>
      <c r="E579" s="182"/>
      <c r="F579" s="182"/>
      <c r="G579" s="182"/>
    </row>
    <row r="580" spans="1:7" x14ac:dyDescent="0.25">
      <c r="A580" s="181" t="s">
        <v>585</v>
      </c>
      <c r="B580" s="181"/>
      <c r="C580" s="181"/>
      <c r="D580" s="46" t="s">
        <v>668</v>
      </c>
      <c r="E580" s="182"/>
      <c r="F580" s="182"/>
      <c r="G580" s="182"/>
    </row>
    <row r="581" spans="1:7" x14ac:dyDescent="0.25">
      <c r="A581" s="181" t="s">
        <v>586</v>
      </c>
      <c r="B581" s="181"/>
      <c r="C581" s="181"/>
      <c r="D581" s="46" t="s">
        <v>669</v>
      </c>
      <c r="E581" s="182"/>
      <c r="F581" s="182"/>
      <c r="G581" s="182"/>
    </row>
    <row r="582" spans="1:7" x14ac:dyDescent="0.25">
      <c r="A582" s="181" t="s">
        <v>587</v>
      </c>
      <c r="B582" s="181"/>
      <c r="C582" s="181"/>
      <c r="D582" s="46" t="s">
        <v>670</v>
      </c>
      <c r="E582" s="182"/>
      <c r="F582" s="182"/>
      <c r="G582" s="182"/>
    </row>
    <row r="583" spans="1:7" x14ac:dyDescent="0.25">
      <c r="A583" s="181" t="s">
        <v>588</v>
      </c>
      <c r="B583" s="181"/>
      <c r="C583" s="181"/>
      <c r="D583" s="46" t="s">
        <v>671</v>
      </c>
      <c r="E583" s="182"/>
      <c r="F583" s="182"/>
      <c r="G583" s="182"/>
    </row>
    <row r="584" spans="1:7" x14ac:dyDescent="0.25">
      <c r="A584" s="181" t="s">
        <v>589</v>
      </c>
      <c r="B584" s="181"/>
      <c r="C584" s="181"/>
      <c r="D584" s="46" t="s">
        <v>672</v>
      </c>
      <c r="E584" s="182"/>
      <c r="F584" s="182"/>
      <c r="G584" s="182"/>
    </row>
    <row r="585" spans="1:7" x14ac:dyDescent="0.25">
      <c r="A585" s="187" t="s">
        <v>590</v>
      </c>
      <c r="B585" s="188"/>
      <c r="C585" s="189"/>
      <c r="D585" s="16" t="s">
        <v>673</v>
      </c>
      <c r="E585" s="182"/>
      <c r="F585" s="182"/>
      <c r="G585" s="182"/>
    </row>
    <row r="586" spans="1:7" x14ac:dyDescent="0.25">
      <c r="A586" s="187" t="s">
        <v>591</v>
      </c>
      <c r="B586" s="188"/>
      <c r="C586" s="189"/>
      <c r="D586" s="39"/>
      <c r="E586" s="182"/>
      <c r="F586" s="182"/>
      <c r="G586" s="182"/>
    </row>
    <row r="587" spans="1:7" x14ac:dyDescent="0.25">
      <c r="A587" s="194" t="s">
        <v>592</v>
      </c>
      <c r="B587" s="197"/>
      <c r="C587" s="198"/>
      <c r="D587" s="198"/>
      <c r="E587" s="198"/>
      <c r="F587" s="198"/>
      <c r="G587" s="199"/>
    </row>
    <row r="588" spans="1:7" x14ac:dyDescent="0.25">
      <c r="A588" s="195"/>
      <c r="B588" s="200"/>
      <c r="C588" s="201"/>
      <c r="D588" s="201"/>
      <c r="E588" s="201"/>
      <c r="F588" s="201"/>
      <c r="G588" s="202"/>
    </row>
    <row r="589" spans="1:7" x14ac:dyDescent="0.25">
      <c r="A589" s="195"/>
      <c r="B589" s="200"/>
      <c r="C589" s="201"/>
      <c r="D589" s="201"/>
      <c r="E589" s="201"/>
      <c r="F589" s="201"/>
      <c r="G589" s="202"/>
    </row>
    <row r="590" spans="1:7" x14ac:dyDescent="0.25">
      <c r="A590" s="195"/>
      <c r="B590" s="200"/>
      <c r="C590" s="201"/>
      <c r="D590" s="201"/>
      <c r="E590" s="201"/>
      <c r="F590" s="201"/>
      <c r="G590" s="202"/>
    </row>
    <row r="591" spans="1:7" x14ac:dyDescent="0.25">
      <c r="A591" s="196"/>
      <c r="B591" s="203"/>
      <c r="C591" s="204"/>
      <c r="D591" s="204"/>
      <c r="E591" s="204"/>
      <c r="F591" s="204"/>
      <c r="G591" s="205"/>
    </row>
    <row r="592" spans="1:7" ht="13.8" x14ac:dyDescent="0.25">
      <c r="A592" s="4"/>
      <c r="C592" s="50"/>
      <c r="D592" s="38"/>
      <c r="F592" s="51"/>
      <c r="G592" s="5"/>
    </row>
    <row r="593" spans="1:7" ht="13.8" x14ac:dyDescent="0.25">
      <c r="A593" s="4"/>
      <c r="C593" s="50"/>
      <c r="D593" s="38"/>
      <c r="F593" s="51"/>
      <c r="G593" s="5"/>
    </row>
    <row r="594" spans="1:7" ht="13.8" x14ac:dyDescent="0.25">
      <c r="A594" s="4"/>
      <c r="C594" s="50"/>
      <c r="D594" s="38"/>
      <c r="F594" s="51"/>
      <c r="G594" s="5"/>
    </row>
    <row r="595" spans="1:7" ht="13.8" x14ac:dyDescent="0.25">
      <c r="A595" s="4"/>
      <c r="C595" s="50"/>
      <c r="D595" s="38"/>
      <c r="F595" s="51"/>
      <c r="G595" s="5"/>
    </row>
    <row r="596" spans="1:7" ht="13.8" x14ac:dyDescent="0.25">
      <c r="A596" s="4"/>
      <c r="C596" s="50"/>
      <c r="D596" s="38"/>
      <c r="F596" s="51"/>
      <c r="G596" s="5"/>
    </row>
    <row r="597" spans="1:7" ht="13.8" x14ac:dyDescent="0.25">
      <c r="A597" s="4"/>
      <c r="C597" s="50"/>
      <c r="D597" s="38"/>
      <c r="F597" s="51"/>
      <c r="G597" s="5"/>
    </row>
    <row r="598" spans="1:7" ht="13.8" x14ac:dyDescent="0.25">
      <c r="A598" s="4"/>
      <c r="C598" s="50"/>
      <c r="D598" s="38"/>
      <c r="F598" s="51"/>
      <c r="G598" s="5"/>
    </row>
    <row r="599" spans="1:7" ht="13.8" x14ac:dyDescent="0.25">
      <c r="A599" s="4"/>
      <c r="C599" s="50"/>
      <c r="D599" s="38"/>
      <c r="F599" s="51"/>
      <c r="G599" s="5"/>
    </row>
    <row r="600" spans="1:7" ht="13.8" x14ac:dyDescent="0.25">
      <c r="A600" s="4"/>
      <c r="C600" s="50"/>
      <c r="D600" s="38"/>
      <c r="F600" s="51"/>
      <c r="G600" s="5"/>
    </row>
    <row r="601" spans="1:7" ht="13.8" x14ac:dyDescent="0.25">
      <c r="A601" s="4"/>
      <c r="C601" s="50"/>
      <c r="D601" s="38"/>
      <c r="F601" s="51"/>
      <c r="G601" s="5"/>
    </row>
    <row r="602" spans="1:7" ht="13.8" x14ac:dyDescent="0.25">
      <c r="A602" s="4"/>
      <c r="C602" s="50"/>
      <c r="D602" s="38"/>
      <c r="F602" s="51"/>
      <c r="G602" s="5"/>
    </row>
    <row r="603" spans="1:7" ht="13.8" x14ac:dyDescent="0.25">
      <c r="A603" s="4"/>
      <c r="C603" s="50"/>
      <c r="D603" s="38"/>
      <c r="F603" s="51"/>
      <c r="G603" s="5"/>
    </row>
    <row r="604" spans="1:7" ht="13.8" x14ac:dyDescent="0.25">
      <c r="A604" s="4"/>
      <c r="C604" s="50"/>
      <c r="D604" s="38"/>
      <c r="F604" s="51"/>
      <c r="G604" s="5"/>
    </row>
    <row r="605" spans="1:7" ht="13.8" x14ac:dyDescent="0.25">
      <c r="A605" s="4"/>
      <c r="C605" s="50"/>
      <c r="D605" s="38"/>
      <c r="F605" s="51"/>
      <c r="G605" s="5"/>
    </row>
    <row r="606" spans="1:7" ht="13.8" x14ac:dyDescent="0.25">
      <c r="A606" s="4"/>
      <c r="C606" s="50"/>
      <c r="D606" s="38"/>
      <c r="F606" s="51"/>
      <c r="G606" s="5"/>
    </row>
    <row r="607" spans="1:7" ht="13.8" x14ac:dyDescent="0.25">
      <c r="A607" s="4"/>
      <c r="C607" s="50"/>
      <c r="D607" s="38"/>
      <c r="F607" s="51"/>
      <c r="G607" s="5"/>
    </row>
    <row r="608" spans="1:7" ht="13.8" x14ac:dyDescent="0.25">
      <c r="A608" s="4"/>
      <c r="C608" s="50"/>
      <c r="D608" s="38"/>
      <c r="F608" s="51"/>
      <c r="G608" s="5"/>
    </row>
    <row r="609" spans="1:7" ht="13.8" x14ac:dyDescent="0.25">
      <c r="A609" s="4"/>
      <c r="C609" s="50"/>
      <c r="D609" s="38"/>
      <c r="F609" s="51"/>
      <c r="G609" s="5"/>
    </row>
    <row r="610" spans="1:7" ht="13.8" x14ac:dyDescent="0.25">
      <c r="A610" s="4"/>
      <c r="C610" s="50"/>
      <c r="D610" s="38"/>
      <c r="F610" s="51"/>
      <c r="G610" s="5"/>
    </row>
    <row r="611" spans="1:7" ht="13.8" x14ac:dyDescent="0.25">
      <c r="A611" s="4"/>
      <c r="C611" s="50"/>
      <c r="D611" s="38"/>
      <c r="F611" s="51"/>
      <c r="G611" s="5"/>
    </row>
    <row r="612" spans="1:7" ht="13.8" x14ac:dyDescent="0.25">
      <c r="A612" s="4"/>
      <c r="C612" s="50"/>
      <c r="D612" s="38"/>
      <c r="F612" s="51"/>
      <c r="G612" s="5"/>
    </row>
    <row r="613" spans="1:7" ht="13.8" x14ac:dyDescent="0.25">
      <c r="A613" s="4"/>
      <c r="C613" s="50"/>
      <c r="D613" s="38"/>
      <c r="F613" s="51"/>
      <c r="G613" s="5"/>
    </row>
    <row r="614" spans="1:7" ht="13.8" x14ac:dyDescent="0.25">
      <c r="A614" s="4"/>
      <c r="C614" s="50"/>
      <c r="D614" s="38"/>
      <c r="F614" s="51"/>
      <c r="G614" s="5"/>
    </row>
    <row r="615" spans="1:7" ht="13.8" x14ac:dyDescent="0.25">
      <c r="A615" s="4"/>
      <c r="C615" s="50"/>
      <c r="D615" s="38"/>
      <c r="F615" s="51"/>
      <c r="G615" s="5"/>
    </row>
    <row r="616" spans="1:7" ht="13.8" x14ac:dyDescent="0.25">
      <c r="A616" s="4"/>
      <c r="C616" s="50"/>
      <c r="D616" s="38"/>
      <c r="F616" s="51"/>
      <c r="G616" s="5"/>
    </row>
    <row r="617" spans="1:7" ht="13.8" x14ac:dyDescent="0.25">
      <c r="A617" s="4"/>
      <c r="C617" s="50"/>
      <c r="D617" s="38"/>
      <c r="F617" s="51"/>
      <c r="G617" s="5"/>
    </row>
    <row r="618" spans="1:7" ht="13.8" x14ac:dyDescent="0.25">
      <c r="A618" s="4"/>
      <c r="C618" s="50"/>
      <c r="D618" s="38"/>
      <c r="F618" s="51"/>
      <c r="G618" s="5"/>
    </row>
    <row r="619" spans="1:7" ht="13.8" x14ac:dyDescent="0.25">
      <c r="A619" s="4"/>
      <c r="C619" s="50"/>
      <c r="D619" s="38"/>
      <c r="F619" s="51"/>
      <c r="G619" s="5"/>
    </row>
    <row r="620" spans="1:7" ht="13.8" x14ac:dyDescent="0.25">
      <c r="A620" s="4"/>
      <c r="C620" s="50"/>
      <c r="D620" s="38"/>
      <c r="F620" s="51"/>
      <c r="G620" s="5"/>
    </row>
    <row r="621" spans="1:7" ht="13.8" x14ac:dyDescent="0.25">
      <c r="A621" s="4"/>
      <c r="C621" s="50"/>
      <c r="D621" s="38"/>
      <c r="F621" s="51"/>
      <c r="G621" s="5"/>
    </row>
  </sheetData>
  <mergeCells count="36">
    <mergeCell ref="A586:C586"/>
    <mergeCell ref="E586:G586"/>
    <mergeCell ref="A587:A591"/>
    <mergeCell ref="B587:G591"/>
    <mergeCell ref="A583:C583"/>
    <mergeCell ref="E583:G583"/>
    <mergeCell ref="A584:C584"/>
    <mergeCell ref="E584:G584"/>
    <mergeCell ref="A585:C585"/>
    <mergeCell ref="E585:G585"/>
    <mergeCell ref="A580:C580"/>
    <mergeCell ref="E580:G580"/>
    <mergeCell ref="A581:C581"/>
    <mergeCell ref="E581:G581"/>
    <mergeCell ref="A582:C582"/>
    <mergeCell ref="E582:G582"/>
    <mergeCell ref="A577:C577"/>
    <mergeCell ref="E577:G577"/>
    <mergeCell ref="A578:C578"/>
    <mergeCell ref="E578:G578"/>
    <mergeCell ref="A579:C579"/>
    <mergeCell ref="E579:G579"/>
    <mergeCell ref="A576:C576"/>
    <mergeCell ref="E576:G576"/>
    <mergeCell ref="B1:D1"/>
    <mergeCell ref="B3:D3"/>
    <mergeCell ref="A569:D569"/>
    <mergeCell ref="A570:D570"/>
    <mergeCell ref="A571:G571"/>
    <mergeCell ref="A572:C572"/>
    <mergeCell ref="D572:G572"/>
    <mergeCell ref="A573:C573"/>
    <mergeCell ref="D573:G573"/>
    <mergeCell ref="A574:C574"/>
    <mergeCell ref="A575:C575"/>
    <mergeCell ref="E575:G575"/>
  </mergeCells>
  <printOptions horizontalCentered="1"/>
  <pageMargins left="0" right="0" top="0.15748031496062992" bottom="0.33" header="0" footer="0.15748031496062992"/>
  <pageSetup paperSize="9" firstPageNumber="2" orientation="portrait" r:id="rId1"/>
  <headerFooter>
    <oddFooter xml:space="preserve">&amp;L&amp;"Arial Narrow,Regular"&amp;8        Web: www.pascalpress.com.au&amp;C&amp;"Arial Narrow,Regular"&amp;8Fax your orders to (02) 8778 9944&amp;R&amp;"Arial Narrow,Regular"&amp;8
Page &amp;P of &amp;N   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BTS 2017</vt:lpstr>
      <vt:lpstr>'BTS 2017'!Print_Area</vt:lpstr>
      <vt:lpstr>'BTS 2017'!Print_Titles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Kakaroubas</dc:creator>
  <cp:lastModifiedBy>Melanie May</cp:lastModifiedBy>
  <cp:lastPrinted>2016-10-26T00:29:51Z</cp:lastPrinted>
  <dcterms:created xsi:type="dcterms:W3CDTF">2002-05-14T05:32:02Z</dcterms:created>
  <dcterms:modified xsi:type="dcterms:W3CDTF">2016-11-24T20:36:00Z</dcterms:modified>
</cp:coreProperties>
</file>