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School\2020-2021-Senior\Winter\Capstone\pocket-chef\assignment_files\"/>
    </mc:Choice>
  </mc:AlternateContent>
  <xr:revisionPtr revIDLastSave="0" documentId="13_ncr:1_{A1ABE4C7-DEFD-42CD-A03A-66F8B208818D}" xr6:coauthVersionLast="46" xr6:coauthVersionMax="46" xr10:uidLastSave="{00000000-0000-0000-0000-000000000000}"/>
  <bookViews>
    <workbookView xWindow="-108" yWindow="-108" windowWidth="23256" windowHeight="12576" xr2:uid="{A753B54A-E644-4AE6-B61F-AD9CD6AC8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E12" i="1"/>
  <c r="F12" i="1"/>
  <c r="G12" i="1"/>
  <c r="H12" i="1"/>
  <c r="I12" i="1"/>
  <c r="J12" i="1"/>
  <c r="K12" i="1"/>
  <c r="D12" i="1"/>
  <c r="C11" i="1"/>
  <c r="C12" i="1" s="1"/>
  <c r="D11" i="1" l="1"/>
  <c r="E11" i="1" s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<sst xmlns="http://schemas.openxmlformats.org/spreadsheetml/2006/main" count="13" uniqueCount="13">
  <si>
    <t>Backlog</t>
  </si>
  <si>
    <t>score</t>
  </si>
  <si>
    <t>Est. time</t>
  </si>
  <si>
    <t>As a user, I can access my camera from the application</t>
  </si>
  <si>
    <t>Expected remaining hours</t>
  </si>
  <si>
    <t>Actual remaining hours</t>
  </si>
  <si>
    <t>As a user, I can see my pantry items in a card view</t>
  </si>
  <si>
    <t>As a developer, I want secure communication between my local device and remote server</t>
  </si>
  <si>
    <t>As a user, I can click on my pantry items to see the nutrition information of the item</t>
  </si>
  <si>
    <t>As a user, I want to upload an image with my recipe</t>
  </si>
  <si>
    <t xml:space="preserve">As a User, I want to be able to use my camera to scan the item's barcodes </t>
  </si>
  <si>
    <t>As a user, I want my pantry items to have images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</si>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</sst>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Chart-Sprint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Expected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Sheet1!$C$1:$L$1</c15:sqref>
                  </c15:fullRef>
                </c:ext>
              </c:extLst>
              <c:f>Sheet1!$D$1:$L$1</c:f>
              <c:strCache>
                <c:ptCount val="8"/>
                <c:pt idx="0">
                  <c:v>10-Mar</c:v>
                </c:pt>
                <c:pt idx="1">
                  <c:v>11-Mar</c:v>
                </c:pt>
                <c:pt idx="2">
                  <c:v>12-Mar</c:v>
                </c:pt>
                <c:pt idx="3">
                  <c:v>13-Mar</c:v>
                </c:pt>
                <c:pt idx="4">
                  <c:v>14-Mar</c:v>
                </c:pt>
                <c:pt idx="5">
                  <c:v>15-Mar</c:v>
                </c:pt>
                <c:pt idx="6">
                  <c:v>16-Mar</c:v>
                </c:pt>
                <c:pt idx="7">
                  <c:v>17-Mar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Sheet1!$B$11:$L$11</c15:sqref>
                  </c15:fullRef>
                </c:ext>
              </c:extLst>
              <c:f>Sheet1!$C$11:$L$11</c:f>
              <c:numCache>
                <c:formatCode>General</c:formatCode>
                <c:ptCount val="10"/>
                <c:pt idx="0">
                  <c:v>140</c:v>
                </c:pt>
                <c:pt idx="1">
                  <c:v>122.5</c:v>
                </c:pt>
                <c:pt idx="2">
                  <c:v>105</c:v>
                </c:pt>
                <c:pt idx="3">
                  <c:v>87.5</c:v>
                </c:pt>
                <c:pt idx="4">
                  <c:v>70</c:v>
                </c:pt>
                <c:pt idx="5">
                  <c:v>52.5</c:v>
                </c:pt>
                <c:pt idx="6">
                  <c:v>35</c:v>
                </c:pt>
                <c:pt idx="7">
                  <c:v>17.5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D-4BDD-8616-12D78D07033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Sheet1!$C$1:$L$1</c15:sqref>
                  </c15:fullRef>
                </c:ext>
              </c:extLst>
              <c:f>Sheet1!$D$1:$L$1</c:f>
              <c:strCache>
                <c:ptCount val="8"/>
                <c:pt idx="0">
                  <c:v>10-Mar</c:v>
                </c:pt>
                <c:pt idx="1">
                  <c:v>11-Mar</c:v>
                </c:pt>
                <c:pt idx="2">
                  <c:v>12-Mar</c:v>
                </c:pt>
                <c:pt idx="3">
                  <c:v>13-Mar</c:v>
                </c:pt>
                <c:pt idx="4">
                  <c:v>14-Mar</c:v>
                </c:pt>
                <c:pt idx="5">
                  <c:v>15-Mar</c:v>
                </c:pt>
                <c:pt idx="6">
                  <c:v>16-Mar</c:v>
                </c:pt>
                <c:pt idx="7">
                  <c:v>17-Mar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Sheet1!$B$12:$L$12</c15:sqref>
                  </c15:fullRef>
                </c:ext>
              </c:extLst>
              <c:f>Sheet1!$C$12:$L$12</c:f>
              <c:numCache>
                <c:formatCode>General</c:formatCode>
                <c:ptCount val="10"/>
                <c:pt idx="0">
                  <c:v>140</c:v>
                </c:pt>
                <c:pt idx="1">
                  <c:v>104</c:v>
                </c:pt>
                <c:pt idx="2">
                  <c:v>85</c:v>
                </c:pt>
                <c:pt idx="3">
                  <c:v>69</c:v>
                </c:pt>
                <c:pt idx="4">
                  <c:v>62</c:v>
                </c:pt>
                <c:pt idx="5">
                  <c:v>56</c:v>
                </c:pt>
                <c:pt idx="6">
                  <c:v>26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D-4BDD-8616-12D78D07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87832"/>
        <c:axId val="343888488"/>
      </c:lineChart>
      <c:catAx>
        <c:axId val="343887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88488"/>
        <c:crosses val="autoZero"/>
        <c:auto val="1"/>
        <c:lblAlgn val="ctr"/>
        <c:lblOffset val="100"/>
        <c:noMultiLvlLbl val="0"/>
      </c:catAx>
      <c:valAx>
        <c:axId val="3438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8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137491</xdr:colOff>
      <xdr:row>4</xdr:row>
      <xdr:rowOff>135007</xdr:rowOff>
    </xdr:from>
    <xdr:to>
      <xdr:col>18</xdr:col>
      <xdr:colOff>607943</xdr:colOff>
      <xdr:row>14</xdr:row>
      <xdr:rowOff>178077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96BE5-9A72-4C29-94F7-F5182318C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F1B2-1DEE-473D-9993-6B9508723D1C}">
  <dimension ref="A1:K23"/>
  <sheetViews>
    <sheetView showGridLines="0" tabSelected="1" topLeftCell="F4" zoomScale="115" zoomScaleNormal="115" workbookViewId="0">
      <selection activeCell="R4" sqref="R4"/>
    </sheetView>
  </sheetViews>
  <sheetFormatPr defaultRowHeight="15.6" x14ac:dyDescent="0.3"/>
  <cols>
    <col min="1" max="1" width="24.8984375" customWidth="1"/>
    <col min="3" max="3" width="11.09765625" customWidth="1"/>
    <col min="4" max="4" width="9.5" customWidth="1"/>
  </cols>
  <sheetData>
    <row r="1" spans="1:11" x14ac:dyDescent="0.3">
      <c r="A1" s="2" t="s">
        <v>0</v>
      </c>
      <c r="B1" s="2" t="s">
        <v>1</v>
      </c>
      <c r="C1" s="3" t="s">
        <v>2</v>
      </c>
      <c r="D1" s="4">
        <v>44265</v>
      </c>
      <c r="E1" s="4">
        <v>44266</v>
      </c>
      <c r="F1" s="4">
        <v>44267</v>
      </c>
      <c r="G1" s="4">
        <v>44268</v>
      </c>
      <c r="H1" s="4">
        <v>44269</v>
      </c>
      <c r="I1" s="4">
        <v>44270</v>
      </c>
      <c r="J1" s="4">
        <v>44271</v>
      </c>
      <c r="K1" s="4">
        <v>44272</v>
      </c>
    </row>
    <row r="2" spans="1:11" ht="31.2" x14ac:dyDescent="0.3">
      <c r="A2" s="6" t="s">
        <v>3</v>
      </c>
      <c r="B2" s="3">
        <v>4</v>
      </c>
      <c r="C2" s="3">
        <v>14</v>
      </c>
      <c r="D2" s="3">
        <v>11</v>
      </c>
      <c r="E2" s="3">
        <v>9</v>
      </c>
      <c r="F2" s="3">
        <v>8</v>
      </c>
      <c r="G2" s="3">
        <v>6</v>
      </c>
      <c r="H2" s="3">
        <v>4</v>
      </c>
      <c r="I2" s="3">
        <v>0</v>
      </c>
      <c r="J2" s="3">
        <v>0</v>
      </c>
      <c r="K2" s="3">
        <v>0</v>
      </c>
    </row>
    <row r="3" spans="1:11" ht="52.5" customHeight="1" x14ac:dyDescent="0.3">
      <c r="A3" s="5" t="s">
        <v>6</v>
      </c>
      <c r="B3" s="3">
        <v>5</v>
      </c>
      <c r="C3" s="3">
        <v>20</v>
      </c>
      <c r="D3" s="3">
        <v>18</v>
      </c>
      <c r="E3" s="3">
        <v>18</v>
      </c>
      <c r="F3" s="3">
        <v>12</v>
      </c>
      <c r="G3" s="3">
        <v>12</v>
      </c>
      <c r="H3" s="3">
        <v>9</v>
      </c>
      <c r="I3" s="3">
        <v>4</v>
      </c>
      <c r="J3" s="3">
        <v>2</v>
      </c>
      <c r="K3" s="3">
        <v>0</v>
      </c>
    </row>
    <row r="4" spans="1:11" ht="62.4" x14ac:dyDescent="0.3">
      <c r="A4" s="6" t="s">
        <v>7</v>
      </c>
      <c r="B4" s="3">
        <v>5</v>
      </c>
      <c r="C4" s="3">
        <v>22</v>
      </c>
      <c r="D4" s="3">
        <v>20</v>
      </c>
      <c r="E4" s="3">
        <v>18</v>
      </c>
      <c r="F4" s="3">
        <v>15</v>
      </c>
      <c r="G4" s="3">
        <v>13</v>
      </c>
      <c r="H4" s="3">
        <v>12</v>
      </c>
      <c r="I4" s="3">
        <v>11</v>
      </c>
      <c r="J4" s="3">
        <v>5</v>
      </c>
      <c r="K4" s="3">
        <v>0</v>
      </c>
    </row>
    <row r="5" spans="1:11" ht="62.4" x14ac:dyDescent="0.3">
      <c r="A5" s="6" t="s">
        <v>8</v>
      </c>
      <c r="B5" s="3">
        <v>2</v>
      </c>
      <c r="C5" s="3">
        <v>16</v>
      </c>
      <c r="D5" s="3">
        <v>9</v>
      </c>
      <c r="E5" s="3">
        <v>4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</row>
    <row r="6" spans="1:11" ht="31.2" x14ac:dyDescent="0.3">
      <c r="A6" s="5" t="s">
        <v>9</v>
      </c>
      <c r="B6" s="3">
        <v>5</v>
      </c>
      <c r="C6" s="3">
        <v>18</v>
      </c>
      <c r="D6" s="3">
        <v>17</v>
      </c>
      <c r="E6" s="3">
        <v>14</v>
      </c>
      <c r="F6" s="3">
        <v>12</v>
      </c>
      <c r="G6" s="3">
        <v>9</v>
      </c>
      <c r="H6" s="3">
        <v>9</v>
      </c>
      <c r="I6" s="3">
        <v>0</v>
      </c>
      <c r="J6" s="3">
        <v>0</v>
      </c>
      <c r="K6" s="3">
        <v>0</v>
      </c>
    </row>
    <row r="7" spans="1:11" ht="46.8" x14ac:dyDescent="0.3">
      <c r="A7" s="5" t="s">
        <v>10</v>
      </c>
      <c r="B7" s="3">
        <v>8</v>
      </c>
      <c r="C7" s="3">
        <v>30</v>
      </c>
      <c r="D7" s="3">
        <v>22</v>
      </c>
      <c r="E7" s="3">
        <v>20</v>
      </c>
      <c r="F7" s="3">
        <v>20</v>
      </c>
      <c r="G7" s="3">
        <v>20</v>
      </c>
      <c r="H7" s="3">
        <v>20</v>
      </c>
      <c r="I7" s="3">
        <v>9</v>
      </c>
      <c r="J7" s="3">
        <v>0</v>
      </c>
      <c r="K7" s="3">
        <v>0</v>
      </c>
    </row>
    <row r="8" spans="1:11" x14ac:dyDescent="0.3">
      <c r="A8" s="5" t="s">
        <v>11</v>
      </c>
      <c r="B8" s="3">
        <v>3</v>
      </c>
      <c r="C8" s="3">
        <v>10</v>
      </c>
      <c r="D8" s="3">
        <v>2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27" customHeight="1" x14ac:dyDescent="0.3">
      <c r="A9" s="5"/>
      <c r="B9" s="3">
        <v>6</v>
      </c>
      <c r="C9" s="3">
        <v>10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29.25" customHeight="1" x14ac:dyDescent="0.3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7" t="s">
        <v>4</v>
      </c>
      <c r="B11" s="7"/>
      <c r="C11" s="3">
        <f>SUM(C2:C10)</f>
        <v>140</v>
      </c>
      <c r="D11" s="3">
        <f>C11-($C$11/8)</f>
        <v>122.5</v>
      </c>
      <c r="E11" s="3">
        <f t="shared" ref="E11:K11" si="0">D11-($C$11/8)</f>
        <v>105</v>
      </c>
      <c r="F11" s="3">
        <f t="shared" si="0"/>
        <v>87.5</v>
      </c>
      <c r="G11" s="3">
        <f t="shared" si="0"/>
        <v>70</v>
      </c>
      <c r="H11" s="3">
        <f t="shared" si="0"/>
        <v>52.5</v>
      </c>
      <c r="I11" s="3">
        <f t="shared" si="0"/>
        <v>35</v>
      </c>
      <c r="J11" s="3">
        <f t="shared" si="0"/>
        <v>17.5</v>
      </c>
      <c r="K11" s="3">
        <f t="shared" si="0"/>
        <v>0</v>
      </c>
    </row>
    <row r="12" spans="1:11" x14ac:dyDescent="0.3">
      <c r="A12" s="7" t="s">
        <v>5</v>
      </c>
      <c r="B12" s="7"/>
      <c r="C12" s="3">
        <f>C11</f>
        <v>140</v>
      </c>
      <c r="D12" s="3">
        <f t="shared" ref="D12:K12" si="1">SUM(D2:D10)</f>
        <v>104</v>
      </c>
      <c r="E12" s="3">
        <f t="shared" si="1"/>
        <v>85</v>
      </c>
      <c r="F12" s="3">
        <f t="shared" si="1"/>
        <v>69</v>
      </c>
      <c r="G12" s="3">
        <f t="shared" si="1"/>
        <v>62</v>
      </c>
      <c r="H12" s="3">
        <f t="shared" si="1"/>
        <v>56</v>
      </c>
      <c r="I12" s="3">
        <f t="shared" si="1"/>
        <v>26</v>
      </c>
      <c r="J12" s="3">
        <f t="shared" si="1"/>
        <v>9</v>
      </c>
      <c r="K12" s="3">
        <f t="shared" si="1"/>
        <v>2</v>
      </c>
    </row>
    <row r="13" spans="1:11" x14ac:dyDescent="0.3">
      <c r="A13" s="8" t="s">
        <v>12</v>
      </c>
      <c r="B13" s="8"/>
      <c r="C13">
        <f>SUM(B2:B8)</f>
        <v>32</v>
      </c>
      <c r="D13">
        <f>SUMIF(K2:K8,"=0",B2:B8)</f>
        <v>30</v>
      </c>
    </row>
    <row r="14" spans="1:11" x14ac:dyDescent="0.3">
      <c r="A14" s="1"/>
    </row>
    <row r="15" spans="1:11" x14ac:dyDescent="0.3">
      <c r="A15" s="1"/>
    </row>
    <row r="16" spans="1:1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3">
    <mergeCell ref="A11:B11"/>
    <mergeCell ref="A12:B12"/>
    <mergeCell ref="A13:B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2021-02-24T16:43:59Z</dcterms:created>
  <dcterms:modified xsi:type="dcterms:W3CDTF">2021-04-07T16:55:49Z</dcterms:modified>
</cp:coreProperties>
</file>