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nagement Summary" sheetId="1" state="visible" r:id="rId2"/>
    <sheet name="Gantt" sheetId="2" state="visible" r:id="rId3"/>
    <sheet name="Meetings" sheetId="3" state="visible" r:id="rId4"/>
    <sheet name="S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<sst xmlns="http://schemas.openxmlformats.org/spreadsheetml/2006/main" count="166" uniqueCount="42">
  <si>
    <t xml:space="preserve">Total</t>
  </si>
  <si>
    <t xml:space="preserve">Coding</t>
  </si>
  <si>
    <t xml:space="preserve">Meetings</t>
  </si>
  <si>
    <t xml:space="preserve">Systems Analysis</t>
  </si>
  <si>
    <t xml:space="preserve">Budgeted</t>
  </si>
  <si>
    <t xml:space="preserve">Actual</t>
  </si>
  <si>
    <t xml:space="preserve">Deficit</t>
  </si>
  <si>
    <t xml:space="preserve">Jacob Friedberg:</t>
  </si>
  <si>
    <t xml:space="preserve">Cameron Dearien:</t>
  </si>
  <si>
    <t xml:space="preserve">Conrad Mearns:</t>
  </si>
  <si>
    <t xml:space="preserve">Benjamin Hallman:</t>
  </si>
  <si>
    <t xml:space="preserve">Delaney Fitzgerald:</t>
  </si>
  <si>
    <t xml:space="preserve">Corbin Schueller:</t>
  </si>
  <si>
    <t xml:space="preserve">Totals:</t>
  </si>
  <si>
    <t xml:space="preserve">Time Predicted (hrs)</t>
  </si>
  <si>
    <t xml:space="preserve">Time Spent (hrs)</t>
  </si>
  <si>
    <t xml:space="preserve">Key</t>
  </si>
  <si>
    <t xml:space="preserve">Completed</t>
  </si>
  <si>
    <t xml:space="preserve">This Week</t>
  </si>
  <si>
    <t xml:space="preserve">Planned</t>
  </si>
  <si>
    <t xml:space="preserve">Hours:</t>
  </si>
  <si>
    <t xml:space="preserve">TBD</t>
  </si>
  <si>
    <t xml:space="preserve">Master Gantt Chart</t>
  </si>
  <si>
    <t xml:space="preserve">group totals (hrs)</t>
  </si>
  <si>
    <t xml:space="preserve">group totals ($)</t>
  </si>
  <si>
    <t xml:space="preserve">ü</t>
  </si>
  <si>
    <t xml:space="preserve">Date:</t>
  </si>
  <si>
    <t xml:space="preserve">Jan. 25</t>
  </si>
  <si>
    <t xml:space="preserve">Purpose:</t>
  </si>
  <si>
    <t xml:space="preserve">First Meeting</t>
  </si>
  <si>
    <t xml:space="preserve">Ananlysis Planning</t>
  </si>
  <si>
    <t xml:space="preserve">Ananlysis Integration</t>
  </si>
  <si>
    <t xml:space="preserve">Ananlysis presentation practice</t>
  </si>
  <si>
    <t xml:space="preserve">Initial Set-up</t>
  </si>
  <si>
    <t xml:space="preserve">Initial Release</t>
  </si>
  <si>
    <t xml:space="preserve">Team Lead 2 demo practice</t>
  </si>
  <si>
    <t xml:space="preserve">Test Code Integrateion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</si>
  <si>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family val="0"/>
        <charset val="1"/>
      </rPr>
      <t xml:space="preserve">(RED IS DEPENDENT ON OTHERS)</t>
    </r>
  </si>
  <si>
    <t xml:space="preserve">Individual Schedule:</t>
  </si>
  <si>
    <t xml:space="preserve">Subtotal</t>
  </si>
  <si>
    <t xml:space="preserve">Coding Standards </t>
  </si>
  <si>
    <t xml:space="preserve">Subtotal: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</si>
</sst>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_);[RED]&quot;($&quot;#,##0.00\)"/>
    <numFmt numFmtId="166" formatCode="\$#,##0.00;[RED]\$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Wingdings"/>
      <family val="0"/>
      <charset val="2"/>
    </font>
    <font>
      <sz val="11"/>
      <color rgb="FFFF0000"/>
      <name val="Calibri (Body)"/>
      <family val="0"/>
      <charset val="1"/>
    </font>
    <font>
      <sz val="11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5" zeroHeight="false" outlineLevelRow="0" outlineLevelCol="0"/>
  <cols>
    <col collapsed="false" customWidth="true" hidden="false" outlineLevel="0" max="1" min="1" style="0" width="15.5"/>
    <col collapsed="false" customWidth="true" hidden="false" outlineLevel="0" max="2" min="2" style="0" width="14.33"/>
    <col collapsed="false" customWidth="true" hidden="false" outlineLevel="0" max="3" min="3" style="0" width="13.83"/>
    <col collapsed="false" customWidth="true" hidden="false" outlineLevel="0" max="4" min="4" style="0" width="13.33"/>
    <col collapsed="false" customWidth="true" hidden="false" outlineLevel="0" max="5" min="5" style="0" width="3.5"/>
    <col collapsed="false" customWidth="true" hidden="false" outlineLevel="0" max="6" min="6" style="0" width="15.33"/>
    <col collapsed="false" customWidth="true" hidden="false" outlineLevel="0" max="7" min="7" style="0" width="12.33"/>
    <col collapsed="false" customWidth="true" hidden="false" outlineLevel="0" max="8" min="8" style="0" width="14.5"/>
    <col collapsed="false" customWidth="true" hidden="false" outlineLevel="0" max="9" min="9" style="0" width="2.83"/>
    <col collapsed="false" customWidth="true" hidden="false" outlineLevel="0" max="10" min="10" style="0" width="13.83"/>
    <col collapsed="false" customWidth="true" hidden="false" outlineLevel="0" max="11" min="11" style="0" width="14"/>
    <col collapsed="false" customWidth="true" hidden="false" outlineLevel="0" max="12" min="12" style="0" width="14.17"/>
    <col collapsed="false" customWidth="true" hidden="false" outlineLevel="0" max="13" min="13" style="0" width="5.5"/>
    <col collapsed="false" customWidth="true" hidden="false" outlineLevel="0" max="14" min="14" style="0" width="12.33"/>
    <col collapsed="false" customWidth="true" hidden="false" outlineLevel="0" max="15" min="15" style="0" width="14.66"/>
    <col collapsed="false" customWidth="true" hidden="false" outlineLevel="0" max="16" min="16" style="0" width="11.33"/>
    <col collapsed="false" customWidth="true" hidden="false" outlineLevel="0" max="1025" min="17" style="0" width="8.83"/>
  </cols>
  <sheetData>
    <row r="1" customFormat="false" ht="15" hidden="false" customHeight="false" outlineLevel="0" collapsed="false">
      <c r="B1" s="1" t="s">
        <v>0</v>
      </c>
      <c r="C1" s="1"/>
      <c r="D1" s="1"/>
      <c r="E1" s="2"/>
      <c r="F1" s="1" t="s">
        <v>1</v>
      </c>
      <c r="G1" s="1"/>
      <c r="H1" s="1"/>
      <c r="J1" s="1" t="s">
        <v>2</v>
      </c>
      <c r="K1" s="1"/>
      <c r="L1" s="1"/>
      <c r="N1" s="1" t="s">
        <v>3</v>
      </c>
      <c r="O1" s="1"/>
      <c r="P1" s="1"/>
    </row>
    <row r="2" customFormat="false" ht="16" hidden="false" customHeight="false" outlineLevel="0" collapsed="false">
      <c r="B2" s="3" t="s">
        <v>4</v>
      </c>
      <c r="C2" s="4" t="s">
        <v>5</v>
      </c>
      <c r="D2" s="5" t="s">
        <v>6</v>
      </c>
      <c r="E2" s="6"/>
      <c r="F2" s="7" t="s">
        <v>4</v>
      </c>
      <c r="G2" s="8" t="s">
        <v>5</v>
      </c>
      <c r="H2" s="9" t="s">
        <v>6</v>
      </c>
      <c r="I2" s="10"/>
      <c r="J2" s="7" t="s">
        <v>4</v>
      </c>
      <c r="K2" s="8" t="s">
        <v>5</v>
      </c>
      <c r="L2" s="9" t="s">
        <v>6</v>
      </c>
      <c r="M2" s="10"/>
      <c r="N2" s="3" t="s">
        <v>4</v>
      </c>
      <c r="O2" s="4" t="s">
        <v>5</v>
      </c>
      <c r="P2" s="5" t="s">
        <v>6</v>
      </c>
    </row>
    <row r="3" customFormat="false" ht="15" hidden="false" customHeight="false" outlineLevel="0" collapsed="false">
      <c r="A3" s="11" t="s">
        <v>7</v>
      </c>
      <c r="B3" s="12" t="n">
        <v>0</v>
      </c>
      <c r="C3" s="13" t="n">
        <v>0</v>
      </c>
      <c r="D3" s="14" t="n">
        <f aca="false">(B3-C3)</f>
        <v>0</v>
      </c>
      <c r="E3" s="6"/>
      <c r="F3" s="15" t="n">
        <f aca="false">(Gantt!$B10)*100</f>
        <v>0</v>
      </c>
      <c r="G3" s="16" t="n">
        <f aca="false">(Gantt!$C10)*100</f>
        <v>0</v>
      </c>
      <c r="H3" s="17" t="n">
        <f aca="false">(F3-G3)</f>
        <v>0</v>
      </c>
      <c r="I3" s="10"/>
      <c r="J3" s="12" t="n">
        <v>0</v>
      </c>
      <c r="K3" s="13" t="n">
        <f aca="false">Meetings!B4*100</f>
        <v>150</v>
      </c>
      <c r="L3" s="14" t="n">
        <f aca="false">(J3-K3)</f>
        <v>-150</v>
      </c>
      <c r="M3" s="10"/>
      <c r="N3" s="12" t="n">
        <v>0</v>
      </c>
      <c r="O3" s="13" t="n">
        <v>0</v>
      </c>
      <c r="P3" s="14" t="n">
        <f aca="false">(N3-O3)</f>
        <v>0</v>
      </c>
    </row>
    <row r="4" customFormat="false" ht="15" hidden="false" customHeight="false" outlineLevel="0" collapsed="false">
      <c r="A4" s="18" t="s">
        <v>8</v>
      </c>
      <c r="B4" s="15" t="n">
        <v>0</v>
      </c>
      <c r="C4" s="16" t="n">
        <v>0</v>
      </c>
      <c r="D4" s="17" t="n">
        <f aca="false">(B4-C4)</f>
        <v>0</v>
      </c>
      <c r="E4" s="6"/>
      <c r="F4" s="15" t="n">
        <f aca="false">(Gantt!$B18)*100</f>
        <v>0</v>
      </c>
      <c r="G4" s="16" t="n">
        <f aca="false">(Gantt!$C18)*100</f>
        <v>0</v>
      </c>
      <c r="H4" s="17" t="n">
        <f aca="false">(F4-G4)</f>
        <v>0</v>
      </c>
      <c r="I4" s="10"/>
      <c r="J4" s="15" t="n">
        <v>0</v>
      </c>
      <c r="K4" s="16" t="n">
        <v>0</v>
      </c>
      <c r="L4" s="17" t="n">
        <f aca="false">(J4-K4)</f>
        <v>0</v>
      </c>
      <c r="M4" s="10"/>
      <c r="N4" s="15" t="n">
        <v>0</v>
      </c>
      <c r="O4" s="16" t="n">
        <v>0</v>
      </c>
      <c r="P4" s="17" t="n">
        <f aca="false">(N4-O4)</f>
        <v>0</v>
      </c>
    </row>
    <row r="5" customFormat="false" ht="15" hidden="false" customHeight="false" outlineLevel="0" collapsed="false">
      <c r="A5" s="18" t="s">
        <v>9</v>
      </c>
      <c r="B5" s="15" t="n">
        <v>0</v>
      </c>
      <c r="C5" s="16" t="n">
        <v>0</v>
      </c>
      <c r="D5" s="17" t="n">
        <f aca="false">(B5-C5)</f>
        <v>0</v>
      </c>
      <c r="E5" s="6"/>
      <c r="F5" s="15" t="n">
        <f aca="false">(Gantt!$B26)*100</f>
        <v>0</v>
      </c>
      <c r="G5" s="16" t="n">
        <f aca="false">(Gantt!$C26)*100</f>
        <v>0</v>
      </c>
      <c r="H5" s="17" t="n">
        <f aca="false">(F5-G5)</f>
        <v>0</v>
      </c>
      <c r="I5" s="10"/>
      <c r="J5" s="15" t="n">
        <v>0</v>
      </c>
      <c r="K5" s="16" t="n">
        <f aca="false">Meetings!B4*100</f>
        <v>150</v>
      </c>
      <c r="L5" s="17" t="n">
        <f aca="false">(J5-K5)</f>
        <v>-150</v>
      </c>
      <c r="M5" s="10"/>
      <c r="N5" s="15" t="n">
        <v>0</v>
      </c>
      <c r="O5" s="16" t="n">
        <v>0</v>
      </c>
      <c r="P5" s="17" t="n">
        <f aca="false">(N5-O5)</f>
        <v>0</v>
      </c>
    </row>
    <row r="6" customFormat="false" ht="15" hidden="false" customHeight="false" outlineLevel="0" collapsed="false">
      <c r="A6" s="18" t="s">
        <v>10</v>
      </c>
      <c r="B6" s="15" t="n">
        <v>0</v>
      </c>
      <c r="C6" s="16" t="n">
        <v>0</v>
      </c>
      <c r="D6" s="17" t="n">
        <f aca="false">(B6-C6)</f>
        <v>0</v>
      </c>
      <c r="E6" s="6"/>
      <c r="F6" s="15" t="n">
        <f aca="false">(Gantt!$B20)*100</f>
        <v>0</v>
      </c>
      <c r="G6" s="16" t="n">
        <f aca="false">(Gantt!$C20)*100</f>
        <v>0</v>
      </c>
      <c r="H6" s="17" t="n">
        <f aca="false">(F6-G6)</f>
        <v>0</v>
      </c>
      <c r="I6" s="10"/>
      <c r="J6" s="15" t="n">
        <v>0</v>
      </c>
      <c r="K6" s="16" t="n">
        <f aca="false">Meetings!B5*100</f>
        <v>150</v>
      </c>
      <c r="L6" s="17" t="n">
        <f aca="false">(J6-K6)</f>
        <v>-150</v>
      </c>
      <c r="M6" s="10"/>
      <c r="N6" s="15" t="n">
        <v>0</v>
      </c>
      <c r="O6" s="16" t="n">
        <v>0</v>
      </c>
      <c r="P6" s="17" t="n">
        <f aca="false">(N6-O6)</f>
        <v>0</v>
      </c>
    </row>
    <row r="7" customFormat="false" ht="15" hidden="false" customHeight="false" outlineLevel="0" collapsed="false">
      <c r="A7" s="18" t="s">
        <v>11</v>
      </c>
      <c r="B7" s="15" t="n">
        <v>0</v>
      </c>
      <c r="C7" s="16" t="n">
        <v>0</v>
      </c>
      <c r="D7" s="17" t="n">
        <f aca="false">(B7-C7)</f>
        <v>0</v>
      </c>
      <c r="E7" s="6"/>
      <c r="F7" s="15" t="n">
        <f aca="false">(Gantt!$B28)*100</f>
        <v>0</v>
      </c>
      <c r="G7" s="16" t="n">
        <f aca="false">(Gantt!$C28)*100</f>
        <v>0</v>
      </c>
      <c r="H7" s="17" t="n">
        <f aca="false">(F7-G7)</f>
        <v>0</v>
      </c>
      <c r="I7" s="10"/>
      <c r="J7" s="15" t="n">
        <v>0</v>
      </c>
      <c r="K7" s="16" t="n">
        <f aca="false">Meetings!B6*100</f>
        <v>150</v>
      </c>
      <c r="L7" s="17" t="n">
        <f aca="false">(J7-K7)</f>
        <v>-150</v>
      </c>
      <c r="M7" s="10"/>
      <c r="N7" s="15" t="n">
        <v>0</v>
      </c>
      <c r="O7" s="16" t="n">
        <v>0</v>
      </c>
      <c r="P7" s="17" t="n">
        <f aca="false">(N7-O7)</f>
        <v>0</v>
      </c>
    </row>
    <row r="8" customFormat="false" ht="16" hidden="false" customHeight="false" outlineLevel="0" collapsed="false">
      <c r="A8" s="18" t="s">
        <v>12</v>
      </c>
      <c r="B8" s="19" t="n">
        <v>0</v>
      </c>
      <c r="C8" s="20" t="n">
        <v>0</v>
      </c>
      <c r="D8" s="21" t="n">
        <f aca="false">(B8-C8)</f>
        <v>0</v>
      </c>
      <c r="E8" s="6"/>
      <c r="F8" s="15" t="n">
        <f aca="false">(Gantt!$B36)*100</f>
        <v>100</v>
      </c>
      <c r="G8" s="16" t="n">
        <f aca="false">(Gantt!$C36)*100</f>
        <v>75</v>
      </c>
      <c r="H8" s="17" t="n">
        <f aca="false">(F8-G8)</f>
        <v>25</v>
      </c>
      <c r="I8" s="10"/>
      <c r="J8" s="15" t="n">
        <v>0</v>
      </c>
      <c r="K8" s="16" t="n">
        <f aca="false">Meetings!B7*100</f>
        <v>150</v>
      </c>
      <c r="L8" s="17" t="n">
        <f aca="false">(J8-K8)</f>
        <v>-150</v>
      </c>
      <c r="M8" s="10"/>
      <c r="N8" s="19" t="n">
        <v>0</v>
      </c>
      <c r="O8" s="20" t="n">
        <v>0</v>
      </c>
      <c r="P8" s="21" t="n">
        <f aca="false">(N8-O8)</f>
        <v>0</v>
      </c>
    </row>
    <row r="9" customFormat="false" ht="16" hidden="false" customHeight="false" outlineLevel="0" collapsed="false">
      <c r="A9" s="22" t="s">
        <v>13</v>
      </c>
      <c r="B9" s="23" t="n">
        <f aca="false">SUM(B3:B8)</f>
        <v>0</v>
      </c>
      <c r="C9" s="24" t="n">
        <f aca="false">SUM(C3:C8)</f>
        <v>0</v>
      </c>
      <c r="D9" s="25" t="n">
        <f aca="false">SUM(D3:D8)</f>
        <v>0</v>
      </c>
      <c r="E9" s="6"/>
      <c r="F9" s="26" t="n">
        <f aca="false">SUM(F3:F8)</f>
        <v>100</v>
      </c>
      <c r="G9" s="27" t="n">
        <f aca="false">SUM(G3:G8)</f>
        <v>75</v>
      </c>
      <c r="H9" s="28" t="n">
        <f aca="false">SUM(H3:H8)</f>
        <v>25</v>
      </c>
      <c r="I9" s="10"/>
      <c r="J9" s="26" t="n">
        <f aca="false">SUM(J3:J8)</f>
        <v>0</v>
      </c>
      <c r="K9" s="27" t="n">
        <f aca="false">SUM(K3:K8)</f>
        <v>750</v>
      </c>
      <c r="L9" s="28" t="n">
        <f aca="false">SUM(L3:L8)</f>
        <v>-750</v>
      </c>
      <c r="M9" s="10"/>
      <c r="N9" s="23" t="n">
        <f aca="false">SUM(N3:N8)</f>
        <v>0</v>
      </c>
      <c r="O9" s="24" t="n">
        <f aca="false">SUM(O3:O8)</f>
        <v>0</v>
      </c>
      <c r="P9" s="25" t="n">
        <f aca="false">SUM(P3:P8)</f>
        <v>0</v>
      </c>
    </row>
  </sheetData>
  <mergeCells count="4">
    <mergeCell ref="B1:D1"/>
    <mergeCell ref="F1:H1"/>
    <mergeCell ref="J1:L1"/>
    <mergeCell ref="N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2" activeCellId="0" sqref="H32"/>
    </sheetView>
  </sheetViews>
  <sheetFormatPr defaultRowHeight="15" zeroHeight="false" outlineLevelRow="0" outlineLevelCol="0"/>
  <cols>
    <col collapsed="false" customWidth="true" hidden="false" outlineLevel="0" max="1" min="1" style="0" width="29"/>
    <col collapsed="false" customWidth="true" hidden="false" outlineLevel="0" max="2" min="2" style="0" width="17.5"/>
    <col collapsed="false" customWidth="true" hidden="false" outlineLevel="0" max="3" min="3" style="0" width="15.66"/>
    <col collapsed="false" customWidth="true" hidden="false" outlineLevel="0" max="5" min="4" style="0" width="8.83"/>
    <col collapsed="false" customWidth="true" hidden="false" outlineLevel="0" max="6" min="6" style="0" width="10.66"/>
    <col collapsed="false" customWidth="true" hidden="false" outlineLevel="0" max="1025" min="7" style="0" width="8.83"/>
  </cols>
  <sheetData>
    <row r="1" customFormat="false" ht="15" hidden="false" customHeight="false" outlineLevel="0" collapsed="false">
      <c r="B1" s="0" t="s">
        <v>14</v>
      </c>
      <c r="C1" s="0" t="s">
        <v>15</v>
      </c>
      <c r="D1" s="0" t="s">
        <v>16</v>
      </c>
      <c r="E1" s="29"/>
      <c r="F1" s="0" t="s">
        <v>17</v>
      </c>
      <c r="H1" s="30"/>
      <c r="I1" s="0" t="s">
        <v>18</v>
      </c>
      <c r="K1" s="31"/>
      <c r="L1" s="0" t="s">
        <v>19</v>
      </c>
    </row>
    <row r="2" customFormat="false" ht="15" hidden="false" customHeight="false" outlineLevel="0" collapsed="false">
      <c r="A2" s="32" t="s">
        <v>7</v>
      </c>
      <c r="D2" s="0" t="s">
        <v>20</v>
      </c>
    </row>
    <row r="3" customFormat="false" ht="15" hidden="false" customHeight="false" outlineLevel="0" collapsed="false">
      <c r="A3" s="0" t="s">
        <v>21</v>
      </c>
      <c r="B3" s="0" t="n">
        <v>0</v>
      </c>
      <c r="C3" s="0" t="n">
        <v>0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customFormat="false" ht="15" hidden="false" customHeight="false" outlineLevel="0" collapsed="false">
      <c r="A4" s="0" t="s">
        <v>21</v>
      </c>
      <c r="B4" s="0" t="n">
        <v>0</v>
      </c>
      <c r="C4" s="0" t="n">
        <v>0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 customFormat="false" ht="15" hidden="false" customHeight="false" outlineLevel="0" collapsed="false">
      <c r="A5" s="0" t="s">
        <v>21</v>
      </c>
      <c r="B5" s="0" t="n">
        <v>0</v>
      </c>
      <c r="C5" s="0" t="n">
        <v>0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customFormat="false" ht="15" hidden="false" customHeight="false" outlineLevel="0" collapsed="false">
      <c r="A6" s="0" t="s">
        <v>21</v>
      </c>
      <c r="B6" s="0" t="n">
        <v>0</v>
      </c>
      <c r="C6" s="0" t="n">
        <v>0</v>
      </c>
      <c r="E6" s="33"/>
      <c r="F6" s="33"/>
      <c r="G6" s="33"/>
      <c r="H6" s="33"/>
      <c r="I6" s="33"/>
      <c r="J6" s="34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 customFormat="false" ht="15" hidden="false" customHeight="false" outlineLevel="0" collapsed="false">
      <c r="A7" s="0" t="s">
        <v>21</v>
      </c>
      <c r="B7" s="0" t="n">
        <v>0</v>
      </c>
      <c r="C7" s="0" t="n">
        <v>0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 customFormat="false" ht="15" hidden="false" customHeight="false" outlineLevel="0" collapsed="false">
      <c r="A8" s="0" t="s">
        <v>21</v>
      </c>
      <c r="B8" s="0" t="n">
        <v>0</v>
      </c>
      <c r="C8" s="0" t="n">
        <v>0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 customFormat="false" ht="15" hidden="false" customHeight="false" outlineLevel="0" collapsed="false">
      <c r="A9" s="0" t="s">
        <v>21</v>
      </c>
      <c r="B9" s="0" t="n">
        <v>0</v>
      </c>
      <c r="C9" s="0" t="n">
        <v>0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 customFormat="false" ht="15" hidden="false" customHeight="false" outlineLevel="0" collapsed="false">
      <c r="A10" s="0" t="s">
        <v>13</v>
      </c>
      <c r="B10" s="0" t="n">
        <f aca="false">SUM(B3:B9)</f>
        <v>0</v>
      </c>
      <c r="C10" s="0" t="n">
        <f aca="false">SUM(C3:C9)</f>
        <v>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 customFormat="false" ht="15" hidden="false" customHeight="false" outlineLevel="0" collapsed="false">
      <c r="A11" s="35" t="s">
        <v>8</v>
      </c>
      <c r="D11" s="0" t="s">
        <v>20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customFormat="false" ht="15" hidden="false" customHeight="false" outlineLevel="0" collapsed="false">
      <c r="A12" s="0" t="s">
        <v>21</v>
      </c>
      <c r="B12" s="0" t="n">
        <v>0</v>
      </c>
      <c r="C12" s="0" t="n">
        <v>0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 customFormat="false" ht="15" hidden="false" customHeight="false" outlineLevel="0" collapsed="false">
      <c r="A13" s="0" t="s">
        <v>21</v>
      </c>
      <c r="B13" s="0" t="n">
        <v>0</v>
      </c>
      <c r="C13" s="0" t="n">
        <v>0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 customFormat="false" ht="15" hidden="false" customHeight="false" outlineLevel="0" collapsed="false">
      <c r="A14" s="0" t="s">
        <v>21</v>
      </c>
      <c r="B14" s="0" t="n">
        <v>0</v>
      </c>
      <c r="C14" s="0" t="n">
        <v>0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customFormat="false" ht="15" hidden="false" customHeight="false" outlineLevel="0" collapsed="false">
      <c r="A15" s="0" t="s">
        <v>21</v>
      </c>
      <c r="B15" s="0" t="n">
        <v>0</v>
      </c>
      <c r="C15" s="0" t="n">
        <v>0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customFormat="false" ht="15" hidden="false" customHeight="false" outlineLevel="0" collapsed="false">
      <c r="A16" s="0" t="s">
        <v>21</v>
      </c>
      <c r="B16" s="0" t="n">
        <v>0</v>
      </c>
      <c r="C16" s="0" t="n">
        <v>0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 customFormat="false" ht="15" hidden="false" customHeight="false" outlineLevel="0" collapsed="false">
      <c r="A17" s="0" t="s">
        <v>21</v>
      </c>
      <c r="B17" s="0" t="n">
        <v>0</v>
      </c>
      <c r="C17" s="0" t="n">
        <v>0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 customFormat="false" ht="15" hidden="false" customHeight="false" outlineLevel="0" collapsed="false">
      <c r="A18" s="0" t="s">
        <v>21</v>
      </c>
      <c r="B18" s="0" t="n">
        <v>0</v>
      </c>
      <c r="C18" s="0" t="n">
        <v>0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 customFormat="false" ht="15" hidden="false" customHeight="false" outlineLevel="0" collapsed="false">
      <c r="A19" s="0" t="s">
        <v>21</v>
      </c>
      <c r="B19" s="0" t="n">
        <v>0</v>
      </c>
      <c r="C19" s="0" t="n">
        <v>0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 customFormat="false" ht="15" hidden="false" customHeight="false" outlineLevel="0" collapsed="false">
      <c r="A20" s="0" t="s">
        <v>13</v>
      </c>
      <c r="B20" s="0" t="n">
        <f aca="false">SUM(B12:B19)</f>
        <v>0</v>
      </c>
      <c r="C20" s="0" t="n">
        <f aca="false">SUM(C12:C19)</f>
        <v>0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 customFormat="false" ht="15" hidden="false" customHeight="false" outlineLevel="0" collapsed="false">
      <c r="A21" s="35" t="s">
        <v>9</v>
      </c>
      <c r="D21" s="0" t="s">
        <v>20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 customFormat="false" ht="15" hidden="false" customHeight="false" outlineLevel="0" collapsed="false">
      <c r="A22" s="0" t="s">
        <v>21</v>
      </c>
      <c r="B22" s="0" t="n">
        <v>0</v>
      </c>
      <c r="C22" s="0" t="n">
        <v>0</v>
      </c>
      <c r="E22" s="34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 customFormat="false" ht="15" hidden="false" customHeight="false" outlineLevel="0" collapsed="false">
      <c r="A23" s="0" t="s">
        <v>21</v>
      </c>
      <c r="B23" s="0" t="n">
        <v>0</v>
      </c>
      <c r="C23" s="0" t="n">
        <v>0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customFormat="false" ht="15" hidden="false" customHeight="false" outlineLevel="0" collapsed="false">
      <c r="A24" s="0" t="s">
        <v>21</v>
      </c>
      <c r="B24" s="0" t="n">
        <v>0</v>
      </c>
      <c r="C24" s="0" t="n">
        <v>0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 customFormat="false" ht="15" hidden="false" customHeight="false" outlineLevel="0" collapsed="false">
      <c r="A25" s="0" t="s">
        <v>21</v>
      </c>
      <c r="B25" s="0" t="n">
        <v>0</v>
      </c>
      <c r="C25" s="0" t="n">
        <v>0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 customFormat="false" ht="15" hidden="false" customHeight="false" outlineLevel="0" collapsed="false">
      <c r="A26" s="0" t="s">
        <v>21</v>
      </c>
      <c r="B26" s="0" t="n">
        <v>0</v>
      </c>
      <c r="C26" s="0" t="n">
        <v>0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 customFormat="false" ht="15" hidden="false" customHeight="false" outlineLevel="0" collapsed="false">
      <c r="A27" s="0" t="s">
        <v>21</v>
      </c>
      <c r="B27" s="0" t="n">
        <v>0</v>
      </c>
      <c r="C27" s="0" t="n">
        <v>0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6"/>
      <c r="Y27" s="33"/>
      <c r="Z27" s="33"/>
      <c r="AA27" s="33"/>
    </row>
    <row r="28" customFormat="false" ht="15" hidden="false" customHeight="false" outlineLevel="0" collapsed="false">
      <c r="A28" s="37" t="s">
        <v>13</v>
      </c>
      <c r="B28" s="0" t="n">
        <f aca="false">SUM(B22:B27)</f>
        <v>0</v>
      </c>
      <c r="C28" s="0" t="n">
        <f aca="false">SUM(C22:C27)</f>
        <v>0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 customFormat="false" ht="15" hidden="false" customHeight="false" outlineLevel="0" collapsed="false">
      <c r="A29" s="35" t="s">
        <v>10</v>
      </c>
      <c r="D29" s="0" t="s">
        <v>20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customFormat="false" ht="15" hidden="false" customHeight="false" outlineLevel="0" collapsed="false">
      <c r="A30" s="0" t="s">
        <v>22</v>
      </c>
      <c r="B30" s="0" t="n">
        <v>1</v>
      </c>
      <c r="C30" s="0" t="n">
        <v>0.75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customFormat="false" ht="15" hidden="false" customHeight="false" outlineLevel="0" collapsed="false">
      <c r="A31" s="0" t="s">
        <v>21</v>
      </c>
      <c r="B31" s="0" t="n">
        <v>0</v>
      </c>
      <c r="C31" s="0" t="n">
        <v>0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 customFormat="false" ht="15" hidden="false" customHeight="false" outlineLevel="0" collapsed="false">
      <c r="A32" s="0" t="s">
        <v>21</v>
      </c>
      <c r="B32" s="0" t="n">
        <v>0</v>
      </c>
      <c r="C32" s="0" t="n">
        <v>0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 customFormat="false" ht="15" hidden="false" customHeight="false" outlineLevel="0" collapsed="false">
      <c r="A33" s="0" t="s">
        <v>21</v>
      </c>
      <c r="B33" s="0" t="n">
        <v>0</v>
      </c>
      <c r="C33" s="0" t="n">
        <v>0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 customFormat="false" ht="15" hidden="false" customHeight="false" outlineLevel="0" collapsed="false">
      <c r="A34" s="0" t="s">
        <v>21</v>
      </c>
      <c r="B34" s="0" t="n">
        <v>0</v>
      </c>
      <c r="C34" s="0" t="n">
        <v>0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 customFormat="false" ht="15" hidden="false" customHeight="false" outlineLevel="0" collapsed="false">
      <c r="A35" s="0" t="s">
        <v>21</v>
      </c>
      <c r="B35" s="0" t="n">
        <v>0</v>
      </c>
      <c r="C35" s="0" t="n">
        <v>0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 customFormat="false" ht="15" hidden="false" customHeight="false" outlineLevel="0" collapsed="false">
      <c r="A36" s="37" t="s">
        <v>13</v>
      </c>
      <c r="B36" s="0" t="n">
        <f aca="false">SUM(B30:B35)</f>
        <v>1</v>
      </c>
      <c r="C36" s="0" t="n">
        <f aca="false">SUM(C30:C35)</f>
        <v>0.75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 customFormat="false" ht="15" hidden="false" customHeight="false" outlineLevel="0" collapsed="false">
      <c r="A37" s="32" t="s">
        <v>11</v>
      </c>
      <c r="D37" s="0" t="s">
        <v>20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customFormat="false" ht="15" hidden="false" customHeight="false" outlineLevel="0" collapsed="false">
      <c r="A38" s="0" t="s">
        <v>21</v>
      </c>
      <c r="B38" s="0" t="n">
        <v>0</v>
      </c>
      <c r="C38" s="0" t="n">
        <v>0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 customFormat="false" ht="15" hidden="false" customHeight="false" outlineLevel="0" collapsed="false">
      <c r="A39" s="0" t="s">
        <v>21</v>
      </c>
      <c r="B39" s="0" t="n">
        <v>0</v>
      </c>
      <c r="C39" s="0" t="n">
        <v>0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 customFormat="false" ht="15" hidden="false" customHeight="false" outlineLevel="0" collapsed="false">
      <c r="A40" s="0" t="s">
        <v>21</v>
      </c>
      <c r="B40" s="0" t="n">
        <v>0</v>
      </c>
      <c r="C40" s="0" t="n">
        <v>0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 customFormat="false" ht="15" hidden="false" customHeight="false" outlineLevel="0" collapsed="false">
      <c r="A41" s="0" t="s">
        <v>21</v>
      </c>
      <c r="B41" s="0" t="n">
        <v>0</v>
      </c>
      <c r="C41" s="0" t="n">
        <v>0</v>
      </c>
      <c r="E41" s="33"/>
      <c r="F41" s="33"/>
      <c r="G41" s="33"/>
      <c r="H41" s="33"/>
      <c r="I41" s="33"/>
      <c r="J41" s="34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 customFormat="false" ht="15" hidden="false" customHeight="false" outlineLevel="0" collapsed="false">
      <c r="A42" s="0" t="s">
        <v>21</v>
      </c>
      <c r="B42" s="0" t="n">
        <v>0</v>
      </c>
      <c r="C42" s="0" t="n">
        <v>0</v>
      </c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customFormat="false" ht="15" hidden="false" customHeight="false" outlineLevel="0" collapsed="false">
      <c r="A43" s="0" t="s">
        <v>21</v>
      </c>
      <c r="B43" s="0" t="n">
        <v>0</v>
      </c>
      <c r="C43" s="0" t="n">
        <v>0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 customFormat="false" ht="15" hidden="false" customHeight="false" outlineLevel="0" collapsed="false">
      <c r="A44" s="0" t="s">
        <v>21</v>
      </c>
      <c r="B44" s="0" t="n">
        <v>0</v>
      </c>
      <c r="C44" s="0" t="n">
        <v>0</v>
      </c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 customFormat="false" ht="15" hidden="false" customHeight="false" outlineLevel="0" collapsed="false">
      <c r="A45" s="0" t="s">
        <v>13</v>
      </c>
      <c r="B45" s="0" t="n">
        <f aca="false">SUM(B38:B44)</f>
        <v>0</v>
      </c>
      <c r="C45" s="0" t="n">
        <f aca="false">SUM(C38:C44)</f>
        <v>0</v>
      </c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 customFormat="false" ht="15" hidden="false" customHeight="false" outlineLevel="0" collapsed="false">
      <c r="A46" s="35" t="s">
        <v>12</v>
      </c>
      <c r="D46" s="0" t="s">
        <v>20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 customFormat="false" ht="15" hidden="false" customHeight="false" outlineLevel="0" collapsed="false">
      <c r="A47" s="0" t="s">
        <v>21</v>
      </c>
      <c r="B47" s="0" t="n">
        <v>0</v>
      </c>
      <c r="C47" s="0" t="n">
        <v>0</v>
      </c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 customFormat="false" ht="15" hidden="false" customHeight="false" outlineLevel="0" collapsed="false">
      <c r="A48" s="0" t="s">
        <v>21</v>
      </c>
      <c r="B48" s="0" t="n">
        <v>0</v>
      </c>
      <c r="C48" s="0" t="n">
        <v>0</v>
      </c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 customFormat="false" ht="15" hidden="false" customHeight="false" outlineLevel="0" collapsed="false">
      <c r="A49" s="0" t="s">
        <v>21</v>
      </c>
      <c r="B49" s="0" t="n">
        <v>0</v>
      </c>
      <c r="C49" s="0" t="n">
        <v>0</v>
      </c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 customFormat="false" ht="15" hidden="false" customHeight="false" outlineLevel="0" collapsed="false">
      <c r="A50" s="0" t="s">
        <v>21</v>
      </c>
      <c r="B50" s="0" t="n">
        <v>0</v>
      </c>
      <c r="C50" s="0" t="n">
        <v>0</v>
      </c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 customFormat="false" ht="15" hidden="false" customHeight="false" outlineLevel="0" collapsed="false">
      <c r="A51" s="0" t="s">
        <v>21</v>
      </c>
      <c r="B51" s="0" t="n">
        <v>0</v>
      </c>
      <c r="C51" s="0" t="n">
        <v>0</v>
      </c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 customFormat="false" ht="15" hidden="false" customHeight="false" outlineLevel="0" collapsed="false">
      <c r="A52" s="0" t="s">
        <v>21</v>
      </c>
      <c r="B52" s="0" t="n">
        <v>0</v>
      </c>
      <c r="C52" s="0" t="n">
        <v>0</v>
      </c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 customFormat="false" ht="15" hidden="false" customHeight="false" outlineLevel="0" collapsed="false">
      <c r="A53" s="0" t="s">
        <v>21</v>
      </c>
      <c r="B53" s="0" t="n">
        <v>0</v>
      </c>
      <c r="C53" s="0" t="n">
        <v>0</v>
      </c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customFormat="false" ht="15" hidden="false" customHeight="false" outlineLevel="0" collapsed="false">
      <c r="A54" s="0" t="s">
        <v>21</v>
      </c>
      <c r="B54" s="0" t="n">
        <v>0</v>
      </c>
      <c r="C54" s="0" t="n">
        <v>0</v>
      </c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 customFormat="false" ht="15" hidden="false" customHeight="false" outlineLevel="0" collapsed="false">
      <c r="A55" s="0" t="s">
        <v>13</v>
      </c>
      <c r="B55" s="0" t="n">
        <f aca="false">SUM(B47:B54)</f>
        <v>0</v>
      </c>
      <c r="C55" s="0" t="n">
        <f aca="false">SUM(C47:C54)</f>
        <v>0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 customFormat="false" ht="15" hidden="false" customHeight="false" outlineLevel="0" collapsed="false">
      <c r="A56" s="0" t="s">
        <v>23</v>
      </c>
      <c r="B56" s="0" t="n">
        <f aca="false">SUM(B28,B36,B20,B10)</f>
        <v>1</v>
      </c>
      <c r="C56" s="0" t="n">
        <f aca="false">SUM(C10,C20,C28,C36)</f>
        <v>0.75</v>
      </c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 customFormat="false" ht="15" hidden="false" customHeight="false" outlineLevel="0" collapsed="false">
      <c r="A57" s="0" t="s">
        <v>24</v>
      </c>
      <c r="B57" s="38" t="n">
        <f aca="false">B56*100</f>
        <v>100</v>
      </c>
      <c r="C57" s="38" t="n">
        <f aca="false">C56*100</f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5" zeroHeight="false" outlineLevelRow="0" outlineLevelCol="0"/>
  <cols>
    <col collapsed="false" customWidth="true" hidden="false" outlineLevel="0" max="1" min="1" style="39" width="15.5"/>
    <col collapsed="false" customWidth="true" hidden="false" outlineLevel="0" max="2" min="2" style="39" width="8.83"/>
    <col collapsed="false" customWidth="true" hidden="false" outlineLevel="0" max="3" min="3" style="39" width="7.34"/>
    <col collapsed="false" customWidth="true" hidden="false" outlineLevel="0" max="4" min="4" style="39" width="8.16"/>
    <col collapsed="false" customWidth="true" hidden="false" outlineLevel="0" max="5" min="5" style="39" width="9.51"/>
    <col collapsed="false" customWidth="true" hidden="false" outlineLevel="0" max="6" min="6" style="39" width="10.51"/>
    <col collapsed="false" customWidth="true" hidden="false" outlineLevel="0" max="9" min="7" style="39" width="8.83"/>
    <col collapsed="false" customWidth="true" hidden="false" outlineLevel="0" max="10" min="10" style="39" width="6.66"/>
    <col collapsed="false" customWidth="true" hidden="false" outlineLevel="0" max="11" min="11" style="39" width="9"/>
    <col collapsed="false" customWidth="true" hidden="false" outlineLevel="0" max="12" min="12" style="39" width="10.17"/>
    <col collapsed="false" customWidth="true" hidden="false" outlineLevel="0" max="1025" min="13" style="39" width="8.83"/>
  </cols>
  <sheetData>
    <row r="1" customFormat="false" ht="15" hidden="false" customHeight="false" outlineLevel="0" collapsed="false">
      <c r="A1" s="40" t="s">
        <v>25</v>
      </c>
      <c r="B1" s="41" t="s">
        <v>26</v>
      </c>
      <c r="C1" s="42" t="s">
        <v>27</v>
      </c>
      <c r="D1" s="42" t="s">
        <v>21</v>
      </c>
      <c r="E1" s="42" t="s">
        <v>21</v>
      </c>
      <c r="F1" s="42" t="s">
        <v>21</v>
      </c>
      <c r="G1" s="42" t="s">
        <v>21</v>
      </c>
      <c r="H1" s="42" t="s">
        <v>21</v>
      </c>
      <c r="I1" s="42" t="s">
        <v>21</v>
      </c>
      <c r="J1" s="42" t="s">
        <v>21</v>
      </c>
      <c r="K1" s="42" t="s">
        <v>21</v>
      </c>
      <c r="L1" s="42" t="s">
        <v>21</v>
      </c>
    </row>
    <row r="2" customFormat="false" ht="62.25" hidden="false" customHeight="true" outlineLevel="0" collapsed="false">
      <c r="B2" s="41" t="s">
        <v>28</v>
      </c>
      <c r="C2" s="43" t="s">
        <v>29</v>
      </c>
      <c r="D2" s="43" t="s">
        <v>30</v>
      </c>
      <c r="E2" s="43" t="s">
        <v>31</v>
      </c>
      <c r="F2" s="43" t="s">
        <v>32</v>
      </c>
      <c r="G2" s="43" t="s">
        <v>33</v>
      </c>
      <c r="H2" s="43" t="s">
        <v>33</v>
      </c>
      <c r="I2" s="43" t="s">
        <v>33</v>
      </c>
      <c r="J2" s="43" t="s">
        <v>34</v>
      </c>
      <c r="K2" s="43" t="s">
        <v>35</v>
      </c>
      <c r="L2" s="43" t="s">
        <v>36</v>
      </c>
    </row>
    <row r="3" customFormat="false" ht="15" hidden="false" customHeight="false" outlineLevel="0" collapsed="false">
      <c r="B3" s="41" t="s">
        <v>20</v>
      </c>
      <c r="C3" s="42" t="n">
        <v>1.5</v>
      </c>
      <c r="D3" s="42" t="n">
        <v>0</v>
      </c>
      <c r="E3" s="42" t="n">
        <v>0</v>
      </c>
      <c r="F3" s="42" t="n">
        <v>0</v>
      </c>
      <c r="G3" s="42" t="n">
        <v>0</v>
      </c>
      <c r="H3" s="42" t="n">
        <v>0</v>
      </c>
      <c r="I3" s="42" t="n">
        <v>0</v>
      </c>
      <c r="J3" s="42" t="n">
        <v>0</v>
      </c>
      <c r="K3" s="42" t="n">
        <v>0</v>
      </c>
      <c r="L3" s="42" t="n">
        <v>0</v>
      </c>
    </row>
    <row r="4" customFormat="false" ht="15" hidden="false" customHeight="false" outlineLevel="0" collapsed="false">
      <c r="A4" s="41" t="s">
        <v>7</v>
      </c>
      <c r="B4" s="41" t="n">
        <f aca="false">SUMIF(C4:L4,A$1,C$3:Z$3)</f>
        <v>1.5</v>
      </c>
      <c r="C4" s="44" t="s">
        <v>25</v>
      </c>
      <c r="D4" s="44"/>
      <c r="E4" s="44"/>
      <c r="F4" s="44"/>
      <c r="G4" s="44"/>
      <c r="H4" s="44"/>
      <c r="I4" s="44"/>
      <c r="J4" s="44"/>
      <c r="K4" s="44"/>
      <c r="L4" s="44"/>
    </row>
    <row r="5" customFormat="false" ht="15" hidden="false" customHeight="false" outlineLevel="0" collapsed="false">
      <c r="A5" s="41" t="s">
        <v>8</v>
      </c>
      <c r="B5" s="41" t="n">
        <f aca="false">SUMIF(C5:L5,A$1,C$3:Z$3)</f>
        <v>1.5</v>
      </c>
      <c r="C5" s="44" t="s">
        <v>25</v>
      </c>
      <c r="D5" s="44"/>
      <c r="E5" s="44"/>
      <c r="F5" s="44"/>
      <c r="G5" s="44"/>
      <c r="J5" s="44"/>
      <c r="K5" s="44"/>
      <c r="L5" s="44"/>
    </row>
    <row r="6" customFormat="false" ht="15" hidden="false" customHeight="false" outlineLevel="0" collapsed="false">
      <c r="A6" s="41" t="s">
        <v>9</v>
      </c>
      <c r="B6" s="41" t="n">
        <f aca="false">SUMIF(C6:L6,A$1,C$3:Z$3)</f>
        <v>1.5</v>
      </c>
      <c r="C6" s="44" t="s">
        <v>25</v>
      </c>
      <c r="D6" s="44"/>
      <c r="E6" s="44"/>
      <c r="F6" s="44"/>
      <c r="G6" s="44"/>
      <c r="H6" s="44"/>
      <c r="I6" s="44"/>
      <c r="J6" s="44"/>
      <c r="K6" s="44"/>
      <c r="L6" s="44"/>
    </row>
    <row r="7" customFormat="false" ht="15" hidden="false" customHeight="false" outlineLevel="0" collapsed="false">
      <c r="A7" s="41" t="s">
        <v>10</v>
      </c>
      <c r="B7" s="41" t="n">
        <f aca="false">SUMIF(C7:L7,A$1,C$3:Z$3)</f>
        <v>1.5</v>
      </c>
      <c r="C7" s="44" t="s">
        <v>25</v>
      </c>
      <c r="D7" s="44"/>
      <c r="E7" s="44"/>
      <c r="F7" s="44"/>
      <c r="G7" s="44"/>
      <c r="H7" s="44"/>
      <c r="I7" s="44"/>
      <c r="J7" s="44"/>
      <c r="K7" s="44"/>
      <c r="L7" s="44"/>
    </row>
    <row r="8" customFormat="false" ht="15" hidden="false" customHeight="false" outlineLevel="0" collapsed="false">
      <c r="A8" s="41" t="s">
        <v>11</v>
      </c>
      <c r="B8" s="41" t="n">
        <f aca="false">SUMIF(C8:L8,A$1,C$3:Z$3)</f>
        <v>1.5</v>
      </c>
      <c r="C8" s="44" t="s">
        <v>25</v>
      </c>
      <c r="D8" s="44"/>
      <c r="E8" s="44"/>
      <c r="F8" s="44"/>
      <c r="G8" s="44"/>
      <c r="H8" s="44"/>
      <c r="I8" s="44"/>
      <c r="J8" s="44"/>
      <c r="K8" s="44"/>
      <c r="L8" s="44"/>
    </row>
    <row r="9" customFormat="false" ht="15" hidden="false" customHeight="false" outlineLevel="0" collapsed="false">
      <c r="A9" s="41" t="s">
        <v>12</v>
      </c>
      <c r="B9" s="41" t="n">
        <f aca="false">SUMIF(C9:L9,A$1,C$3:Z$3)</f>
        <v>1.5</v>
      </c>
      <c r="C9" s="44" t="s">
        <v>25</v>
      </c>
      <c r="D9" s="44"/>
      <c r="E9" s="44"/>
      <c r="F9" s="44"/>
      <c r="G9" s="44"/>
      <c r="H9" s="44"/>
      <c r="I9" s="44"/>
      <c r="J9" s="44"/>
      <c r="K9" s="44"/>
      <c r="L9" s="44"/>
    </row>
    <row r="10" customFormat="false" ht="15" hidden="false" customHeight="false" outlineLevel="0" collapsed="false">
      <c r="A10" s="41" t="s">
        <v>13</v>
      </c>
      <c r="B10" s="41" t="n">
        <f aca="false">SUM(B4:B9)</f>
        <v>9</v>
      </c>
      <c r="C10" s="42" t="n">
        <f aca="false">COUNTIF(C4:C9,"*ü*") * C3</f>
        <v>9</v>
      </c>
      <c r="D10" s="42" t="n">
        <f aca="false">COUNTIF(D4:D9,"*ü*") * D3</f>
        <v>0</v>
      </c>
      <c r="E10" s="42" t="n">
        <f aca="false">COUNTIF(E4:E9,"*ü*") * E3</f>
        <v>0</v>
      </c>
      <c r="F10" s="42" t="n">
        <f aca="false">COUNTIF(F4:F9,"*ü*") * F3</f>
        <v>0</v>
      </c>
      <c r="G10" s="42" t="n">
        <f aca="false">COUNTIF(G4:G9,"*ü*") * G3</f>
        <v>0</v>
      </c>
      <c r="H10" s="42" t="n">
        <f aca="false">COUNTIF(H4:H9,"*ü*") * H3</f>
        <v>0</v>
      </c>
      <c r="I10" s="42" t="n">
        <f aca="false">COUNTIF(I4:I9,"*ü*") * I3</f>
        <v>0</v>
      </c>
      <c r="J10" s="42" t="n">
        <f aca="false">COUNTIF(J4:J9,"*ü*") * J3</f>
        <v>0</v>
      </c>
      <c r="K10" s="42" t="n">
        <f aca="false">COUNTIF(K4:K9,"*ü*") * K3</f>
        <v>0</v>
      </c>
      <c r="L10" s="42" t="n">
        <f aca="false">COUNTIF(L4:L9,"*ü*") * L3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5" zeroHeight="false" outlineLevelRow="0" outlineLevelCol="0"/>
  <cols>
    <col collapsed="false" customWidth="true" hidden="false" outlineLevel="0" max="1" min="1" style="0" width="15.5"/>
    <col collapsed="false" customWidth="true" hidden="false" outlineLevel="0" max="2" min="2" style="0" width="29.66"/>
    <col collapsed="false" customWidth="true" hidden="false" outlineLevel="0" max="3" min="3" style="0" width="16.33"/>
    <col collapsed="false" customWidth="true" hidden="false" outlineLevel="0" max="4" min="4" style="0" width="13.17"/>
    <col collapsed="false" customWidth="true" hidden="false" outlineLevel="0" max="19" min="5" style="0" width="3.66"/>
    <col collapsed="false" customWidth="true" hidden="false" outlineLevel="0" max="1025" min="20" style="0" width="8.83"/>
  </cols>
  <sheetData>
    <row r="1" customFormat="false" ht="15" hidden="false" customHeight="false" outlineLevel="0" collapsed="false">
      <c r="A1" s="45"/>
      <c r="B1" s="46" t="s">
        <v>37</v>
      </c>
      <c r="C1" s="46" t="s">
        <v>14</v>
      </c>
      <c r="D1" s="47" t="s">
        <v>15</v>
      </c>
      <c r="E1" s="0" t="n">
        <v>1</v>
      </c>
      <c r="F1" s="0" t="n">
        <v>2</v>
      </c>
      <c r="G1" s="0" t="n">
        <v>3</v>
      </c>
      <c r="H1" s="0" t="n">
        <v>4</v>
      </c>
      <c r="I1" s="0" t="n">
        <v>5</v>
      </c>
      <c r="J1" s="0" t="n">
        <v>6</v>
      </c>
      <c r="K1" s="0" t="n">
        <v>7</v>
      </c>
      <c r="L1" s="0" t="n">
        <v>8</v>
      </c>
      <c r="M1" s="0" t="n">
        <v>9</v>
      </c>
      <c r="N1" s="0" t="n">
        <v>10</v>
      </c>
      <c r="O1" s="0" t="n">
        <v>11</v>
      </c>
      <c r="P1" s="0" t="n">
        <v>12</v>
      </c>
      <c r="Q1" s="0" t="n">
        <v>13</v>
      </c>
      <c r="R1" s="0" t="n">
        <v>14</v>
      </c>
      <c r="S1" s="0" t="n">
        <v>15</v>
      </c>
    </row>
    <row r="2" customFormat="false" ht="15" hidden="false" customHeight="false" outlineLevel="0" collapsed="false">
      <c r="A2" s="18" t="s">
        <v>7</v>
      </c>
      <c r="B2" s="48" t="s">
        <v>38</v>
      </c>
      <c r="C2" s="49" t="n">
        <v>0</v>
      </c>
      <c r="D2" s="50" t="n">
        <v>0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customFormat="false" ht="15" hidden="false" customHeight="false" outlineLevel="0" collapsed="false">
      <c r="A3" s="51"/>
      <c r="B3" s="48" t="s">
        <v>21</v>
      </c>
      <c r="C3" s="49" t="n">
        <v>0</v>
      </c>
      <c r="D3" s="50" t="n">
        <v>0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customFormat="false" ht="15" hidden="false" customHeight="false" outlineLevel="0" collapsed="false">
      <c r="A4" s="52"/>
      <c r="B4" s="48" t="s">
        <v>21</v>
      </c>
      <c r="C4" s="49" t="n">
        <v>0</v>
      </c>
      <c r="D4" s="50" t="n">
        <v>0</v>
      </c>
      <c r="E4" s="33"/>
      <c r="F4" s="33"/>
      <c r="G4" s="33"/>
      <c r="H4" s="33"/>
      <c r="I4" s="33"/>
      <c r="J4" s="53"/>
      <c r="K4" s="33"/>
      <c r="L4" s="33"/>
      <c r="M4" s="33"/>
      <c r="N4" s="33"/>
      <c r="O4" s="33"/>
    </row>
    <row r="5" customFormat="false" ht="15" hidden="false" customHeight="false" outlineLevel="0" collapsed="false">
      <c r="A5" s="52"/>
      <c r="B5" s="48" t="s">
        <v>39</v>
      </c>
      <c r="C5" s="48" t="n">
        <f aca="false">SUM(C2:C4)</f>
        <v>0</v>
      </c>
      <c r="D5" s="54" t="n">
        <f aca="false">SUM(D2:D4)</f>
        <v>0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</row>
    <row r="6" customFormat="false" ht="15" hidden="false" customHeight="false" outlineLevel="0" collapsed="false">
      <c r="A6" s="18" t="s">
        <v>8</v>
      </c>
      <c r="B6" s="48" t="s">
        <v>38</v>
      </c>
      <c r="C6" s="49" t="n">
        <v>0</v>
      </c>
      <c r="D6" s="50" t="n">
        <v>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</row>
    <row r="7" customFormat="false" ht="15" hidden="false" customHeight="false" outlineLevel="0" collapsed="false">
      <c r="A7" s="51"/>
      <c r="B7" s="48" t="s">
        <v>21</v>
      </c>
      <c r="C7" s="49" t="n">
        <v>0</v>
      </c>
      <c r="D7" s="50" t="n">
        <v>0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</row>
    <row r="8" customFormat="false" ht="15" hidden="false" customHeight="false" outlineLevel="0" collapsed="false">
      <c r="A8" s="52"/>
      <c r="B8" s="48" t="s">
        <v>21</v>
      </c>
      <c r="C8" s="49" t="n">
        <v>0</v>
      </c>
      <c r="D8" s="50" t="n">
        <v>0</v>
      </c>
      <c r="E8" s="33"/>
      <c r="F8" s="33"/>
      <c r="G8" s="33"/>
      <c r="H8" s="33"/>
      <c r="I8" s="33"/>
      <c r="J8" s="53"/>
      <c r="K8" s="33"/>
      <c r="L8" s="33"/>
      <c r="M8" s="33"/>
      <c r="N8" s="33"/>
      <c r="O8" s="33"/>
    </row>
    <row r="9" customFormat="false" ht="15" hidden="false" customHeight="false" outlineLevel="0" collapsed="false">
      <c r="A9" s="52"/>
      <c r="B9" s="48" t="s">
        <v>39</v>
      </c>
      <c r="C9" s="48" t="n">
        <f aca="false">SUM(C6:C8)</f>
        <v>0</v>
      </c>
      <c r="D9" s="54" t="n">
        <f aca="false">SUM(D6:D8)</f>
        <v>0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</row>
    <row r="10" customFormat="false" ht="15" hidden="false" customHeight="false" outlineLevel="0" collapsed="false">
      <c r="A10" s="18" t="s">
        <v>9</v>
      </c>
      <c r="B10" s="48" t="s">
        <v>38</v>
      </c>
      <c r="C10" s="49" t="n">
        <v>0</v>
      </c>
      <c r="D10" s="50" t="n">
        <v>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</row>
    <row r="11" customFormat="false" ht="15" hidden="false" customHeight="false" outlineLevel="0" collapsed="false">
      <c r="A11" s="51"/>
      <c r="B11" s="48" t="s">
        <v>21</v>
      </c>
      <c r="C11" s="49" t="n">
        <v>0</v>
      </c>
      <c r="D11" s="50" t="n">
        <v>0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</row>
    <row r="12" customFormat="false" ht="15" hidden="false" customHeight="false" outlineLevel="0" collapsed="false">
      <c r="A12" s="52"/>
      <c r="B12" s="48" t="s">
        <v>21</v>
      </c>
      <c r="C12" s="49" t="n">
        <v>0</v>
      </c>
      <c r="D12" s="50" t="n">
        <v>0</v>
      </c>
      <c r="E12" s="33"/>
      <c r="F12" s="33"/>
      <c r="G12" s="33"/>
      <c r="H12" s="33"/>
      <c r="I12" s="33"/>
      <c r="J12" s="33"/>
      <c r="K12" s="53"/>
      <c r="L12" s="33"/>
      <c r="M12" s="33"/>
      <c r="N12" s="33"/>
      <c r="O12" s="33"/>
    </row>
    <row r="13" customFormat="false" ht="15" hidden="false" customHeight="false" outlineLevel="0" collapsed="false">
      <c r="A13" s="52"/>
      <c r="B13" s="48" t="s">
        <v>21</v>
      </c>
      <c r="C13" s="49" t="n">
        <v>0</v>
      </c>
      <c r="D13" s="50" t="n">
        <v>0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</row>
    <row r="14" customFormat="false" ht="15" hidden="false" customHeight="false" outlineLevel="0" collapsed="false">
      <c r="A14" s="52"/>
      <c r="B14" s="48" t="s">
        <v>21</v>
      </c>
      <c r="C14" s="49" t="n">
        <v>0</v>
      </c>
      <c r="D14" s="50" t="n">
        <v>0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</row>
    <row r="15" customFormat="false" ht="15" hidden="false" customHeight="false" outlineLevel="0" collapsed="false">
      <c r="A15" s="52"/>
      <c r="B15" s="55" t="s">
        <v>39</v>
      </c>
      <c r="C15" s="48" t="n">
        <f aca="false">SUM(C10:C14)</f>
        <v>0</v>
      </c>
      <c r="D15" s="54" t="n">
        <f aca="false">SUM(D10:D14)</f>
        <v>0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</row>
    <row r="16" customFormat="false" ht="15" hidden="false" customHeight="false" outlineLevel="0" collapsed="false">
      <c r="A16" s="18" t="s">
        <v>10</v>
      </c>
      <c r="B16" s="48" t="s">
        <v>38</v>
      </c>
      <c r="C16" s="49" t="n">
        <v>0</v>
      </c>
      <c r="D16" s="50" t="n">
        <v>0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</row>
    <row r="17" customFormat="false" ht="15" hidden="false" customHeight="false" outlineLevel="0" collapsed="false">
      <c r="A17" s="51"/>
      <c r="B17" s="48" t="s">
        <v>21</v>
      </c>
      <c r="C17" s="49" t="n">
        <v>0</v>
      </c>
      <c r="D17" s="50" t="n">
        <v>0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</row>
    <row r="18" customFormat="false" ht="15" hidden="false" customHeight="false" outlineLevel="0" collapsed="false">
      <c r="A18" s="52"/>
      <c r="B18" s="48" t="s">
        <v>21</v>
      </c>
      <c r="C18" s="49" t="n">
        <v>0</v>
      </c>
      <c r="D18" s="50" t="n">
        <v>0</v>
      </c>
      <c r="E18" s="33"/>
      <c r="F18" s="33"/>
      <c r="G18" s="33"/>
      <c r="H18" s="33"/>
      <c r="I18" s="33"/>
      <c r="J18" s="53"/>
      <c r="K18" s="33"/>
      <c r="L18" s="33"/>
      <c r="M18" s="33"/>
      <c r="N18" s="33"/>
      <c r="O18" s="33"/>
    </row>
    <row r="19" customFormat="false" ht="15" hidden="false" customHeight="false" outlineLevel="0" collapsed="false">
      <c r="A19" s="52"/>
      <c r="B19" s="48" t="s">
        <v>39</v>
      </c>
      <c r="C19" s="48" t="n">
        <f aca="false">SUM(C16:C18)</f>
        <v>0</v>
      </c>
      <c r="D19" s="54" t="n">
        <f aca="false">SUM(D16:D18)</f>
        <v>0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</row>
    <row r="20" customFormat="false" ht="15" hidden="false" customHeight="false" outlineLevel="0" collapsed="false">
      <c r="A20" s="18" t="s">
        <v>11</v>
      </c>
      <c r="B20" s="48" t="s">
        <v>40</v>
      </c>
      <c r="C20" s="49" t="n">
        <v>1</v>
      </c>
      <c r="D20" s="50" t="n">
        <v>2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</row>
    <row r="21" customFormat="false" ht="15" hidden="false" customHeight="false" outlineLevel="0" collapsed="false">
      <c r="A21" s="51"/>
      <c r="B21" s="48" t="s">
        <v>21</v>
      </c>
      <c r="C21" s="49" t="n">
        <v>0</v>
      </c>
      <c r="D21" s="50" t="n">
        <v>0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</row>
    <row r="22" customFormat="false" ht="15" hidden="false" customHeight="false" outlineLevel="0" collapsed="false">
      <c r="A22" s="52"/>
      <c r="B22" s="48" t="s">
        <v>21</v>
      </c>
      <c r="C22" s="49" t="n">
        <v>0</v>
      </c>
      <c r="D22" s="50" t="n">
        <v>0</v>
      </c>
      <c r="E22" s="33"/>
      <c r="F22" s="33"/>
      <c r="G22" s="33"/>
      <c r="H22" s="33"/>
      <c r="I22" s="33"/>
      <c r="J22" s="33"/>
      <c r="K22" s="53"/>
      <c r="L22" s="33"/>
      <c r="M22" s="33"/>
      <c r="N22" s="33"/>
      <c r="O22" s="33"/>
    </row>
    <row r="23" customFormat="false" ht="15" hidden="false" customHeight="false" outlineLevel="0" collapsed="false">
      <c r="A23" s="52"/>
      <c r="B23" s="48" t="s">
        <v>21</v>
      </c>
      <c r="C23" s="49" t="n">
        <v>0</v>
      </c>
      <c r="D23" s="50" t="n">
        <v>0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</row>
    <row r="24" customFormat="false" ht="15" hidden="false" customHeight="false" outlineLevel="0" collapsed="false">
      <c r="A24" s="52"/>
      <c r="B24" s="48" t="s">
        <v>21</v>
      </c>
      <c r="C24" s="49" t="n">
        <v>0</v>
      </c>
      <c r="D24" s="50" t="n">
        <v>0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</row>
    <row r="25" customFormat="false" ht="15" hidden="false" customHeight="false" outlineLevel="0" collapsed="false">
      <c r="A25" s="52"/>
      <c r="B25" s="55" t="s">
        <v>39</v>
      </c>
      <c r="C25" s="48" t="n">
        <f aca="false">SUM(C20:C24)</f>
        <v>1</v>
      </c>
      <c r="D25" s="54" t="n">
        <f aca="false">SUM(D20:D24)</f>
        <v>2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</row>
    <row r="26" customFormat="false" ht="15" hidden="false" customHeight="false" outlineLevel="0" collapsed="false">
      <c r="A26" s="18" t="s">
        <v>12</v>
      </c>
      <c r="B26" s="48" t="s">
        <v>38</v>
      </c>
      <c r="C26" s="49" t="n">
        <v>1</v>
      </c>
      <c r="D26" s="50" t="n">
        <v>1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</row>
    <row r="27" customFormat="false" ht="15" hidden="false" customHeight="false" outlineLevel="0" collapsed="false">
      <c r="A27" s="51"/>
      <c r="B27" s="48" t="s">
        <v>21</v>
      </c>
      <c r="C27" s="49" t="n">
        <v>0</v>
      </c>
      <c r="D27" s="50" t="n">
        <v>0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</row>
    <row r="28" customFormat="false" ht="15" hidden="false" customHeight="false" outlineLevel="0" collapsed="false">
      <c r="A28" s="52"/>
      <c r="B28" s="48" t="s">
        <v>21</v>
      </c>
      <c r="C28" s="49" t="n">
        <v>0</v>
      </c>
      <c r="D28" s="50" t="n">
        <v>0</v>
      </c>
      <c r="E28" s="33"/>
      <c r="F28" s="33"/>
      <c r="G28" s="33"/>
      <c r="H28" s="33"/>
      <c r="I28" s="33"/>
      <c r="J28" s="53"/>
      <c r="K28" s="33"/>
      <c r="L28" s="33"/>
      <c r="M28" s="33"/>
      <c r="N28" s="33"/>
      <c r="O28" s="33"/>
    </row>
    <row r="29" customFormat="false" ht="15" hidden="false" customHeight="false" outlineLevel="0" collapsed="false">
      <c r="A29" s="52"/>
      <c r="B29" s="55" t="s">
        <v>41</v>
      </c>
      <c r="C29" s="48" t="n">
        <f aca="false">SUM(C26:C28)</f>
        <v>1</v>
      </c>
      <c r="D29" s="54" t="n">
        <f aca="false">SUM(D26:D28)</f>
        <v>1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</row>
    <row r="30" customFormat="false" ht="16" hidden="false" customHeight="false" outlineLevel="0" collapsed="false">
      <c r="A30" s="56"/>
      <c r="B30" s="57" t="s">
        <v>13</v>
      </c>
      <c r="C30" s="58" t="n">
        <f aca="false">SUM(C5,C9,C15,C29)</f>
        <v>1</v>
      </c>
      <c r="D30" s="59" t="n">
        <f aca="false">SUM(D5,D9,D15,D29)</f>
        <v>1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2018-11-06T05:29:55Z</dcterms:created>
  <dc:creator>pizza</dc:creator>
  <dc:description/>
  <dc:language>en-US</dc:language>
  <cp:lastModifiedBy/>
  <dcterms:modified xsi:type="dcterms:W3CDTF">2019-01-27T17:13:52Z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