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"/>
    </mc:Choice>
  </mc:AlternateContent>
  <xr:revisionPtr revIDLastSave="0" documentId="13_ncr:1_{0F46E759-F5E5-4C46-81BD-C5A5B1B2F5E3}" xr6:coauthVersionLast="47" xr6:coauthVersionMax="47" xr10:uidLastSave="{00000000-0000-0000-0000-000000000000}"/>
  <bookViews>
    <workbookView xWindow="28702" yWindow="-98" windowWidth="28995" windowHeight="15675" xr2:uid="{00000000-000D-0000-FFFF-FFFF00000000}"/>
  </bookViews>
  <sheets>
    <sheet name="Master" sheetId="2" r:id="rId1"/>
    <sheet name="Price Target | Rec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H7" i="1"/>
  <c r="H6" i="1"/>
  <c r="H8" i="1" l="1"/>
  <c r="H3" i="1"/>
  <c r="H5" i="1"/>
  <c r="H4" i="1" l="1"/>
</calcChain>
</file>

<file path=xl/sharedStrings.xml><?xml version="1.0" encoding="utf-8"?>
<sst xmlns="http://schemas.openxmlformats.org/spreadsheetml/2006/main" count="80" uniqueCount="68">
  <si>
    <t>Date</t>
  </si>
  <si>
    <t>Direction</t>
  </si>
  <si>
    <t>Current Price</t>
  </si>
  <si>
    <t>Notes</t>
  </si>
  <si>
    <t>Ticker</t>
  </si>
  <si>
    <t>Conviction / Size (1-10)</t>
  </si>
  <si>
    <t>Entry Price</t>
  </si>
  <si>
    <t>% Change</t>
  </si>
  <si>
    <t>CHGG</t>
  </si>
  <si>
    <t>Long</t>
  </si>
  <si>
    <t>Closed 80% of position at 2.41, exited remaining position at 2.58</t>
  </si>
  <si>
    <t>LULU</t>
  </si>
  <si>
    <t xml:space="preserve">Closed half of the position at 400 in Dec, excited remaining half for 376 in Jan </t>
  </si>
  <si>
    <t>NVDA</t>
  </si>
  <si>
    <t>DJT</t>
  </si>
  <si>
    <t>Short</t>
  </si>
  <si>
    <t>I FUCKING HATE THIS FRAUD COMPANY. Bought put options mid decemeber, and did indeed get direction right… missed the timing of the stock price crashing down by a month… should have re-upped on the put options but hesitated.
The issue with options is getting both time AND direction right... very challenging to get down to a T</t>
  </si>
  <si>
    <t>Entry during Yen carry trade vol of early August</t>
  </si>
  <si>
    <t>BA</t>
  </si>
  <si>
    <t>MSTR</t>
  </si>
  <si>
    <t>Closed (Y/N)</t>
  </si>
  <si>
    <t>N</t>
  </si>
  <si>
    <t>Y</t>
  </si>
  <si>
    <t>EUAD</t>
  </si>
  <si>
    <t>UNF</t>
  </si>
  <si>
    <t>OPRA</t>
  </si>
  <si>
    <t>Beverage Companies</t>
  </si>
  <si>
    <t>Communication Services:</t>
  </si>
  <si>
    <t>Consumer Discretionary:</t>
  </si>
  <si>
    <t>Consumer Staples:</t>
  </si>
  <si>
    <t>Energy:</t>
  </si>
  <si>
    <t>Financials:</t>
  </si>
  <si>
    <t>Health Care:</t>
  </si>
  <si>
    <t>Industrial:</t>
  </si>
  <si>
    <t>Materials:</t>
  </si>
  <si>
    <t>Real Estate:</t>
  </si>
  <si>
    <t>Technology:</t>
  </si>
  <si>
    <t>Utilities:</t>
  </si>
  <si>
    <t>Cintas deal fell through and Trump tariffs went into effect, resulting in a gap-down in stock price. Shouldn’t chase losers, but I bought a share to keep an eye on price movements</t>
  </si>
  <si>
    <t>Indexes:</t>
  </si>
  <si>
    <t>SPX</t>
  </si>
  <si>
    <t>QQQ</t>
  </si>
  <si>
    <t>DJIA</t>
  </si>
  <si>
    <t>Med-Devices</t>
  </si>
  <si>
    <t>Fin-Tech</t>
  </si>
  <si>
    <t>E-Commerce</t>
  </si>
  <si>
    <t>Vehicles</t>
  </si>
  <si>
    <t>Chemicals</t>
  </si>
  <si>
    <t>SAAS</t>
  </si>
  <si>
    <t>Nuclear</t>
  </si>
  <si>
    <t>Telecom</t>
  </si>
  <si>
    <t>Interactive Media</t>
  </si>
  <si>
    <t>Tobacco</t>
  </si>
  <si>
    <t>Home REITs</t>
  </si>
  <si>
    <t>Office REITs</t>
  </si>
  <si>
    <t>Personal Products</t>
  </si>
  <si>
    <t>Areo &amp; Defense</t>
  </si>
  <si>
    <t>Trad Media &amp; Entertainment</t>
  </si>
  <si>
    <t>Clothing &amp; Footwear</t>
  </si>
  <si>
    <t>Supply Chain and Logistics</t>
  </si>
  <si>
    <t>Home Builders</t>
  </si>
  <si>
    <t>Semis &amp; Hardware</t>
  </si>
  <si>
    <t>BB &amp; IB Fin.</t>
  </si>
  <si>
    <t>PE</t>
  </si>
  <si>
    <t>Insurance</t>
  </si>
  <si>
    <t>Goals:</t>
  </si>
  <si>
    <t>Focus on Med-device watchlist and work on models for all companies &gt; $10b</t>
  </si>
  <si>
    <t>Focus on Fin-Tech watchlist and work on models for all companies &gt; $10b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</si>
</sst>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0" fontId="3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ealth%20Care\000%20Med-Devices%20Master%20List%20000.xlsx" TargetMode="External"/><Relationship Id="rId2" Type="http://schemas.openxmlformats.org/officeDocument/2006/relationships/hyperlink" Target="Financials\000%20Fin%20Tech%20Master%20List%20000.xlsx" TargetMode="External"/><Relationship Id="rId1" Type="http://schemas.openxmlformats.org/officeDocument/2006/relationships/hyperlink" Target="Consumer%20Staples\000%20Beverage%20Company%20Master%20List%2000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..\Models\Consumer%20Discretionary\CHGG_Mode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B6D1-5B4A-4E92-9D12-B635DE010EAD}">
  <dimension ref="B2:M31"/>
  <sheetViews>
    <sheetView tabSelected="1" workbookViewId="0">
      <selection activeCell="C29" sqref="C29"/>
    </sheetView>
  </sheetViews>
  <sheetFormatPr defaultRowHeight="14.25" x14ac:dyDescent="0.45"/>
  <cols>
    <col min="1" max="1" width="3" customWidth="1"/>
  </cols>
  <sheetData>
    <row r="2" spans="2:13" x14ac:dyDescent="0.45">
      <c r="B2" t="s">
        <v>27</v>
      </c>
      <c r="F2" t="s">
        <v>33</v>
      </c>
      <c r="L2" t="s">
        <v>65</v>
      </c>
      <c r="M2" t="s">
        <v>66</v>
      </c>
    </row>
    <row r="3" spans="2:13" x14ac:dyDescent="0.45">
      <c r="C3" t="s">
        <v>50</v>
      </c>
      <c r="G3" t="s">
        <v>56</v>
      </c>
      <c r="M3" t="s">
        <v>67</v>
      </c>
    </row>
    <row r="4" spans="2:13" x14ac:dyDescent="0.45">
      <c r="C4" t="s">
        <v>57</v>
      </c>
      <c r="G4" t="s">
        <v>59</v>
      </c>
    </row>
    <row r="5" spans="2:13" x14ac:dyDescent="0.45">
      <c r="C5" t="s">
        <v>51</v>
      </c>
    </row>
    <row r="7" spans="2:13" x14ac:dyDescent="0.45">
      <c r="B7" t="s">
        <v>28</v>
      </c>
      <c r="F7" t="s">
        <v>34</v>
      </c>
    </row>
    <row r="8" spans="2:13" x14ac:dyDescent="0.45">
      <c r="C8" t="s">
        <v>45</v>
      </c>
      <c r="G8" t="s">
        <v>47</v>
      </c>
    </row>
    <row r="9" spans="2:13" x14ac:dyDescent="0.45">
      <c r="C9" t="s">
        <v>46</v>
      </c>
    </row>
    <row r="10" spans="2:13" x14ac:dyDescent="0.45">
      <c r="C10" t="s">
        <v>58</v>
      </c>
    </row>
    <row r="11" spans="2:13" x14ac:dyDescent="0.45">
      <c r="C11" t="s">
        <v>60</v>
      </c>
    </row>
    <row r="13" spans="2:13" x14ac:dyDescent="0.45">
      <c r="B13" t="s">
        <v>29</v>
      </c>
      <c r="F13" t="s">
        <v>35</v>
      </c>
    </row>
    <row r="14" spans="2:13" x14ac:dyDescent="0.45">
      <c r="C14" s="8" t="s">
        <v>26</v>
      </c>
      <c r="G14" t="s">
        <v>53</v>
      </c>
    </row>
    <row r="15" spans="2:13" x14ac:dyDescent="0.45">
      <c r="C15" t="s">
        <v>52</v>
      </c>
      <c r="G15" t="s">
        <v>54</v>
      </c>
    </row>
    <row r="16" spans="2:13" x14ac:dyDescent="0.45">
      <c r="C16" t="s">
        <v>55</v>
      </c>
    </row>
    <row r="18" spans="2:7" x14ac:dyDescent="0.45">
      <c r="B18" t="s">
        <v>30</v>
      </c>
      <c r="F18" t="s">
        <v>36</v>
      </c>
    </row>
    <row r="19" spans="2:7" x14ac:dyDescent="0.45">
      <c r="G19" t="s">
        <v>48</v>
      </c>
    </row>
    <row r="20" spans="2:7" x14ac:dyDescent="0.45">
      <c r="G20" t="s">
        <v>61</v>
      </c>
    </row>
    <row r="22" spans="2:7" x14ac:dyDescent="0.45">
      <c r="B22" t="s">
        <v>31</v>
      </c>
      <c r="F22" t="s">
        <v>37</v>
      </c>
    </row>
    <row r="23" spans="2:7" x14ac:dyDescent="0.45">
      <c r="C23" s="8" t="s">
        <v>44</v>
      </c>
      <c r="G23" t="s">
        <v>49</v>
      </c>
    </row>
    <row r="24" spans="2:7" x14ac:dyDescent="0.45">
      <c r="C24" t="s">
        <v>62</v>
      </c>
    </row>
    <row r="25" spans="2:7" x14ac:dyDescent="0.45">
      <c r="C25" t="s">
        <v>63</v>
      </c>
    </row>
    <row r="26" spans="2:7" x14ac:dyDescent="0.45">
      <c r="C26" t="s">
        <v>64</v>
      </c>
    </row>
    <row r="28" spans="2:7" x14ac:dyDescent="0.45">
      <c r="B28" t="s">
        <v>32</v>
      </c>
      <c r="F28" t="s">
        <v>39</v>
      </c>
    </row>
    <row r="29" spans="2:7" x14ac:dyDescent="0.45">
      <c r="C29" s="8" t="s">
        <v>43</v>
      </c>
      <c r="G29" t="s">
        <v>40</v>
      </c>
    </row>
    <row r="30" spans="2:7" x14ac:dyDescent="0.45">
      <c r="G30" t="s">
        <v>41</v>
      </c>
    </row>
    <row r="31" spans="2:7" x14ac:dyDescent="0.45">
      <c r="G31" t="s">
        <v>42</v>
      </c>
    </row>
  </sheetData>
  <hyperlinks>
    <hyperlink ref="C14" r:id="rId1" xr:uid="{D074D004-FF58-466B-B686-6E5D7FE21971}"/>
    <hyperlink ref="C23" r:id="rId2" display="Fin Tech" xr:uid="{84504357-0F36-4D2C-850C-BC6DD9EA9A40}"/>
    <hyperlink ref="C29" r:id="rId3" display="Med Devices" xr:uid="{52D8FC5C-A500-46E9-BA41-680E2C12172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0"/>
  <sheetViews>
    <sheetView workbookViewId="0">
      <selection activeCell="F9" sqref="F9"/>
    </sheetView>
  </sheetViews>
  <sheetFormatPr defaultRowHeight="14.25" x14ac:dyDescent="0.45"/>
  <cols>
    <col min="1" max="1" width="3.59765625" customWidth="1"/>
    <col min="3" max="3" width="10.73046875" style="1" bestFit="1" customWidth="1"/>
    <col min="4" max="4" width="9.1328125" style="1"/>
    <col min="5" max="5" width="10.265625" customWidth="1"/>
    <col min="6" max="6" width="10.265625" style="1" customWidth="1"/>
    <col min="7" max="7" width="12.3984375" customWidth="1"/>
    <col min="8" max="8" width="9.265625" customWidth="1"/>
    <col min="9" max="9" width="6.73046875" customWidth="1"/>
    <col min="10" max="10" width="12.265625" bestFit="1" customWidth="1"/>
  </cols>
  <sheetData>
    <row r="2" spans="2:10" x14ac:dyDescent="0.45">
      <c r="B2" s="4" t="s">
        <v>4</v>
      </c>
      <c r="C2" s="4" t="s">
        <v>0</v>
      </c>
      <c r="D2" s="4" t="s">
        <v>1</v>
      </c>
      <c r="E2" s="4" t="s">
        <v>6</v>
      </c>
      <c r="F2" s="5" t="s">
        <v>5</v>
      </c>
      <c r="G2" s="4" t="s">
        <v>2</v>
      </c>
      <c r="H2" s="4" t="s">
        <v>7</v>
      </c>
      <c r="I2" s="4" t="s">
        <v>3</v>
      </c>
      <c r="J2" s="4" t="s">
        <v>20</v>
      </c>
    </row>
    <row r="3" spans="2:10" x14ac:dyDescent="0.45">
      <c r="B3" t="s">
        <v>13</v>
      </c>
      <c r="C3" s="2">
        <v>45480</v>
      </c>
      <c r="D3" s="1" t="s">
        <v>9</v>
      </c>
      <c r="E3">
        <v>101.5</v>
      </c>
      <c r="F3" s="1">
        <v>7</v>
      </c>
      <c r="G3">
        <v>145.33000000000001</v>
      </c>
      <c r="H3" s="3">
        <f>G3/E3-1</f>
        <v>0.43182266009852222</v>
      </c>
      <c r="I3" t="s">
        <v>17</v>
      </c>
      <c r="J3" s="1" t="s">
        <v>21</v>
      </c>
    </row>
    <row r="4" spans="2:10" x14ac:dyDescent="0.45">
      <c r="B4" s="6" t="s">
        <v>8</v>
      </c>
      <c r="C4" s="2">
        <v>45609</v>
      </c>
      <c r="D4" s="1" t="s">
        <v>9</v>
      </c>
      <c r="E4">
        <v>1.51</v>
      </c>
      <c r="F4" s="1">
        <v>3</v>
      </c>
      <c r="G4">
        <v>2.41</v>
      </c>
      <c r="H4" s="3">
        <f>G4/E4-1</f>
        <v>0.59602649006622532</v>
      </c>
      <c r="I4" t="s">
        <v>10</v>
      </c>
      <c r="J4" s="1" t="s">
        <v>22</v>
      </c>
    </row>
    <row r="5" spans="2:10" x14ac:dyDescent="0.45">
      <c r="B5" t="s">
        <v>11</v>
      </c>
      <c r="C5" s="2">
        <v>45610</v>
      </c>
      <c r="D5" s="1" t="s">
        <v>9</v>
      </c>
      <c r="E5">
        <v>330</v>
      </c>
      <c r="F5" s="1">
        <v>4</v>
      </c>
      <c r="G5">
        <v>400</v>
      </c>
      <c r="H5" s="3">
        <f>G5/E5-1</f>
        <v>0.21212121212121215</v>
      </c>
      <c r="I5" t="s">
        <v>12</v>
      </c>
      <c r="J5" s="1" t="s">
        <v>22</v>
      </c>
    </row>
    <row r="6" spans="2:10" x14ac:dyDescent="0.45">
      <c r="B6" t="s">
        <v>19</v>
      </c>
      <c r="C6" s="2">
        <v>45628</v>
      </c>
      <c r="D6" s="1" t="s">
        <v>15</v>
      </c>
      <c r="E6">
        <v>391.16</v>
      </c>
      <c r="F6" s="1">
        <v>5</v>
      </c>
      <c r="G6">
        <v>302.27</v>
      </c>
      <c r="H6" s="3">
        <f t="shared" ref="H6:H7" si="0">G6/E6-1</f>
        <v>-0.22724716228653241</v>
      </c>
      <c r="J6" s="1" t="s">
        <v>22</v>
      </c>
    </row>
    <row r="7" spans="2:10" x14ac:dyDescent="0.45">
      <c r="B7" t="s">
        <v>18</v>
      </c>
      <c r="C7" s="2">
        <v>45632</v>
      </c>
      <c r="D7" s="1" t="s">
        <v>9</v>
      </c>
      <c r="E7">
        <v>154.71</v>
      </c>
      <c r="F7" s="1">
        <v>3</v>
      </c>
      <c r="G7">
        <v>167.39</v>
      </c>
      <c r="H7" s="3">
        <f t="shared" si="0"/>
        <v>8.195979574688117E-2</v>
      </c>
      <c r="J7" s="1" t="s">
        <v>21</v>
      </c>
    </row>
    <row r="8" spans="2:10" ht="14.25" customHeight="1" x14ac:dyDescent="0.45">
      <c r="B8" t="s">
        <v>14</v>
      </c>
      <c r="C8" s="2">
        <v>45635</v>
      </c>
      <c r="D8" s="1" t="s">
        <v>15</v>
      </c>
      <c r="E8">
        <v>35.75</v>
      </c>
      <c r="F8" s="1">
        <v>8</v>
      </c>
      <c r="G8">
        <v>20.260000000000002</v>
      </c>
      <c r="H8" s="3">
        <f>G8/E8-1</f>
        <v>-0.4332867132867132</v>
      </c>
      <c r="I8" s="7" t="s">
        <v>16</v>
      </c>
      <c r="J8" s="1" t="s">
        <v>22</v>
      </c>
    </row>
    <row r="9" spans="2:10" x14ac:dyDescent="0.45">
      <c r="B9" t="s">
        <v>23</v>
      </c>
      <c r="C9" s="2">
        <v>45709</v>
      </c>
      <c r="D9" s="1" t="s">
        <v>9</v>
      </c>
      <c r="E9">
        <v>28.6</v>
      </c>
      <c r="F9" s="1">
        <v>5</v>
      </c>
      <c r="G9">
        <v>32.979999999999997</v>
      </c>
      <c r="H9" s="3">
        <f>G9/E9-1</f>
        <v>0.15314685314685295</v>
      </c>
      <c r="J9" s="1" t="s">
        <v>21</v>
      </c>
    </row>
    <row r="10" spans="2:10" x14ac:dyDescent="0.45">
      <c r="B10" t="s">
        <v>24</v>
      </c>
      <c r="C10" s="2">
        <v>45742</v>
      </c>
      <c r="D10" s="1" t="s">
        <v>9</v>
      </c>
      <c r="E10">
        <v>175</v>
      </c>
      <c r="F10" s="1">
        <v>2</v>
      </c>
      <c r="G10">
        <v>174.92</v>
      </c>
      <c r="H10" s="3">
        <f>G10/E10-1</f>
        <v>-4.5714285714293368E-4</v>
      </c>
      <c r="I10" t="s">
        <v>38</v>
      </c>
      <c r="J10" s="1" t="s">
        <v>21</v>
      </c>
    </row>
    <row r="11" spans="2:10" x14ac:dyDescent="0.45">
      <c r="B11" t="s">
        <v>25</v>
      </c>
      <c r="H11" s="3"/>
    </row>
    <row r="12" spans="2:10" x14ac:dyDescent="0.45">
      <c r="H12" s="3"/>
    </row>
    <row r="13" spans="2:10" x14ac:dyDescent="0.45">
      <c r="H13" s="3"/>
    </row>
    <row r="14" spans="2:10" x14ac:dyDescent="0.45">
      <c r="H14" s="3"/>
    </row>
    <row r="15" spans="2:10" x14ac:dyDescent="0.45">
      <c r="H15" s="3"/>
    </row>
    <row r="16" spans="2:10" x14ac:dyDescent="0.45">
      <c r="H16" s="3"/>
    </row>
    <row r="17" spans="8:8" x14ac:dyDescent="0.45">
      <c r="H17" s="3"/>
    </row>
    <row r="18" spans="8:8" x14ac:dyDescent="0.45">
      <c r="H18" s="3"/>
    </row>
    <row r="19" spans="8:8" x14ac:dyDescent="0.45">
      <c r="H19" s="3"/>
    </row>
    <row r="20" spans="8:8" x14ac:dyDescent="0.45">
      <c r="H20" s="3"/>
    </row>
    <row r="21" spans="8:8" x14ac:dyDescent="0.45">
      <c r="H21" s="3"/>
    </row>
    <row r="22" spans="8:8" x14ac:dyDescent="0.45">
      <c r="H22" s="3"/>
    </row>
    <row r="23" spans="8:8" x14ac:dyDescent="0.45">
      <c r="H23" s="3"/>
    </row>
    <row r="24" spans="8:8" x14ac:dyDescent="0.45">
      <c r="H24" s="3"/>
    </row>
    <row r="25" spans="8:8" x14ac:dyDescent="0.45">
      <c r="H25" s="3"/>
    </row>
    <row r="26" spans="8:8" x14ac:dyDescent="0.45">
      <c r="H26" s="3"/>
    </row>
    <row r="27" spans="8:8" x14ac:dyDescent="0.45">
      <c r="H27" s="3"/>
    </row>
    <row r="28" spans="8:8" x14ac:dyDescent="0.45">
      <c r="H28" s="3"/>
    </row>
    <row r="29" spans="8:8" x14ac:dyDescent="0.45">
      <c r="H29" s="3"/>
    </row>
    <row r="30" spans="8:8" x14ac:dyDescent="0.45">
      <c r="H30" s="3"/>
    </row>
  </sheetData>
  <hyperlinks>
    <hyperlink ref="B4" r:id="rId1" xr:uid="{F4E2581C-7403-4A2A-B836-D34FEAEDAC7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Price Target | Recs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2025-04-16T23:49:59Z</dcterms:modified>
</cp:coreProperties>
</file>