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U:\work\f3\updatecard\"/>
    </mc:Choice>
  </mc:AlternateContent>
  <xr:revisionPtr documentId="13_ncr:1_{7485702A-6297-4969-8992-8E3745696090}" revIDLastSave="0" xr10:uidLastSave="{00000000-0000-0000-0000-000000000000}" xr6:coauthVersionLast="45" xr6:coauthVersionMax="46"/>
  <bookViews>
    <workbookView windowHeight="15390" windowWidth="25440" xWindow="-120" xr2:uid="{8E166D4E-E429-41F8-B9E4-5CCEF38B50D4}" yWindow="-120"/>
  </bookViews>
  <sheets>
    <sheet name="Sheet1" r:id="rId1" sheetId="1"/>
  </sheets>
  <definedNames>
    <definedName hidden="1" localSheetId="0" name="_xlnm._FilterDatabase">Sheet1!$A$1:$M$199</definedName>
  </definedName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i="1" l="1" r="C189"/>
  <c i="1" r="C190"/>
  <c i="1" r="C191"/>
  <c i="1" r="C192"/>
  <c i="1" r="C193"/>
  <c i="1" r="C194"/>
  <c i="1" r="C195"/>
  <c i="1" r="C196"/>
  <c i="1" r="C197"/>
  <c i="1" r="C198"/>
  <c i="1" r="C199"/>
  <c i="1" r="C188"/>
  <c i="1" r="C3"/>
  <c i="1" r="C4"/>
  <c i="1" r="C5"/>
  <c i="1" r="C6"/>
  <c i="1" r="C7"/>
  <c i="1" r="C8"/>
  <c i="1" r="C9"/>
  <c i="1" r="C10"/>
  <c i="1" r="C11"/>
  <c i="1" r="C12"/>
  <c i="1" r="C13"/>
  <c i="1" r="C14"/>
  <c i="1" r="C15"/>
  <c i="1" r="C16"/>
  <c i="1" r="C17"/>
  <c i="1" r="C18"/>
  <c i="1" r="C19"/>
  <c i="1" r="C20"/>
  <c i="1" r="C21"/>
  <c i="1" r="C22"/>
  <c i="1" r="C23"/>
  <c i="1" r="C24"/>
  <c i="1" r="C25"/>
  <c i="1" r="C26"/>
  <c i="1" r="C27"/>
  <c i="1" r="C28"/>
  <c i="1" r="C29"/>
  <c i="1" r="C30"/>
  <c i="1" r="C31"/>
  <c i="1" r="C32"/>
  <c i="1" r="C33"/>
  <c i="1" r="C34"/>
  <c i="1" r="C35"/>
  <c i="1" r="C36"/>
  <c i="1" r="C37"/>
  <c i="1" r="C38"/>
  <c i="1" r="C39"/>
  <c i="1" r="C40"/>
  <c i="1" r="C41"/>
  <c i="1" r="C42"/>
  <c i="1" r="C43"/>
  <c i="1" r="C44"/>
  <c i="1" r="C45"/>
  <c i="1" r="C46"/>
  <c i="1" r="C47"/>
  <c i="1" r="C48"/>
  <c i="1" r="C49"/>
  <c i="1" r="C50"/>
  <c i="1" r="C51"/>
  <c i="1" r="C52"/>
  <c i="1" r="C53"/>
  <c i="1" r="C54"/>
  <c i="1" r="C55"/>
  <c i="1" r="C56"/>
  <c i="1" r="C57"/>
  <c i="1" r="C58"/>
  <c i="1" r="C59"/>
  <c i="1" r="C60"/>
  <c i="1" r="C61"/>
  <c i="1" r="C62"/>
  <c i="1" r="C63"/>
  <c i="1" r="C64"/>
  <c i="1" r="C65"/>
  <c i="1" r="C66"/>
  <c i="1" r="C67"/>
  <c i="1" r="C68"/>
  <c i="1" r="C69"/>
  <c i="1" r="C70"/>
  <c i="1" r="C71"/>
  <c i="1" r="C72"/>
  <c i="1" r="C73"/>
  <c i="1" r="C74"/>
  <c i="1" r="C75"/>
  <c i="1" r="C76"/>
  <c i="1" r="C77"/>
  <c i="1" r="C78"/>
  <c i="1" r="C79"/>
  <c i="1" r="C80"/>
  <c i="1" r="C81"/>
  <c i="1" r="C82"/>
  <c i="1" r="C83"/>
  <c i="1" r="C84"/>
  <c i="1" r="C85"/>
  <c i="1" r="C86"/>
  <c i="1" r="C87"/>
  <c i="1" r="C88"/>
  <c i="1" r="C89"/>
  <c i="1" r="C90"/>
  <c i="1" r="C91"/>
  <c i="1" r="C92"/>
  <c i="1" r="C93"/>
  <c i="1" r="C94"/>
  <c i="1" r="C95"/>
  <c i="1" r="C96"/>
  <c i="1" r="C97"/>
  <c i="1" r="C98"/>
  <c i="1" r="C99"/>
  <c i="1" r="C100"/>
  <c i="1" r="C101"/>
  <c i="1" r="C102"/>
  <c i="1" r="C103"/>
  <c i="1" r="C104"/>
  <c i="1" r="C105"/>
  <c i="1" r="C106"/>
  <c i="1" r="C107"/>
  <c i="1" r="C108"/>
  <c i="1" r="C109"/>
  <c i="1" r="C110"/>
  <c i="1" r="C111"/>
  <c i="1" r="C112"/>
  <c i="1" r="C113"/>
  <c i="1" r="C114"/>
  <c i="1" r="C115"/>
  <c i="1" r="C116"/>
  <c i="1" r="C117"/>
  <c i="1" r="C118"/>
  <c i="1" r="C119"/>
  <c i="1" r="C120"/>
  <c i="1" r="C121"/>
  <c i="1" r="C122"/>
  <c i="1" r="C123"/>
  <c i="1" r="C124"/>
  <c i="1" r="C125"/>
  <c i="1" r="C126"/>
  <c i="1" r="C127"/>
  <c i="1" r="C128"/>
  <c i="1" r="C129"/>
  <c i="1" r="C130"/>
  <c i="1" r="C131"/>
  <c i="1" r="C132"/>
  <c i="1" r="C133"/>
  <c i="1" r="C134"/>
  <c i="1" r="C135"/>
  <c i="1" r="C136"/>
  <c i="1" r="C137"/>
  <c i="1" r="C138"/>
  <c i="1" r="C139"/>
  <c i="1" r="C140"/>
  <c i="1" r="C141"/>
  <c i="1" r="C142"/>
  <c i="1" r="C143"/>
  <c i="1" r="C144"/>
  <c i="1" r="C145"/>
  <c i="1" r="C146"/>
  <c i="1" r="C147"/>
  <c i="1" r="C148"/>
  <c i="1" r="C149"/>
  <c i="1" r="C150"/>
  <c i="1" r="C151"/>
  <c i="1" r="C152"/>
  <c i="1" r="C153"/>
  <c i="1" r="C154"/>
  <c i="1" r="C155"/>
  <c i="1" r="C156"/>
  <c i="1" r="C157"/>
  <c i="1" r="C158"/>
  <c i="1" r="C159"/>
  <c i="1" r="C160"/>
  <c i="1" r="C161"/>
  <c i="1" r="C162"/>
  <c i="1" r="C163"/>
  <c i="1" r="C164"/>
  <c i="1" r="C165"/>
  <c i="1" r="C166"/>
  <c i="1" r="C167"/>
  <c i="1" r="C168"/>
  <c i="1" r="C169"/>
  <c i="1" r="C170"/>
  <c i="1" r="C171"/>
  <c i="1" r="C172"/>
  <c i="1" r="C173"/>
  <c i="1" r="C174"/>
  <c i="1" r="C175"/>
  <c i="1" r="C176"/>
  <c i="1" r="C177"/>
  <c i="1" r="C178"/>
  <c i="1" r="C179"/>
  <c i="1" r="C180"/>
  <c i="1" r="C181"/>
  <c i="1" r="C182"/>
  <c i="1" r="C183"/>
  <c i="1" r="C184"/>
  <c i="1" r="C185"/>
  <c i="1" r="C186"/>
  <c i="1" r="C187"/>
  <c i="1" r="C2"/>
  <c i="1" l="1" r="I199"/>
  <c i="1" l="1" r="I2"/>
  <c i="1" l="1" r="E3"/>
  <c i="1" r="I3" s="1"/>
  <c i="1" l="1" r="E4"/>
  <c i="1" r="E5" s="1"/>
  <c i="1" r="E6" s="1"/>
  <c i="1" r="E7" s="1"/>
  <c i="1" r="E8" s="1"/>
  <c i="1" r="E9" s="1"/>
  <c i="1" r="E10" s="1"/>
  <c i="1" r="E11" s="1"/>
  <c i="1" r="E12" s="1"/>
  <c i="1" r="E13" s="1"/>
  <c i="1" r="E14" s="1"/>
  <c i="1" r="E15" s="1"/>
  <c i="1" r="E16" s="1"/>
  <c i="1" r="E17" s="1"/>
  <c i="1" r="E18" s="1"/>
  <c i="1" r="E19" s="1"/>
  <c i="1" r="E20" s="1"/>
  <c i="1" r="E21" s="1"/>
  <c i="1" r="E22" s="1"/>
  <c i="1" r="E23" s="1"/>
  <c i="1" r="E24" s="1"/>
  <c i="1" r="E25" s="1"/>
  <c i="1" r="E26" s="1"/>
  <c i="1" r="E27" s="1"/>
  <c i="1" r="E28" s="1"/>
  <c i="1" r="E29" s="1"/>
  <c i="1" r="E30" s="1"/>
  <c i="1" r="E31" s="1"/>
  <c i="1" r="E32" s="1"/>
  <c i="1" r="E33" s="1"/>
  <c i="1" r="E34" s="1"/>
  <c i="1" r="E35" s="1"/>
  <c i="1" r="E36" s="1"/>
  <c i="1" r="E37" s="1"/>
  <c i="1" r="E38" s="1"/>
  <c i="1" r="E39" s="1"/>
  <c i="1" r="E40" s="1"/>
  <c i="1" r="E41" s="1"/>
  <c i="1" r="E42" s="1"/>
  <c i="1" r="E43" s="1"/>
  <c i="1" r="E44" s="1"/>
  <c i="1" r="E45" s="1"/>
  <c i="1" r="E46" s="1"/>
  <c i="1" r="E47" s="1"/>
  <c i="1" r="E48" s="1"/>
  <c i="1" r="E49" s="1"/>
  <c i="1" r="E50" s="1"/>
  <c i="1" r="E51" s="1"/>
  <c i="1" r="E52" s="1"/>
  <c i="1" r="E53" s="1"/>
  <c i="1" r="E54" s="1"/>
  <c i="1" r="E55" s="1"/>
  <c i="1" r="E56" s="1"/>
  <c i="1" r="E57" s="1"/>
  <c i="1" r="E58" s="1"/>
  <c i="1" r="E59" s="1"/>
  <c i="1" r="E60" s="1"/>
  <c i="1" r="E61" s="1"/>
  <c i="1" r="E62" s="1"/>
  <c i="1" r="E63" s="1"/>
  <c i="1" r="E64" s="1"/>
  <c i="1" r="E65" s="1"/>
  <c i="1" r="E66" s="1"/>
  <c i="1" r="E67" s="1"/>
  <c i="1" r="E68" s="1"/>
  <c i="1" r="E69" s="1"/>
  <c i="1" r="E70" s="1"/>
  <c i="1" r="E71" s="1"/>
  <c i="1" r="E72" s="1"/>
  <c i="1" r="E73" s="1"/>
  <c i="1" r="E74" s="1"/>
  <c i="1" r="E75" s="1"/>
  <c i="1" r="E76" s="1"/>
  <c i="1" r="E77" s="1"/>
  <c i="1" r="E78" s="1"/>
  <c i="1" r="E79" s="1"/>
  <c i="1" r="E80" s="1"/>
  <c i="1" r="E81" s="1"/>
  <c i="1" r="E82" s="1"/>
  <c i="1" r="E83" s="1"/>
  <c i="1" r="E84" s="1"/>
  <c i="1" r="E85" s="1"/>
  <c i="1" r="E86" s="1"/>
  <c i="1" r="E87" s="1"/>
  <c i="1" r="E88" s="1"/>
  <c i="1" r="E89" s="1"/>
  <c i="1" r="E90" s="1"/>
  <c i="1" r="E91" s="1"/>
  <c i="1" r="E92" s="1"/>
  <c i="1" r="E93" s="1"/>
  <c i="1" r="E94" s="1"/>
  <c i="1" r="E95" s="1"/>
  <c i="1" r="E96" s="1"/>
  <c i="1" r="E97" s="1"/>
  <c i="1" r="E98" s="1"/>
  <c i="1" r="E99" s="1"/>
  <c i="1" r="E100" s="1"/>
  <c i="1" r="E101" s="1"/>
  <c i="1" r="E102" s="1"/>
  <c i="1" r="E103" s="1"/>
  <c i="1" r="E104" s="1"/>
  <c i="1" r="E105" s="1"/>
  <c i="1" r="E106" s="1"/>
  <c i="1" r="E107" s="1"/>
  <c i="1" r="E108" s="1"/>
  <c i="1" r="E109" s="1"/>
  <c i="1" r="E110" s="1"/>
  <c i="1" r="E111" s="1"/>
  <c i="1" r="E112" s="1"/>
  <c i="1" r="E113" s="1"/>
  <c i="1" r="E114" s="1"/>
  <c i="1" r="E115" s="1"/>
  <c i="1" r="E116" s="1"/>
  <c i="1" r="E117" s="1"/>
  <c i="1" r="E118" s="1"/>
  <c i="1" r="E119" s="1"/>
  <c i="1" r="E120" s="1"/>
  <c i="1" r="E121" s="1"/>
  <c i="1" r="E122" s="1"/>
  <c i="1" r="E123" s="1"/>
  <c i="1" r="E124" s="1"/>
  <c i="1" r="E125" s="1"/>
  <c i="1" r="E126" s="1"/>
  <c i="1" r="E127" s="1"/>
  <c i="1" r="E128" s="1"/>
  <c i="1" r="E129" s="1"/>
  <c i="1" r="E130" s="1"/>
  <c i="1" r="E131" s="1"/>
  <c i="1" r="E132" s="1"/>
  <c i="1" r="E133" s="1"/>
  <c i="1" r="E134" s="1"/>
  <c i="1" r="E135" s="1"/>
  <c i="1" r="E136" s="1"/>
  <c i="1" r="E137" s="1"/>
  <c i="1" r="E138" s="1"/>
  <c i="1" r="E139" s="1"/>
  <c i="1" r="E140" s="1"/>
  <c i="1" r="E141" s="1"/>
  <c i="1" r="E142" s="1"/>
  <c i="1" r="E143" s="1"/>
  <c i="1" r="E144" s="1"/>
  <c i="1" r="E145" s="1"/>
  <c i="1" r="E146" s="1"/>
  <c i="1" r="E147" s="1"/>
  <c i="1" r="E148" s="1"/>
  <c i="1" r="E149" s="1"/>
  <c i="1" r="E150" s="1"/>
  <c i="1" r="E151" s="1"/>
  <c i="1" r="E152" s="1"/>
  <c i="1" r="E153" s="1"/>
  <c i="1" r="E154" s="1"/>
  <c i="1" r="E155" s="1"/>
  <c i="1" r="E156" s="1"/>
  <c i="1" r="E157" s="1"/>
  <c i="1" r="E158" s="1"/>
  <c i="1" r="E159" s="1"/>
  <c i="1" r="E160" s="1"/>
  <c i="1" r="E161" s="1"/>
  <c i="1" r="E162" s="1"/>
  <c i="1" r="E163" s="1"/>
  <c i="1" r="E164" s="1"/>
  <c i="1" r="E165" s="1"/>
  <c i="1" r="E166" s="1"/>
  <c i="1" r="E167" s="1"/>
  <c i="1" r="E168" s="1"/>
  <c i="1" r="E169" s="1"/>
  <c i="1" r="E170" s="1"/>
  <c i="1" r="E171" s="1"/>
  <c i="1" r="E172" s="1"/>
  <c i="1" r="E173" s="1"/>
  <c i="1" r="E174" s="1"/>
  <c i="1" r="E175" s="1"/>
  <c i="1" r="E176" s="1"/>
  <c i="1" r="E177" s="1"/>
  <c i="1" r="E178" s="1"/>
  <c i="1" r="E179" s="1"/>
  <c i="1" r="E180" s="1"/>
  <c i="1" r="E181" s="1"/>
  <c i="1" r="E182" s="1"/>
  <c i="1" r="E183" s="1"/>
  <c i="1" r="E184" s="1"/>
  <c i="1" r="E185" s="1"/>
  <c i="1" r="E186" s="1"/>
  <c i="1" r="E187" s="1"/>
  <c i="1" r="E188" s="1"/>
  <c i="1" r="E189" s="1"/>
  <c i="1" r="E190" s="1"/>
  <c i="1" r="E191" s="1"/>
  <c i="1" r="E192" s="1"/>
  <c i="1" r="E193" s="1"/>
  <c i="1" r="E194" s="1"/>
  <c i="1" r="E195" s="1"/>
  <c i="1" r="E196" s="1"/>
  <c i="1" r="E197" s="1"/>
  <c i="1" r="E198" s="1"/>
  <c i="1" l="1" r="F4"/>
  <c i="1" r="I4" s="1"/>
  <c i="1" l="1" r="F5"/>
  <c i="1" r="I5" s="1"/>
  <c i="1" r="F6"/>
  <c i="1" r="I6" s="1"/>
  <c i="1" l="1" r="F7"/>
  <c i="1" r="I7" s="1"/>
  <c i="1" l="1" r="F8"/>
  <c i="1" r="I8" s="1"/>
  <c i="1" l="1" r="F9"/>
  <c i="1" r="I9" s="1"/>
  <c i="1" l="1" r="F10"/>
  <c i="1" r="I10" s="1"/>
  <c i="1" l="1" r="F11"/>
  <c i="1" r="I11" s="1"/>
  <c i="1" l="1" r="F12"/>
  <c i="1" r="I12" s="1"/>
  <c i="1" l="1" r="F13"/>
  <c i="1" r="I13" s="1"/>
  <c i="1" l="1" r="F14"/>
  <c i="1" r="I14" s="1"/>
  <c i="1" l="1" r="F15"/>
  <c i="1" r="I15" s="1"/>
  <c i="1" l="1" r="F16"/>
  <c i="1" r="I16" s="1"/>
  <c i="1" l="1" r="F17"/>
  <c i="1" r="I17" s="1"/>
  <c i="1" l="1" r="F18"/>
  <c i="1" r="I18" s="1"/>
  <c i="1" l="1" r="F19"/>
  <c i="1" r="I19" s="1"/>
  <c i="1" l="1" r="F20"/>
  <c i="1" r="I20" s="1"/>
  <c i="1" l="1" r="F21"/>
  <c i="1" r="I21" s="1"/>
  <c i="1" l="1" r="F22"/>
  <c i="1" r="I22" s="1"/>
  <c i="1" l="1" r="F23"/>
  <c i="1" r="I23" s="1"/>
  <c i="1" l="1" r="F24"/>
  <c i="1" r="I24" s="1"/>
  <c i="1" l="1" r="F25"/>
  <c i="1" r="I25" s="1"/>
  <c i="1" l="1" r="F26"/>
  <c i="1" r="I26" s="1"/>
  <c i="1" l="1" r="F27"/>
  <c i="1" r="I27" s="1"/>
  <c i="1" l="1" r="F28"/>
  <c i="1" r="I28" s="1"/>
  <c i="1" l="1" r="F29"/>
  <c i="1" r="I29" s="1"/>
  <c i="1" l="1" r="F30"/>
  <c i="1" r="I30" s="1"/>
  <c i="1" l="1" r="F31"/>
  <c i="1" r="I31" s="1"/>
  <c i="1" l="1" r="F32"/>
  <c i="1" r="I32" s="1"/>
  <c i="1" l="1" r="F33"/>
  <c i="1" r="I33" s="1"/>
  <c i="1" l="1" r="F34"/>
  <c i="1" r="I34" s="1"/>
  <c i="1" l="1" r="F35"/>
  <c i="1" r="I35" s="1"/>
  <c i="1" l="1" r="F36"/>
  <c i="1" r="I36" s="1"/>
  <c i="1" l="1" r="F37"/>
  <c i="1" r="I37" s="1"/>
  <c i="1" l="1" r="F38"/>
  <c i="1" r="I38" s="1"/>
  <c i="1" l="1" r="F39"/>
  <c i="1" r="I39" s="1"/>
  <c i="1" l="1" r="F40"/>
  <c i="1" r="I40" s="1"/>
  <c i="1" l="1" r="F41"/>
  <c i="1" r="I41" s="1"/>
  <c i="1" l="1" r="F42"/>
  <c i="1" r="I42" s="1"/>
  <c i="1" l="1" r="F43"/>
  <c i="1" r="I43" s="1"/>
  <c i="1" l="1" r="F44"/>
  <c i="1" r="I44" s="1"/>
  <c i="1" l="1" r="F45"/>
  <c i="1" r="I45" s="1"/>
  <c i="1" l="1" r="F46"/>
  <c i="1" r="I46" s="1"/>
  <c i="1" l="1" r="F47"/>
  <c i="1" r="I47" s="1"/>
  <c i="1" l="1" r="F48"/>
  <c i="1" r="I48" s="1"/>
  <c i="1" l="1" r="F49"/>
  <c i="1" r="I49" s="1"/>
  <c i="1" l="1" r="F50"/>
  <c i="1" r="I50" s="1"/>
  <c i="1" l="1" r="F51"/>
  <c i="1" r="I51" s="1"/>
  <c i="1" l="1" r="F52"/>
  <c i="1" r="I52" s="1"/>
  <c i="1" l="1" r="F53"/>
  <c i="1" r="I53" s="1"/>
  <c i="1" l="1" r="F54"/>
  <c i="1" r="I54" s="1"/>
  <c i="1" l="1" r="F55"/>
  <c i="1" r="I55" s="1"/>
  <c i="1" l="1" r="F56"/>
  <c i="1" r="I56" s="1"/>
  <c i="1" l="1" r="F57"/>
  <c i="1" r="I57" s="1"/>
  <c i="1" l="1" r="F58"/>
  <c i="1" r="I58" s="1"/>
  <c i="1" l="1" r="F59"/>
  <c i="1" r="I59" s="1"/>
  <c i="1" l="1" r="F60"/>
  <c i="1" r="I60" s="1"/>
  <c i="1" l="1" r="F61"/>
  <c i="1" r="I61" s="1"/>
  <c i="1" l="1" r="F62"/>
  <c i="1" r="I62" s="1"/>
  <c i="1" l="1" r="F63"/>
  <c i="1" r="I63" s="1"/>
  <c i="1" l="1" r="F64"/>
  <c i="1" r="I64" s="1"/>
  <c i="1" l="1" r="F65"/>
  <c i="1" r="I65" s="1"/>
  <c i="1" l="1" r="F66"/>
  <c i="1" r="I66" s="1"/>
  <c i="1" l="1" r="F67"/>
  <c i="1" r="I67" s="1"/>
  <c i="1" l="1" r="F68"/>
  <c i="1" r="I68" s="1"/>
  <c i="1" l="1" r="F69"/>
  <c i="1" r="I69" s="1"/>
  <c i="1" l="1" r="F70"/>
  <c i="1" r="I70" s="1"/>
  <c i="1" l="1" r="F71"/>
  <c i="1" r="I71" s="1"/>
  <c i="1" l="1" r="F72"/>
  <c i="1" r="I72" s="1"/>
  <c i="1" l="1" r="F73"/>
  <c i="1" r="I73" s="1"/>
  <c i="1" l="1" r="F74"/>
  <c i="1" r="I74" s="1"/>
  <c i="1" l="1" r="F75"/>
  <c i="1" r="I75" s="1"/>
  <c i="1" l="1" r="F76"/>
  <c i="1" r="I76" s="1"/>
  <c i="1" l="1" r="F77"/>
  <c i="1" r="I77" s="1"/>
  <c i="1" l="1" r="F78"/>
  <c i="1" r="I78" s="1"/>
  <c i="1" l="1" r="F79"/>
  <c i="1" r="I79" s="1"/>
  <c i="1" l="1" r="F80"/>
  <c i="1" r="I80" s="1"/>
  <c i="1" l="1" r="F81"/>
  <c i="1" r="I81" s="1"/>
  <c i="1" l="1" r="F82"/>
  <c i="1" r="I82" s="1"/>
  <c i="1" l="1" r="F83"/>
  <c i="1" r="I83" s="1"/>
  <c i="1" l="1" r="F84"/>
  <c i="1" r="I84" s="1"/>
  <c i="1" l="1" r="F85"/>
  <c i="1" r="I85" s="1"/>
  <c i="1" l="1" r="F86"/>
  <c i="1" r="I86" s="1"/>
  <c i="1" l="1" r="F87"/>
  <c i="1" r="I87" s="1"/>
  <c i="1" l="1" r="F88"/>
  <c i="1" r="I88" s="1"/>
  <c i="1" l="1" r="F89"/>
  <c i="1" r="I89" s="1"/>
  <c i="1" l="1" r="F90"/>
  <c i="1" r="I90" s="1"/>
  <c i="1" l="1" r="F91"/>
  <c i="1" r="I91" s="1"/>
  <c i="1" l="1" r="F92"/>
  <c i="1" r="I92" s="1"/>
  <c i="1" l="1" r="F93"/>
  <c i="1" r="I93" s="1"/>
  <c i="1" l="1" r="F94"/>
  <c i="1" r="I94" s="1"/>
  <c i="1" l="1" r="F95"/>
  <c i="1" r="I95" s="1"/>
  <c i="1" l="1" r="F96"/>
  <c i="1" r="I96" s="1"/>
  <c i="1" l="1" r="F97"/>
  <c i="1" r="I97" s="1"/>
  <c i="1" l="1" r="F98"/>
  <c i="1" r="I98" s="1"/>
  <c i="1" l="1" r="F99"/>
  <c i="1" r="I99" s="1"/>
  <c i="1" l="1" r="F100"/>
  <c i="1" r="I100" s="1"/>
  <c i="1" l="1" r="F101"/>
  <c i="1" r="I101" s="1"/>
  <c i="1" l="1" r="F102"/>
  <c i="1" r="I102" s="1"/>
  <c i="1" l="1" r="F103"/>
  <c i="1" r="I103" s="1"/>
  <c i="1" l="1" r="F104"/>
  <c i="1" r="I104" s="1"/>
  <c i="1" l="1" r="F105"/>
  <c i="1" r="I105" s="1"/>
  <c i="1" l="1" r="F106"/>
  <c i="1" r="I106" s="1"/>
  <c i="1" l="1" r="F107"/>
  <c i="1" r="I107" s="1"/>
  <c i="1" l="1" r="F108"/>
  <c i="1" r="I108" s="1"/>
  <c i="1" l="1" r="F109"/>
  <c i="1" r="I109" s="1"/>
  <c i="1" l="1" r="F110"/>
  <c i="1" r="I110" s="1"/>
  <c i="1" l="1" r="F111"/>
  <c i="1" r="I111" s="1"/>
  <c i="1" l="1" r="F112"/>
  <c i="1" r="I112" s="1"/>
  <c i="1" l="1" r="F113"/>
  <c i="1" r="I113" s="1"/>
  <c i="1" l="1" r="F114"/>
  <c i="1" r="I114" s="1"/>
  <c i="1" l="1" r="F115"/>
  <c i="1" r="I115" s="1"/>
  <c i="1" l="1" r="F116"/>
  <c i="1" r="I116" s="1"/>
  <c i="1" l="1" r="F117"/>
  <c i="1" r="I117" s="1"/>
  <c i="1" l="1" r="F118"/>
  <c i="1" r="I118" s="1"/>
  <c i="1" l="1" r="F119"/>
  <c i="1" r="I119" s="1"/>
  <c i="1" l="1" r="F120"/>
  <c i="1" r="I120" s="1"/>
  <c i="1" l="1" r="F121"/>
  <c i="1" r="I121" s="1"/>
  <c i="1" l="1" r="F122"/>
  <c i="1" r="I122" s="1"/>
  <c i="1" l="1" r="F123"/>
  <c i="1" r="I123" s="1"/>
  <c i="1" l="1" r="F124"/>
  <c i="1" r="I124" s="1"/>
  <c i="1" l="1" r="F125"/>
  <c i="1" r="I125" s="1"/>
  <c i="1" l="1" r="F126"/>
  <c i="1" r="I126" s="1"/>
  <c i="1" l="1" r="F127"/>
  <c i="1" r="I127" s="1"/>
  <c i="1" l="1" r="F128"/>
  <c i="1" r="I128" s="1"/>
  <c i="1" l="1" r="F129"/>
  <c i="1" r="I129" s="1"/>
  <c i="1" l="1" r="F130"/>
  <c i="1" r="I130" s="1"/>
  <c i="1" l="1" r="F131"/>
  <c i="1" r="I131" s="1"/>
  <c i="1" l="1" r="F132"/>
  <c i="1" r="I132" s="1"/>
  <c i="1" l="1" r="F133"/>
  <c i="1" r="I133" s="1"/>
  <c i="1" l="1" r="F134"/>
  <c i="1" r="I134" s="1"/>
  <c i="1" l="1" r="F135"/>
  <c i="1" r="I135" s="1"/>
  <c i="1" l="1" r="F136"/>
  <c i="1" r="I136" s="1"/>
  <c i="1" l="1" r="F137"/>
  <c i="1" r="I137" s="1"/>
  <c i="1" l="1" r="F138"/>
  <c i="1" r="I138" s="1"/>
  <c i="1" l="1" r="F139"/>
  <c i="1" r="I139" s="1"/>
  <c i="1" l="1" r="F140"/>
  <c i="1" r="I140" s="1"/>
  <c i="1" l="1" r="F141"/>
  <c i="1" r="I141" s="1"/>
  <c i="1" l="1" r="F142"/>
  <c i="1" r="I142" s="1"/>
  <c i="1" l="1" r="F143"/>
  <c i="1" r="I143" s="1"/>
  <c i="1" l="1" r="F144"/>
  <c i="1" r="I144" s="1"/>
  <c i="1" l="1" r="F145"/>
  <c i="1" r="I145" s="1"/>
  <c i="1" l="1" r="F146"/>
  <c i="1" r="I146" s="1"/>
  <c i="1" l="1" r="F147"/>
  <c i="1" r="I147" s="1"/>
  <c i="1" l="1" r="F148"/>
  <c i="1" r="I148" s="1"/>
  <c i="1" l="1" r="F149"/>
  <c i="1" r="I149" s="1"/>
  <c i="1" l="1" r="F150"/>
  <c i="1" r="I150" s="1"/>
  <c i="1" l="1" r="F151"/>
  <c i="1" r="I151" s="1"/>
  <c i="1" l="1" r="F152"/>
  <c i="1" r="I152" s="1"/>
  <c i="1" l="1" r="F153"/>
  <c i="1" r="I153" s="1"/>
  <c i="1" l="1" r="F154"/>
  <c i="1" r="I154" s="1"/>
  <c i="1" l="1" r="F155"/>
  <c i="1" r="I155" s="1"/>
  <c i="1" l="1" r="F156"/>
  <c i="1" r="I156" s="1"/>
  <c i="1" l="1" r="F157"/>
  <c i="1" r="I157" s="1"/>
  <c i="1" l="1" r="F158"/>
  <c i="1" r="I158" s="1"/>
  <c i="1" l="1" r="F159"/>
  <c i="1" l="1" r="F160"/>
  <c i="1" r="I160" s="1"/>
  <c i="1" r="I159"/>
  <c i="1" r="F161"/>
  <c i="1" r="I161" s="1"/>
  <c i="1" l="1" r="F162"/>
  <c i="1" r="I162" s="1"/>
  <c i="1" l="1" r="F163"/>
  <c i="1" l="1" r="F164"/>
  <c i="1" r="I163"/>
  <c i="1" l="1" r="F165"/>
  <c i="1" r="I164"/>
  <c i="1" l="1" r="F166"/>
  <c i="1" r="I165"/>
  <c i="1" l="1" r="F167"/>
  <c i="1" r="I166"/>
  <c i="1" l="1" r="F168"/>
  <c i="1" r="I167"/>
  <c i="1" l="1" r="F169"/>
  <c i="1" r="I168"/>
  <c i="1" l="1" r="F170"/>
  <c i="1" r="I169"/>
  <c i="1" l="1" r="F171"/>
  <c i="1" r="I170"/>
  <c i="1" l="1" r="F172"/>
  <c i="1" r="I171"/>
  <c i="1" l="1" r="F173"/>
  <c i="1" r="I172"/>
  <c i="1" l="1" r="F174"/>
  <c i="1" r="I173"/>
  <c i="1" l="1" r="F175"/>
  <c i="1" r="I174"/>
  <c i="1" l="1" r="F176"/>
  <c i="1" r="I175"/>
  <c i="1" l="1" r="F177"/>
  <c i="1" r="I176"/>
  <c i="1" l="1" r="F178"/>
  <c i="1" r="I177"/>
  <c i="1" l="1" r="F179"/>
  <c i="1" r="I178"/>
  <c i="1" l="1" r="F180"/>
  <c i="1" r="I179"/>
  <c i="1" l="1" r="I180"/>
  <c i="1" r="F181"/>
  <c i="1" l="1" r="I181"/>
  <c i="1" r="F182"/>
  <c i="1" l="1" r="I182"/>
  <c i="1" r="F183"/>
  <c i="1" l="1" r="I183"/>
  <c i="1" r="F184"/>
  <c i="1" l="1" r="I184"/>
  <c i="1" r="F185"/>
  <c i="1" l="1" r="I185"/>
  <c i="1" r="F186"/>
  <c i="1" l="1" r="I186"/>
  <c i="1" r="F187"/>
  <c i="1" l="1" r="I187"/>
  <c i="1" r="F188"/>
  <c i="1" l="1" r="F189"/>
  <c i="1" r="I188"/>
  <c i="1" l="1" r="I189"/>
  <c i="1" r="F190"/>
  <c i="1" l="1" r="I190"/>
  <c i="1" r="F191"/>
  <c i="1" l="1" r="I191"/>
  <c i="1" r="F192"/>
  <c i="1" l="1" r="I192"/>
  <c i="1" r="F193"/>
  <c i="1" l="1" r="I193"/>
  <c i="1" r="F194"/>
  <c i="1" l="1" r="I194"/>
  <c i="1" r="F195"/>
  <c i="1" l="1" r="I195"/>
  <c i="1" r="F196"/>
  <c i="1" l="1" r="I196"/>
  <c i="1" r="F197"/>
  <c i="1" l="1" r="F198"/>
  <c i="1" r="I198" s="1"/>
  <c i="1" r="I197"/>
</calcChain>
</file>

<file path=xl/sharedStrings.xml><?xml version="1.0" encoding="utf-8"?>
<sst xmlns="http://schemas.openxmlformats.org/spreadsheetml/2006/main" count="1221" uniqueCount="227">
  <si>
    <t>JACK</t>
  </si>
  <si>
    <t>PATCH PANEL ROW</t>
  </si>
  <si>
    <t>SWITCH</t>
  </si>
  <si>
    <t>PORT</t>
  </si>
  <si>
    <t>NOTES</t>
  </si>
  <si>
    <t>Closet</t>
  </si>
  <si>
    <t>LenPortNbr 5x 48p 10GB</t>
  </si>
  <si>
    <t>A710142UPSB1-D</t>
  </si>
  <si>
    <t>NA</t>
  </si>
  <si>
    <t>BA</t>
  </si>
  <si>
    <t>Audit ports 4/0/10, 2/0/12, and 3/0/17 for their correct jack lables</t>
  </si>
  <si>
    <t>A710216B1-D</t>
  </si>
  <si>
    <t>A710130BAA-D</t>
  </si>
  <si>
    <t>A710216B2-D</t>
  </si>
  <si>
    <t>A710130CAA-D</t>
  </si>
  <si>
    <t>A710130AA-D</t>
  </si>
  <si>
    <t>A710130CAB-D</t>
  </si>
  <si>
    <t>A710130AB-D</t>
  </si>
  <si>
    <t>A710130CAC-D</t>
  </si>
  <si>
    <t>A710130AC-D</t>
  </si>
  <si>
    <t>A710130CAD-D</t>
  </si>
  <si>
    <t>A710130AD-D</t>
  </si>
  <si>
    <t>BOOKSTORE VLAN 501</t>
  </si>
  <si>
    <t>A710130CAAA-D</t>
  </si>
  <si>
    <t>A710130AE-D</t>
  </si>
  <si>
    <t>A710130DAA-D</t>
  </si>
  <si>
    <t>A710130AF-D</t>
  </si>
  <si>
    <t>A710130EAA-D</t>
  </si>
  <si>
    <t>A710212AA-D</t>
  </si>
  <si>
    <t>A710130EAB-D</t>
  </si>
  <si>
    <t>A710130B1-D</t>
  </si>
  <si>
    <t>A710130EAC-D</t>
  </si>
  <si>
    <t>A710130B2-D</t>
  </si>
  <si>
    <t>A710130EB1-D</t>
  </si>
  <si>
    <t>A710130AAA-D</t>
  </si>
  <si>
    <t>A710130EB2-D</t>
  </si>
  <si>
    <t>A710130EB3-D</t>
  </si>
  <si>
    <t>A710120AA-D</t>
  </si>
  <si>
    <t>A710130EB4-D</t>
  </si>
  <si>
    <t>A710120AB-D</t>
  </si>
  <si>
    <t>A710130EB5-D</t>
  </si>
  <si>
    <t>A710120AC-D</t>
  </si>
  <si>
    <t>A710130EB6-D</t>
  </si>
  <si>
    <t>A710120AD-D</t>
  </si>
  <si>
    <t>A710130FAA-D</t>
  </si>
  <si>
    <t>A710120B1-D</t>
  </si>
  <si>
    <t>A710130FAB-D</t>
  </si>
  <si>
    <t>A710120AAA-D</t>
  </si>
  <si>
    <t>A710130GAA-D</t>
  </si>
  <si>
    <t>A710130CAB2-D</t>
  </si>
  <si>
    <t>A710130HAA-D</t>
  </si>
  <si>
    <t>A710120BB1-D</t>
  </si>
  <si>
    <t>A710130JAA-D</t>
  </si>
  <si>
    <t>A710120BB2-D</t>
  </si>
  <si>
    <t>A710130JAB-D</t>
  </si>
  <si>
    <t>A710120BAAA-D</t>
  </si>
  <si>
    <t>A710130JB1-D</t>
  </si>
  <si>
    <t>A710120BCAA-D</t>
  </si>
  <si>
    <t>A710218AA-D</t>
  </si>
  <si>
    <t>A711150AK-D</t>
  </si>
  <si>
    <t>A710303AA-D</t>
  </si>
  <si>
    <t>A710344AB-D</t>
  </si>
  <si>
    <t>A710303AB-D</t>
  </si>
  <si>
    <t>A710344AC-D</t>
  </si>
  <si>
    <t>A710303B1-D</t>
  </si>
  <si>
    <t>A710340B1-D</t>
  </si>
  <si>
    <t>A710303B2-D</t>
  </si>
  <si>
    <t>A710344AA-D</t>
  </si>
  <si>
    <t>A710303B3-D</t>
  </si>
  <si>
    <t>A710344AD-D</t>
  </si>
  <si>
    <t>A710303B4-D</t>
  </si>
  <si>
    <t>A7120344AE-D</t>
  </si>
  <si>
    <t>A710303B5-D</t>
  </si>
  <si>
    <t>A710344BAA-D</t>
  </si>
  <si>
    <t>A710303B6-D</t>
  </si>
  <si>
    <t>A710355AA-D</t>
  </si>
  <si>
    <t>A710315B1-D</t>
  </si>
  <si>
    <t>A710355AB-D</t>
  </si>
  <si>
    <t>A710315B4-D</t>
  </si>
  <si>
    <t>A710355AC-D</t>
  </si>
  <si>
    <t>A710315AAAA-D</t>
  </si>
  <si>
    <t>A710355AD-D</t>
  </si>
  <si>
    <t>A710320B1-D</t>
  </si>
  <si>
    <t>A710355B1-D</t>
  </si>
  <si>
    <t>A710355AAA-D</t>
  </si>
  <si>
    <t>A710355B2-D</t>
  </si>
  <si>
    <t>A710355AAB-D</t>
  </si>
  <si>
    <t>A710130B3-D</t>
  </si>
  <si>
    <t>A710355AAAA-D</t>
  </si>
  <si>
    <t>A710130CB1-D</t>
  </si>
  <si>
    <t>A710355BAA-D</t>
  </si>
  <si>
    <t>A710130CAB1-D</t>
  </si>
  <si>
    <t>A710355CAA-D</t>
  </si>
  <si>
    <t>A710315B3-D</t>
  </si>
  <si>
    <t>A710355DAA-D</t>
  </si>
  <si>
    <t>A710216B3-D</t>
  </si>
  <si>
    <t>A710355EAA-D</t>
  </si>
  <si>
    <t>A710355FAA-D</t>
  </si>
  <si>
    <t>A710355GAA-D</t>
  </si>
  <si>
    <t>A710367AA-D</t>
  </si>
  <si>
    <t>A710367AAA-D</t>
  </si>
  <si>
    <t>A7103267BAA-D</t>
  </si>
  <si>
    <t>A711150AAA-D</t>
  </si>
  <si>
    <t>A711150B7-D</t>
  </si>
  <si>
    <t>A711150AB-D</t>
  </si>
  <si>
    <t>A711150B9-D</t>
  </si>
  <si>
    <t>A711150AC-D</t>
  </si>
  <si>
    <t>A711150B10-D</t>
  </si>
  <si>
    <t>A711150AD-D</t>
  </si>
  <si>
    <t>A711150B11-D</t>
  </si>
  <si>
    <t>A711150AE-D</t>
  </si>
  <si>
    <t>A710130GAB-D</t>
  </si>
  <si>
    <t>A711150AAD-D</t>
  </si>
  <si>
    <t>A711150B1-D</t>
  </si>
  <si>
    <t>A711150B32-D</t>
  </si>
  <si>
    <t>A711150B2-D</t>
  </si>
  <si>
    <t>A711150B3-D</t>
  </si>
  <si>
    <t>A711150B4-D</t>
  </si>
  <si>
    <t>A711150B37-D</t>
  </si>
  <si>
    <t>A711150B5-D</t>
  </si>
  <si>
    <t>A711150B38-D</t>
  </si>
  <si>
    <t>A711150B6-D</t>
  </si>
  <si>
    <t>A711150HAA-D</t>
  </si>
  <si>
    <t>A7121150HAB-D</t>
  </si>
  <si>
    <t>A711150B42-D</t>
  </si>
  <si>
    <t>A711150HAC-D</t>
  </si>
  <si>
    <t>A711150B43-D</t>
  </si>
  <si>
    <t>A711150HAD-D</t>
  </si>
  <si>
    <t>A711150B08-D</t>
  </si>
  <si>
    <t>A711150HAAA-D</t>
  </si>
  <si>
    <t>A711150B55-D</t>
  </si>
  <si>
    <t>A711310AA-D</t>
  </si>
  <si>
    <t>A711150B46-D</t>
  </si>
  <si>
    <t>A711310B1-D</t>
  </si>
  <si>
    <t>A711150B47-D</t>
  </si>
  <si>
    <t>A711150B49-D</t>
  </si>
  <si>
    <t>A711150B48-D</t>
  </si>
  <si>
    <t>A711150B54-D</t>
  </si>
  <si>
    <t>A711150B44-D</t>
  </si>
  <si>
    <t>A711150B25-D</t>
  </si>
  <si>
    <t>A711150B52-D</t>
  </si>
  <si>
    <t>A711150B56-D</t>
  </si>
  <si>
    <t>A711150B53-D</t>
  </si>
  <si>
    <t>A711150B67-D</t>
  </si>
  <si>
    <t>A711150B58-D</t>
  </si>
  <si>
    <t>A711150B57-D</t>
  </si>
  <si>
    <t>A711150B59-D</t>
  </si>
  <si>
    <t>A711150B71-D</t>
  </si>
  <si>
    <t>A711150B60-D</t>
  </si>
  <si>
    <t>A711150B72-D</t>
  </si>
  <si>
    <t>A711150B61-D</t>
  </si>
  <si>
    <t>A711150B73-D</t>
  </si>
  <si>
    <t>A711150B62-D</t>
  </si>
  <si>
    <t>A711150AB2-D</t>
  </si>
  <si>
    <t>A711150B63-D</t>
  </si>
  <si>
    <t>A711150AB1-D</t>
  </si>
  <si>
    <t>A711150B64-D</t>
  </si>
  <si>
    <t>A711150B76-D</t>
  </si>
  <si>
    <t>A711150B65-D</t>
  </si>
  <si>
    <t>A711150B77-D</t>
  </si>
  <si>
    <t>A711150B66-D</t>
  </si>
  <si>
    <t>A711150B78-D</t>
  </si>
  <si>
    <t>A711150B70-D</t>
  </si>
  <si>
    <t>A711150B79-D</t>
  </si>
  <si>
    <t>A711150B68-D</t>
  </si>
  <si>
    <t>A711150B80-D</t>
  </si>
  <si>
    <t>A711150B69-D</t>
  </si>
  <si>
    <t>A710130B4-D</t>
  </si>
  <si>
    <t>A710120BB3-D</t>
  </si>
  <si>
    <t>A710130B5-D</t>
  </si>
  <si>
    <t>A710315B5-D</t>
  </si>
  <si>
    <t>A710130FB1-D</t>
  </si>
  <si>
    <t>A710315B6-D</t>
  </si>
  <si>
    <t>A710130JB2-D</t>
  </si>
  <si>
    <t>A710344B1-D</t>
  </si>
  <si>
    <t>A710150B1-D</t>
  </si>
  <si>
    <t>A710303B7-D</t>
  </si>
  <si>
    <t>A710355AB1-D</t>
  </si>
  <si>
    <t>A710303B9-D</t>
  </si>
  <si>
    <t>A710367B1-D</t>
  </si>
  <si>
    <t>A711150B81-D</t>
  </si>
  <si>
    <t>A711150B115-D</t>
  </si>
  <si>
    <t>A711150B82-D</t>
  </si>
  <si>
    <t>A710145B1-D</t>
  </si>
  <si>
    <t>A710355B4-D</t>
  </si>
  <si>
    <t>A710310B1-D</t>
  </si>
  <si>
    <t>A711150B107-D</t>
  </si>
  <si>
    <t>A711310B2-D</t>
  </si>
  <si>
    <t>A711310BB2-D</t>
  </si>
  <si>
    <t>A711150B109-D</t>
  </si>
  <si>
    <t>A711310BB1-D</t>
  </si>
  <si>
    <t>A711140B1-D</t>
  </si>
  <si>
    <t>A711150B111-D</t>
  </si>
  <si>
    <t>A710350B1-D</t>
  </si>
  <si>
    <t>A710610B1-D</t>
  </si>
  <si>
    <t>A711150B113-D</t>
  </si>
  <si>
    <t>A711600B1-D</t>
  </si>
  <si>
    <t>A710130C3-VD</t>
  </si>
  <si>
    <t>A710130C4-VD</t>
  </si>
  <si>
    <t>A710355AA-VD</t>
  </si>
  <si>
    <t>A710355AB-VD</t>
  </si>
  <si>
    <t>A710355AC-VD</t>
  </si>
  <si>
    <t>A710355C1-VD</t>
  </si>
  <si>
    <t>A710355BAA-VD</t>
  </si>
  <si>
    <t>A710355CAA-VD</t>
  </si>
  <si>
    <t>A710355DAA-VD</t>
  </si>
  <si>
    <t>A710355EAA-VD</t>
  </si>
  <si>
    <t>A711150AAA-VD</t>
  </si>
  <si>
    <t>A710303C2-VD</t>
  </si>
  <si>
    <t>N/A</t>
  </si>
  <si>
    <t>closet</t>
  </si>
  <si>
    <t>room</t>
  </si>
  <si>
    <t>A71-BA</t>
  </si>
  <si>
    <t>Verify</t>
  </si>
  <si>
    <t>Manual Check needed</t>
  </si>
  <si>
    <t>Fully Created</t>
  </si>
  <si>
    <t>need UserI</t>
  </si>
  <si>
    <t>Nothing created</t>
  </si>
  <si>
    <t>updatePort</t>
  </si>
  <si>
    <t>Created Port</t>
  </si>
  <si>
    <t>Updated</t>
  </si>
  <si>
    <t>none found with no end date</t>
  </si>
  <si>
    <t>Do not update</t>
  </si>
  <si>
    <t>Manual update needed</t>
  </si>
  <si>
    <t>Updated Menet</t>
  </si>
  <si>
    <t>None Found</t>
  </si>
  <si>
    <t>Updated Xenet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</si>
</sst>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borderId="0" fillId="0" fontId="0" numFmtId="0"/>
  </cellStyleXfs>
  <cellXfs count="11">
    <xf borderId="0" fillId="0" fontId="0" numFmtId="0" xfId="0"/>
    <xf applyBorder="1" borderId="1" fillId="0" fontId="0" numFmtId="0" xfId="0"/>
    <xf applyFont="1" borderId="0" fillId="0" fontId="1" numFmtId="0" xfId="0"/>
    <xf applyAlignment="1" borderId="0" fillId="0" fontId="0" numFmtId="0" xfId="0">
      <alignment horizontal="left" indent="1"/>
    </xf>
    <xf applyBorder="1" borderId="2" fillId="0" fontId="0" numFmtId="0" xfId="0"/>
    <xf applyBorder="1" applyFill="1" borderId="3" fillId="0" fontId="0" numFmtId="0" xfId="0"/>
    <xf applyBorder="1" borderId="4" fillId="0" fontId="0" numFmtId="0" xfId="0"/>
    <xf applyBorder="1" borderId="3" fillId="0" fontId="0" numFmtId="0" xfId="0"/>
    <xf applyAlignment="1" borderId="0" fillId="0" fontId="0" numFmtId="0" xfId="0">
      <alignment wrapText="1"/>
    </xf>
    <xf applyBorder="1" applyFill="1" applyFont="1" borderId="1" fillId="2" fontId="2" numFmtId="0" xfId="0"/>
    <xf applyBorder="1" applyFill="1" borderId="1" fillId="2" fontId="0" numFmtId="0" xfId="0"/>
  </cellXfs>
  <cellStyles count="1">
    <cellStyle builtinId="0" name="Normal" xfId="0"/>
  </cellStyles>
  <dxfs count="1"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4D2F9-95BB-4574-8A61-0D4A3F1D6EEC}">
  <dimension ref="A1:N199"/>
  <sheetViews>
    <sheetView tabSelected="1" topLeftCell="H1" workbookViewId="0">
      <selection activeCell="L1" sqref="L1"/>
    </sheetView>
  </sheetViews>
  <sheetFormatPr defaultRowHeight="15" x14ac:dyDescent="0.25"/>
  <cols>
    <col min="1" max="1" bestFit="true" customWidth="true" width="16.140625" collapsed="true"/>
    <col min="2" max="3" customWidth="true" width="16.140625" collapsed="true"/>
    <col min="4" max="4" customWidth="true" width="18.42578125" collapsed="true"/>
    <col min="7" max="7" bestFit="true" customWidth="true" width="20.85546875" collapsed="true"/>
    <col min="9" max="9" bestFit="true" customWidth="true" width="34.42578125" collapsed="true"/>
    <col min="10" max="11" customWidth="true" width="34.42578125" collapsed="true"/>
    <col min="12" max="12" customWidth="true" width="34.42578125" collapsed="true"/>
    <col min="13" max="13" customWidth="true" width="32.0" collapsed="true"/>
  </cols>
  <sheetData>
    <row r="1" spans="1:13" x14ac:dyDescent="0.25">
      <c r="A1" s="1" t="s">
        <v>0</v>
      </c>
      <c r="B1" s="1" t="s">
        <v>210</v>
      </c>
      <c r="C1" s="1" t="s">
        <v>211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2" t="s">
        <v>6</v>
      </c>
      <c r="J1" s="2" t="s">
        <v>218</v>
      </c>
      <c r="K1" s="2" t="s">
        <v>213</v>
      </c>
      <c r="L1" s="2"/>
    </row>
    <row ht="30" r="2" spans="1:13" x14ac:dyDescent="0.25">
      <c r="A2" s="1" t="s">
        <v>7</v>
      </c>
      <c r="B2" s="1" t="s">
        <v>212</v>
      </c>
      <c r="C2" s="1" t="str">
        <f>MID(A2,1,LEN(A2) - 4)</f>
        <v>A710142UPS</v>
      </c>
      <c r="D2" s="1" t="s">
        <v>8</v>
      </c>
      <c r="E2" s="1">
        <v>1</v>
      </c>
      <c r="F2" s="1">
        <v>1</v>
      </c>
      <c r="G2" s="1"/>
      <c r="H2" s="3" t="s">
        <v>9</v>
      </c>
      <c r="I2" t="str">
        <f>CONCATENATE(LEFT(A2,3),H2,IF(AND(F2&lt;37,E2&lt;10),"-M0",IF(AND(F2&lt;37,E2&gt;=10),"-M",IF(AND(F2&gt;=37,E2&lt;10),"-X0","-X"))),E2,IF(LEN(F2)=1,"P-00-0","P-00-"),F2,"/",A2)</f>
        <v>A71BA-M01P-00-01/A710142UPSB1-D</v>
      </c>
      <c r="J2" t="s">
        <v>220</v>
      </c>
      <c r="K2" t="s">
        <v>214</v>
      </c>
      <c r="L2" t="s">
        <v>224</v>
      </c>
      <c r="M2" s="8" t="s">
        <v>10</v>
      </c>
    </row>
    <row r="3" spans="1:13" x14ac:dyDescent="0.25">
      <c r="A3" s="1" t="s">
        <v>11</v>
      </c>
      <c r="B3" s="1" t="s">
        <v>212</v>
      </c>
      <c r="C3" s="1" t="str">
        <f ref="C3:C66" si="0" t="shared">MID(A3,1,LEN(A3) - 4)</f>
        <v>A710216</v>
      </c>
      <c r="D3" s="1">
        <v>1</v>
      </c>
      <c r="E3" s="1">
        <f>IF(E2=5,1,E2+1)</f>
        <v>2</v>
      </c>
      <c r="F3" s="1">
        <v>1</v>
      </c>
      <c r="G3" s="1"/>
      <c r="H3" s="3" t="s">
        <v>9</v>
      </c>
      <c r="I3" t="str">
        <f ref="I3:I66" si="1" t="shared">CONCATENATE(LEFT(A3,3),H3,IF(AND(F3&lt;37,E3&lt;10),"-M0",IF(AND(F3&lt;37,E3&gt;=10),"-M",IF(AND(F3&gt;=37,E3&lt;10),"-X0","-X"))),E3,IF(LEN(F3)=1,"P-00-0","P-00-"),F3,"/",A3)</f>
        <v>A71BA-M02P-00-01/A710216B1-D</v>
      </c>
      <c r="J3" t="s">
        <v>220</v>
      </c>
      <c r="K3" t="s">
        <v>215</v>
      </c>
      <c r="L3" t="s">
        <v>224</v>
      </c>
    </row>
    <row r="4" spans="1:13" x14ac:dyDescent="0.25">
      <c r="A4" s="1" t="s">
        <v>12</v>
      </c>
      <c r="B4" s="1" t="s">
        <v>212</v>
      </c>
      <c r="C4" s="1" t="str">
        <f si="0" t="shared"/>
        <v>A710130B</v>
      </c>
      <c r="D4" s="1">
        <v>1</v>
      </c>
      <c r="E4" s="1">
        <f ref="E4:E67" si="2" t="shared">IF(E3=5,1,E3+1)</f>
        <v>3</v>
      </c>
      <c r="F4" s="1">
        <f>IF(E4=1,F2+1,F2)</f>
        <v>1</v>
      </c>
      <c r="G4" s="1"/>
      <c r="H4" s="3" t="s">
        <v>9</v>
      </c>
      <c r="I4" t="str">
        <f si="1" t="shared"/>
        <v>A71BA-M03P-00-01/A710130BAA-D</v>
      </c>
      <c r="J4" t="s">
        <v>220</v>
      </c>
      <c r="K4" t="s">
        <v>215</v>
      </c>
      <c r="L4" t="s">
        <v>224</v>
      </c>
    </row>
    <row r="5" spans="1:13" x14ac:dyDescent="0.25">
      <c r="A5" s="1" t="s">
        <v>13</v>
      </c>
      <c r="B5" s="1" t="s">
        <v>212</v>
      </c>
      <c r="C5" s="1" t="str">
        <f si="0" t="shared"/>
        <v>A710216</v>
      </c>
      <c r="D5" s="1">
        <v>1</v>
      </c>
      <c r="E5" s="1">
        <f si="2" t="shared"/>
        <v>4</v>
      </c>
      <c r="F5" s="1">
        <f ref="F5:F68" si="3" t="shared">IF(E5=1,F4+1,F4)</f>
        <v>1</v>
      </c>
      <c r="G5" s="1"/>
      <c r="H5" s="3" t="s">
        <v>9</v>
      </c>
      <c r="I5" t="str">
        <f si="1" t="shared"/>
        <v>A71BA-M04P-00-01/A710216B2-D</v>
      </c>
      <c r="J5" t="s">
        <v>220</v>
      </c>
      <c r="K5" t="s">
        <v>215</v>
      </c>
      <c r="L5" t="s">
        <v>224</v>
      </c>
    </row>
    <row r="6" spans="1:13" x14ac:dyDescent="0.25">
      <c r="A6" s="1" t="s">
        <v>14</v>
      </c>
      <c r="B6" s="1" t="s">
        <v>212</v>
      </c>
      <c r="C6" s="1" t="str">
        <f si="0" t="shared"/>
        <v>A710130C</v>
      </c>
      <c r="D6" s="1">
        <v>1</v>
      </c>
      <c r="E6" s="1">
        <f si="2" t="shared"/>
        <v>5</v>
      </c>
      <c r="F6" s="1">
        <f si="3" t="shared"/>
        <v>1</v>
      </c>
      <c r="G6" s="1"/>
      <c r="H6" s="3" t="s">
        <v>9</v>
      </c>
      <c r="I6" t="str">
        <f si="1" t="shared"/>
        <v>A71BA-M05P-00-01/A710130CAA-D</v>
      </c>
      <c r="J6" t="s">
        <v>220</v>
      </c>
      <c r="K6" t="s">
        <v>215</v>
      </c>
      <c r="L6" t="s">
        <v>224</v>
      </c>
    </row>
    <row r="7" spans="1:13" x14ac:dyDescent="0.25">
      <c r="A7" s="1" t="s">
        <v>15</v>
      </c>
      <c r="B7" s="1" t="s">
        <v>212</v>
      </c>
      <c r="C7" s="1" t="str">
        <f si="0" t="shared"/>
        <v>A710130</v>
      </c>
      <c r="D7" s="1">
        <v>1</v>
      </c>
      <c r="E7" s="1">
        <f si="2" t="shared"/>
        <v>1</v>
      </c>
      <c r="F7" s="1">
        <f si="3" t="shared"/>
        <v>2</v>
      </c>
      <c r="G7" s="1"/>
      <c r="H7" s="3" t="s">
        <v>9</v>
      </c>
      <c r="I7" t="str">
        <f si="1" t="shared"/>
        <v>A71BA-M01P-00-02/A710130AA-D</v>
      </c>
      <c r="J7" t="s">
        <v>220</v>
      </c>
      <c r="K7" t="s">
        <v>215</v>
      </c>
      <c r="L7" t="s">
        <v>224</v>
      </c>
    </row>
    <row r="8" spans="1:13" x14ac:dyDescent="0.25">
      <c r="A8" s="1" t="s">
        <v>16</v>
      </c>
      <c r="B8" s="1" t="s">
        <v>212</v>
      </c>
      <c r="C8" s="1" t="str">
        <f si="0" t="shared"/>
        <v>A710130C</v>
      </c>
      <c r="D8" s="1">
        <v>1</v>
      </c>
      <c r="E8" s="1">
        <f si="2" t="shared"/>
        <v>2</v>
      </c>
      <c r="F8" s="1">
        <f si="3" t="shared"/>
        <v>2</v>
      </c>
      <c r="G8" s="1"/>
      <c r="H8" s="3" t="s">
        <v>9</v>
      </c>
      <c r="I8" t="str">
        <f si="1" t="shared"/>
        <v>A71BA-M02P-00-02/A710130CAB-D</v>
      </c>
      <c r="J8" t="s">
        <v>220</v>
      </c>
      <c r="K8" t="s">
        <v>215</v>
      </c>
      <c r="L8" t="s">
        <v>224</v>
      </c>
    </row>
    <row r="9" spans="1:13" x14ac:dyDescent="0.25">
      <c r="A9" s="1" t="s">
        <v>17</v>
      </c>
      <c r="B9" s="1" t="s">
        <v>212</v>
      </c>
      <c r="C9" s="1" t="str">
        <f si="0" t="shared"/>
        <v>A710130</v>
      </c>
      <c r="D9" s="1">
        <v>1</v>
      </c>
      <c r="E9" s="1">
        <f si="2" t="shared"/>
        <v>3</v>
      </c>
      <c r="F9" s="1">
        <f si="3" t="shared"/>
        <v>2</v>
      </c>
      <c r="G9" s="1"/>
      <c r="H9" s="3" t="s">
        <v>9</v>
      </c>
      <c r="I9" t="str">
        <f si="1" t="shared"/>
        <v>A71BA-M03P-00-02/A710130AB-D</v>
      </c>
      <c r="J9" t="s">
        <v>220</v>
      </c>
      <c r="K9" t="s">
        <v>215</v>
      </c>
      <c r="L9" t="s">
        <v>224</v>
      </c>
    </row>
    <row r="10" spans="1:13" x14ac:dyDescent="0.25">
      <c r="A10" s="1" t="s">
        <v>18</v>
      </c>
      <c r="B10" s="1" t="s">
        <v>212</v>
      </c>
      <c r="C10" s="1" t="str">
        <f si="0" t="shared"/>
        <v>A710130C</v>
      </c>
      <c r="D10" s="1">
        <v>1</v>
      </c>
      <c r="E10" s="1">
        <f si="2" t="shared"/>
        <v>4</v>
      </c>
      <c r="F10" s="1">
        <f si="3" t="shared"/>
        <v>2</v>
      </c>
      <c r="G10" s="1"/>
      <c r="H10" s="3" t="s">
        <v>9</v>
      </c>
      <c r="I10" t="str">
        <f si="1" t="shared"/>
        <v>A71BA-M04P-00-02/A710130CAC-D</v>
      </c>
      <c r="J10" t="s">
        <v>220</v>
      </c>
      <c r="K10" t="s">
        <v>215</v>
      </c>
      <c r="L10" t="s">
        <v>224</v>
      </c>
    </row>
    <row r="11" spans="1:13" x14ac:dyDescent="0.25">
      <c r="A11" s="1" t="s">
        <v>19</v>
      </c>
      <c r="B11" s="1" t="s">
        <v>212</v>
      </c>
      <c r="C11" s="1" t="str">
        <f si="0" t="shared"/>
        <v>A710130</v>
      </c>
      <c r="D11" s="1">
        <v>1</v>
      </c>
      <c r="E11" s="1">
        <f si="2" t="shared"/>
        <v>5</v>
      </c>
      <c r="F11" s="1">
        <f si="3" t="shared"/>
        <v>2</v>
      </c>
      <c r="G11" s="1"/>
      <c r="H11" s="3" t="s">
        <v>9</v>
      </c>
      <c r="I11" t="str">
        <f si="1" t="shared"/>
        <v>A71BA-M05P-00-02/A710130AC-D</v>
      </c>
      <c r="J11" t="s">
        <v>220</v>
      </c>
      <c r="K11" t="s">
        <v>215</v>
      </c>
      <c r="L11" t="s">
        <v>224</v>
      </c>
    </row>
    <row r="12" spans="1:13" x14ac:dyDescent="0.25">
      <c r="A12" s="1" t="s">
        <v>20</v>
      </c>
      <c r="B12" s="1" t="s">
        <v>212</v>
      </c>
      <c r="C12" s="1" t="str">
        <f si="0" t="shared"/>
        <v>A710130C</v>
      </c>
      <c r="D12" s="1">
        <v>1</v>
      </c>
      <c r="E12" s="1">
        <f si="2" t="shared"/>
        <v>1</v>
      </c>
      <c r="F12" s="1">
        <f si="3" t="shared"/>
        <v>3</v>
      </c>
      <c r="G12" s="1"/>
      <c r="H12" s="3" t="s">
        <v>9</v>
      </c>
      <c r="I12" t="str">
        <f si="1" t="shared"/>
        <v>A71BA-M01P-00-03/A710130CAD-D</v>
      </c>
      <c r="J12" t="s">
        <v>220</v>
      </c>
      <c r="K12" t="s">
        <v>215</v>
      </c>
      <c r="L12" t="s">
        <v>224</v>
      </c>
    </row>
    <row r="13" spans="1:13" x14ac:dyDescent="0.25">
      <c r="A13" s="1" t="s">
        <v>21</v>
      </c>
      <c r="B13" s="1" t="s">
        <v>212</v>
      </c>
      <c r="C13" s="1" t="str">
        <f si="0" t="shared"/>
        <v>A710130</v>
      </c>
      <c r="D13" s="1">
        <v>1</v>
      </c>
      <c r="E13" s="1">
        <f si="2" t="shared"/>
        <v>2</v>
      </c>
      <c r="F13" s="1">
        <f si="3" t="shared"/>
        <v>3</v>
      </c>
      <c r="G13" s="1" t="s">
        <v>22</v>
      </c>
      <c r="H13" s="3" t="s">
        <v>9</v>
      </c>
      <c r="I13" t="str">
        <f si="1" t="shared"/>
        <v>A71BA-M02P-00-03/A710130AD-D</v>
      </c>
      <c r="J13" t="s">
        <v>220</v>
      </c>
      <c r="K13" t="s">
        <v>215</v>
      </c>
      <c r="L13" t="s">
        <v>224</v>
      </c>
    </row>
    <row r="14" spans="1:13" x14ac:dyDescent="0.25">
      <c r="A14" s="1" t="s">
        <v>23</v>
      </c>
      <c r="B14" s="1" t="s">
        <v>212</v>
      </c>
      <c r="C14" s="1" t="str">
        <f si="0" t="shared"/>
        <v>A710130CA</v>
      </c>
      <c r="D14" s="1">
        <v>1</v>
      </c>
      <c r="E14" s="1">
        <f si="2" t="shared"/>
        <v>3</v>
      </c>
      <c r="F14" s="1">
        <f si="3" t="shared"/>
        <v>3</v>
      </c>
      <c r="G14" s="1"/>
      <c r="H14" s="3" t="s">
        <v>9</v>
      </c>
      <c r="I14" t="str">
        <f si="1" t="shared"/>
        <v>A71BA-M03P-00-03/A710130CAAA-D</v>
      </c>
      <c r="J14" t="s">
        <v>220</v>
      </c>
      <c r="K14" t="s">
        <v>215</v>
      </c>
      <c r="L14" t="s">
        <v>224</v>
      </c>
    </row>
    <row r="15" spans="1:13" x14ac:dyDescent="0.25">
      <c r="A15" s="1" t="s">
        <v>24</v>
      </c>
      <c r="B15" s="1" t="s">
        <v>212</v>
      </c>
      <c r="C15" s="1" t="str">
        <f si="0" t="shared"/>
        <v>A710130</v>
      </c>
      <c r="D15" s="1">
        <v>1</v>
      </c>
      <c r="E15" s="1">
        <f si="2" t="shared"/>
        <v>4</v>
      </c>
      <c r="F15" s="1">
        <f si="3" t="shared"/>
        <v>3</v>
      </c>
      <c r="G15" s="1"/>
      <c r="H15" s="3" t="s">
        <v>9</v>
      </c>
      <c r="I15" t="str">
        <f si="1" t="shared"/>
        <v>A71BA-M04P-00-03/A710130AE-D</v>
      </c>
      <c r="J15" t="s">
        <v>220</v>
      </c>
      <c r="K15" t="s">
        <v>215</v>
      </c>
      <c r="L15" t="s">
        <v>224</v>
      </c>
    </row>
    <row r="16" spans="1:13" x14ac:dyDescent="0.25">
      <c r="A16" s="1" t="s">
        <v>25</v>
      </c>
      <c r="B16" s="1" t="s">
        <v>212</v>
      </c>
      <c r="C16" s="1" t="str">
        <f si="0" t="shared"/>
        <v>A710130D</v>
      </c>
      <c r="D16" s="1">
        <v>1</v>
      </c>
      <c r="E16" s="1">
        <f si="2" t="shared"/>
        <v>5</v>
      </c>
      <c r="F16" s="1">
        <f si="3" t="shared"/>
        <v>3</v>
      </c>
      <c r="G16" s="1"/>
      <c r="H16" s="3" t="s">
        <v>9</v>
      </c>
      <c r="I16" t="str">
        <f si="1" t="shared"/>
        <v>A71BA-M05P-00-03/A710130DAA-D</v>
      </c>
      <c r="J16" t="s">
        <v>221</v>
      </c>
      <c r="K16" t="s">
        <v>216</v>
      </c>
      <c r="L16" t="s">
        <v>225</v>
      </c>
    </row>
    <row r="17" spans="1:11" x14ac:dyDescent="0.25">
      <c r="A17" s="1" t="s">
        <v>26</v>
      </c>
      <c r="B17" s="1" t="s">
        <v>212</v>
      </c>
      <c r="C17" s="1" t="str">
        <f si="0" t="shared"/>
        <v>A710130</v>
      </c>
      <c r="D17" s="1">
        <v>1</v>
      </c>
      <c r="E17" s="1">
        <f si="2" t="shared"/>
        <v>1</v>
      </c>
      <c r="F17" s="1">
        <f si="3" t="shared"/>
        <v>4</v>
      </c>
      <c r="G17" s="1"/>
      <c r="H17" s="3" t="s">
        <v>9</v>
      </c>
      <c r="I17" t="str">
        <f si="1" t="shared"/>
        <v>A71BA-M01P-00-04/A710130AF-D</v>
      </c>
      <c r="J17" t="s">
        <v>221</v>
      </c>
      <c r="K17" t="s">
        <v>215</v>
      </c>
      <c r="L17" t="s">
        <v>225</v>
      </c>
    </row>
    <row r="18" spans="1:11" x14ac:dyDescent="0.25">
      <c r="A18" s="1" t="s">
        <v>27</v>
      </c>
      <c r="B18" s="1" t="s">
        <v>212</v>
      </c>
      <c r="C18" s="1" t="str">
        <f si="0" t="shared"/>
        <v>A710130E</v>
      </c>
      <c r="D18" s="1">
        <v>1</v>
      </c>
      <c r="E18" s="1">
        <f si="2" t="shared"/>
        <v>2</v>
      </c>
      <c r="F18" s="1">
        <f si="3" t="shared"/>
        <v>4</v>
      </c>
      <c r="G18" s="1"/>
      <c r="H18" s="3" t="s">
        <v>9</v>
      </c>
      <c r="I18" t="str">
        <f si="1" t="shared"/>
        <v>A71BA-M02P-00-04/A710130EAA-D</v>
      </c>
      <c r="J18" t="s">
        <v>220</v>
      </c>
      <c r="K18" t="s">
        <v>215</v>
      </c>
      <c r="L18" t="s">
        <v>224</v>
      </c>
    </row>
    <row r="19" spans="1:11" x14ac:dyDescent="0.25">
      <c r="A19" s="1" t="s">
        <v>28</v>
      </c>
      <c r="B19" s="1" t="s">
        <v>212</v>
      </c>
      <c r="C19" s="1" t="str">
        <f si="0" t="shared"/>
        <v>A710212</v>
      </c>
      <c r="D19" s="1">
        <v>1</v>
      </c>
      <c r="E19" s="1">
        <f si="2" t="shared"/>
        <v>3</v>
      </c>
      <c r="F19" s="1">
        <f si="3" t="shared"/>
        <v>4</v>
      </c>
      <c r="G19" s="1"/>
      <c r="H19" s="3" t="s">
        <v>9</v>
      </c>
      <c r="I19" t="str">
        <f si="1" t="shared"/>
        <v>A71BA-M03P-00-04/A710212AA-D</v>
      </c>
      <c r="J19" t="s">
        <v>221</v>
      </c>
      <c r="K19" t="s">
        <v>216</v>
      </c>
      <c r="L19" t="s">
        <v>225</v>
      </c>
    </row>
    <row r="20" spans="1:11" x14ac:dyDescent="0.25">
      <c r="A20" s="1" t="s">
        <v>29</v>
      </c>
      <c r="B20" s="1" t="s">
        <v>212</v>
      </c>
      <c r="C20" s="1" t="str">
        <f si="0" t="shared"/>
        <v>A710130E</v>
      </c>
      <c r="D20" s="1">
        <v>1</v>
      </c>
      <c r="E20" s="1">
        <f si="2" t="shared"/>
        <v>4</v>
      </c>
      <c r="F20" s="1">
        <f si="3" t="shared"/>
        <v>4</v>
      </c>
      <c r="G20" s="1"/>
      <c r="H20" s="3" t="s">
        <v>9</v>
      </c>
      <c r="I20" t="str">
        <f si="1" t="shared"/>
        <v>A71BA-M04P-00-04/A710130EAB-D</v>
      </c>
      <c r="J20" t="s">
        <v>220</v>
      </c>
      <c r="K20" t="s">
        <v>215</v>
      </c>
      <c r="L20" t="s">
        <v>224</v>
      </c>
    </row>
    <row r="21" spans="1:11" x14ac:dyDescent="0.25">
      <c r="A21" s="1" t="s">
        <v>30</v>
      </c>
      <c r="B21" s="1" t="s">
        <v>212</v>
      </c>
      <c r="C21" s="1" t="str">
        <f si="0" t="shared"/>
        <v>A710130</v>
      </c>
      <c r="D21" s="1">
        <v>1</v>
      </c>
      <c r="E21" s="1">
        <f si="2" t="shared"/>
        <v>5</v>
      </c>
      <c r="F21" s="1">
        <f si="3" t="shared"/>
        <v>4</v>
      </c>
      <c r="G21" s="1"/>
      <c r="H21" s="3" t="s">
        <v>9</v>
      </c>
      <c r="I21" t="str">
        <f si="1" t="shared"/>
        <v>A71BA-M05P-00-04/A710130B1-D</v>
      </c>
      <c r="J21" t="s">
        <v>220</v>
      </c>
      <c r="K21" t="s">
        <v>215</v>
      </c>
      <c r="L21" t="s">
        <v>224</v>
      </c>
    </row>
    <row r="22" spans="1:11" x14ac:dyDescent="0.25">
      <c r="A22" s="1" t="s">
        <v>31</v>
      </c>
      <c r="B22" s="1" t="s">
        <v>212</v>
      </c>
      <c r="C22" s="1" t="str">
        <f si="0" t="shared"/>
        <v>A710130E</v>
      </c>
      <c r="D22" s="1">
        <v>1</v>
      </c>
      <c r="E22" s="1">
        <f si="2" t="shared"/>
        <v>1</v>
      </c>
      <c r="F22" s="1">
        <f si="3" t="shared"/>
        <v>5</v>
      </c>
      <c r="G22" s="1"/>
      <c r="H22" s="3" t="s">
        <v>9</v>
      </c>
      <c r="I22" t="str">
        <f si="1" t="shared"/>
        <v>A71BA-M01P-00-05/A710130EAC-D</v>
      </c>
      <c r="J22" t="s">
        <v>220</v>
      </c>
      <c r="K22" t="s">
        <v>215</v>
      </c>
      <c r="L22" t="s">
        <v>224</v>
      </c>
    </row>
    <row r="23" spans="1:11" x14ac:dyDescent="0.25">
      <c r="A23" s="1" t="s">
        <v>32</v>
      </c>
      <c r="B23" s="1" t="s">
        <v>212</v>
      </c>
      <c r="C23" s="1" t="str">
        <f si="0" t="shared"/>
        <v>A710130</v>
      </c>
      <c r="D23" s="1">
        <v>1</v>
      </c>
      <c r="E23" s="1">
        <f si="2" t="shared"/>
        <v>2</v>
      </c>
      <c r="F23" s="1">
        <f si="3" t="shared"/>
        <v>5</v>
      </c>
      <c r="G23" s="1"/>
      <c r="H23" s="3" t="s">
        <v>9</v>
      </c>
      <c r="I23" t="str">
        <f si="1" t="shared"/>
        <v>A71BA-M02P-00-05/A710130B2-D</v>
      </c>
      <c r="J23" t="s">
        <v>221</v>
      </c>
      <c r="K23" t="s">
        <v>216</v>
      </c>
      <c r="L23" t="s">
        <v>225</v>
      </c>
    </row>
    <row r="24" spans="1:11" x14ac:dyDescent="0.25">
      <c r="A24" s="1" t="s">
        <v>33</v>
      </c>
      <c r="B24" s="1" t="s">
        <v>212</v>
      </c>
      <c r="C24" s="1" t="str">
        <f si="0" t="shared"/>
        <v>A710130E</v>
      </c>
      <c r="D24" s="1">
        <v>1</v>
      </c>
      <c r="E24" s="1">
        <f si="2" t="shared"/>
        <v>3</v>
      </c>
      <c r="F24" s="1">
        <f si="3" t="shared"/>
        <v>5</v>
      </c>
      <c r="G24" s="1" t="s">
        <v>22</v>
      </c>
      <c r="H24" s="3" t="s">
        <v>9</v>
      </c>
      <c r="I24" t="str">
        <f si="1" t="shared"/>
        <v>A71BA-M03P-00-05/A710130EB1-D</v>
      </c>
      <c r="J24" t="s">
        <v>222</v>
      </c>
      <c r="K24" t="s">
        <v>215</v>
      </c>
      <c r="L24" t="s">
        <v>225</v>
      </c>
    </row>
    <row r="25" spans="1:11" x14ac:dyDescent="0.25">
      <c r="A25" s="1" t="s">
        <v>34</v>
      </c>
      <c r="B25" s="1" t="s">
        <v>212</v>
      </c>
      <c r="C25" s="1" t="str">
        <f si="0" t="shared"/>
        <v>A710130A</v>
      </c>
      <c r="D25" s="1">
        <v>1</v>
      </c>
      <c r="E25" s="1">
        <f si="2" t="shared"/>
        <v>4</v>
      </c>
      <c r="F25" s="1">
        <f si="3" t="shared"/>
        <v>5</v>
      </c>
      <c r="G25" s="1"/>
      <c r="H25" s="3" t="s">
        <v>9</v>
      </c>
      <c r="I25" t="str">
        <f si="1" t="shared"/>
        <v>A71BA-M04P-00-05/A710130AAA-D</v>
      </c>
      <c r="J25" t="s">
        <v>220</v>
      </c>
      <c r="K25" t="s">
        <v>215</v>
      </c>
      <c r="L25" t="s">
        <v>224</v>
      </c>
    </row>
    <row r="26" spans="1:11" x14ac:dyDescent="0.25">
      <c r="A26" s="1" t="s">
        <v>35</v>
      </c>
      <c r="B26" s="1" t="s">
        <v>212</v>
      </c>
      <c r="C26" s="1" t="str">
        <f si="0" t="shared"/>
        <v>A710130E</v>
      </c>
      <c r="D26" s="1">
        <v>1</v>
      </c>
      <c r="E26" s="1">
        <f si="2" t="shared"/>
        <v>5</v>
      </c>
      <c r="F26" s="1">
        <f si="3" t="shared"/>
        <v>5</v>
      </c>
      <c r="G26" s="1"/>
      <c r="H26" s="3" t="s">
        <v>9</v>
      </c>
      <c r="I26" t="str">
        <f si="1" t="shared"/>
        <v>A71BA-M05P-00-05/A710130EB2-D</v>
      </c>
      <c r="J26" t="s">
        <v>221</v>
      </c>
      <c r="K26" t="s">
        <v>215</v>
      </c>
      <c r="L26" t="s">
        <v>225</v>
      </c>
    </row>
    <row r="27" spans="1:11" x14ac:dyDescent="0.25">
      <c r="A27" s="1" t="s">
        <v>36</v>
      </c>
      <c r="B27" s="1" t="s">
        <v>212</v>
      </c>
      <c r="C27" s="1" t="str">
        <f si="0" t="shared"/>
        <v>A710130E</v>
      </c>
      <c r="D27" s="1">
        <v>2</v>
      </c>
      <c r="E27" s="1">
        <f si="2" t="shared"/>
        <v>1</v>
      </c>
      <c r="F27" s="1">
        <f si="3" t="shared"/>
        <v>6</v>
      </c>
      <c r="G27" s="1"/>
      <c r="H27" s="3" t="s">
        <v>9</v>
      </c>
      <c r="I27" t="str">
        <f si="1" t="shared"/>
        <v>A71BA-M01P-00-06/A710130EB3-D</v>
      </c>
      <c r="J27" t="s">
        <v>220</v>
      </c>
      <c r="K27" t="s">
        <v>215</v>
      </c>
      <c r="L27" t="s">
        <v>224</v>
      </c>
    </row>
    <row r="28" spans="1:11" x14ac:dyDescent="0.25">
      <c r="A28" s="1" t="s">
        <v>37</v>
      </c>
      <c r="B28" s="1" t="s">
        <v>212</v>
      </c>
      <c r="C28" s="1" t="str">
        <f si="0" t="shared"/>
        <v>A710120</v>
      </c>
      <c r="D28" s="1">
        <v>2</v>
      </c>
      <c r="E28" s="1">
        <f si="2" t="shared"/>
        <v>2</v>
      </c>
      <c r="F28" s="1">
        <f si="3" t="shared"/>
        <v>6</v>
      </c>
      <c r="G28" s="1"/>
      <c r="H28" s="3" t="s">
        <v>9</v>
      </c>
      <c r="I28" t="str">
        <f si="1" t="shared"/>
        <v>A71BA-M02P-00-06/A710120AA-D</v>
      </c>
      <c r="J28" t="s">
        <v>220</v>
      </c>
      <c r="K28" t="s">
        <v>215</v>
      </c>
      <c r="L28" t="s">
        <v>224</v>
      </c>
    </row>
    <row r="29" spans="1:11" x14ac:dyDescent="0.25">
      <c r="A29" s="1" t="s">
        <v>38</v>
      </c>
      <c r="B29" s="1" t="s">
        <v>212</v>
      </c>
      <c r="C29" s="1" t="str">
        <f si="0" t="shared"/>
        <v>A710130E</v>
      </c>
      <c r="D29" s="1">
        <v>2</v>
      </c>
      <c r="E29" s="1">
        <f si="2" t="shared"/>
        <v>3</v>
      </c>
      <c r="F29" s="1">
        <f si="3" t="shared"/>
        <v>6</v>
      </c>
      <c r="G29" s="1"/>
      <c r="H29" s="3" t="s">
        <v>9</v>
      </c>
      <c r="I29" t="str">
        <f si="1" t="shared"/>
        <v>A71BA-M03P-00-06/A710130EB4-D</v>
      </c>
      <c r="J29" t="s">
        <v>220</v>
      </c>
      <c r="K29" t="s">
        <v>215</v>
      </c>
      <c r="L29" t="s">
        <v>224</v>
      </c>
    </row>
    <row r="30" spans="1:11" x14ac:dyDescent="0.25">
      <c r="A30" s="1" t="s">
        <v>39</v>
      </c>
      <c r="B30" s="1" t="s">
        <v>212</v>
      </c>
      <c r="C30" s="1" t="str">
        <f si="0" t="shared"/>
        <v>A710120</v>
      </c>
      <c r="D30" s="1">
        <v>2</v>
      </c>
      <c r="E30" s="1">
        <f si="2" t="shared"/>
        <v>4</v>
      </c>
      <c r="F30" s="1">
        <f si="3" t="shared"/>
        <v>6</v>
      </c>
      <c r="G30" s="1"/>
      <c r="H30" s="3" t="s">
        <v>9</v>
      </c>
      <c r="I30" t="str">
        <f si="1" t="shared"/>
        <v>A71BA-M04P-00-06/A710120AB-D</v>
      </c>
      <c r="J30" t="s">
        <v>220</v>
      </c>
      <c r="K30" t="s">
        <v>215</v>
      </c>
      <c r="L30" t="s">
        <v>224</v>
      </c>
    </row>
    <row r="31" spans="1:11" x14ac:dyDescent="0.25">
      <c r="A31" s="1" t="s">
        <v>40</v>
      </c>
      <c r="B31" s="1" t="s">
        <v>212</v>
      </c>
      <c r="C31" s="1" t="str">
        <f si="0" t="shared"/>
        <v>A710130E</v>
      </c>
      <c r="D31" s="1">
        <v>2</v>
      </c>
      <c r="E31" s="1">
        <f si="2" t="shared"/>
        <v>5</v>
      </c>
      <c r="F31" s="1">
        <f si="3" t="shared"/>
        <v>6</v>
      </c>
      <c r="G31" s="1"/>
      <c r="H31" s="3" t="s">
        <v>9</v>
      </c>
      <c r="I31" t="str">
        <f si="1" t="shared"/>
        <v>A71BA-M05P-00-06/A710130EB5-D</v>
      </c>
      <c r="J31" t="s">
        <v>220</v>
      </c>
      <c r="K31" t="s">
        <v>215</v>
      </c>
      <c r="L31" t="s">
        <v>224</v>
      </c>
    </row>
    <row r="32" spans="1:11" x14ac:dyDescent="0.25">
      <c r="A32" s="1" t="s">
        <v>41</v>
      </c>
      <c r="B32" s="1" t="s">
        <v>212</v>
      </c>
      <c r="C32" s="1" t="str">
        <f si="0" t="shared"/>
        <v>A710120</v>
      </c>
      <c r="D32" s="1">
        <v>2</v>
      </c>
      <c r="E32" s="1">
        <f si="2" t="shared"/>
        <v>1</v>
      </c>
      <c r="F32" s="1">
        <f si="3" t="shared"/>
        <v>7</v>
      </c>
      <c r="G32" s="1"/>
      <c r="H32" s="3" t="s">
        <v>9</v>
      </c>
      <c r="I32" t="str">
        <f si="1" t="shared"/>
        <v>A71BA-M01P-00-07/A710120AC-D</v>
      </c>
      <c r="J32" t="s">
        <v>220</v>
      </c>
      <c r="K32" t="s">
        <v>215</v>
      </c>
      <c r="L32" t="s">
        <v>224</v>
      </c>
    </row>
    <row r="33" spans="1:11" x14ac:dyDescent="0.25">
      <c r="A33" s="1" t="s">
        <v>42</v>
      </c>
      <c r="B33" s="1" t="s">
        <v>212</v>
      </c>
      <c r="C33" s="1" t="str">
        <f si="0" t="shared"/>
        <v>A710130E</v>
      </c>
      <c r="D33" s="1">
        <v>2</v>
      </c>
      <c r="E33" s="1">
        <f si="2" t="shared"/>
        <v>2</v>
      </c>
      <c r="F33" s="1">
        <f si="3" t="shared"/>
        <v>7</v>
      </c>
      <c r="G33" s="1"/>
      <c r="H33" s="3" t="s">
        <v>9</v>
      </c>
      <c r="I33" t="str">
        <f si="1" t="shared"/>
        <v>A71BA-M02P-00-07/A710130EB6-D</v>
      </c>
      <c r="J33" t="s">
        <v>220</v>
      </c>
      <c r="K33" t="s">
        <v>215</v>
      </c>
      <c r="L33" t="s">
        <v>224</v>
      </c>
    </row>
    <row r="34" spans="1:11" x14ac:dyDescent="0.25">
      <c r="A34" s="1" t="s">
        <v>43</v>
      </c>
      <c r="B34" s="1" t="s">
        <v>212</v>
      </c>
      <c r="C34" s="1" t="str">
        <f si="0" t="shared"/>
        <v>A710120</v>
      </c>
      <c r="D34" s="1">
        <v>2</v>
      </c>
      <c r="E34" s="1">
        <f si="2" t="shared"/>
        <v>3</v>
      </c>
      <c r="F34" s="1">
        <f si="3" t="shared"/>
        <v>7</v>
      </c>
      <c r="G34" s="1"/>
      <c r="H34" s="3" t="s">
        <v>9</v>
      </c>
      <c r="I34" t="str">
        <f si="1" t="shared"/>
        <v>A71BA-M03P-00-07/A710120AD-D</v>
      </c>
      <c r="J34" t="s">
        <v>220</v>
      </c>
      <c r="K34" t="s">
        <v>215</v>
      </c>
      <c r="L34" t="s">
        <v>224</v>
      </c>
    </row>
    <row r="35" spans="1:11" x14ac:dyDescent="0.25">
      <c r="A35" s="1" t="s">
        <v>44</v>
      </c>
      <c r="B35" s="1" t="s">
        <v>212</v>
      </c>
      <c r="C35" s="1" t="str">
        <f si="0" t="shared"/>
        <v>A710130F</v>
      </c>
      <c r="D35" s="1">
        <v>2</v>
      </c>
      <c r="E35" s="1">
        <f si="2" t="shared"/>
        <v>4</v>
      </c>
      <c r="F35" s="1">
        <f si="3" t="shared"/>
        <v>7</v>
      </c>
      <c r="G35" s="1"/>
      <c r="H35" s="3" t="s">
        <v>9</v>
      </c>
      <c r="I35" t="str">
        <f si="1" t="shared"/>
        <v>A71BA-M04P-00-07/A710130FAA-D</v>
      </c>
      <c r="J35" t="s">
        <v>220</v>
      </c>
      <c r="K35" t="s">
        <v>215</v>
      </c>
      <c r="L35" t="s">
        <v>224</v>
      </c>
    </row>
    <row r="36" spans="1:11" x14ac:dyDescent="0.25">
      <c r="A36" s="1" t="s">
        <v>45</v>
      </c>
      <c r="B36" s="1" t="s">
        <v>212</v>
      </c>
      <c r="C36" s="1" t="str">
        <f si="0" t="shared"/>
        <v>A710120</v>
      </c>
      <c r="D36" s="1">
        <v>2</v>
      </c>
      <c r="E36" s="1">
        <f si="2" t="shared"/>
        <v>5</v>
      </c>
      <c r="F36" s="1">
        <f si="3" t="shared"/>
        <v>7</v>
      </c>
      <c r="G36" s="1"/>
      <c r="H36" s="3" t="s">
        <v>9</v>
      </c>
      <c r="I36" t="str">
        <f si="1" t="shared"/>
        <v>A71BA-M05P-00-07/A710120B1-D</v>
      </c>
      <c r="J36" t="s">
        <v>220</v>
      </c>
      <c r="K36" t="s">
        <v>215</v>
      </c>
      <c r="L36" t="s">
        <v>224</v>
      </c>
    </row>
    <row r="37" spans="1:11" x14ac:dyDescent="0.25">
      <c r="A37" s="1" t="s">
        <v>46</v>
      </c>
      <c r="B37" s="1" t="s">
        <v>212</v>
      </c>
      <c r="C37" s="1" t="str">
        <f si="0" t="shared"/>
        <v>A710130F</v>
      </c>
      <c r="D37" s="1">
        <v>2</v>
      </c>
      <c r="E37" s="1">
        <f si="2" t="shared"/>
        <v>1</v>
      </c>
      <c r="F37" s="1">
        <f si="3" t="shared"/>
        <v>8</v>
      </c>
      <c r="G37" s="1"/>
      <c r="H37" s="3" t="s">
        <v>9</v>
      </c>
      <c r="I37" t="str">
        <f si="1" t="shared"/>
        <v>A71BA-M01P-00-08/A710130FAB-D</v>
      </c>
      <c r="J37" t="s">
        <v>220</v>
      </c>
      <c r="K37" t="s">
        <v>215</v>
      </c>
      <c r="L37" t="s">
        <v>224</v>
      </c>
    </row>
    <row r="38" spans="1:11" x14ac:dyDescent="0.25">
      <c r="A38" s="1" t="s">
        <v>47</v>
      </c>
      <c r="B38" s="1" t="s">
        <v>212</v>
      </c>
      <c r="C38" s="1" t="str">
        <f si="0" t="shared"/>
        <v>A710120A</v>
      </c>
      <c r="D38" s="1">
        <v>2</v>
      </c>
      <c r="E38" s="1">
        <f si="2" t="shared"/>
        <v>2</v>
      </c>
      <c r="F38" s="1">
        <f si="3" t="shared"/>
        <v>8</v>
      </c>
      <c r="G38" s="1"/>
      <c r="H38" s="3" t="s">
        <v>9</v>
      </c>
      <c r="I38" t="str">
        <f si="1" t="shared"/>
        <v>A71BA-M02P-00-08/A710120AAA-D</v>
      </c>
      <c r="J38" t="s">
        <v>220</v>
      </c>
      <c r="K38" t="s">
        <v>215</v>
      </c>
      <c r="L38" t="s">
        <v>224</v>
      </c>
    </row>
    <row r="39" spans="1:11" x14ac:dyDescent="0.25">
      <c r="A39" s="1" t="s">
        <v>48</v>
      </c>
      <c r="B39" s="1" t="s">
        <v>212</v>
      </c>
      <c r="C39" s="1" t="str">
        <f si="0" t="shared"/>
        <v>A710130G</v>
      </c>
      <c r="D39" s="1">
        <v>2</v>
      </c>
      <c r="E39" s="1">
        <f si="2" t="shared"/>
        <v>3</v>
      </c>
      <c r="F39" s="1">
        <f si="3" t="shared"/>
        <v>8</v>
      </c>
      <c r="G39" s="1"/>
      <c r="H39" s="3" t="s">
        <v>9</v>
      </c>
      <c r="I39" t="str">
        <f si="1" t="shared"/>
        <v>A71BA-M03P-00-08/A710130GAA-D</v>
      </c>
      <c r="J39" t="s">
        <v>221</v>
      </c>
      <c r="K39" t="s">
        <v>215</v>
      </c>
      <c r="L39" t="s">
        <v>225</v>
      </c>
    </row>
    <row r="40" spans="1:11" x14ac:dyDescent="0.25">
      <c r="A40" s="1" t="s">
        <v>49</v>
      </c>
      <c r="B40" s="1" t="s">
        <v>212</v>
      </c>
      <c r="C40" s="1" t="str">
        <f si="0" t="shared"/>
        <v>A710130CA</v>
      </c>
      <c r="D40" s="1">
        <v>2</v>
      </c>
      <c r="E40" s="1">
        <f si="2" t="shared"/>
        <v>4</v>
      </c>
      <c r="F40" s="1">
        <f si="3" t="shared"/>
        <v>8</v>
      </c>
      <c r="G40" s="1"/>
      <c r="H40" s="3" t="s">
        <v>9</v>
      </c>
      <c r="I40" t="str">
        <f si="1" t="shared"/>
        <v>A71BA-M04P-00-08/A710130CAB2-D</v>
      </c>
      <c r="J40" t="s">
        <v>220</v>
      </c>
      <c r="K40" t="s">
        <v>215</v>
      </c>
      <c r="L40" t="s">
        <v>224</v>
      </c>
    </row>
    <row r="41" spans="1:11" x14ac:dyDescent="0.25">
      <c r="A41" s="1" t="s">
        <v>50</v>
      </c>
      <c r="B41" s="1" t="s">
        <v>212</v>
      </c>
      <c r="C41" s="1" t="str">
        <f si="0" t="shared"/>
        <v>A710130H</v>
      </c>
      <c r="D41" s="1">
        <v>2</v>
      </c>
      <c r="E41" s="1">
        <f si="2" t="shared"/>
        <v>5</v>
      </c>
      <c r="F41" s="1">
        <f si="3" t="shared"/>
        <v>8</v>
      </c>
      <c r="G41" s="1"/>
      <c r="H41" s="3" t="s">
        <v>9</v>
      </c>
      <c r="I41" t="str">
        <f si="1" t="shared"/>
        <v>A71BA-M05P-00-08/A710130HAA-D</v>
      </c>
      <c r="J41" t="s">
        <v>220</v>
      </c>
      <c r="K41" t="s">
        <v>215</v>
      </c>
      <c r="L41" t="s">
        <v>224</v>
      </c>
    </row>
    <row r="42" spans="1:11" x14ac:dyDescent="0.25">
      <c r="A42" s="1" t="s">
        <v>51</v>
      </c>
      <c r="B42" s="1" t="s">
        <v>212</v>
      </c>
      <c r="C42" s="1" t="str">
        <f si="0" t="shared"/>
        <v>A710120B</v>
      </c>
      <c r="D42" s="1">
        <v>2</v>
      </c>
      <c r="E42" s="1">
        <f si="2" t="shared"/>
        <v>1</v>
      </c>
      <c r="F42" s="1">
        <f si="3" t="shared"/>
        <v>9</v>
      </c>
      <c r="G42" s="1"/>
      <c r="H42" s="3" t="s">
        <v>9</v>
      </c>
      <c r="I42" t="str">
        <f si="1" t="shared"/>
        <v>A71BA-M01P-00-09/A710120BB1-D</v>
      </c>
      <c r="J42" t="s">
        <v>221</v>
      </c>
      <c r="K42" t="s">
        <v>216</v>
      </c>
      <c r="L42" t="s">
        <v>225</v>
      </c>
    </row>
    <row r="43" spans="1:11" x14ac:dyDescent="0.25">
      <c r="A43" s="1" t="s">
        <v>52</v>
      </c>
      <c r="B43" s="1" t="s">
        <v>212</v>
      </c>
      <c r="C43" s="1" t="str">
        <f si="0" t="shared"/>
        <v>A710130J</v>
      </c>
      <c r="D43" s="1">
        <v>2</v>
      </c>
      <c r="E43" s="1">
        <f si="2" t="shared"/>
        <v>2</v>
      </c>
      <c r="F43" s="1">
        <f si="3" t="shared"/>
        <v>9</v>
      </c>
      <c r="G43" s="1"/>
      <c r="H43" s="3" t="s">
        <v>9</v>
      </c>
      <c r="I43" t="str">
        <f si="1" t="shared"/>
        <v>A71BA-M02P-00-09/A710130JAA-D</v>
      </c>
      <c r="J43" t="s">
        <v>220</v>
      </c>
      <c r="K43" t="s">
        <v>215</v>
      </c>
      <c r="L43" t="s">
        <v>224</v>
      </c>
    </row>
    <row r="44" spans="1:11" x14ac:dyDescent="0.25">
      <c r="A44" s="1" t="s">
        <v>53</v>
      </c>
      <c r="B44" s="1" t="s">
        <v>212</v>
      </c>
      <c r="C44" s="1" t="str">
        <f si="0" t="shared"/>
        <v>A710120B</v>
      </c>
      <c r="D44" s="1">
        <v>2</v>
      </c>
      <c r="E44" s="1">
        <f si="2" t="shared"/>
        <v>3</v>
      </c>
      <c r="F44" s="1">
        <f si="3" t="shared"/>
        <v>9</v>
      </c>
      <c r="G44" s="1"/>
      <c r="H44" s="3" t="s">
        <v>9</v>
      </c>
      <c r="I44" t="str">
        <f si="1" t="shared"/>
        <v>A71BA-M03P-00-09/A710120BB2-D</v>
      </c>
      <c r="J44" t="s">
        <v>220</v>
      </c>
      <c r="K44" t="s">
        <v>215</v>
      </c>
      <c r="L44" t="s">
        <v>224</v>
      </c>
    </row>
    <row r="45" spans="1:11" x14ac:dyDescent="0.25">
      <c r="A45" s="1" t="s">
        <v>54</v>
      </c>
      <c r="B45" s="1" t="s">
        <v>212</v>
      </c>
      <c r="C45" s="1" t="str">
        <f si="0" t="shared"/>
        <v>A710130J</v>
      </c>
      <c r="D45" s="1">
        <v>2</v>
      </c>
      <c r="E45" s="1">
        <f si="2" t="shared"/>
        <v>4</v>
      </c>
      <c r="F45" s="1">
        <f si="3" t="shared"/>
        <v>9</v>
      </c>
      <c r="G45" s="1" t="s">
        <v>22</v>
      </c>
      <c r="H45" s="3" t="s">
        <v>9</v>
      </c>
      <c r="I45" t="str">
        <f si="1" t="shared"/>
        <v>A71BA-M04P-00-09/A710130JAB-D</v>
      </c>
      <c r="J45" t="s">
        <v>222</v>
      </c>
      <c r="K45" t="s">
        <v>215</v>
      </c>
      <c r="L45" t="s">
        <v>225</v>
      </c>
    </row>
    <row r="46" spans="1:11" x14ac:dyDescent="0.25">
      <c r="A46" s="1" t="s">
        <v>55</v>
      </c>
      <c r="B46" s="1" t="s">
        <v>212</v>
      </c>
      <c r="C46" s="1" t="str">
        <f si="0" t="shared"/>
        <v>A710120BA</v>
      </c>
      <c r="D46" s="1">
        <v>2</v>
      </c>
      <c r="E46" s="1">
        <f si="2" t="shared"/>
        <v>5</v>
      </c>
      <c r="F46" s="1">
        <f si="3" t="shared"/>
        <v>9</v>
      </c>
      <c r="G46" s="1"/>
      <c r="H46" s="3" t="s">
        <v>9</v>
      </c>
      <c r="I46" t="str">
        <f si="1" t="shared"/>
        <v>A71BA-M05P-00-09/A710120BAAA-D</v>
      </c>
      <c r="J46" t="s">
        <v>220</v>
      </c>
      <c r="K46" t="s">
        <v>215</v>
      </c>
      <c r="L46" t="s">
        <v>224</v>
      </c>
    </row>
    <row r="47" spans="1:11" x14ac:dyDescent="0.25">
      <c r="A47" s="1" t="s">
        <v>56</v>
      </c>
      <c r="B47" s="1" t="s">
        <v>212</v>
      </c>
      <c r="C47" s="1" t="str">
        <f si="0" t="shared"/>
        <v>A710130J</v>
      </c>
      <c r="D47" s="1">
        <v>2</v>
      </c>
      <c r="E47" s="1">
        <f si="2" t="shared"/>
        <v>1</v>
      </c>
      <c r="F47" s="1">
        <f si="3" t="shared"/>
        <v>10</v>
      </c>
      <c r="G47" s="1"/>
      <c r="H47" s="3" t="s">
        <v>9</v>
      </c>
      <c r="I47" t="str">
        <f si="1" t="shared"/>
        <v>A71BA-M01P-00-10/A710130JB1-D</v>
      </c>
      <c r="J47" t="s">
        <v>220</v>
      </c>
      <c r="K47" t="s">
        <v>215</v>
      </c>
      <c r="L47" t="s">
        <v>224</v>
      </c>
    </row>
    <row r="48" spans="1:11" x14ac:dyDescent="0.25">
      <c r="A48" s="1" t="s">
        <v>57</v>
      </c>
      <c r="B48" s="1" t="s">
        <v>212</v>
      </c>
      <c r="C48" s="1" t="str">
        <f si="0" t="shared"/>
        <v>A710120BC</v>
      </c>
      <c r="D48" s="1">
        <v>2</v>
      </c>
      <c r="E48" s="1">
        <f si="2" t="shared"/>
        <v>2</v>
      </c>
      <c r="F48" s="1">
        <f si="3" t="shared"/>
        <v>10</v>
      </c>
      <c r="G48" s="1"/>
      <c r="H48" s="3" t="s">
        <v>9</v>
      </c>
      <c r="I48" t="str">
        <f si="1" t="shared"/>
        <v>A71BA-M02P-00-10/A710120BCAA-D</v>
      </c>
      <c r="J48" t="s">
        <v>220</v>
      </c>
      <c r="K48" t="s">
        <v>215</v>
      </c>
      <c r="L48" t="s">
        <v>224</v>
      </c>
    </row>
    <row r="49" spans="1:11" x14ac:dyDescent="0.25">
      <c r="A49" s="1" t="s">
        <v>58</v>
      </c>
      <c r="B49" s="1" t="s">
        <v>212</v>
      </c>
      <c r="C49" s="1" t="str">
        <f si="0" t="shared"/>
        <v>A710218</v>
      </c>
      <c r="D49" s="1">
        <v>2</v>
      </c>
      <c r="E49" s="1">
        <f si="2" t="shared"/>
        <v>3</v>
      </c>
      <c r="F49" s="1">
        <f si="3" t="shared"/>
        <v>10</v>
      </c>
      <c r="G49" s="1"/>
      <c r="H49" s="3" t="s">
        <v>9</v>
      </c>
      <c r="I49" t="str">
        <f si="1" t="shared"/>
        <v>A71BA-M03P-00-10/A710218AA-D</v>
      </c>
      <c r="J49" t="s">
        <v>221</v>
      </c>
      <c r="K49" t="s">
        <v>215</v>
      </c>
      <c r="L49" t="s">
        <v>225</v>
      </c>
    </row>
    <row r="50" spans="1:11" x14ac:dyDescent="0.25">
      <c r="A50" s="9" t="s">
        <v>59</v>
      </c>
      <c r="B50" s="1" t="s">
        <v>212</v>
      </c>
      <c r="C50" s="1" t="str">
        <f si="0" t="shared"/>
        <v>A711150</v>
      </c>
      <c r="D50" s="1">
        <v>2</v>
      </c>
      <c r="E50" s="1">
        <f si="2" t="shared"/>
        <v>4</v>
      </c>
      <c r="F50" s="1">
        <f si="3" t="shared"/>
        <v>10</v>
      </c>
      <c r="G50" s="1"/>
      <c r="H50" s="3" t="s">
        <v>9</v>
      </c>
      <c r="I50" t="str">
        <f si="1" t="shared"/>
        <v>A71BA-M04P-00-10/A711150AK-D</v>
      </c>
      <c r="J50" t="s">
        <v>220</v>
      </c>
      <c r="K50" t="s">
        <v>215</v>
      </c>
      <c r="L50" t="s">
        <v>224</v>
      </c>
    </row>
    <row r="51" spans="1:11" x14ac:dyDescent="0.25">
      <c r="A51" s="1" t="s">
        <v>60</v>
      </c>
      <c r="B51" s="1" t="s">
        <v>212</v>
      </c>
      <c r="C51" s="1" t="str">
        <f si="0" t="shared"/>
        <v>A710303</v>
      </c>
      <c r="D51" s="1">
        <v>3</v>
      </c>
      <c r="E51" s="1">
        <f si="2" t="shared"/>
        <v>5</v>
      </c>
      <c r="F51" s="1">
        <f si="3" t="shared"/>
        <v>10</v>
      </c>
      <c r="G51" s="1"/>
      <c r="H51" s="3" t="s">
        <v>9</v>
      </c>
      <c r="I51" t="str">
        <f si="1" t="shared"/>
        <v>A71BA-M05P-00-10/A710303AA-D</v>
      </c>
      <c r="J51" t="s">
        <v>221</v>
      </c>
      <c r="K51" t="s">
        <v>215</v>
      </c>
      <c r="L51" t="s">
        <v>225</v>
      </c>
    </row>
    <row r="52" spans="1:11" x14ac:dyDescent="0.25">
      <c r="A52" s="1" t="s">
        <v>61</v>
      </c>
      <c r="B52" s="1" t="s">
        <v>212</v>
      </c>
      <c r="C52" s="1" t="str">
        <f si="0" t="shared"/>
        <v>A710344</v>
      </c>
      <c r="D52" s="1">
        <v>3</v>
      </c>
      <c r="E52" s="1">
        <f si="2" t="shared"/>
        <v>1</v>
      </c>
      <c r="F52" s="1">
        <f si="3" t="shared"/>
        <v>11</v>
      </c>
      <c r="G52" s="1"/>
      <c r="H52" s="3" t="s">
        <v>9</v>
      </c>
      <c r="I52" t="str">
        <f si="1" t="shared"/>
        <v>A71BA-M01P-00-11/A710344AB-D</v>
      </c>
      <c r="J52" t="s">
        <v>221</v>
      </c>
      <c r="K52" t="s">
        <v>216</v>
      </c>
      <c r="L52" t="s">
        <v>225</v>
      </c>
    </row>
    <row r="53" spans="1:11" x14ac:dyDescent="0.25">
      <c r="A53" s="1" t="s">
        <v>62</v>
      </c>
      <c r="B53" s="1" t="s">
        <v>212</v>
      </c>
      <c r="C53" s="1" t="str">
        <f si="0" t="shared"/>
        <v>A710303</v>
      </c>
      <c r="D53" s="1">
        <v>3</v>
      </c>
      <c r="E53" s="1">
        <f si="2" t="shared"/>
        <v>2</v>
      </c>
      <c r="F53" s="1">
        <f si="3" t="shared"/>
        <v>11</v>
      </c>
      <c r="G53" s="1"/>
      <c r="H53" s="3" t="s">
        <v>9</v>
      </c>
      <c r="I53" t="str">
        <f si="1" t="shared"/>
        <v>A71BA-M02P-00-11/A710303AB-D</v>
      </c>
      <c r="J53" t="s">
        <v>220</v>
      </c>
      <c r="K53" t="s">
        <v>215</v>
      </c>
      <c r="L53" t="s">
        <v>224</v>
      </c>
    </row>
    <row r="54" spans="1:11" x14ac:dyDescent="0.25">
      <c r="A54" s="1" t="s">
        <v>63</v>
      </c>
      <c r="B54" s="1" t="s">
        <v>212</v>
      </c>
      <c r="C54" s="1" t="str">
        <f si="0" t="shared"/>
        <v>A710344</v>
      </c>
      <c r="D54" s="1">
        <v>3</v>
      </c>
      <c r="E54" s="1">
        <f si="2" t="shared"/>
        <v>3</v>
      </c>
      <c r="F54" s="1">
        <f si="3" t="shared"/>
        <v>11</v>
      </c>
      <c r="G54" s="1"/>
      <c r="H54" s="3" t="s">
        <v>9</v>
      </c>
      <c r="I54" t="str">
        <f si="1" t="shared"/>
        <v>A71BA-M03P-00-11/A710344AC-D</v>
      </c>
      <c r="J54" t="s">
        <v>221</v>
      </c>
      <c r="K54" t="s">
        <v>215</v>
      </c>
      <c r="L54" t="s">
        <v>225</v>
      </c>
    </row>
    <row r="55" spans="1:11" x14ac:dyDescent="0.25">
      <c r="A55" s="1" t="s">
        <v>64</v>
      </c>
      <c r="B55" s="1" t="s">
        <v>212</v>
      </c>
      <c r="C55" s="1" t="str">
        <f si="0" t="shared"/>
        <v>A710303</v>
      </c>
      <c r="D55" s="1">
        <v>3</v>
      </c>
      <c r="E55" s="1">
        <f si="2" t="shared"/>
        <v>4</v>
      </c>
      <c r="F55" s="1">
        <f si="3" t="shared"/>
        <v>11</v>
      </c>
      <c r="G55" s="1"/>
      <c r="H55" s="3" t="s">
        <v>9</v>
      </c>
      <c r="I55" t="str">
        <f si="1" t="shared"/>
        <v>A71BA-M04P-00-11/A710303B1-D</v>
      </c>
      <c r="J55" t="s">
        <v>220</v>
      </c>
      <c r="K55" t="s">
        <v>215</v>
      </c>
      <c r="L55" t="s">
        <v>224</v>
      </c>
    </row>
    <row r="56" spans="1:11" x14ac:dyDescent="0.25">
      <c r="A56" s="1" t="s">
        <v>65</v>
      </c>
      <c r="B56" s="1" t="s">
        <v>212</v>
      </c>
      <c r="C56" s="1" t="str">
        <f si="0" t="shared"/>
        <v>A710340</v>
      </c>
      <c r="D56" s="1">
        <v>3</v>
      </c>
      <c r="E56" s="1">
        <f si="2" t="shared"/>
        <v>5</v>
      </c>
      <c r="F56" s="1">
        <f si="3" t="shared"/>
        <v>11</v>
      </c>
      <c r="G56" s="1"/>
      <c r="H56" s="3" t="s">
        <v>9</v>
      </c>
      <c r="I56" t="str">
        <f si="1" t="shared"/>
        <v>A71BA-M05P-00-11/A710340B1-D</v>
      </c>
      <c r="J56" t="s">
        <v>221</v>
      </c>
      <c r="K56" t="s">
        <v>216</v>
      </c>
      <c r="L56" t="s">
        <v>225</v>
      </c>
    </row>
    <row r="57" spans="1:11" x14ac:dyDescent="0.25">
      <c r="A57" s="1" t="s">
        <v>66</v>
      </c>
      <c r="B57" s="1" t="s">
        <v>212</v>
      </c>
      <c r="C57" s="1" t="str">
        <f si="0" t="shared"/>
        <v>A710303</v>
      </c>
      <c r="D57" s="1">
        <v>3</v>
      </c>
      <c r="E57" s="1">
        <f si="2" t="shared"/>
        <v>1</v>
      </c>
      <c r="F57" s="1">
        <f si="3" t="shared"/>
        <v>12</v>
      </c>
      <c r="G57" s="1"/>
      <c r="H57" s="3" t="s">
        <v>9</v>
      </c>
      <c r="I57" t="str">
        <f si="1" t="shared"/>
        <v>A71BA-M01P-00-12/A710303B2-D</v>
      </c>
      <c r="J57" t="s">
        <v>220</v>
      </c>
      <c r="K57" t="s">
        <v>215</v>
      </c>
      <c r="L57" t="s">
        <v>224</v>
      </c>
    </row>
    <row r="58" spans="1:11" x14ac:dyDescent="0.25">
      <c r="A58" s="10" t="s">
        <v>67</v>
      </c>
      <c r="B58" s="1" t="s">
        <v>212</v>
      </c>
      <c r="C58" s="1" t="str">
        <f si="0" t="shared"/>
        <v>A710344</v>
      </c>
      <c r="D58" s="1">
        <v>3</v>
      </c>
      <c r="E58" s="1">
        <f si="2" t="shared"/>
        <v>2</v>
      </c>
      <c r="F58" s="1">
        <f si="3" t="shared"/>
        <v>12</v>
      </c>
      <c r="G58" s="1"/>
      <c r="H58" s="3" t="s">
        <v>9</v>
      </c>
      <c r="I58" t="str">
        <f si="1" t="shared"/>
        <v>A71BA-M02P-00-12/A710344AA-D</v>
      </c>
      <c r="J58" t="s">
        <v>221</v>
      </c>
      <c r="K58" t="s">
        <v>216</v>
      </c>
      <c r="L58" t="s">
        <v>225</v>
      </c>
    </row>
    <row r="59" spans="1:11" x14ac:dyDescent="0.25">
      <c r="A59" s="1" t="s">
        <v>68</v>
      </c>
      <c r="B59" s="1" t="s">
        <v>212</v>
      </c>
      <c r="C59" s="1" t="str">
        <f si="0" t="shared"/>
        <v>A710303</v>
      </c>
      <c r="D59" s="1">
        <v>3</v>
      </c>
      <c r="E59" s="1">
        <f si="2" t="shared"/>
        <v>3</v>
      </c>
      <c r="F59" s="1">
        <f si="3" t="shared"/>
        <v>12</v>
      </c>
      <c r="G59" s="1"/>
      <c r="H59" s="3" t="s">
        <v>9</v>
      </c>
      <c r="I59" t="str">
        <f si="1" t="shared"/>
        <v>A71BA-M03P-00-12/A710303B3-D</v>
      </c>
      <c r="J59" t="s">
        <v>221</v>
      </c>
      <c r="K59" t="s">
        <v>215</v>
      </c>
      <c r="L59" t="s">
        <v>225</v>
      </c>
    </row>
    <row r="60" spans="1:11" x14ac:dyDescent="0.25">
      <c r="A60" s="1" t="s">
        <v>69</v>
      </c>
      <c r="B60" s="1" t="s">
        <v>212</v>
      </c>
      <c r="C60" s="1" t="str">
        <f si="0" t="shared"/>
        <v>A710344</v>
      </c>
      <c r="D60" s="1">
        <v>3</v>
      </c>
      <c r="E60" s="1">
        <f si="2" t="shared"/>
        <v>4</v>
      </c>
      <c r="F60" s="1">
        <f si="3" t="shared"/>
        <v>12</v>
      </c>
      <c r="G60" s="1"/>
      <c r="H60" s="3" t="s">
        <v>9</v>
      </c>
      <c r="I60" t="str">
        <f si="1" t="shared"/>
        <v>A71BA-M04P-00-12/A710344AD-D</v>
      </c>
      <c r="J60" t="s">
        <v>221</v>
      </c>
      <c r="K60" t="s">
        <v>216</v>
      </c>
      <c r="L60" t="s">
        <v>225</v>
      </c>
    </row>
    <row r="61" spans="1:11" x14ac:dyDescent="0.25">
      <c r="A61" s="1" t="s">
        <v>70</v>
      </c>
      <c r="B61" s="1" t="s">
        <v>212</v>
      </c>
      <c r="C61" s="1" t="str">
        <f si="0" t="shared"/>
        <v>A710303</v>
      </c>
      <c r="D61" s="1">
        <v>3</v>
      </c>
      <c r="E61" s="1">
        <f si="2" t="shared"/>
        <v>5</v>
      </c>
      <c r="F61" s="1">
        <f si="3" t="shared"/>
        <v>12</v>
      </c>
      <c r="G61" s="1"/>
      <c r="H61" s="3" t="s">
        <v>9</v>
      </c>
      <c r="I61" t="str">
        <f si="1" t="shared"/>
        <v>A71BA-M05P-00-12/A710303B4-D</v>
      </c>
      <c r="J61" t="s">
        <v>221</v>
      </c>
      <c r="K61" t="s">
        <v>215</v>
      </c>
      <c r="L61" t="s">
        <v>225</v>
      </c>
    </row>
    <row r="62" spans="1:11" x14ac:dyDescent="0.25">
      <c r="A62" s="1" t="s">
        <v>71</v>
      </c>
      <c r="B62" s="1" t="s">
        <v>212</v>
      </c>
      <c r="C62" s="1" t="str">
        <f si="0" t="shared"/>
        <v>A7120344</v>
      </c>
      <c r="D62" s="1">
        <v>3</v>
      </c>
      <c r="E62" s="1">
        <f si="2" t="shared"/>
        <v>1</v>
      </c>
      <c r="F62" s="1">
        <f si="3" t="shared"/>
        <v>13</v>
      </c>
      <c r="G62" s="1"/>
      <c r="H62" s="3" t="s">
        <v>9</v>
      </c>
      <c r="I62" t="str">
        <f si="1" t="shared"/>
        <v>A71BA-M01P-00-13/A7120344AE-D</v>
      </c>
      <c r="J62" t="s">
        <v>221</v>
      </c>
      <c r="K62" t="s">
        <v>217</v>
      </c>
      <c r="L62" t="s">
        <v>225</v>
      </c>
    </row>
    <row r="63" spans="1:11" x14ac:dyDescent="0.25">
      <c r="A63" s="1" t="s">
        <v>72</v>
      </c>
      <c r="B63" s="1" t="s">
        <v>212</v>
      </c>
      <c r="C63" s="1" t="str">
        <f si="0" t="shared"/>
        <v>A710303</v>
      </c>
      <c r="D63" s="1">
        <v>3</v>
      </c>
      <c r="E63" s="1">
        <f si="2" t="shared"/>
        <v>2</v>
      </c>
      <c r="F63" s="1">
        <f si="3" t="shared"/>
        <v>13</v>
      </c>
      <c r="G63" s="1"/>
      <c r="H63" s="3" t="s">
        <v>9</v>
      </c>
      <c r="I63" t="str">
        <f si="1" t="shared"/>
        <v>A71BA-M02P-00-13/A710303B5-D</v>
      </c>
      <c r="J63" t="s">
        <v>220</v>
      </c>
      <c r="K63" t="s">
        <v>215</v>
      </c>
      <c r="L63" t="s">
        <v>224</v>
      </c>
    </row>
    <row r="64" spans="1:11" x14ac:dyDescent="0.25">
      <c r="A64" s="1" t="s">
        <v>73</v>
      </c>
      <c r="B64" s="1" t="s">
        <v>212</v>
      </c>
      <c r="C64" s="1" t="str">
        <f si="0" t="shared"/>
        <v>A710344B</v>
      </c>
      <c r="D64" s="1">
        <v>3</v>
      </c>
      <c r="E64" s="1">
        <f si="2" t="shared"/>
        <v>3</v>
      </c>
      <c r="F64" s="1">
        <f si="3" t="shared"/>
        <v>13</v>
      </c>
      <c r="G64" s="1"/>
      <c r="H64" s="3" t="s">
        <v>9</v>
      </c>
      <c r="I64" t="str">
        <f si="1" t="shared"/>
        <v>A71BA-M03P-00-13/A710344BAA-D</v>
      </c>
      <c r="J64" t="s">
        <v>221</v>
      </c>
      <c r="K64" t="s">
        <v>216</v>
      </c>
      <c r="L64" t="s">
        <v>225</v>
      </c>
    </row>
    <row r="65" spans="1:11" x14ac:dyDescent="0.25">
      <c r="A65" s="1" t="s">
        <v>74</v>
      </c>
      <c r="B65" s="1" t="s">
        <v>212</v>
      </c>
      <c r="C65" s="1" t="str">
        <f si="0" t="shared"/>
        <v>A710303</v>
      </c>
      <c r="D65" s="1">
        <v>3</v>
      </c>
      <c r="E65" s="1">
        <f si="2" t="shared"/>
        <v>4</v>
      </c>
      <c r="F65" s="1">
        <f si="3" t="shared"/>
        <v>13</v>
      </c>
      <c r="G65" s="1"/>
      <c r="H65" s="3" t="s">
        <v>9</v>
      </c>
      <c r="I65" t="str">
        <f si="1" t="shared"/>
        <v>A71BA-M04P-00-13/A710303B6-D</v>
      </c>
      <c r="J65" t="s">
        <v>221</v>
      </c>
      <c r="K65" t="s">
        <v>215</v>
      </c>
      <c r="L65" t="s">
        <v>225</v>
      </c>
    </row>
    <row r="66" spans="1:11" x14ac:dyDescent="0.25">
      <c r="A66" s="1" t="s">
        <v>75</v>
      </c>
      <c r="B66" s="1" t="s">
        <v>212</v>
      </c>
      <c r="C66" s="1" t="str">
        <f si="0" t="shared"/>
        <v>A710355</v>
      </c>
      <c r="D66" s="1">
        <v>3</v>
      </c>
      <c r="E66" s="1">
        <f si="2" t="shared"/>
        <v>5</v>
      </c>
      <c r="F66" s="1">
        <f si="3" t="shared"/>
        <v>13</v>
      </c>
      <c r="G66" s="1"/>
      <c r="H66" s="3" t="s">
        <v>9</v>
      </c>
      <c r="I66" t="str">
        <f si="1" t="shared"/>
        <v>A71BA-M05P-00-13/A710355AA-D</v>
      </c>
      <c r="J66" t="s">
        <v>220</v>
      </c>
      <c r="K66" t="s">
        <v>215</v>
      </c>
      <c r="L66" t="s">
        <v>224</v>
      </c>
    </row>
    <row r="67" spans="1:11" x14ac:dyDescent="0.25">
      <c r="A67" s="1" t="s">
        <v>76</v>
      </c>
      <c r="B67" s="1" t="s">
        <v>212</v>
      </c>
      <c r="C67" s="1" t="str">
        <f ref="C67:C130" si="4" t="shared">MID(A67,1,LEN(A67) - 4)</f>
        <v>A710315</v>
      </c>
      <c r="D67" s="1">
        <v>3</v>
      </c>
      <c r="E67" s="1">
        <f si="2" t="shared"/>
        <v>1</v>
      </c>
      <c r="F67" s="1">
        <f si="3" t="shared"/>
        <v>14</v>
      </c>
      <c r="G67" s="1"/>
      <c r="H67" s="3" t="s">
        <v>9</v>
      </c>
      <c r="I67" t="str">
        <f ref="I67:I130" si="5" t="shared">CONCATENATE(LEFT(A67,3),H67,IF(AND(F67&lt;37,E67&lt;10),"-M0",IF(AND(F67&lt;37,E67&gt;=10),"-M",IF(AND(F67&gt;=37,E67&lt;10),"-X0","-X"))),E67,IF(LEN(F67)=1,"P-00-0","P-00-"),F67,"/",A67)</f>
        <v>A71BA-M01P-00-14/A710315B1-D</v>
      </c>
      <c r="J67" t="s">
        <v>221</v>
      </c>
      <c r="K67" t="s">
        <v>217</v>
      </c>
      <c r="L67" t="s">
        <v>225</v>
      </c>
    </row>
    <row r="68" spans="1:11" x14ac:dyDescent="0.25">
      <c r="A68" s="1" t="s">
        <v>77</v>
      </c>
      <c r="B68" s="1" t="s">
        <v>212</v>
      </c>
      <c r="C68" s="1" t="str">
        <f si="4" t="shared"/>
        <v>A710355</v>
      </c>
      <c r="D68" s="1">
        <v>3</v>
      </c>
      <c r="E68" s="1">
        <f ref="E68:E131" si="6" t="shared">IF(E67=5,1,E67+1)</f>
        <v>2</v>
      </c>
      <c r="F68" s="1">
        <f si="3" t="shared"/>
        <v>14</v>
      </c>
      <c r="G68" s="1"/>
      <c r="H68" s="3" t="s">
        <v>9</v>
      </c>
      <c r="I68" t="str">
        <f si="5" t="shared"/>
        <v>A71BA-M02P-00-14/A710355AB-D</v>
      </c>
      <c r="J68" t="s">
        <v>223</v>
      </c>
      <c r="K68" t="s">
        <v>216</v>
      </c>
      <c r="L68" t="s">
        <v>225</v>
      </c>
    </row>
    <row r="69" spans="1:11" x14ac:dyDescent="0.25">
      <c r="A69" s="1" t="s">
        <v>78</v>
      </c>
      <c r="B69" s="1" t="s">
        <v>212</v>
      </c>
      <c r="C69" s="1" t="str">
        <f si="4" t="shared"/>
        <v>A710315</v>
      </c>
      <c r="D69" s="1">
        <v>3</v>
      </c>
      <c r="E69" s="1">
        <f si="6" t="shared"/>
        <v>3</v>
      </c>
      <c r="F69" s="1">
        <f ref="F69:F132" si="7" t="shared">IF(E69=1,F68+1,F68)</f>
        <v>14</v>
      </c>
      <c r="G69" s="1"/>
      <c r="H69" s="3" t="s">
        <v>9</v>
      </c>
      <c r="I69" t="str">
        <f si="5" t="shared"/>
        <v>A71BA-M03P-00-14/A710315B4-D</v>
      </c>
      <c r="J69" t="s">
        <v>220</v>
      </c>
      <c r="K69" t="s">
        <v>215</v>
      </c>
      <c r="L69" t="s">
        <v>224</v>
      </c>
    </row>
    <row r="70" spans="1:11" x14ac:dyDescent="0.25">
      <c r="A70" s="1" t="s">
        <v>79</v>
      </c>
      <c r="B70" s="1" t="s">
        <v>212</v>
      </c>
      <c r="C70" s="1" t="str">
        <f si="4" t="shared"/>
        <v>A710355</v>
      </c>
      <c r="D70" s="1">
        <v>3</v>
      </c>
      <c r="E70" s="1">
        <f si="6" t="shared"/>
        <v>4</v>
      </c>
      <c r="F70" s="1">
        <f si="7" t="shared"/>
        <v>14</v>
      </c>
      <c r="G70" s="1"/>
      <c r="H70" s="3" t="s">
        <v>9</v>
      </c>
      <c r="I70" t="str">
        <f si="5" t="shared"/>
        <v>A71BA-M04P-00-14/A710355AC-D</v>
      </c>
      <c r="J70" t="s">
        <v>220</v>
      </c>
      <c r="K70" t="s">
        <v>215</v>
      </c>
      <c r="L70" t="s">
        <v>224</v>
      </c>
    </row>
    <row r="71" spans="1:11" x14ac:dyDescent="0.25">
      <c r="A71" s="1" t="s">
        <v>80</v>
      </c>
      <c r="B71" s="1" t="s">
        <v>212</v>
      </c>
      <c r="C71" s="1" t="str">
        <f si="4" t="shared"/>
        <v>A710315AA</v>
      </c>
      <c r="D71" s="1">
        <v>3</v>
      </c>
      <c r="E71" s="1">
        <f si="6" t="shared"/>
        <v>5</v>
      </c>
      <c r="F71" s="1">
        <f si="7" t="shared"/>
        <v>14</v>
      </c>
      <c r="G71" s="1"/>
      <c r="H71" s="3" t="s">
        <v>9</v>
      </c>
      <c r="I71" t="str">
        <f si="5" t="shared"/>
        <v>A71BA-M05P-00-14/A710315AAAA-D</v>
      </c>
      <c r="J71" t="s">
        <v>220</v>
      </c>
      <c r="K71" t="s">
        <v>215</v>
      </c>
      <c r="L71" t="s">
        <v>224</v>
      </c>
    </row>
    <row r="72" spans="1:11" x14ac:dyDescent="0.25">
      <c r="A72" s="1" t="s">
        <v>81</v>
      </c>
      <c r="B72" s="1" t="s">
        <v>212</v>
      </c>
      <c r="C72" s="1" t="str">
        <f si="4" t="shared"/>
        <v>A710355</v>
      </c>
      <c r="D72" s="1">
        <v>3</v>
      </c>
      <c r="E72" s="1">
        <f si="6" t="shared"/>
        <v>1</v>
      </c>
      <c r="F72" s="1">
        <f si="7" t="shared"/>
        <v>15</v>
      </c>
      <c r="G72" s="1"/>
      <c r="H72" s="3" t="s">
        <v>9</v>
      </c>
      <c r="I72" t="str">
        <f si="5" t="shared"/>
        <v>A71BA-M01P-00-15/A710355AD-D</v>
      </c>
      <c r="J72" t="s">
        <v>221</v>
      </c>
      <c r="K72" t="s">
        <v>215</v>
      </c>
      <c r="L72" t="s">
        <v>225</v>
      </c>
    </row>
    <row r="73" spans="1:11" x14ac:dyDescent="0.25">
      <c r="A73" s="1" t="s">
        <v>82</v>
      </c>
      <c r="B73" s="1" t="s">
        <v>212</v>
      </c>
      <c r="C73" s="1" t="str">
        <f si="4" t="shared"/>
        <v>A710320</v>
      </c>
      <c r="D73" s="1">
        <v>3</v>
      </c>
      <c r="E73" s="1">
        <f si="6" t="shared"/>
        <v>2</v>
      </c>
      <c r="F73" s="1">
        <f si="7" t="shared"/>
        <v>15</v>
      </c>
      <c r="G73" s="1"/>
      <c r="H73" s="3" t="s">
        <v>9</v>
      </c>
      <c r="I73" t="str">
        <f si="5" t="shared"/>
        <v>A71BA-M02P-00-15/A710320B1-D</v>
      </c>
      <c r="J73" t="s">
        <v>221</v>
      </c>
      <c r="K73" t="s">
        <v>214</v>
      </c>
      <c r="L73" t="s">
        <v>225</v>
      </c>
    </row>
    <row r="74" spans="1:11" x14ac:dyDescent="0.25">
      <c r="A74" s="1" t="s">
        <v>83</v>
      </c>
      <c r="B74" s="1" t="s">
        <v>212</v>
      </c>
      <c r="C74" s="1" t="str">
        <f si="4" t="shared"/>
        <v>A710355</v>
      </c>
      <c r="D74" s="1">
        <v>3</v>
      </c>
      <c r="E74" s="1">
        <f si="6" t="shared"/>
        <v>3</v>
      </c>
      <c r="F74" s="1">
        <f si="7" t="shared"/>
        <v>15</v>
      </c>
      <c r="G74" s="1"/>
      <c r="H74" s="3" t="s">
        <v>9</v>
      </c>
      <c r="I74" t="str">
        <f si="5" t="shared"/>
        <v>A71BA-M03P-00-15/A710355B1-D</v>
      </c>
      <c r="J74" t="s">
        <v>220</v>
      </c>
      <c r="K74" t="s">
        <v>215</v>
      </c>
      <c r="L74" t="s">
        <v>224</v>
      </c>
    </row>
    <row r="75" spans="1:11" x14ac:dyDescent="0.25">
      <c r="A75" s="1" t="s">
        <v>84</v>
      </c>
      <c r="B75" s="1" t="s">
        <v>212</v>
      </c>
      <c r="C75" s="1" t="str">
        <f si="4" t="shared"/>
        <v>A710355A</v>
      </c>
      <c r="D75" s="1">
        <v>4</v>
      </c>
      <c r="E75" s="1">
        <f si="6" t="shared"/>
        <v>4</v>
      </c>
      <c r="F75" s="1">
        <f si="7" t="shared"/>
        <v>15</v>
      </c>
      <c r="G75" s="1"/>
      <c r="H75" s="3" t="s">
        <v>9</v>
      </c>
      <c r="I75" t="str">
        <f si="5" t="shared"/>
        <v>A71BA-M04P-00-15/A710355AAA-D</v>
      </c>
      <c r="J75" t="s">
        <v>220</v>
      </c>
      <c r="K75" t="s">
        <v>215</v>
      </c>
      <c r="L75" t="s">
        <v>224</v>
      </c>
    </row>
    <row r="76" spans="1:11" x14ac:dyDescent="0.25">
      <c r="A76" s="1" t="s">
        <v>85</v>
      </c>
      <c r="B76" s="1" t="s">
        <v>212</v>
      </c>
      <c r="C76" s="1" t="str">
        <f si="4" t="shared"/>
        <v>A710355</v>
      </c>
      <c r="D76" s="1">
        <v>4</v>
      </c>
      <c r="E76" s="1">
        <f si="6" t="shared"/>
        <v>5</v>
      </c>
      <c r="F76" s="1">
        <f si="7" t="shared"/>
        <v>15</v>
      </c>
      <c r="G76" s="1"/>
      <c r="H76" s="3" t="s">
        <v>9</v>
      </c>
      <c r="I76" t="str">
        <f si="5" t="shared"/>
        <v>A71BA-M05P-00-15/A710355B2-D</v>
      </c>
      <c r="J76" t="s">
        <v>220</v>
      </c>
      <c r="K76" t="s">
        <v>215</v>
      </c>
      <c r="L76" t="s">
        <v>224</v>
      </c>
    </row>
    <row r="77" spans="1:11" x14ac:dyDescent="0.25">
      <c r="A77" s="1" t="s">
        <v>86</v>
      </c>
      <c r="B77" s="1" t="s">
        <v>212</v>
      </c>
      <c r="C77" s="1" t="str">
        <f si="4" t="shared"/>
        <v>A710355A</v>
      </c>
      <c r="D77" s="1">
        <v>4</v>
      </c>
      <c r="E77" s="1">
        <f si="6" t="shared"/>
        <v>1</v>
      </c>
      <c r="F77" s="1">
        <f si="7" t="shared"/>
        <v>16</v>
      </c>
      <c r="G77" s="1"/>
      <c r="H77" s="3" t="s">
        <v>9</v>
      </c>
      <c r="I77" t="str">
        <f si="5" t="shared"/>
        <v>A71BA-M01P-00-16/A710355AAB-D</v>
      </c>
      <c r="J77" t="s">
        <v>220</v>
      </c>
      <c r="K77" t="s">
        <v>215</v>
      </c>
      <c r="L77" t="s">
        <v>224</v>
      </c>
    </row>
    <row r="78" spans="1:11" x14ac:dyDescent="0.25">
      <c r="A78" s="1" t="s">
        <v>87</v>
      </c>
      <c r="B78" s="1" t="s">
        <v>212</v>
      </c>
      <c r="C78" s="1" t="str">
        <f si="4" t="shared"/>
        <v>A710130</v>
      </c>
      <c r="D78" s="1">
        <v>4</v>
      </c>
      <c r="E78" s="1">
        <f si="6" t="shared"/>
        <v>2</v>
      </c>
      <c r="F78" s="1">
        <f si="7" t="shared"/>
        <v>16</v>
      </c>
      <c r="G78" s="1"/>
      <c r="H78" s="3" t="s">
        <v>9</v>
      </c>
      <c r="I78" t="str">
        <f si="5" t="shared"/>
        <v>A71BA-M02P-00-16/A710130B3-D</v>
      </c>
      <c r="J78" t="s">
        <v>220</v>
      </c>
      <c r="K78" t="s">
        <v>215</v>
      </c>
      <c r="L78" t="s">
        <v>224</v>
      </c>
    </row>
    <row r="79" spans="1:11" x14ac:dyDescent="0.25">
      <c r="A79" s="1" t="s">
        <v>88</v>
      </c>
      <c r="B79" s="1" t="s">
        <v>212</v>
      </c>
      <c r="C79" s="1" t="str">
        <f si="4" t="shared"/>
        <v>A710355AA</v>
      </c>
      <c r="D79" s="1">
        <v>4</v>
      </c>
      <c r="E79" s="1">
        <f si="6" t="shared"/>
        <v>3</v>
      </c>
      <c r="F79" s="1">
        <f si="7" t="shared"/>
        <v>16</v>
      </c>
      <c r="G79" s="1"/>
      <c r="H79" s="3" t="s">
        <v>9</v>
      </c>
      <c r="I79" t="str">
        <f si="5" t="shared"/>
        <v>A71BA-M03P-00-16/A710355AAAA-D</v>
      </c>
      <c r="J79" t="s">
        <v>221</v>
      </c>
      <c r="K79" t="s">
        <v>215</v>
      </c>
      <c r="L79" t="s">
        <v>225</v>
      </c>
    </row>
    <row r="80" spans="1:11" x14ac:dyDescent="0.25">
      <c r="A80" s="1" t="s">
        <v>89</v>
      </c>
      <c r="B80" s="1" t="s">
        <v>212</v>
      </c>
      <c r="C80" s="1" t="str">
        <f si="4" t="shared"/>
        <v>A710130C</v>
      </c>
      <c r="D80" s="1">
        <v>4</v>
      </c>
      <c r="E80" s="1">
        <f si="6" t="shared"/>
        <v>4</v>
      </c>
      <c r="F80" s="1">
        <f si="7" t="shared"/>
        <v>16</v>
      </c>
      <c r="G80" s="1"/>
      <c r="H80" s="3" t="s">
        <v>9</v>
      </c>
      <c r="I80" t="str">
        <f si="5" t="shared"/>
        <v>A71BA-M04P-00-16/A710130CB1-D</v>
      </c>
      <c r="J80" t="s">
        <v>220</v>
      </c>
      <c r="K80" t="s">
        <v>215</v>
      </c>
      <c r="L80" t="s">
        <v>224</v>
      </c>
    </row>
    <row r="81" spans="1:11" x14ac:dyDescent="0.25">
      <c r="A81" s="1" t="s">
        <v>90</v>
      </c>
      <c r="B81" s="1" t="s">
        <v>212</v>
      </c>
      <c r="C81" s="1" t="str">
        <f si="4" t="shared"/>
        <v>A710355B</v>
      </c>
      <c r="D81" s="1">
        <v>4</v>
      </c>
      <c r="E81" s="1">
        <f si="6" t="shared"/>
        <v>5</v>
      </c>
      <c r="F81" s="1">
        <f si="7" t="shared"/>
        <v>16</v>
      </c>
      <c r="G81" s="1"/>
      <c r="H81" s="3" t="s">
        <v>9</v>
      </c>
      <c r="I81" t="str">
        <f si="5" t="shared"/>
        <v>A71BA-M05P-00-16/A710355BAA-D</v>
      </c>
      <c r="J81" t="s">
        <v>220</v>
      </c>
      <c r="K81" t="s">
        <v>215</v>
      </c>
      <c r="L81" t="s">
        <v>224</v>
      </c>
    </row>
    <row r="82" spans="1:11" x14ac:dyDescent="0.25">
      <c r="A82" s="1" t="s">
        <v>91</v>
      </c>
      <c r="B82" s="1" t="s">
        <v>212</v>
      </c>
      <c r="C82" s="1" t="str">
        <f si="4" t="shared"/>
        <v>A710130CA</v>
      </c>
      <c r="D82" s="1">
        <v>4</v>
      </c>
      <c r="E82" s="1">
        <f si="6" t="shared"/>
        <v>1</v>
      </c>
      <c r="F82" s="1">
        <f si="7" t="shared"/>
        <v>17</v>
      </c>
      <c r="G82" s="1"/>
      <c r="H82" s="3" t="s">
        <v>9</v>
      </c>
      <c r="I82" t="str">
        <f si="5" t="shared"/>
        <v>A71BA-M01P-00-17/A710130CAB1-D</v>
      </c>
      <c r="J82" t="s">
        <v>220</v>
      </c>
      <c r="K82" t="s">
        <v>215</v>
      </c>
      <c r="L82" t="s">
        <v>224</v>
      </c>
    </row>
    <row r="83" spans="1:11" x14ac:dyDescent="0.25">
      <c r="A83" s="1" t="s">
        <v>92</v>
      </c>
      <c r="B83" s="1" t="s">
        <v>212</v>
      </c>
      <c r="C83" s="1" t="str">
        <f si="4" t="shared"/>
        <v>A710355C</v>
      </c>
      <c r="D83" s="1">
        <v>4</v>
      </c>
      <c r="E83" s="1">
        <f si="6" t="shared"/>
        <v>2</v>
      </c>
      <c r="F83" s="1">
        <f si="7" t="shared"/>
        <v>17</v>
      </c>
      <c r="G83" s="1"/>
      <c r="H83" s="3" t="s">
        <v>9</v>
      </c>
      <c r="I83" t="str">
        <f si="5" t="shared"/>
        <v>A71BA-M02P-00-17/A710355CAA-D</v>
      </c>
      <c r="J83" t="s">
        <v>220</v>
      </c>
      <c r="K83" t="s">
        <v>215</v>
      </c>
      <c r="L83" t="s">
        <v>224</v>
      </c>
    </row>
    <row r="84" spans="1:11" x14ac:dyDescent="0.25">
      <c r="A84" s="10" t="s">
        <v>93</v>
      </c>
      <c r="B84" s="1" t="s">
        <v>212</v>
      </c>
      <c r="C84" s="1" t="str">
        <f si="4" t="shared"/>
        <v>A710315</v>
      </c>
      <c r="D84" s="1">
        <v>4</v>
      </c>
      <c r="E84" s="1">
        <f si="6" t="shared"/>
        <v>3</v>
      </c>
      <c r="F84" s="1">
        <f si="7" t="shared"/>
        <v>17</v>
      </c>
      <c r="G84" s="1"/>
      <c r="H84" s="3" t="s">
        <v>9</v>
      </c>
      <c r="I84" t="str">
        <f si="5" t="shared"/>
        <v>A71BA-M03P-00-17/A710315B3-D</v>
      </c>
      <c r="J84" t="s">
        <v>219</v>
      </c>
      <c r="K84" t="s">
        <v>215</v>
      </c>
      <c r="L84" t="s">
        <v>224</v>
      </c>
    </row>
    <row r="85" spans="1:11" x14ac:dyDescent="0.25">
      <c r="A85" s="1" t="s">
        <v>94</v>
      </c>
      <c r="B85" s="1" t="s">
        <v>212</v>
      </c>
      <c r="C85" s="1" t="str">
        <f si="4" t="shared"/>
        <v>A710355D</v>
      </c>
      <c r="D85" s="1">
        <v>4</v>
      </c>
      <c r="E85" s="1">
        <f si="6" t="shared"/>
        <v>4</v>
      </c>
      <c r="F85" s="1">
        <f si="7" t="shared"/>
        <v>17</v>
      </c>
      <c r="G85" s="1"/>
      <c r="H85" s="3" t="s">
        <v>9</v>
      </c>
      <c r="I85" t="str">
        <f si="5" t="shared"/>
        <v>A71BA-M04P-00-17/A710355DAA-D</v>
      </c>
      <c r="J85" t="s">
        <v>219</v>
      </c>
      <c r="K85" t="s">
        <v>215</v>
      </c>
      <c r="L85" t="s">
        <v>224</v>
      </c>
    </row>
    <row r="86" spans="1:11" x14ac:dyDescent="0.25">
      <c r="A86" s="1" t="s">
        <v>95</v>
      </c>
      <c r="B86" s="1" t="s">
        <v>212</v>
      </c>
      <c r="C86" s="1" t="str">
        <f si="4" t="shared"/>
        <v>A710216</v>
      </c>
      <c r="D86" s="1">
        <v>4</v>
      </c>
      <c r="E86" s="1">
        <f si="6" t="shared"/>
        <v>5</v>
      </c>
      <c r="F86" s="1">
        <f si="7" t="shared"/>
        <v>17</v>
      </c>
      <c r="G86" s="1"/>
      <c r="H86" s="3" t="s">
        <v>9</v>
      </c>
      <c r="I86" t="str">
        <f si="5" t="shared"/>
        <v>A71BA-M05P-00-17/A710216B3-D</v>
      </c>
      <c r="J86" t="s">
        <v>219</v>
      </c>
      <c r="K86" t="s">
        <v>215</v>
      </c>
      <c r="L86" t="s">
        <v>224</v>
      </c>
    </row>
    <row r="87" spans="1:11" x14ac:dyDescent="0.25">
      <c r="A87" s="1" t="s">
        <v>96</v>
      </c>
      <c r="B87" s="1" t="s">
        <v>212</v>
      </c>
      <c r="C87" s="1" t="str">
        <f si="4" t="shared"/>
        <v>A710355E</v>
      </c>
      <c r="D87" s="1">
        <v>4</v>
      </c>
      <c r="E87" s="1">
        <f si="6" t="shared"/>
        <v>1</v>
      </c>
      <c r="F87" s="1">
        <f si="7" t="shared"/>
        <v>18</v>
      </c>
      <c r="G87" s="1"/>
      <c r="H87" s="3" t="s">
        <v>9</v>
      </c>
      <c r="I87" t="str">
        <f si="5" t="shared"/>
        <v>A71BA-M01P-00-18/A710355EAA-D</v>
      </c>
      <c r="J87" t="s">
        <v>219</v>
      </c>
      <c r="K87" t="s">
        <v>215</v>
      </c>
      <c r="L87" t="s">
        <v>224</v>
      </c>
    </row>
    <row r="88" spans="1:11" x14ac:dyDescent="0.25">
      <c r="A88" s="1" t="s">
        <v>97</v>
      </c>
      <c r="B88" s="1" t="s">
        <v>212</v>
      </c>
      <c r="C88" s="1" t="str">
        <f si="4" t="shared"/>
        <v>A710355F</v>
      </c>
      <c r="D88" s="1">
        <v>4</v>
      </c>
      <c r="E88" s="1">
        <f si="6" t="shared"/>
        <v>2</v>
      </c>
      <c r="F88" s="1">
        <f si="7" t="shared"/>
        <v>18</v>
      </c>
      <c r="G88" s="1"/>
      <c r="H88" s="3" t="s">
        <v>9</v>
      </c>
      <c r="I88" t="str">
        <f si="5" t="shared"/>
        <v>A71BA-M02P-00-18/A710355FAA-D</v>
      </c>
      <c r="J88" t="s">
        <v>219</v>
      </c>
      <c r="K88" t="s">
        <v>215</v>
      </c>
      <c r="L88" t="s">
        <v>224</v>
      </c>
    </row>
    <row r="89" spans="1:11" x14ac:dyDescent="0.25">
      <c r="A89" s="1" t="s">
        <v>98</v>
      </c>
      <c r="B89" s="1" t="s">
        <v>212</v>
      </c>
      <c r="C89" s="1" t="str">
        <f si="4" t="shared"/>
        <v>A710355G</v>
      </c>
      <c r="D89" s="1">
        <v>4</v>
      </c>
      <c r="E89" s="1">
        <f si="6" t="shared"/>
        <v>3</v>
      </c>
      <c r="F89" s="1">
        <f si="7" t="shared"/>
        <v>18</v>
      </c>
      <c r="G89" s="1"/>
      <c r="H89" s="3" t="s">
        <v>9</v>
      </c>
      <c r="I89" t="str">
        <f si="5" t="shared"/>
        <v>A71BA-M03P-00-18/A710355GAA-D</v>
      </c>
      <c r="J89" t="s">
        <v>219</v>
      </c>
      <c r="K89" t="s">
        <v>215</v>
      </c>
      <c r="L89" t="s">
        <v>224</v>
      </c>
    </row>
    <row r="90" spans="1:11" x14ac:dyDescent="0.25">
      <c r="A90" s="1" t="s">
        <v>99</v>
      </c>
      <c r="B90" s="1" t="s">
        <v>212</v>
      </c>
      <c r="C90" s="1" t="str">
        <f si="4" t="shared"/>
        <v>A710367</v>
      </c>
      <c r="D90" s="1">
        <v>4</v>
      </c>
      <c r="E90" s="1">
        <f si="6" t="shared"/>
        <v>4</v>
      </c>
      <c r="F90" s="1">
        <f si="7" t="shared"/>
        <v>18</v>
      </c>
      <c r="G90" s="1"/>
      <c r="H90" s="3" t="s">
        <v>9</v>
      </c>
      <c r="I90" t="str">
        <f si="5" t="shared"/>
        <v>A71BA-M04P-00-18/A710367AA-D</v>
      </c>
      <c r="J90" t="s">
        <v>219</v>
      </c>
      <c r="K90" t="s">
        <v>215</v>
      </c>
      <c r="L90" t="s">
        <v>224</v>
      </c>
    </row>
    <row r="91" spans="1:11" x14ac:dyDescent="0.25">
      <c r="A91" s="1" t="s">
        <v>100</v>
      </c>
      <c r="B91" s="1" t="s">
        <v>212</v>
      </c>
      <c r="C91" s="1" t="str">
        <f si="4" t="shared"/>
        <v>A710367A</v>
      </c>
      <c r="D91" s="1">
        <v>4</v>
      </c>
      <c r="E91" s="1">
        <f si="6" t="shared"/>
        <v>5</v>
      </c>
      <c r="F91" s="1">
        <f si="7" t="shared"/>
        <v>18</v>
      </c>
      <c r="G91" s="1"/>
      <c r="H91" s="3" t="s">
        <v>9</v>
      </c>
      <c r="I91" t="str">
        <f si="5" t="shared"/>
        <v>A71BA-M05P-00-18/A710367AAA-D</v>
      </c>
      <c r="J91" t="s">
        <v>219</v>
      </c>
      <c r="K91" t="s">
        <v>215</v>
      </c>
      <c r="L91" t="s">
        <v>224</v>
      </c>
    </row>
    <row r="92" spans="1:11" x14ac:dyDescent="0.25">
      <c r="A92" s="1" t="s">
        <v>101</v>
      </c>
      <c r="B92" s="1" t="s">
        <v>212</v>
      </c>
      <c r="C92" s="1" t="str">
        <f si="4" t="shared"/>
        <v>A7103267B</v>
      </c>
      <c r="D92" s="1">
        <v>4</v>
      </c>
      <c r="E92" s="1">
        <f si="6" t="shared"/>
        <v>1</v>
      </c>
      <c r="F92" s="1">
        <f si="7" t="shared"/>
        <v>19</v>
      </c>
      <c r="G92" s="1"/>
      <c r="H92" s="3" t="s">
        <v>9</v>
      </c>
      <c r="I92" t="str">
        <f si="5" t="shared"/>
        <v>A71BA-M01P-00-19/A7103267BAA-D</v>
      </c>
      <c r="J92" t="s">
        <v>221</v>
      </c>
      <c r="K92" t="s">
        <v>217</v>
      </c>
      <c r="L92" t="s">
        <v>225</v>
      </c>
    </row>
    <row r="93" spans="1:11" x14ac:dyDescent="0.25">
      <c r="A93" s="1" t="s">
        <v>102</v>
      </c>
      <c r="B93" s="1" t="s">
        <v>212</v>
      </c>
      <c r="C93" s="1" t="str">
        <f si="4" t="shared"/>
        <v>A711150A</v>
      </c>
      <c r="D93" s="1">
        <v>5</v>
      </c>
      <c r="E93" s="1">
        <f si="6" t="shared"/>
        <v>2</v>
      </c>
      <c r="F93" s="1">
        <f si="7" t="shared"/>
        <v>19</v>
      </c>
      <c r="G93" s="1"/>
      <c r="H93" s="3" t="s">
        <v>9</v>
      </c>
      <c r="I93" t="str">
        <f si="5" t="shared"/>
        <v>A71BA-M02P-00-19/A711150AAA-D</v>
      </c>
      <c r="J93" t="s">
        <v>219</v>
      </c>
      <c r="K93" t="s">
        <v>215</v>
      </c>
      <c r="L93" t="s">
        <v>224</v>
      </c>
    </row>
    <row r="94" spans="1:11" x14ac:dyDescent="0.25">
      <c r="A94" s="1" t="s">
        <v>103</v>
      </c>
      <c r="B94" s="1" t="s">
        <v>212</v>
      </c>
      <c r="C94" s="1" t="str">
        <f si="4" t="shared"/>
        <v>A711150</v>
      </c>
      <c r="D94" s="1">
        <v>5</v>
      </c>
      <c r="E94" s="1">
        <f si="6" t="shared"/>
        <v>3</v>
      </c>
      <c r="F94" s="1">
        <f si="7" t="shared"/>
        <v>19</v>
      </c>
      <c r="G94" s="1"/>
      <c r="H94" s="3" t="s">
        <v>9</v>
      </c>
      <c r="I94" t="str">
        <f si="5" t="shared"/>
        <v>A71BA-M03P-00-19/A711150B7-D</v>
      </c>
      <c r="J94" t="s">
        <v>219</v>
      </c>
      <c r="K94" t="s">
        <v>215</v>
      </c>
      <c r="L94" t="s">
        <v>224</v>
      </c>
    </row>
    <row r="95" spans="1:11" x14ac:dyDescent="0.25">
      <c r="A95" s="1" t="s">
        <v>104</v>
      </c>
      <c r="B95" s="1" t="s">
        <v>212</v>
      </c>
      <c r="C95" s="1" t="str">
        <f si="4" t="shared"/>
        <v>A711150</v>
      </c>
      <c r="D95" s="1">
        <v>5</v>
      </c>
      <c r="E95" s="1">
        <f si="6" t="shared"/>
        <v>4</v>
      </c>
      <c r="F95" s="1">
        <f si="7" t="shared"/>
        <v>19</v>
      </c>
      <c r="G95" s="1"/>
      <c r="H95" s="3" t="s">
        <v>9</v>
      </c>
      <c r="I95" t="str">
        <f si="5" t="shared"/>
        <v>A71BA-M04P-00-19/A711150AB-D</v>
      </c>
      <c r="J95" t="s">
        <v>219</v>
      </c>
      <c r="K95" t="s">
        <v>215</v>
      </c>
      <c r="L95" t="s">
        <v>224</v>
      </c>
    </row>
    <row r="96" spans="1:11" x14ac:dyDescent="0.25">
      <c r="A96" s="1" t="s">
        <v>105</v>
      </c>
      <c r="B96" s="1" t="s">
        <v>212</v>
      </c>
      <c r="C96" s="1" t="str">
        <f si="4" t="shared"/>
        <v>A711150</v>
      </c>
      <c r="D96" s="1">
        <v>5</v>
      </c>
      <c r="E96" s="1">
        <f si="6" t="shared"/>
        <v>5</v>
      </c>
      <c r="F96" s="1">
        <f si="7" t="shared"/>
        <v>19</v>
      </c>
      <c r="G96" s="1"/>
      <c r="H96" s="3" t="s">
        <v>9</v>
      </c>
      <c r="I96" t="str">
        <f si="5" t="shared"/>
        <v>A71BA-M05P-00-19/A711150B9-D</v>
      </c>
      <c r="J96" t="s">
        <v>219</v>
      </c>
      <c r="K96" t="s">
        <v>215</v>
      </c>
      <c r="L96" t="s">
        <v>224</v>
      </c>
    </row>
    <row r="97" spans="1:11" x14ac:dyDescent="0.25">
      <c r="A97" s="1" t="s">
        <v>106</v>
      </c>
      <c r="B97" s="1" t="s">
        <v>212</v>
      </c>
      <c r="C97" s="1" t="str">
        <f si="4" t="shared"/>
        <v>A711150</v>
      </c>
      <c r="D97" s="1">
        <v>5</v>
      </c>
      <c r="E97" s="1">
        <f si="6" t="shared"/>
        <v>1</v>
      </c>
      <c r="F97" s="1">
        <f si="7" t="shared"/>
        <v>20</v>
      </c>
      <c r="G97" s="1"/>
      <c r="H97" s="3" t="s">
        <v>9</v>
      </c>
      <c r="I97" t="str">
        <f si="5" t="shared"/>
        <v>A71BA-M01P-00-20/A711150AC-D</v>
      </c>
      <c r="J97" t="s">
        <v>221</v>
      </c>
      <c r="K97" t="s">
        <v>215</v>
      </c>
      <c r="L97" t="s">
        <v>225</v>
      </c>
    </row>
    <row r="98" spans="1:11" x14ac:dyDescent="0.25">
      <c r="A98" s="1" t="s">
        <v>107</v>
      </c>
      <c r="B98" s="1" t="s">
        <v>212</v>
      </c>
      <c r="C98" s="1" t="str">
        <f si="4" t="shared"/>
        <v>A711150B</v>
      </c>
      <c r="D98" s="1">
        <v>5</v>
      </c>
      <c r="E98" s="1">
        <f si="6" t="shared"/>
        <v>2</v>
      </c>
      <c r="F98" s="1">
        <f si="7" t="shared"/>
        <v>20</v>
      </c>
      <c r="G98" s="1"/>
      <c r="H98" s="3" t="s">
        <v>9</v>
      </c>
      <c r="I98" t="str">
        <f si="5" t="shared"/>
        <v>A71BA-M02P-00-20/A711150B10-D</v>
      </c>
      <c r="J98" t="s">
        <v>219</v>
      </c>
      <c r="K98" t="s">
        <v>215</v>
      </c>
      <c r="L98" t="s">
        <v>224</v>
      </c>
    </row>
    <row r="99" spans="1:11" x14ac:dyDescent="0.25">
      <c r="A99" s="1" t="s">
        <v>108</v>
      </c>
      <c r="B99" s="1" t="s">
        <v>212</v>
      </c>
      <c r="C99" s="1" t="str">
        <f si="4" t="shared"/>
        <v>A711150</v>
      </c>
      <c r="D99" s="1">
        <v>5</v>
      </c>
      <c r="E99" s="1">
        <f si="6" t="shared"/>
        <v>3</v>
      </c>
      <c r="F99" s="1">
        <f si="7" t="shared"/>
        <v>20</v>
      </c>
      <c r="G99" s="1"/>
      <c r="H99" s="3" t="s">
        <v>9</v>
      </c>
      <c r="I99" t="str">
        <f si="5" t="shared"/>
        <v>A71BA-M03P-00-20/A711150AD-D</v>
      </c>
      <c r="J99" t="s">
        <v>219</v>
      </c>
      <c r="K99" t="s">
        <v>215</v>
      </c>
      <c r="L99" t="s">
        <v>224</v>
      </c>
    </row>
    <row r="100" spans="1:11" x14ac:dyDescent="0.25">
      <c r="A100" s="1" t="s">
        <v>109</v>
      </c>
      <c r="B100" s="1" t="s">
        <v>212</v>
      </c>
      <c r="C100" s="1" t="str">
        <f si="4" t="shared"/>
        <v>A711150B</v>
      </c>
      <c r="D100" s="1">
        <v>5</v>
      </c>
      <c r="E100" s="1">
        <f si="6" t="shared"/>
        <v>4</v>
      </c>
      <c r="F100" s="1">
        <f si="7" t="shared"/>
        <v>20</v>
      </c>
      <c r="G100" s="1"/>
      <c r="H100" s="3" t="s">
        <v>9</v>
      </c>
      <c r="I100" t="str">
        <f si="5" t="shared"/>
        <v>A71BA-M04P-00-20/A711150B11-D</v>
      </c>
      <c r="J100" t="s">
        <v>219</v>
      </c>
      <c r="K100" t="s">
        <v>215</v>
      </c>
      <c r="L100" t="s">
        <v>224</v>
      </c>
    </row>
    <row r="101" spans="1:11" x14ac:dyDescent="0.25">
      <c r="A101" s="1" t="s">
        <v>110</v>
      </c>
      <c r="B101" s="1" t="s">
        <v>212</v>
      </c>
      <c r="C101" s="1" t="str">
        <f si="4" t="shared"/>
        <v>A711150</v>
      </c>
      <c r="D101" s="1">
        <v>5</v>
      </c>
      <c r="E101" s="1">
        <f si="6" t="shared"/>
        <v>5</v>
      </c>
      <c r="F101" s="1">
        <f si="7" t="shared"/>
        <v>20</v>
      </c>
      <c r="G101" s="1"/>
      <c r="H101" s="3" t="s">
        <v>9</v>
      </c>
      <c r="I101" t="str">
        <f si="5" t="shared"/>
        <v>A71BA-M05P-00-20/A711150AE-D</v>
      </c>
      <c r="J101" t="s">
        <v>219</v>
      </c>
      <c r="K101" t="s">
        <v>215</v>
      </c>
      <c r="L101" t="s">
        <v>224</v>
      </c>
    </row>
    <row r="102" spans="1:11" x14ac:dyDescent="0.25">
      <c r="A102" s="1" t="s">
        <v>111</v>
      </c>
      <c r="B102" s="1" t="s">
        <v>212</v>
      </c>
      <c r="C102" s="1" t="str">
        <f si="4" t="shared"/>
        <v>A710130G</v>
      </c>
      <c r="D102" s="1">
        <v>5</v>
      </c>
      <c r="E102" s="1">
        <f si="6" t="shared"/>
        <v>1</v>
      </c>
      <c r="F102" s="1">
        <f si="7" t="shared"/>
        <v>21</v>
      </c>
      <c r="G102" s="1"/>
      <c r="H102" s="3" t="s">
        <v>9</v>
      </c>
      <c r="I102" t="str">
        <f si="5" t="shared"/>
        <v>A71BA-M01P-00-21/A710130GAB-D</v>
      </c>
      <c r="J102" t="s">
        <v>219</v>
      </c>
      <c r="K102" t="s">
        <v>215</v>
      </c>
      <c r="L102" t="s">
        <v>224</v>
      </c>
    </row>
    <row r="103" spans="1:11" x14ac:dyDescent="0.25">
      <c r="A103" s="1" t="s">
        <v>112</v>
      </c>
      <c r="B103" s="1" t="s">
        <v>212</v>
      </c>
      <c r="C103" s="1" t="str">
        <f si="4" t="shared"/>
        <v>A711150A</v>
      </c>
      <c r="D103" s="1">
        <v>5</v>
      </c>
      <c r="E103" s="1">
        <f si="6" t="shared"/>
        <v>2</v>
      </c>
      <c r="F103" s="1">
        <f si="7" t="shared"/>
        <v>21</v>
      </c>
      <c r="G103" s="1"/>
      <c r="H103" s="3" t="s">
        <v>9</v>
      </c>
      <c r="I103" t="str">
        <f si="5" t="shared"/>
        <v>A71BA-M02P-00-21/A711150AAD-D</v>
      </c>
      <c r="J103" t="s">
        <v>221</v>
      </c>
      <c r="K103" t="s">
        <v>217</v>
      </c>
      <c r="L103" t="s">
        <v>225</v>
      </c>
    </row>
    <row r="104" spans="1:11" x14ac:dyDescent="0.25">
      <c r="A104" s="1" t="s">
        <v>113</v>
      </c>
      <c r="B104" s="1" t="s">
        <v>212</v>
      </c>
      <c r="C104" s="1" t="str">
        <f si="4" t="shared"/>
        <v>A711150</v>
      </c>
      <c r="D104" s="1">
        <v>5</v>
      </c>
      <c r="E104" s="1">
        <f si="6" t="shared"/>
        <v>3</v>
      </c>
      <c r="F104" s="1">
        <f si="7" t="shared"/>
        <v>21</v>
      </c>
      <c r="G104" s="1"/>
      <c r="H104" s="3" t="s">
        <v>9</v>
      </c>
      <c r="I104" t="str">
        <f si="5" t="shared"/>
        <v>A71BA-M03P-00-21/A711150B1-D</v>
      </c>
      <c r="J104" t="s">
        <v>219</v>
      </c>
      <c r="K104" t="s">
        <v>215</v>
      </c>
      <c r="L104" t="s">
        <v>224</v>
      </c>
    </row>
    <row r="105" spans="1:11" x14ac:dyDescent="0.25">
      <c r="A105" s="1" t="s">
        <v>114</v>
      </c>
      <c r="B105" s="1" t="s">
        <v>212</v>
      </c>
      <c r="C105" s="1" t="str">
        <f si="4" t="shared"/>
        <v>A711150B</v>
      </c>
      <c r="D105" s="1">
        <v>5</v>
      </c>
      <c r="E105" s="1">
        <f si="6" t="shared"/>
        <v>4</v>
      </c>
      <c r="F105" s="1">
        <f si="7" t="shared"/>
        <v>21</v>
      </c>
      <c r="G105" s="1" t="s">
        <v>22</v>
      </c>
      <c r="H105" s="3" t="s">
        <v>9</v>
      </c>
      <c r="I105" t="str">
        <f si="5" t="shared"/>
        <v>A71BA-M04P-00-21/A711150B32-D</v>
      </c>
      <c r="J105" t="s">
        <v>219</v>
      </c>
      <c r="K105" t="s">
        <v>215</v>
      </c>
      <c r="L105" t="s">
        <v>224</v>
      </c>
    </row>
    <row r="106" spans="1:11" x14ac:dyDescent="0.25">
      <c r="A106" s="1" t="s">
        <v>115</v>
      </c>
      <c r="B106" s="1" t="s">
        <v>212</v>
      </c>
      <c r="C106" s="1" t="str">
        <f si="4" t="shared"/>
        <v>A711150</v>
      </c>
      <c r="D106" s="1">
        <v>5</v>
      </c>
      <c r="E106" s="1">
        <f si="6" t="shared"/>
        <v>5</v>
      </c>
      <c r="F106" s="1">
        <f si="7" t="shared"/>
        <v>21</v>
      </c>
      <c r="G106" s="1"/>
      <c r="H106" s="3" t="s">
        <v>9</v>
      </c>
      <c r="I106" t="str">
        <f si="5" t="shared"/>
        <v>A71BA-M05P-00-21/A711150B2-D</v>
      </c>
      <c r="J106" t="s">
        <v>223</v>
      </c>
      <c r="K106" t="s">
        <v>216</v>
      </c>
      <c r="L106" t="s">
        <v>225</v>
      </c>
    </row>
    <row r="107" spans="1:11" x14ac:dyDescent="0.25">
      <c r="A107" s="1" t="s">
        <v>116</v>
      </c>
      <c r="B107" s="1" t="s">
        <v>212</v>
      </c>
      <c r="C107" s="1" t="str">
        <f si="4" t="shared"/>
        <v>A711150</v>
      </c>
      <c r="D107" s="1">
        <v>5</v>
      </c>
      <c r="E107" s="1">
        <f si="6" t="shared"/>
        <v>1</v>
      </c>
      <c r="F107" s="1">
        <f si="7" t="shared"/>
        <v>22</v>
      </c>
      <c r="G107" s="1"/>
      <c r="H107" s="3" t="s">
        <v>9</v>
      </c>
      <c r="I107" t="str">
        <f si="5" t="shared"/>
        <v>A71BA-M01P-00-22/A711150B3-D</v>
      </c>
      <c r="J107" t="s">
        <v>219</v>
      </c>
      <c r="K107" t="s">
        <v>215</v>
      </c>
      <c r="L107" t="s">
        <v>224</v>
      </c>
    </row>
    <row r="108" spans="1:11" x14ac:dyDescent="0.25">
      <c r="A108" s="1" t="s">
        <v>117</v>
      </c>
      <c r="B108" s="1" t="s">
        <v>212</v>
      </c>
      <c r="C108" s="1" t="str">
        <f si="4" t="shared"/>
        <v>A711150</v>
      </c>
      <c r="D108" s="1">
        <v>5</v>
      </c>
      <c r="E108" s="1">
        <f si="6" t="shared"/>
        <v>2</v>
      </c>
      <c r="F108" s="1">
        <f si="7" t="shared"/>
        <v>22</v>
      </c>
      <c r="G108" s="1"/>
      <c r="H108" s="3" t="s">
        <v>9</v>
      </c>
      <c r="I108" t="str">
        <f si="5" t="shared"/>
        <v>A71BA-M02P-00-22/A711150B4-D</v>
      </c>
      <c r="J108" t="s">
        <v>219</v>
      </c>
      <c r="K108" t="s">
        <v>215</v>
      </c>
      <c r="L108" t="s">
        <v>224</v>
      </c>
    </row>
    <row r="109" spans="1:11" x14ac:dyDescent="0.25">
      <c r="A109" s="1" t="s">
        <v>118</v>
      </c>
      <c r="B109" s="1" t="s">
        <v>212</v>
      </c>
      <c r="C109" s="1" t="str">
        <f si="4" t="shared"/>
        <v>A711150B</v>
      </c>
      <c r="D109" s="1">
        <v>5</v>
      </c>
      <c r="E109" s="1">
        <f si="6" t="shared"/>
        <v>3</v>
      </c>
      <c r="F109" s="1">
        <f si="7" t="shared"/>
        <v>22</v>
      </c>
      <c r="G109" s="1"/>
      <c r="H109" s="3" t="s">
        <v>9</v>
      </c>
      <c r="I109" t="str">
        <f si="5" t="shared"/>
        <v>A71BA-M03P-00-22/A711150B37-D</v>
      </c>
      <c r="J109" t="s">
        <v>219</v>
      </c>
      <c r="K109" t="s">
        <v>215</v>
      </c>
      <c r="L109" t="s">
        <v>224</v>
      </c>
    </row>
    <row r="110" spans="1:11" x14ac:dyDescent="0.25">
      <c r="A110" s="1" t="s">
        <v>119</v>
      </c>
      <c r="B110" s="1" t="s">
        <v>212</v>
      </c>
      <c r="C110" s="1" t="str">
        <f si="4" t="shared"/>
        <v>A711150</v>
      </c>
      <c r="D110" s="1">
        <v>5</v>
      </c>
      <c r="E110" s="1">
        <f si="6" t="shared"/>
        <v>4</v>
      </c>
      <c r="F110" s="1">
        <f si="7" t="shared"/>
        <v>22</v>
      </c>
      <c r="G110" s="1"/>
      <c r="H110" s="3" t="s">
        <v>9</v>
      </c>
      <c r="I110" t="str">
        <f si="5" t="shared"/>
        <v>A71BA-M04P-00-22/A711150B5-D</v>
      </c>
      <c r="J110" t="s">
        <v>219</v>
      </c>
      <c r="K110" t="s">
        <v>215</v>
      </c>
      <c r="L110" t="s">
        <v>224</v>
      </c>
    </row>
    <row r="111" spans="1:11" x14ac:dyDescent="0.25">
      <c r="A111" s="1" t="s">
        <v>120</v>
      </c>
      <c r="B111" s="1" t="s">
        <v>212</v>
      </c>
      <c r="C111" s="1" t="str">
        <f si="4" t="shared"/>
        <v>A711150B</v>
      </c>
      <c r="D111" s="1">
        <v>5</v>
      </c>
      <c r="E111" s="1">
        <f si="6" t="shared"/>
        <v>5</v>
      </c>
      <c r="F111" s="1">
        <f si="7" t="shared"/>
        <v>22</v>
      </c>
      <c r="G111" s="1" t="s">
        <v>22</v>
      </c>
      <c r="H111" s="3" t="s">
        <v>9</v>
      </c>
      <c r="I111" t="str">
        <f si="5" t="shared"/>
        <v>A71BA-M05P-00-22/A711150B38-D</v>
      </c>
      <c r="J111" t="s">
        <v>219</v>
      </c>
      <c r="K111" t="s">
        <v>215</v>
      </c>
      <c r="L111" t="s">
        <v>224</v>
      </c>
    </row>
    <row r="112" spans="1:11" x14ac:dyDescent="0.25">
      <c r="A112" s="1" t="s">
        <v>121</v>
      </c>
      <c r="B112" s="1" t="s">
        <v>212</v>
      </c>
      <c r="C112" s="1" t="str">
        <f si="4" t="shared"/>
        <v>A711150</v>
      </c>
      <c r="D112" s="1">
        <v>5</v>
      </c>
      <c r="E112" s="1">
        <f si="6" t="shared"/>
        <v>1</v>
      </c>
      <c r="F112" s="1">
        <f si="7" t="shared"/>
        <v>23</v>
      </c>
      <c r="G112" s="1"/>
      <c r="H112" s="3" t="s">
        <v>9</v>
      </c>
      <c r="I112" t="str">
        <f si="5" t="shared"/>
        <v>A71BA-M01P-00-23/A711150B6-D</v>
      </c>
      <c r="J112" t="s">
        <v>219</v>
      </c>
      <c r="K112" t="s">
        <v>215</v>
      </c>
      <c r="L112" t="s">
        <v>224</v>
      </c>
    </row>
    <row r="113" spans="1:11" x14ac:dyDescent="0.25">
      <c r="A113" s="1" t="s">
        <v>122</v>
      </c>
      <c r="B113" s="1" t="s">
        <v>212</v>
      </c>
      <c r="C113" s="1" t="str">
        <f si="4" t="shared"/>
        <v>A711150H</v>
      </c>
      <c r="D113" s="1">
        <v>6</v>
      </c>
      <c r="E113" s="1">
        <f si="6" t="shared"/>
        <v>2</v>
      </c>
      <c r="F113" s="1">
        <f si="7" t="shared"/>
        <v>23</v>
      </c>
      <c r="G113" s="1"/>
      <c r="H113" s="3" t="s">
        <v>9</v>
      </c>
      <c r="I113" t="str">
        <f si="5" t="shared"/>
        <v>A71BA-M02P-00-23/A711150HAA-D</v>
      </c>
      <c r="J113" t="s">
        <v>219</v>
      </c>
      <c r="K113" t="s">
        <v>215</v>
      </c>
      <c r="L113" t="s">
        <v>224</v>
      </c>
    </row>
    <row r="114" spans="1:11" x14ac:dyDescent="0.25">
      <c r="A114" s="1" t="s">
        <v>123</v>
      </c>
      <c r="B114" s="1" t="s">
        <v>212</v>
      </c>
      <c r="C114" s="1" t="str">
        <f si="4" t="shared"/>
        <v>A7121150H</v>
      </c>
      <c r="D114" s="1">
        <v>6</v>
      </c>
      <c r="E114" s="1">
        <f si="6" t="shared"/>
        <v>3</v>
      </c>
      <c r="F114" s="1">
        <f si="7" t="shared"/>
        <v>23</v>
      </c>
      <c r="G114" s="1"/>
      <c r="H114" s="3" t="s">
        <v>9</v>
      </c>
      <c r="I114" t="str">
        <f si="5" t="shared"/>
        <v>A71BA-M03P-00-23/A7121150HAB-D</v>
      </c>
      <c r="J114" t="s">
        <v>221</v>
      </c>
      <c r="K114" t="s">
        <v>217</v>
      </c>
      <c r="L114" t="s">
        <v>225</v>
      </c>
    </row>
    <row r="115" spans="1:11" x14ac:dyDescent="0.25">
      <c r="A115" s="1" t="s">
        <v>124</v>
      </c>
      <c r="B115" s="1" t="s">
        <v>212</v>
      </c>
      <c r="C115" s="1" t="str">
        <f si="4" t="shared"/>
        <v>A711150B</v>
      </c>
      <c r="D115" s="1">
        <v>6</v>
      </c>
      <c r="E115" s="1">
        <f si="6" t="shared"/>
        <v>4</v>
      </c>
      <c r="F115" s="1">
        <f si="7" t="shared"/>
        <v>23</v>
      </c>
      <c r="G115" s="1" t="s">
        <v>22</v>
      </c>
      <c r="H115" s="3" t="s">
        <v>9</v>
      </c>
      <c r="I115" t="str">
        <f si="5" t="shared"/>
        <v>A71BA-M04P-00-23/A711150B42-D</v>
      </c>
      <c r="J115" t="s">
        <v>219</v>
      </c>
      <c r="K115" t="s">
        <v>215</v>
      </c>
      <c r="L115" t="s">
        <v>224</v>
      </c>
    </row>
    <row r="116" spans="1:11" x14ac:dyDescent="0.25">
      <c r="A116" s="1" t="s">
        <v>125</v>
      </c>
      <c r="B116" s="1" t="s">
        <v>212</v>
      </c>
      <c r="C116" s="1" t="str">
        <f si="4" t="shared"/>
        <v>A711150H</v>
      </c>
      <c r="D116" s="1">
        <v>6</v>
      </c>
      <c r="E116" s="1">
        <f si="6" t="shared"/>
        <v>5</v>
      </c>
      <c r="F116" s="1">
        <f si="7" t="shared"/>
        <v>23</v>
      </c>
      <c r="G116" s="1"/>
      <c r="H116" s="3" t="s">
        <v>9</v>
      </c>
      <c r="I116" t="str">
        <f si="5" t="shared"/>
        <v>A71BA-M05P-00-23/A711150HAC-D</v>
      </c>
      <c r="J116" t="s">
        <v>219</v>
      </c>
      <c r="K116" t="s">
        <v>215</v>
      </c>
      <c r="L116" t="s">
        <v>224</v>
      </c>
    </row>
    <row r="117" spans="1:11" x14ac:dyDescent="0.25">
      <c r="A117" s="1" t="s">
        <v>126</v>
      </c>
      <c r="B117" s="1" t="s">
        <v>212</v>
      </c>
      <c r="C117" s="1" t="str">
        <f si="4" t="shared"/>
        <v>A711150B</v>
      </c>
      <c r="D117" s="1">
        <v>6</v>
      </c>
      <c r="E117" s="1">
        <f si="6" t="shared"/>
        <v>1</v>
      </c>
      <c r="F117" s="1">
        <f si="7" t="shared"/>
        <v>24</v>
      </c>
      <c r="G117" s="1"/>
      <c r="H117" s="3" t="s">
        <v>9</v>
      </c>
      <c r="I117" t="str">
        <f si="5" t="shared"/>
        <v>A71BA-M01P-00-24/A711150B43-D</v>
      </c>
      <c r="J117" t="s">
        <v>221</v>
      </c>
      <c r="K117" t="s">
        <v>215</v>
      </c>
      <c r="L117" t="s">
        <v>225</v>
      </c>
    </row>
    <row r="118" spans="1:11" x14ac:dyDescent="0.25">
      <c r="A118" s="1" t="s">
        <v>127</v>
      </c>
      <c r="B118" s="1" t="s">
        <v>212</v>
      </c>
      <c r="C118" s="1" t="str">
        <f si="4" t="shared"/>
        <v>A711150H</v>
      </c>
      <c r="D118" s="1">
        <v>6</v>
      </c>
      <c r="E118" s="1">
        <f si="6" t="shared"/>
        <v>2</v>
      </c>
      <c r="F118" s="1">
        <f si="7" t="shared"/>
        <v>24</v>
      </c>
      <c r="G118" s="1"/>
      <c r="H118" s="3" t="s">
        <v>9</v>
      </c>
      <c r="I118" t="str">
        <f si="5" t="shared"/>
        <v>A71BA-M02P-00-24/A711150HAD-D</v>
      </c>
      <c r="J118" t="s">
        <v>219</v>
      </c>
      <c r="K118" t="s">
        <v>215</v>
      </c>
      <c r="L118" t="s">
        <v>224</v>
      </c>
    </row>
    <row r="119" spans="1:11" x14ac:dyDescent="0.25">
      <c r="A119" s="1" t="s">
        <v>128</v>
      </c>
      <c r="B119" s="1" t="s">
        <v>212</v>
      </c>
      <c r="C119" s="1" t="str">
        <f si="4" t="shared"/>
        <v>A711150B</v>
      </c>
      <c r="D119" s="1">
        <v>6</v>
      </c>
      <c r="E119" s="1">
        <f si="6" t="shared"/>
        <v>3</v>
      </c>
      <c r="F119" s="1">
        <f si="7" t="shared"/>
        <v>24</v>
      </c>
      <c r="G119" s="1"/>
      <c r="H119" s="3" t="s">
        <v>9</v>
      </c>
      <c r="I119" t="str">
        <f si="5" t="shared"/>
        <v>A71BA-M03P-00-24/A711150B08-D</v>
      </c>
      <c r="J119" t="s">
        <v>221</v>
      </c>
      <c r="K119" t="s">
        <v>217</v>
      </c>
      <c r="L119" t="s">
        <v>225</v>
      </c>
    </row>
    <row r="120" spans="1:11" x14ac:dyDescent="0.25">
      <c r="A120" s="1" t="s">
        <v>129</v>
      </c>
      <c r="B120" s="1" t="s">
        <v>212</v>
      </c>
      <c r="C120" s="1" t="str">
        <f si="4" t="shared"/>
        <v>A711150HA</v>
      </c>
      <c r="D120" s="1">
        <v>6</v>
      </c>
      <c r="E120" s="1">
        <f si="6" t="shared"/>
        <v>4</v>
      </c>
      <c r="F120" s="1">
        <f si="7" t="shared"/>
        <v>24</v>
      </c>
      <c r="G120" s="1"/>
      <c r="H120" s="3" t="s">
        <v>9</v>
      </c>
      <c r="I120" t="str">
        <f si="5" t="shared"/>
        <v>A71BA-M04P-00-24/A711150HAAA-D</v>
      </c>
      <c r="J120" t="s">
        <v>219</v>
      </c>
      <c r="K120" t="s">
        <v>215</v>
      </c>
      <c r="L120" t="s">
        <v>224</v>
      </c>
    </row>
    <row r="121" spans="1:11" x14ac:dyDescent="0.25">
      <c r="A121" s="1" t="s">
        <v>130</v>
      </c>
      <c r="B121" s="1" t="s">
        <v>212</v>
      </c>
      <c r="C121" s="1" t="str">
        <f si="4" t="shared"/>
        <v>A711150B</v>
      </c>
      <c r="D121" s="1">
        <v>6</v>
      </c>
      <c r="E121" s="1">
        <f si="6" t="shared"/>
        <v>5</v>
      </c>
      <c r="F121" s="1">
        <f si="7" t="shared"/>
        <v>24</v>
      </c>
      <c r="G121" s="1"/>
      <c r="H121" s="3" t="s">
        <v>9</v>
      </c>
      <c r="I121" t="str">
        <f si="5" t="shared"/>
        <v>A71BA-M05P-00-24/A711150B55-D</v>
      </c>
      <c r="J121" t="s">
        <v>219</v>
      </c>
      <c r="K121" t="s">
        <v>215</v>
      </c>
      <c r="L121" t="s">
        <v>224</v>
      </c>
    </row>
    <row r="122" spans="1:11" x14ac:dyDescent="0.25">
      <c r="A122" s="1" t="s">
        <v>131</v>
      </c>
      <c r="B122" s="1" t="s">
        <v>212</v>
      </c>
      <c r="C122" s="1" t="str">
        <f si="4" t="shared"/>
        <v>A711310</v>
      </c>
      <c r="D122" s="1">
        <v>6</v>
      </c>
      <c r="E122" s="1">
        <f si="6" t="shared"/>
        <v>1</v>
      </c>
      <c r="F122" s="1">
        <f si="7" t="shared"/>
        <v>25</v>
      </c>
      <c r="G122" s="1"/>
      <c r="H122" s="3" t="s">
        <v>9</v>
      </c>
      <c r="I122" t="str">
        <f si="5" t="shared"/>
        <v>A71BA-M01P-00-25/A711310AA-D</v>
      </c>
      <c r="J122" t="s">
        <v>219</v>
      </c>
      <c r="K122" t="s">
        <v>215</v>
      </c>
      <c r="L122" t="s">
        <v>224</v>
      </c>
    </row>
    <row r="123" spans="1:11" x14ac:dyDescent="0.25">
      <c r="A123" s="1" t="s">
        <v>132</v>
      </c>
      <c r="B123" s="1" t="s">
        <v>212</v>
      </c>
      <c r="C123" s="1" t="str">
        <f si="4" t="shared"/>
        <v>A711150B</v>
      </c>
      <c r="D123" s="1">
        <v>6</v>
      </c>
      <c r="E123" s="1">
        <f si="6" t="shared"/>
        <v>2</v>
      </c>
      <c r="F123" s="1">
        <f si="7" t="shared"/>
        <v>25</v>
      </c>
      <c r="G123" s="1"/>
      <c r="H123" s="3" t="s">
        <v>9</v>
      </c>
      <c r="I123" t="str">
        <f si="5" t="shared"/>
        <v>A71BA-M02P-00-25/A711150B46-D</v>
      </c>
      <c r="J123" t="s">
        <v>219</v>
      </c>
      <c r="K123" t="s">
        <v>215</v>
      </c>
      <c r="L123" t="s">
        <v>224</v>
      </c>
    </row>
    <row r="124" spans="1:11" x14ac:dyDescent="0.25">
      <c r="A124" s="1" t="s">
        <v>133</v>
      </c>
      <c r="B124" s="1" t="s">
        <v>212</v>
      </c>
      <c r="C124" s="1" t="str">
        <f si="4" t="shared"/>
        <v>A711310</v>
      </c>
      <c r="D124" s="1">
        <v>6</v>
      </c>
      <c r="E124" s="1">
        <f si="6" t="shared"/>
        <v>3</v>
      </c>
      <c r="F124" s="1">
        <f si="7" t="shared"/>
        <v>25</v>
      </c>
      <c r="G124" s="1"/>
      <c r="H124" s="3" t="s">
        <v>9</v>
      </c>
      <c r="I124" t="str">
        <f si="5" t="shared"/>
        <v>A71BA-M03P-00-25/A711310B1-D</v>
      </c>
      <c r="J124" t="s">
        <v>221</v>
      </c>
      <c r="K124" t="s">
        <v>216</v>
      </c>
      <c r="L124" t="s">
        <v>225</v>
      </c>
    </row>
    <row r="125" spans="1:11" x14ac:dyDescent="0.25">
      <c r="A125" s="1" t="s">
        <v>134</v>
      </c>
      <c r="B125" s="1" t="s">
        <v>212</v>
      </c>
      <c r="C125" s="1" t="str">
        <f si="4" t="shared"/>
        <v>A711150B</v>
      </c>
      <c r="D125" s="1">
        <v>6</v>
      </c>
      <c r="E125" s="1">
        <f si="6" t="shared"/>
        <v>4</v>
      </c>
      <c r="F125" s="1">
        <f si="7" t="shared"/>
        <v>25</v>
      </c>
      <c r="G125" s="1"/>
      <c r="H125" s="3" t="s">
        <v>9</v>
      </c>
      <c r="I125" t="str">
        <f si="5" t="shared"/>
        <v>A71BA-M04P-00-25/A711150B47-D</v>
      </c>
      <c r="J125" t="s">
        <v>221</v>
      </c>
      <c r="K125" t="s">
        <v>216</v>
      </c>
      <c r="L125" t="s">
        <v>225</v>
      </c>
    </row>
    <row r="126" spans="1:11" x14ac:dyDescent="0.25">
      <c r="A126" s="1" t="s">
        <v>135</v>
      </c>
      <c r="B126" s="1" t="s">
        <v>212</v>
      </c>
      <c r="C126" s="1" t="str">
        <f si="4" t="shared"/>
        <v>A711150B</v>
      </c>
      <c r="D126" s="1">
        <v>6</v>
      </c>
      <c r="E126" s="1">
        <f si="6" t="shared"/>
        <v>5</v>
      </c>
      <c r="F126" s="1">
        <f si="7" t="shared"/>
        <v>25</v>
      </c>
      <c r="G126" s="1"/>
      <c r="H126" s="3" t="s">
        <v>9</v>
      </c>
      <c r="I126" t="str">
        <f si="5" t="shared"/>
        <v>A71BA-M05P-00-25/A711150B49-D</v>
      </c>
      <c r="J126" t="s">
        <v>219</v>
      </c>
      <c r="K126" t="s">
        <v>215</v>
      </c>
      <c r="L126" t="s">
        <v>224</v>
      </c>
    </row>
    <row r="127" spans="1:11" x14ac:dyDescent="0.25">
      <c r="A127" s="1" t="s">
        <v>136</v>
      </c>
      <c r="B127" s="1" t="s">
        <v>212</v>
      </c>
      <c r="C127" s="1" t="str">
        <f si="4" t="shared"/>
        <v>A711150B</v>
      </c>
      <c r="D127" s="1">
        <v>6</v>
      </c>
      <c r="E127" s="1">
        <f si="6" t="shared"/>
        <v>1</v>
      </c>
      <c r="F127" s="1">
        <f si="7" t="shared"/>
        <v>26</v>
      </c>
      <c r="G127" s="1"/>
      <c r="H127" s="3" t="s">
        <v>9</v>
      </c>
      <c r="I127" t="str">
        <f si="5" t="shared"/>
        <v>A71BA-M01P-00-26/A711150B48-D</v>
      </c>
      <c r="J127" t="s">
        <v>221</v>
      </c>
      <c r="K127" t="s">
        <v>216</v>
      </c>
      <c r="L127" t="s">
        <v>225</v>
      </c>
    </row>
    <row r="128" spans="1:11" x14ac:dyDescent="0.25">
      <c r="A128" s="1" t="s">
        <v>137</v>
      </c>
      <c r="B128" s="1" t="s">
        <v>212</v>
      </c>
      <c r="C128" s="1" t="str">
        <f si="4" t="shared"/>
        <v>A711150B</v>
      </c>
      <c r="D128" s="1">
        <v>6</v>
      </c>
      <c r="E128" s="1">
        <f si="6" t="shared"/>
        <v>2</v>
      </c>
      <c r="F128" s="1">
        <f si="7" t="shared"/>
        <v>26</v>
      </c>
      <c r="G128" s="1"/>
      <c r="H128" s="3" t="s">
        <v>9</v>
      </c>
      <c r="I128" t="str">
        <f si="5" t="shared"/>
        <v>A71BA-M02P-00-26/A711150B54-D</v>
      </c>
      <c r="J128" t="s">
        <v>219</v>
      </c>
      <c r="K128" t="s">
        <v>215</v>
      </c>
      <c r="L128" t="s">
        <v>224</v>
      </c>
    </row>
    <row r="129" spans="1:11" x14ac:dyDescent="0.25">
      <c r="A129" s="1" t="s">
        <v>138</v>
      </c>
      <c r="B129" s="1" t="s">
        <v>212</v>
      </c>
      <c r="C129" s="1" t="str">
        <f si="4" t="shared"/>
        <v>A711150B</v>
      </c>
      <c r="D129" s="1">
        <v>6</v>
      </c>
      <c r="E129" s="1">
        <f si="6" t="shared"/>
        <v>3</v>
      </c>
      <c r="F129" s="1">
        <f si="7" t="shared"/>
        <v>26</v>
      </c>
      <c r="G129" s="1"/>
      <c r="H129" s="3" t="s">
        <v>9</v>
      </c>
      <c r="I129" t="str">
        <f si="5" t="shared"/>
        <v>A71BA-M03P-00-26/A711150B44-D</v>
      </c>
      <c r="J129" t="s">
        <v>219</v>
      </c>
      <c r="K129" t="s">
        <v>215</v>
      </c>
      <c r="L129" t="s">
        <v>224</v>
      </c>
    </row>
    <row r="130" spans="1:11" x14ac:dyDescent="0.25">
      <c r="A130" s="1" t="s">
        <v>139</v>
      </c>
      <c r="B130" s="1" t="s">
        <v>212</v>
      </c>
      <c r="C130" s="1" t="str">
        <f si="4" t="shared"/>
        <v>A711150B</v>
      </c>
      <c r="D130" s="1">
        <v>6</v>
      </c>
      <c r="E130" s="1">
        <f si="6" t="shared"/>
        <v>4</v>
      </c>
      <c r="F130" s="1">
        <f si="7" t="shared"/>
        <v>26</v>
      </c>
      <c r="G130" s="1"/>
      <c r="H130" s="3" t="s">
        <v>9</v>
      </c>
      <c r="I130" t="str">
        <f si="5" t="shared"/>
        <v>A71BA-M04P-00-26/A711150B25-D</v>
      </c>
      <c r="J130" t="s">
        <v>219</v>
      </c>
      <c r="K130" t="s">
        <v>215</v>
      </c>
      <c r="L130" t="s">
        <v>224</v>
      </c>
    </row>
    <row r="131" spans="1:11" x14ac:dyDescent="0.25">
      <c r="A131" s="1" t="s">
        <v>140</v>
      </c>
      <c r="B131" s="1" t="s">
        <v>212</v>
      </c>
      <c r="C131" s="1" t="str">
        <f ref="C131:C187" si="8" t="shared">MID(A131,1,LEN(A131) - 4)</f>
        <v>A711150B</v>
      </c>
      <c r="D131" s="1">
        <v>6</v>
      </c>
      <c r="E131" s="1">
        <f si="6" t="shared"/>
        <v>5</v>
      </c>
      <c r="F131" s="1">
        <f si="7" t="shared"/>
        <v>26</v>
      </c>
      <c r="G131" s="1" t="s">
        <v>22</v>
      </c>
      <c r="H131" s="3" t="s">
        <v>9</v>
      </c>
      <c r="I131" t="str">
        <f ref="I131:I194" si="9" t="shared">CONCATENATE(LEFT(A131,3),H131,IF(AND(F131&lt;37,E131&lt;10),"-M0",IF(AND(F131&lt;37,E131&gt;=10),"-M",IF(AND(F131&gt;=37,E131&lt;10),"-X0","-X"))),E131,IF(LEN(F131)=1,"P-00-0","P-00-"),F131,"/",A131)</f>
        <v>A71BA-M05P-00-26/A711150B52-D</v>
      </c>
      <c r="J131" t="s">
        <v>219</v>
      </c>
      <c r="K131" t="s">
        <v>215</v>
      </c>
      <c r="L131" t="s">
        <v>224</v>
      </c>
    </row>
    <row r="132" spans="1:11" x14ac:dyDescent="0.25">
      <c r="A132" s="1" t="s">
        <v>141</v>
      </c>
      <c r="B132" s="1" t="s">
        <v>212</v>
      </c>
      <c r="C132" s="1" t="str">
        <f si="8" t="shared"/>
        <v>A711150B</v>
      </c>
      <c r="D132" s="1">
        <v>6</v>
      </c>
      <c r="E132" s="1">
        <f ref="E132:E195" si="10" t="shared">IF(E131=5,1,E131+1)</f>
        <v>1</v>
      </c>
      <c r="F132" s="1">
        <f si="7" t="shared"/>
        <v>27</v>
      </c>
      <c r="G132" s="1"/>
      <c r="H132" s="3" t="s">
        <v>9</v>
      </c>
      <c r="I132" t="str">
        <f si="9" t="shared"/>
        <v>A71BA-M01P-00-27/A711150B56-D</v>
      </c>
      <c r="J132" t="s">
        <v>219</v>
      </c>
      <c r="K132" t="s">
        <v>215</v>
      </c>
      <c r="L132" t="s">
        <v>224</v>
      </c>
    </row>
    <row r="133" spans="1:11" x14ac:dyDescent="0.25">
      <c r="A133" s="1" t="s">
        <v>142</v>
      </c>
      <c r="B133" s="1" t="s">
        <v>212</v>
      </c>
      <c r="C133" s="1" t="str">
        <f si="8" t="shared"/>
        <v>A711150B</v>
      </c>
      <c r="D133" s="1">
        <v>6</v>
      </c>
      <c r="E133" s="1">
        <f si="10" t="shared"/>
        <v>2</v>
      </c>
      <c r="F133" s="1">
        <f ref="F133:F196" si="11" t="shared">IF(E133=1,F132+1,F132)</f>
        <v>27</v>
      </c>
      <c r="G133" s="1"/>
      <c r="H133" s="3" t="s">
        <v>9</v>
      </c>
      <c r="I133" t="str">
        <f si="9" t="shared"/>
        <v>A71BA-M02P-00-27/A711150B53-D</v>
      </c>
      <c r="J133" t="s">
        <v>219</v>
      </c>
      <c r="K133" t="s">
        <v>215</v>
      </c>
      <c r="L133" t="s">
        <v>224</v>
      </c>
    </row>
    <row r="134" spans="1:11" x14ac:dyDescent="0.25">
      <c r="A134" s="1" t="s">
        <v>143</v>
      </c>
      <c r="B134" s="1" t="s">
        <v>212</v>
      </c>
      <c r="C134" s="1" t="str">
        <f si="8" t="shared"/>
        <v>A711150B</v>
      </c>
      <c r="D134" s="1">
        <v>6</v>
      </c>
      <c r="E134" s="1">
        <f si="10" t="shared"/>
        <v>3</v>
      </c>
      <c r="F134" s="1">
        <f si="11" t="shared"/>
        <v>27</v>
      </c>
      <c r="G134" s="1"/>
      <c r="H134" s="3" t="s">
        <v>9</v>
      </c>
      <c r="I134" t="str">
        <f si="9" t="shared"/>
        <v>A71BA-M03P-00-27/A711150B67-D</v>
      </c>
      <c r="J134" t="s">
        <v>219</v>
      </c>
      <c r="K134" t="s">
        <v>215</v>
      </c>
      <c r="L134" t="s">
        <v>224</v>
      </c>
    </row>
    <row r="135" spans="1:11" x14ac:dyDescent="0.25">
      <c r="A135" s="1" t="s">
        <v>144</v>
      </c>
      <c r="B135" s="1" t="s">
        <v>212</v>
      </c>
      <c r="C135" s="1" t="str">
        <f si="8" t="shared"/>
        <v>A711150B</v>
      </c>
      <c r="D135" s="1">
        <v>7</v>
      </c>
      <c r="E135" s="1">
        <f si="10" t="shared"/>
        <v>4</v>
      </c>
      <c r="F135" s="1">
        <f si="11" t="shared"/>
        <v>27</v>
      </c>
      <c r="G135" s="1"/>
      <c r="H135" s="3" t="s">
        <v>9</v>
      </c>
      <c r="I135" t="str">
        <f si="9" t="shared"/>
        <v>A71BA-M04P-00-27/A711150B58-D</v>
      </c>
      <c r="J135" t="s">
        <v>219</v>
      </c>
      <c r="K135" t="s">
        <v>215</v>
      </c>
      <c r="L135" t="s">
        <v>224</v>
      </c>
    </row>
    <row r="136" spans="1:11" x14ac:dyDescent="0.25">
      <c r="A136" s="1" t="s">
        <v>145</v>
      </c>
      <c r="B136" s="1" t="s">
        <v>212</v>
      </c>
      <c r="C136" s="1" t="str">
        <f si="8" t="shared"/>
        <v>A711150B</v>
      </c>
      <c r="D136" s="1">
        <v>7</v>
      </c>
      <c r="E136" s="1">
        <f si="10" t="shared"/>
        <v>5</v>
      </c>
      <c r="F136" s="1">
        <f si="11" t="shared"/>
        <v>27</v>
      </c>
      <c r="G136" s="1"/>
      <c r="H136" s="3" t="s">
        <v>9</v>
      </c>
      <c r="I136" t="str">
        <f si="9" t="shared"/>
        <v>A71BA-M05P-00-27/A711150B57-D</v>
      </c>
      <c r="J136" t="s">
        <v>219</v>
      </c>
      <c r="K136" t="s">
        <v>215</v>
      </c>
      <c r="L136" t="s">
        <v>224</v>
      </c>
    </row>
    <row r="137" spans="1:11" x14ac:dyDescent="0.25">
      <c r="A137" s="1" t="s">
        <v>146</v>
      </c>
      <c r="B137" s="1" t="s">
        <v>212</v>
      </c>
      <c r="C137" s="1" t="str">
        <f si="8" t="shared"/>
        <v>A711150B</v>
      </c>
      <c r="D137" s="1">
        <v>7</v>
      </c>
      <c r="E137" s="1">
        <f si="10" t="shared"/>
        <v>1</v>
      </c>
      <c r="F137" s="1">
        <f si="11" t="shared"/>
        <v>28</v>
      </c>
      <c r="G137" s="1"/>
      <c r="H137" s="3" t="s">
        <v>9</v>
      </c>
      <c r="I137" t="str">
        <f si="9" t="shared"/>
        <v>A71BA-M01P-00-28/A711150B59-D</v>
      </c>
      <c r="J137" t="s">
        <v>219</v>
      </c>
      <c r="K137" t="s">
        <v>215</v>
      </c>
      <c r="L137" t="s">
        <v>224</v>
      </c>
    </row>
    <row r="138" spans="1:11" x14ac:dyDescent="0.25">
      <c r="A138" s="1" t="s">
        <v>147</v>
      </c>
      <c r="B138" s="1" t="s">
        <v>212</v>
      </c>
      <c r="C138" s="1" t="str">
        <f si="8" t="shared"/>
        <v>A711150B</v>
      </c>
      <c r="D138" s="1">
        <v>7</v>
      </c>
      <c r="E138" s="1">
        <f si="10" t="shared"/>
        <v>2</v>
      </c>
      <c r="F138" s="1">
        <f si="11" t="shared"/>
        <v>28</v>
      </c>
      <c r="G138" s="1"/>
      <c r="H138" s="3" t="s">
        <v>9</v>
      </c>
      <c r="I138" t="str">
        <f si="9" t="shared"/>
        <v>A71BA-M02P-00-28/A711150B71-D</v>
      </c>
      <c r="J138" t="s">
        <v>219</v>
      </c>
      <c r="K138" t="s">
        <v>215</v>
      </c>
      <c r="L138" t="s">
        <v>224</v>
      </c>
    </row>
    <row r="139" spans="1:11" x14ac:dyDescent="0.25">
      <c r="A139" s="1" t="s">
        <v>148</v>
      </c>
      <c r="B139" s="1" t="s">
        <v>212</v>
      </c>
      <c r="C139" s="1" t="str">
        <f si="8" t="shared"/>
        <v>A711150B</v>
      </c>
      <c r="D139" s="1">
        <v>7</v>
      </c>
      <c r="E139" s="1">
        <f si="10" t="shared"/>
        <v>3</v>
      </c>
      <c r="F139" s="1">
        <f si="11" t="shared"/>
        <v>28</v>
      </c>
      <c r="G139" s="1"/>
      <c r="H139" s="3" t="s">
        <v>9</v>
      </c>
      <c r="I139" t="str">
        <f si="9" t="shared"/>
        <v>A71BA-M03P-00-28/A711150B60-D</v>
      </c>
      <c r="J139" t="s">
        <v>219</v>
      </c>
      <c r="K139" t="s">
        <v>215</v>
      </c>
      <c r="L139" t="s">
        <v>224</v>
      </c>
    </row>
    <row r="140" spans="1:11" x14ac:dyDescent="0.25">
      <c r="A140" s="1" t="s">
        <v>149</v>
      </c>
      <c r="B140" s="1" t="s">
        <v>212</v>
      </c>
      <c r="C140" s="1" t="str">
        <f si="8" t="shared"/>
        <v>A711150B</v>
      </c>
      <c r="D140" s="1">
        <v>7</v>
      </c>
      <c r="E140" s="1">
        <f si="10" t="shared"/>
        <v>4</v>
      </c>
      <c r="F140" s="1">
        <f si="11" t="shared"/>
        <v>28</v>
      </c>
      <c r="G140" s="1"/>
      <c r="H140" s="3" t="s">
        <v>9</v>
      </c>
      <c r="I140" t="str">
        <f si="9" t="shared"/>
        <v>A71BA-M04P-00-28/A711150B72-D</v>
      </c>
      <c r="J140" t="s">
        <v>219</v>
      </c>
      <c r="K140" t="s">
        <v>215</v>
      </c>
      <c r="L140" t="s">
        <v>224</v>
      </c>
    </row>
    <row r="141" spans="1:11" x14ac:dyDescent="0.25">
      <c r="A141" s="1" t="s">
        <v>150</v>
      </c>
      <c r="B141" s="1" t="s">
        <v>212</v>
      </c>
      <c r="C141" s="1" t="str">
        <f si="8" t="shared"/>
        <v>A711150B</v>
      </c>
      <c r="D141" s="1">
        <v>7</v>
      </c>
      <c r="E141" s="1">
        <f si="10" t="shared"/>
        <v>5</v>
      </c>
      <c r="F141" s="1">
        <f si="11" t="shared"/>
        <v>28</v>
      </c>
      <c r="G141" s="1"/>
      <c r="H141" s="3" t="s">
        <v>9</v>
      </c>
      <c r="I141" t="str">
        <f si="9" t="shared"/>
        <v>A71BA-M05P-00-28/A711150B61-D</v>
      </c>
      <c r="J141" t="s">
        <v>219</v>
      </c>
      <c r="K141" t="s">
        <v>215</v>
      </c>
      <c r="L141" t="s">
        <v>224</v>
      </c>
    </row>
    <row r="142" spans="1:11" x14ac:dyDescent="0.25">
      <c r="A142" s="1" t="s">
        <v>151</v>
      </c>
      <c r="B142" s="1" t="s">
        <v>212</v>
      </c>
      <c r="C142" s="1" t="str">
        <f si="8" t="shared"/>
        <v>A711150B</v>
      </c>
      <c r="D142" s="1">
        <v>7</v>
      </c>
      <c r="E142" s="1">
        <f si="10" t="shared"/>
        <v>1</v>
      </c>
      <c r="F142" s="1">
        <f si="11" t="shared"/>
        <v>29</v>
      </c>
      <c r="G142" s="1"/>
      <c r="H142" s="3" t="s">
        <v>9</v>
      </c>
      <c r="I142" t="str">
        <f si="9" t="shared"/>
        <v>A71BA-M01P-00-29/A711150B73-D</v>
      </c>
      <c r="J142" t="s">
        <v>219</v>
      </c>
      <c r="K142" t="s">
        <v>215</v>
      </c>
      <c r="L142" t="s">
        <v>224</v>
      </c>
    </row>
    <row r="143" spans="1:11" x14ac:dyDescent="0.25">
      <c r="A143" s="1" t="s">
        <v>152</v>
      </c>
      <c r="B143" s="1" t="s">
        <v>212</v>
      </c>
      <c r="C143" s="1" t="str">
        <f si="8" t="shared"/>
        <v>A711150B</v>
      </c>
      <c r="D143" s="1">
        <v>7</v>
      </c>
      <c r="E143" s="1">
        <f si="10" t="shared"/>
        <v>2</v>
      </c>
      <c r="F143" s="1">
        <f si="11" t="shared"/>
        <v>29</v>
      </c>
      <c r="G143" s="1"/>
      <c r="H143" s="3" t="s">
        <v>9</v>
      </c>
      <c r="I143" t="str">
        <f si="9" t="shared"/>
        <v>A71BA-M02P-00-29/A711150B62-D</v>
      </c>
      <c r="J143" t="s">
        <v>219</v>
      </c>
      <c r="K143" t="s">
        <v>215</v>
      </c>
      <c r="L143" t="s">
        <v>224</v>
      </c>
    </row>
    <row r="144" spans="1:11" x14ac:dyDescent="0.25">
      <c r="A144" s="1" t="s">
        <v>153</v>
      </c>
      <c r="B144" s="1" t="s">
        <v>212</v>
      </c>
      <c r="C144" s="1" t="str">
        <f si="8" t="shared"/>
        <v>A711150A</v>
      </c>
      <c r="D144" s="1">
        <v>7</v>
      </c>
      <c r="E144" s="1">
        <f si="10" t="shared"/>
        <v>3</v>
      </c>
      <c r="F144" s="1">
        <f si="11" t="shared"/>
        <v>29</v>
      </c>
      <c r="G144" s="1"/>
      <c r="H144" s="3" t="s">
        <v>9</v>
      </c>
      <c r="I144" t="str">
        <f si="9" t="shared"/>
        <v>A71BA-M03P-00-29/A711150AB2-D</v>
      </c>
      <c r="J144" t="s">
        <v>221</v>
      </c>
      <c r="K144" t="s">
        <v>217</v>
      </c>
      <c r="L144" t="s">
        <v>225</v>
      </c>
    </row>
    <row r="145" spans="1:11" x14ac:dyDescent="0.25">
      <c r="A145" s="1" t="s">
        <v>154</v>
      </c>
      <c r="B145" s="1" t="s">
        <v>212</v>
      </c>
      <c r="C145" s="1" t="str">
        <f si="8" t="shared"/>
        <v>A711150B</v>
      </c>
      <c r="D145" s="1">
        <v>7</v>
      </c>
      <c r="E145" s="1">
        <f si="10" t="shared"/>
        <v>4</v>
      </c>
      <c r="F145" s="1">
        <f si="11" t="shared"/>
        <v>29</v>
      </c>
      <c r="G145" s="1"/>
      <c r="H145" s="3" t="s">
        <v>9</v>
      </c>
      <c r="I145" t="str">
        <f si="9" t="shared"/>
        <v>A71BA-M04P-00-29/A711150B63-D</v>
      </c>
      <c r="J145" t="s">
        <v>219</v>
      </c>
      <c r="K145" t="s">
        <v>215</v>
      </c>
      <c r="L145" t="s">
        <v>224</v>
      </c>
    </row>
    <row r="146" spans="1:11" x14ac:dyDescent="0.25">
      <c r="A146" s="1" t="s">
        <v>155</v>
      </c>
      <c r="B146" s="1" t="s">
        <v>212</v>
      </c>
      <c r="C146" s="1" t="str">
        <f si="8" t="shared"/>
        <v>A711150A</v>
      </c>
      <c r="D146" s="1">
        <v>7</v>
      </c>
      <c r="E146" s="1">
        <f si="10" t="shared"/>
        <v>5</v>
      </c>
      <c r="F146" s="1">
        <f si="11" t="shared"/>
        <v>29</v>
      </c>
      <c r="G146" s="1"/>
      <c r="H146" s="3" t="s">
        <v>9</v>
      </c>
      <c r="I146" t="str">
        <f si="9" t="shared"/>
        <v>A71BA-M05P-00-29/A711150AB1-D</v>
      </c>
      <c r="J146" t="s">
        <v>221</v>
      </c>
      <c r="K146" t="s">
        <v>217</v>
      </c>
      <c r="L146" t="s">
        <v>225</v>
      </c>
    </row>
    <row r="147" spans="1:11" x14ac:dyDescent="0.25">
      <c r="A147" s="1" t="s">
        <v>156</v>
      </c>
      <c r="B147" s="1" t="s">
        <v>212</v>
      </c>
      <c r="C147" s="1" t="str">
        <f si="8" t="shared"/>
        <v>A711150B</v>
      </c>
      <c r="D147" s="1">
        <v>7</v>
      </c>
      <c r="E147" s="1">
        <f si="10" t="shared"/>
        <v>1</v>
      </c>
      <c r="F147" s="1">
        <f si="11" t="shared"/>
        <v>30</v>
      </c>
      <c r="G147" s="1"/>
      <c r="H147" s="3" t="s">
        <v>9</v>
      </c>
      <c r="I147" t="str">
        <f si="9" t="shared"/>
        <v>A71BA-M01P-00-30/A711150B64-D</v>
      </c>
      <c r="J147" t="s">
        <v>219</v>
      </c>
      <c r="K147" t="s">
        <v>215</v>
      </c>
      <c r="L147" t="s">
        <v>224</v>
      </c>
    </row>
    <row r="148" spans="1:11" x14ac:dyDescent="0.25">
      <c r="A148" s="1" t="s">
        <v>157</v>
      </c>
      <c r="B148" s="1" t="s">
        <v>212</v>
      </c>
      <c r="C148" s="1" t="str">
        <f si="8" t="shared"/>
        <v>A711150B</v>
      </c>
      <c r="D148" s="1">
        <v>7</v>
      </c>
      <c r="E148" s="1">
        <f si="10" t="shared"/>
        <v>2</v>
      </c>
      <c r="F148" s="1">
        <f si="11" t="shared"/>
        <v>30</v>
      </c>
      <c r="G148" s="1"/>
      <c r="H148" s="3" t="s">
        <v>9</v>
      </c>
      <c r="I148" t="str">
        <f si="9" t="shared"/>
        <v>A71BA-M02P-00-30/A711150B76-D</v>
      </c>
      <c r="J148" t="s">
        <v>219</v>
      </c>
      <c r="K148" t="s">
        <v>215</v>
      </c>
      <c r="L148" t="s">
        <v>224</v>
      </c>
    </row>
    <row r="149" spans="1:11" x14ac:dyDescent="0.25">
      <c r="A149" s="1" t="s">
        <v>158</v>
      </c>
      <c r="B149" s="1" t="s">
        <v>212</v>
      </c>
      <c r="C149" s="1" t="str">
        <f si="8" t="shared"/>
        <v>A711150B</v>
      </c>
      <c r="D149" s="1">
        <v>7</v>
      </c>
      <c r="E149" s="1">
        <f si="10" t="shared"/>
        <v>3</v>
      </c>
      <c r="F149" s="1">
        <f si="11" t="shared"/>
        <v>30</v>
      </c>
      <c r="G149" s="1"/>
      <c r="H149" s="3" t="s">
        <v>9</v>
      </c>
      <c r="I149" t="str">
        <f si="9" t="shared"/>
        <v>A71BA-M03P-00-30/A711150B65-D</v>
      </c>
      <c r="J149" t="s">
        <v>219</v>
      </c>
      <c r="K149" t="s">
        <v>215</v>
      </c>
      <c r="L149" t="s">
        <v>224</v>
      </c>
    </row>
    <row r="150" spans="1:11" x14ac:dyDescent="0.25">
      <c r="A150" s="1" t="s">
        <v>159</v>
      </c>
      <c r="B150" s="1" t="s">
        <v>212</v>
      </c>
      <c r="C150" s="1" t="str">
        <f si="8" t="shared"/>
        <v>A711150B</v>
      </c>
      <c r="D150" s="1">
        <v>7</v>
      </c>
      <c r="E150" s="1">
        <f si="10" t="shared"/>
        <v>4</v>
      </c>
      <c r="F150" s="1">
        <f si="11" t="shared"/>
        <v>30</v>
      </c>
      <c r="G150" s="1"/>
      <c r="H150" s="3" t="s">
        <v>9</v>
      </c>
      <c r="I150" t="str">
        <f si="9" t="shared"/>
        <v>A71BA-M04P-00-30/A711150B77-D</v>
      </c>
      <c r="J150" t="s">
        <v>221</v>
      </c>
      <c r="K150" t="s">
        <v>215</v>
      </c>
      <c r="L150" t="s">
        <v>225</v>
      </c>
    </row>
    <row r="151" spans="1:11" x14ac:dyDescent="0.25">
      <c r="A151" s="1" t="s">
        <v>160</v>
      </c>
      <c r="B151" s="1" t="s">
        <v>212</v>
      </c>
      <c r="C151" s="1" t="str">
        <f si="8" t="shared"/>
        <v>A711150B</v>
      </c>
      <c r="D151" s="1">
        <v>7</v>
      </c>
      <c r="E151" s="1">
        <f si="10" t="shared"/>
        <v>5</v>
      </c>
      <c r="F151" s="1">
        <f si="11" t="shared"/>
        <v>30</v>
      </c>
      <c r="G151" s="1"/>
      <c r="H151" s="3" t="s">
        <v>9</v>
      </c>
      <c r="I151" t="str">
        <f si="9" t="shared"/>
        <v>A71BA-M05P-00-30/A711150B66-D</v>
      </c>
      <c r="J151" t="s">
        <v>219</v>
      </c>
      <c r="K151" t="s">
        <v>215</v>
      </c>
      <c r="L151" t="s">
        <v>224</v>
      </c>
    </row>
    <row r="152" spans="1:11" x14ac:dyDescent="0.25">
      <c r="A152" s="1" t="s">
        <v>161</v>
      </c>
      <c r="B152" s="1" t="s">
        <v>212</v>
      </c>
      <c r="C152" s="1" t="str">
        <f si="8" t="shared"/>
        <v>A711150B</v>
      </c>
      <c r="D152" s="1">
        <v>7</v>
      </c>
      <c r="E152" s="1">
        <f si="10" t="shared"/>
        <v>1</v>
      </c>
      <c r="F152" s="1">
        <f si="11" t="shared"/>
        <v>31</v>
      </c>
      <c r="G152" s="1"/>
      <c r="H152" s="3" t="s">
        <v>9</v>
      </c>
      <c r="I152" t="str">
        <f si="9" t="shared"/>
        <v>A71BA-M01P-00-31/A711150B78-D</v>
      </c>
      <c r="J152" t="s">
        <v>219</v>
      </c>
      <c r="K152" t="s">
        <v>215</v>
      </c>
      <c r="L152" t="s">
        <v>224</v>
      </c>
    </row>
    <row r="153" spans="1:11" x14ac:dyDescent="0.25">
      <c r="A153" s="1" t="s">
        <v>162</v>
      </c>
      <c r="B153" s="1" t="s">
        <v>212</v>
      </c>
      <c r="C153" s="1" t="str">
        <f si="8" t="shared"/>
        <v>A711150B</v>
      </c>
      <c r="D153" s="1">
        <v>7</v>
      </c>
      <c r="E153" s="1">
        <f si="10" t="shared"/>
        <v>2</v>
      </c>
      <c r="F153" s="1">
        <f si="11" t="shared"/>
        <v>31</v>
      </c>
      <c r="G153" s="1"/>
      <c r="H153" s="3" t="s">
        <v>9</v>
      </c>
      <c r="I153" t="str">
        <f si="9" t="shared"/>
        <v>A71BA-M02P-00-31/A711150B70-D</v>
      </c>
      <c r="J153" t="s">
        <v>219</v>
      </c>
      <c r="K153" t="s">
        <v>215</v>
      </c>
      <c r="L153" t="s">
        <v>224</v>
      </c>
    </row>
    <row r="154" spans="1:11" x14ac:dyDescent="0.25">
      <c r="A154" s="1" t="s">
        <v>163</v>
      </c>
      <c r="B154" s="1" t="s">
        <v>212</v>
      </c>
      <c r="C154" s="1" t="str">
        <f si="8" t="shared"/>
        <v>A711150B</v>
      </c>
      <c r="D154" s="1">
        <v>7</v>
      </c>
      <c r="E154" s="1">
        <f si="10" t="shared"/>
        <v>3</v>
      </c>
      <c r="F154" s="1">
        <f si="11" t="shared"/>
        <v>31</v>
      </c>
      <c r="G154" s="1" t="s">
        <v>22</v>
      </c>
      <c r="H154" s="3" t="s">
        <v>9</v>
      </c>
      <c r="I154" t="str">
        <f si="9" t="shared"/>
        <v>A71BA-M03P-00-31/A711150B79-D</v>
      </c>
      <c r="J154" t="s">
        <v>219</v>
      </c>
      <c r="K154" t="s">
        <v>215</v>
      </c>
      <c r="L154" t="s">
        <v>224</v>
      </c>
    </row>
    <row r="155" spans="1:11" x14ac:dyDescent="0.25">
      <c r="A155" s="1" t="s">
        <v>164</v>
      </c>
      <c r="B155" s="1" t="s">
        <v>212</v>
      </c>
      <c r="C155" s="1" t="str">
        <f si="8" t="shared"/>
        <v>A711150B</v>
      </c>
      <c r="D155" s="1">
        <v>7</v>
      </c>
      <c r="E155" s="1">
        <f si="10" t="shared"/>
        <v>4</v>
      </c>
      <c r="F155" s="1">
        <f si="11" t="shared"/>
        <v>31</v>
      </c>
      <c r="G155" s="1"/>
      <c r="H155" s="3" t="s">
        <v>9</v>
      </c>
      <c r="I155" t="str">
        <f si="9" t="shared"/>
        <v>A71BA-M04P-00-31/A711150B68-D</v>
      </c>
      <c r="J155" t="s">
        <v>219</v>
      </c>
      <c r="K155" t="s">
        <v>215</v>
      </c>
      <c r="L155" t="s">
        <v>224</v>
      </c>
    </row>
    <row r="156" spans="1:11" x14ac:dyDescent="0.25">
      <c r="A156" s="1" t="s">
        <v>165</v>
      </c>
      <c r="B156" s="1" t="s">
        <v>212</v>
      </c>
      <c r="C156" s="1" t="str">
        <f si="8" t="shared"/>
        <v>A711150B</v>
      </c>
      <c r="D156" s="1">
        <v>7</v>
      </c>
      <c r="E156" s="1">
        <f si="10" t="shared"/>
        <v>5</v>
      </c>
      <c r="F156" s="1">
        <f si="11" t="shared"/>
        <v>31</v>
      </c>
      <c r="G156" s="1"/>
      <c r="H156" s="3" t="s">
        <v>9</v>
      </c>
      <c r="I156" t="str">
        <f si="9" t="shared"/>
        <v>A71BA-M05P-00-31/A711150B80-D</v>
      </c>
      <c r="J156" t="s">
        <v>219</v>
      </c>
      <c r="K156" t="s">
        <v>215</v>
      </c>
      <c r="L156" t="s">
        <v>224</v>
      </c>
    </row>
    <row r="157" spans="1:11" x14ac:dyDescent="0.25">
      <c r="A157" s="1" t="s">
        <v>166</v>
      </c>
      <c r="B157" s="1" t="s">
        <v>212</v>
      </c>
      <c r="C157" s="1" t="str">
        <f si="8" t="shared"/>
        <v>A711150B</v>
      </c>
      <c r="D157" s="1">
        <v>7</v>
      </c>
      <c r="E157" s="1">
        <f si="10" t="shared"/>
        <v>1</v>
      </c>
      <c r="F157" s="1">
        <f si="11" t="shared"/>
        <v>32</v>
      </c>
      <c r="G157" s="1"/>
      <c r="H157" s="3" t="s">
        <v>9</v>
      </c>
      <c r="I157" t="str">
        <f si="9" t="shared"/>
        <v>A71BA-M01P-00-32/A711150B69-D</v>
      </c>
      <c r="J157" t="s">
        <v>219</v>
      </c>
      <c r="K157" t="s">
        <v>215</v>
      </c>
      <c r="L157" t="s">
        <v>224</v>
      </c>
    </row>
    <row r="158" spans="1:11" x14ac:dyDescent="0.25">
      <c r="A158" s="1" t="s">
        <v>167</v>
      </c>
      <c r="B158" s="1" t="s">
        <v>212</v>
      </c>
      <c r="C158" s="1" t="str">
        <f si="8" t="shared"/>
        <v>A710130</v>
      </c>
      <c r="D158" s="1">
        <v>7</v>
      </c>
      <c r="E158" s="1">
        <f si="10" t="shared"/>
        <v>2</v>
      </c>
      <c r="F158" s="1">
        <f si="11" t="shared"/>
        <v>32</v>
      </c>
      <c r="G158" s="1"/>
      <c r="H158" s="3" t="s">
        <v>9</v>
      </c>
      <c r="I158" t="str">
        <f si="9" t="shared"/>
        <v>A71BA-M02P-00-32/A710130B4-D</v>
      </c>
      <c r="J158" t="s">
        <v>219</v>
      </c>
      <c r="K158" t="s">
        <v>215</v>
      </c>
      <c r="L158" t="s">
        <v>224</v>
      </c>
    </row>
    <row r="159" spans="1:11" x14ac:dyDescent="0.25">
      <c r="A159" s="1" t="s">
        <v>168</v>
      </c>
      <c r="B159" s="1" t="s">
        <v>212</v>
      </c>
      <c r="C159" s="1" t="str">
        <f si="8" t="shared"/>
        <v>A710120B</v>
      </c>
      <c r="D159" s="1">
        <v>9</v>
      </c>
      <c r="E159" s="1">
        <f si="10" t="shared"/>
        <v>3</v>
      </c>
      <c r="F159" s="1">
        <f si="11" t="shared"/>
        <v>32</v>
      </c>
      <c r="G159" s="1"/>
      <c r="H159" s="3" t="s">
        <v>9</v>
      </c>
      <c r="I159" t="str">
        <f si="9" t="shared"/>
        <v>A71BA-M03P-00-32/A710120BB3-D</v>
      </c>
      <c r="J159" t="s">
        <v>221</v>
      </c>
      <c r="K159" t="s">
        <v>216</v>
      </c>
      <c r="L159" t="s">
        <v>225</v>
      </c>
    </row>
    <row r="160" spans="1:11" x14ac:dyDescent="0.25">
      <c r="A160" s="1" t="s">
        <v>169</v>
      </c>
      <c r="B160" s="1" t="s">
        <v>212</v>
      </c>
      <c r="C160" s="1" t="str">
        <f si="8" t="shared"/>
        <v>A710130</v>
      </c>
      <c r="D160" s="1">
        <v>9</v>
      </c>
      <c r="E160" s="1">
        <f si="10" t="shared"/>
        <v>4</v>
      </c>
      <c r="F160" s="1">
        <f si="11" t="shared"/>
        <v>32</v>
      </c>
      <c r="G160" s="1"/>
      <c r="H160" s="3" t="s">
        <v>9</v>
      </c>
      <c r="I160" t="str">
        <f si="9" t="shared"/>
        <v>A71BA-M04P-00-32/A710130B5-D</v>
      </c>
      <c r="J160" t="s">
        <v>219</v>
      </c>
      <c r="K160" t="s">
        <v>215</v>
      </c>
      <c r="L160" t="s">
        <v>224</v>
      </c>
    </row>
    <row r="161" spans="1:11" x14ac:dyDescent="0.25">
      <c r="A161" s="1" t="s">
        <v>170</v>
      </c>
      <c r="B161" s="1" t="s">
        <v>212</v>
      </c>
      <c r="C161" s="1" t="str">
        <f si="8" t="shared"/>
        <v>A710315</v>
      </c>
      <c r="D161" s="1">
        <v>9</v>
      </c>
      <c r="E161" s="1">
        <f si="10" t="shared"/>
        <v>5</v>
      </c>
      <c r="F161" s="1">
        <f si="11" t="shared"/>
        <v>32</v>
      </c>
      <c r="G161" s="1"/>
      <c r="H161" s="3" t="s">
        <v>9</v>
      </c>
      <c r="I161" t="str">
        <f si="9" t="shared"/>
        <v>A71BA-M05P-00-32/A710315B5-D</v>
      </c>
      <c r="J161" t="s">
        <v>221</v>
      </c>
      <c r="K161" t="s">
        <v>216</v>
      </c>
      <c r="L161" t="s">
        <v>225</v>
      </c>
    </row>
    <row r="162" spans="1:11" x14ac:dyDescent="0.25">
      <c r="A162" s="1" t="s">
        <v>171</v>
      </c>
      <c r="B162" s="1" t="s">
        <v>212</v>
      </c>
      <c r="C162" s="1" t="str">
        <f si="8" t="shared"/>
        <v>A710130F</v>
      </c>
      <c r="D162" s="1">
        <v>9</v>
      </c>
      <c r="E162" s="1">
        <f si="10" t="shared"/>
        <v>1</v>
      </c>
      <c r="F162" s="1">
        <f si="11" t="shared"/>
        <v>33</v>
      </c>
      <c r="G162" s="1"/>
      <c r="H162" s="3" t="s">
        <v>9</v>
      </c>
      <c r="I162" t="str">
        <f si="9" t="shared"/>
        <v>A71BA-M01P-00-33/A710130FB1-D</v>
      </c>
      <c r="J162" t="s">
        <v>219</v>
      </c>
      <c r="K162" t="s">
        <v>215</v>
      </c>
      <c r="L162" t="s">
        <v>224</v>
      </c>
    </row>
    <row r="163" spans="1:11" x14ac:dyDescent="0.25">
      <c r="A163" s="1" t="s">
        <v>172</v>
      </c>
      <c r="B163" s="1" t="s">
        <v>212</v>
      </c>
      <c r="C163" s="1" t="str">
        <f si="8" t="shared"/>
        <v>A710315</v>
      </c>
      <c r="D163" s="1">
        <v>9</v>
      </c>
      <c r="E163" s="1">
        <f si="10" t="shared"/>
        <v>2</v>
      </c>
      <c r="F163" s="1">
        <f si="11" t="shared"/>
        <v>33</v>
      </c>
      <c r="G163" s="1"/>
      <c r="H163" s="3" t="s">
        <v>9</v>
      </c>
      <c r="I163" t="str">
        <f si="9" t="shared"/>
        <v>A71BA-M02P-00-33/A710315B6-D</v>
      </c>
      <c r="J163" t="s">
        <v>219</v>
      </c>
      <c r="K163" t="s">
        <v>215</v>
      </c>
      <c r="L163" t="s">
        <v>224</v>
      </c>
    </row>
    <row r="164" spans="1:11" x14ac:dyDescent="0.25">
      <c r="A164" s="1" t="s">
        <v>173</v>
      </c>
      <c r="B164" s="1" t="s">
        <v>212</v>
      </c>
      <c r="C164" s="1" t="str">
        <f si="8" t="shared"/>
        <v>A710130J</v>
      </c>
      <c r="D164" s="1">
        <v>9</v>
      </c>
      <c r="E164" s="1">
        <f si="10" t="shared"/>
        <v>3</v>
      </c>
      <c r="F164" s="1">
        <f si="11" t="shared"/>
        <v>33</v>
      </c>
      <c r="G164" s="1"/>
      <c r="H164" s="3" t="s">
        <v>9</v>
      </c>
      <c r="I164" t="str">
        <f si="9" t="shared"/>
        <v>A71BA-M03P-00-33/A710130JB2-D</v>
      </c>
      <c r="J164" t="s">
        <v>221</v>
      </c>
      <c r="K164" t="s">
        <v>216</v>
      </c>
      <c r="L164" t="s">
        <v>225</v>
      </c>
    </row>
    <row r="165" spans="1:11" x14ac:dyDescent="0.25">
      <c r="A165" s="1" t="s">
        <v>174</v>
      </c>
      <c r="B165" s="1" t="s">
        <v>212</v>
      </c>
      <c r="C165" s="1" t="str">
        <f si="8" t="shared"/>
        <v>A710344</v>
      </c>
      <c r="D165" s="1">
        <v>9</v>
      </c>
      <c r="E165" s="1">
        <f si="10" t="shared"/>
        <v>4</v>
      </c>
      <c r="F165" s="1">
        <f si="11" t="shared"/>
        <v>33</v>
      </c>
      <c r="G165" s="1"/>
      <c r="H165" s="3" t="s">
        <v>9</v>
      </c>
      <c r="I165" t="str">
        <f si="9" t="shared"/>
        <v>A71BA-M04P-00-33/A710344B1-D</v>
      </c>
      <c r="J165" t="s">
        <v>219</v>
      </c>
      <c r="K165" t="s">
        <v>215</v>
      </c>
      <c r="L165" t="s">
        <v>224</v>
      </c>
    </row>
    <row r="166" spans="1:11" x14ac:dyDescent="0.25">
      <c r="A166" s="1" t="s">
        <v>175</v>
      </c>
      <c r="B166" s="1" t="s">
        <v>212</v>
      </c>
      <c r="C166" s="1" t="str">
        <f si="8" t="shared"/>
        <v>A710150</v>
      </c>
      <c r="D166" s="1">
        <v>9</v>
      </c>
      <c r="E166" s="1">
        <f si="10" t="shared"/>
        <v>5</v>
      </c>
      <c r="F166" s="1">
        <f si="11" t="shared"/>
        <v>33</v>
      </c>
      <c r="G166" s="1"/>
      <c r="H166" s="3" t="s">
        <v>9</v>
      </c>
      <c r="I166" t="str">
        <f si="9" t="shared"/>
        <v>A71BA-M05P-00-33/A710150B1-D</v>
      </c>
      <c r="J166" t="s">
        <v>219</v>
      </c>
      <c r="K166" t="s">
        <v>215</v>
      </c>
      <c r="L166" t="s">
        <v>224</v>
      </c>
    </row>
    <row r="167" spans="1:11" x14ac:dyDescent="0.25">
      <c r="A167" s="1" t="s">
        <v>176</v>
      </c>
      <c r="B167" s="1" t="s">
        <v>212</v>
      </c>
      <c r="C167" s="1" t="str">
        <f si="8" t="shared"/>
        <v>A710303</v>
      </c>
      <c r="D167" s="1">
        <v>9</v>
      </c>
      <c r="E167" s="1">
        <f si="10" t="shared"/>
        <v>1</v>
      </c>
      <c r="F167" s="1">
        <f si="11" t="shared"/>
        <v>34</v>
      </c>
      <c r="G167" s="1"/>
      <c r="H167" s="3" t="s">
        <v>9</v>
      </c>
      <c r="I167" t="str">
        <f si="9" t="shared"/>
        <v>A71BA-M01P-00-34/A710303B7-D</v>
      </c>
      <c r="J167" t="s">
        <v>219</v>
      </c>
      <c r="K167" t="s">
        <v>215</v>
      </c>
      <c r="L167" t="s">
        <v>224</v>
      </c>
    </row>
    <row r="168" spans="1:11" x14ac:dyDescent="0.25">
      <c r="A168" s="1" t="s">
        <v>177</v>
      </c>
      <c r="B168" s="1" t="s">
        <v>212</v>
      </c>
      <c r="C168" s="1" t="str">
        <f si="8" t="shared"/>
        <v>A710355A</v>
      </c>
      <c r="D168" s="1">
        <v>9</v>
      </c>
      <c r="E168" s="1">
        <f si="10" t="shared"/>
        <v>2</v>
      </c>
      <c r="F168" s="1">
        <f si="11" t="shared"/>
        <v>34</v>
      </c>
      <c r="G168" s="1"/>
      <c r="H168" s="3" t="s">
        <v>9</v>
      </c>
      <c r="I168" t="str">
        <f si="9" t="shared"/>
        <v>A71BA-M02P-00-34/A710355AB1-D</v>
      </c>
      <c r="J168" t="s">
        <v>223</v>
      </c>
      <c r="K168" t="s">
        <v>215</v>
      </c>
      <c r="L168" t="s">
        <v>225</v>
      </c>
    </row>
    <row r="169" spans="1:11" x14ac:dyDescent="0.25">
      <c r="A169" s="1" t="s">
        <v>178</v>
      </c>
      <c r="B169" s="1" t="s">
        <v>212</v>
      </c>
      <c r="C169" s="1" t="str">
        <f si="8" t="shared"/>
        <v>A710303</v>
      </c>
      <c r="D169" s="1">
        <v>9</v>
      </c>
      <c r="E169" s="1">
        <f si="10" t="shared"/>
        <v>3</v>
      </c>
      <c r="F169" s="1">
        <f si="11" t="shared"/>
        <v>34</v>
      </c>
      <c r="G169" s="1"/>
      <c r="H169" s="3" t="s">
        <v>9</v>
      </c>
      <c r="I169" t="str">
        <f si="9" t="shared"/>
        <v>A71BA-M03P-00-34/A710303B9-D</v>
      </c>
      <c r="J169" t="s">
        <v>219</v>
      </c>
      <c r="K169" t="s">
        <v>215</v>
      </c>
      <c r="L169" t="s">
        <v>224</v>
      </c>
    </row>
    <row r="170" spans="1:11" x14ac:dyDescent="0.25">
      <c r="A170" s="1" t="s">
        <v>179</v>
      </c>
      <c r="B170" s="1" t="s">
        <v>212</v>
      </c>
      <c r="C170" s="1" t="str">
        <f si="8" t="shared"/>
        <v>A710367</v>
      </c>
      <c r="D170" s="1">
        <v>9</v>
      </c>
      <c r="E170" s="1">
        <f si="10" t="shared"/>
        <v>4</v>
      </c>
      <c r="F170" s="1">
        <f si="11" t="shared"/>
        <v>34</v>
      </c>
      <c r="G170" s="1"/>
      <c r="H170" s="3" t="s">
        <v>9</v>
      </c>
      <c r="I170" t="str">
        <f si="9" t="shared"/>
        <v>A71BA-M04P-00-34/A710367B1-D</v>
      </c>
      <c r="J170" t="s">
        <v>219</v>
      </c>
      <c r="K170" t="s">
        <v>215</v>
      </c>
      <c r="L170" t="s">
        <v>224</v>
      </c>
    </row>
    <row r="171" spans="1:11" x14ac:dyDescent="0.25">
      <c r="A171" s="1" t="s">
        <v>180</v>
      </c>
      <c r="B171" s="1" t="s">
        <v>212</v>
      </c>
      <c r="C171" s="1" t="str">
        <f si="8" t="shared"/>
        <v>A711150B</v>
      </c>
      <c r="D171" s="1">
        <v>10</v>
      </c>
      <c r="E171" s="1">
        <f si="10" t="shared"/>
        <v>5</v>
      </c>
      <c r="F171" s="1">
        <f si="11" t="shared"/>
        <v>34</v>
      </c>
      <c r="G171" s="1"/>
      <c r="H171" s="3" t="s">
        <v>9</v>
      </c>
      <c r="I171" t="str">
        <f si="9" t="shared"/>
        <v>A71BA-M05P-00-34/A711150B81-D</v>
      </c>
      <c r="J171" t="s">
        <v>219</v>
      </c>
      <c r="K171" t="s">
        <v>215</v>
      </c>
      <c r="L171" t="s">
        <v>224</v>
      </c>
    </row>
    <row r="172" spans="1:11" x14ac:dyDescent="0.25">
      <c r="A172" s="1" t="s">
        <v>181</v>
      </c>
      <c r="B172" s="1" t="s">
        <v>212</v>
      </c>
      <c r="C172" s="1" t="str">
        <f si="8" t="shared"/>
        <v>A711150B1</v>
      </c>
      <c r="D172" s="1">
        <v>10</v>
      </c>
      <c r="E172" s="1">
        <f si="10" t="shared"/>
        <v>1</v>
      </c>
      <c r="F172" s="1">
        <f si="11" t="shared"/>
        <v>35</v>
      </c>
      <c r="G172" s="1"/>
      <c r="H172" s="3" t="s">
        <v>9</v>
      </c>
      <c r="I172" t="str">
        <f si="9" t="shared"/>
        <v>A71BA-M01P-00-35/A711150B115-D</v>
      </c>
      <c r="J172" t="s">
        <v>219</v>
      </c>
      <c r="K172" t="s">
        <v>215</v>
      </c>
      <c r="L172" t="s">
        <v>224</v>
      </c>
    </row>
    <row r="173" spans="1:11" x14ac:dyDescent="0.25">
      <c r="A173" s="1" t="s">
        <v>182</v>
      </c>
      <c r="B173" s="1" t="s">
        <v>212</v>
      </c>
      <c r="C173" s="1" t="str">
        <f si="8" t="shared"/>
        <v>A711150B</v>
      </c>
      <c r="D173" s="1">
        <v>10</v>
      </c>
      <c r="E173" s="1">
        <f si="10" t="shared"/>
        <v>2</v>
      </c>
      <c r="F173" s="1">
        <f si="11" t="shared"/>
        <v>35</v>
      </c>
      <c r="G173" s="1"/>
      <c r="H173" s="3" t="s">
        <v>9</v>
      </c>
      <c r="I173" t="str">
        <f si="9" t="shared"/>
        <v>A71BA-M02P-00-35/A711150B82-D</v>
      </c>
      <c r="J173" t="s">
        <v>219</v>
      </c>
      <c r="K173" t="s">
        <v>215</v>
      </c>
      <c r="L173" t="s">
        <v>224</v>
      </c>
    </row>
    <row r="174" spans="1:11" x14ac:dyDescent="0.25">
      <c r="A174" s="1" t="s">
        <v>183</v>
      </c>
      <c r="B174" s="1" t="s">
        <v>212</v>
      </c>
      <c r="C174" s="1" t="str">
        <f si="8" t="shared"/>
        <v>A710145</v>
      </c>
      <c r="D174" s="1">
        <v>10</v>
      </c>
      <c r="E174" s="1">
        <f si="10" t="shared"/>
        <v>3</v>
      </c>
      <c r="F174" s="1">
        <f si="11" t="shared"/>
        <v>35</v>
      </c>
      <c r="G174" s="1"/>
      <c r="H174" s="3" t="s">
        <v>9</v>
      </c>
      <c r="I174" t="str">
        <f si="9" t="shared"/>
        <v>A71BA-M03P-00-35/A710145B1-D</v>
      </c>
      <c r="J174" t="s">
        <v>219</v>
      </c>
      <c r="K174" t="s">
        <v>215</v>
      </c>
      <c r="L174" t="s">
        <v>224</v>
      </c>
    </row>
    <row r="175" spans="1:11" x14ac:dyDescent="0.25">
      <c r="A175" s="1" t="s">
        <v>184</v>
      </c>
      <c r="B175" s="1" t="s">
        <v>212</v>
      </c>
      <c r="C175" s="1" t="str">
        <f si="8" t="shared"/>
        <v>A710355</v>
      </c>
      <c r="D175" s="1">
        <v>10</v>
      </c>
      <c r="E175" s="1">
        <f si="10" t="shared"/>
        <v>4</v>
      </c>
      <c r="F175" s="1">
        <f si="11" t="shared"/>
        <v>35</v>
      </c>
      <c r="G175" s="1"/>
      <c r="H175" s="3" t="s">
        <v>9</v>
      </c>
      <c r="I175" t="str">
        <f si="9" t="shared"/>
        <v>A71BA-M04P-00-35/A710355B4-D</v>
      </c>
      <c r="J175" t="s">
        <v>219</v>
      </c>
      <c r="K175" t="s">
        <v>215</v>
      </c>
      <c r="L175" t="s">
        <v>224</v>
      </c>
    </row>
    <row r="176" spans="1:11" x14ac:dyDescent="0.25">
      <c r="A176" s="1" t="s">
        <v>185</v>
      </c>
      <c r="B176" s="1" t="s">
        <v>212</v>
      </c>
      <c r="C176" s="1" t="str">
        <f si="8" t="shared"/>
        <v>A710310</v>
      </c>
      <c r="D176" s="1">
        <v>10</v>
      </c>
      <c r="E176" s="1">
        <f si="10" t="shared"/>
        <v>5</v>
      </c>
      <c r="F176" s="1">
        <f si="11" t="shared"/>
        <v>35</v>
      </c>
      <c r="G176" s="1"/>
      <c r="H176" s="3" t="s">
        <v>9</v>
      </c>
      <c r="I176" t="str">
        <f si="9" t="shared"/>
        <v>A71BA-M05P-00-35/A710310B1-D</v>
      </c>
      <c r="J176" t="s">
        <v>219</v>
      </c>
      <c r="K176" t="s">
        <v>215</v>
      </c>
      <c r="L176" t="s">
        <v>224</v>
      </c>
    </row>
    <row r="177" spans="1:11" x14ac:dyDescent="0.25">
      <c r="A177" s="1" t="s">
        <v>186</v>
      </c>
      <c r="B177" s="1" t="s">
        <v>212</v>
      </c>
      <c r="C177" s="1" t="str">
        <f si="8" t="shared"/>
        <v>A711150B1</v>
      </c>
      <c r="D177" s="1">
        <v>10</v>
      </c>
      <c r="E177" s="1">
        <f si="10" t="shared"/>
        <v>1</v>
      </c>
      <c r="F177" s="1">
        <f si="11" t="shared"/>
        <v>36</v>
      </c>
      <c r="G177" s="1"/>
      <c r="H177" s="3" t="s">
        <v>9</v>
      </c>
      <c r="I177" t="str">
        <f si="9" t="shared"/>
        <v>A71BA-M01P-00-36/A711150B107-D</v>
      </c>
      <c r="J177" t="s">
        <v>219</v>
      </c>
      <c r="K177" t="s">
        <v>215</v>
      </c>
      <c r="L177" t="s">
        <v>224</v>
      </c>
    </row>
    <row r="178" spans="1:11" x14ac:dyDescent="0.25">
      <c r="A178" s="1" t="s">
        <v>187</v>
      </c>
      <c r="B178" s="1" t="s">
        <v>212</v>
      </c>
      <c r="C178" s="1" t="str">
        <f si="8" t="shared"/>
        <v>A711310</v>
      </c>
      <c r="D178" s="1">
        <v>10</v>
      </c>
      <c r="E178" s="1">
        <f si="10" t="shared"/>
        <v>2</v>
      </c>
      <c r="F178" s="1">
        <f si="11" t="shared"/>
        <v>36</v>
      </c>
      <c r="G178" s="1"/>
      <c r="H178" s="3" t="s">
        <v>9</v>
      </c>
      <c r="I178" t="str">
        <f si="9" t="shared"/>
        <v>A71BA-M02P-00-36/A711310B2-D</v>
      </c>
      <c r="J178" t="s">
        <v>219</v>
      </c>
      <c r="K178" t="s">
        <v>215</v>
      </c>
      <c r="L178" t="s">
        <v>224</v>
      </c>
    </row>
    <row r="179" spans="1:11" x14ac:dyDescent="0.25">
      <c r="A179" s="1" t="s">
        <v>188</v>
      </c>
      <c r="B179" s="1" t="s">
        <v>212</v>
      </c>
      <c r="C179" s="1" t="str">
        <f si="8" t="shared"/>
        <v>A711310B</v>
      </c>
      <c r="D179" s="1">
        <v>10</v>
      </c>
      <c r="E179" s="1">
        <f si="10" t="shared"/>
        <v>3</v>
      </c>
      <c r="F179" s="1">
        <f si="11" t="shared"/>
        <v>36</v>
      </c>
      <c r="G179" s="1"/>
      <c r="H179" s="3" t="s">
        <v>9</v>
      </c>
      <c r="I179" t="str">
        <f si="9" t="shared"/>
        <v>A71BA-M03P-00-36/A711310BB2-D</v>
      </c>
      <c r="J179" t="s">
        <v>219</v>
      </c>
      <c r="K179" t="s">
        <v>215</v>
      </c>
      <c r="L179" t="s">
        <v>224</v>
      </c>
    </row>
    <row r="180" spans="1:11" x14ac:dyDescent="0.25">
      <c r="A180" s="1" t="s">
        <v>189</v>
      </c>
      <c r="B180" s="1" t="s">
        <v>212</v>
      </c>
      <c r="C180" s="1" t="str">
        <f si="8" t="shared"/>
        <v>A711150B1</v>
      </c>
      <c r="D180" s="1">
        <v>10</v>
      </c>
      <c r="E180" s="1">
        <f si="10" t="shared"/>
        <v>4</v>
      </c>
      <c r="F180" s="1">
        <f si="11" t="shared"/>
        <v>36</v>
      </c>
      <c r="G180" s="1"/>
      <c r="H180" s="3" t="s">
        <v>9</v>
      </c>
      <c r="I180" t="str">
        <f si="9" t="shared"/>
        <v>A71BA-M04P-00-36/A711150B109-D</v>
      </c>
      <c r="J180" t="s">
        <v>219</v>
      </c>
      <c r="K180" t="s">
        <v>215</v>
      </c>
      <c r="L180" t="s">
        <v>224</v>
      </c>
    </row>
    <row r="181" spans="1:11" x14ac:dyDescent="0.25">
      <c r="A181" s="1" t="s">
        <v>190</v>
      </c>
      <c r="B181" s="1" t="s">
        <v>212</v>
      </c>
      <c r="C181" s="1" t="str">
        <f si="8" t="shared"/>
        <v>A711310B</v>
      </c>
      <c r="D181" s="1">
        <v>10</v>
      </c>
      <c r="E181" s="1">
        <f si="10" t="shared"/>
        <v>5</v>
      </c>
      <c r="F181" s="1">
        <f si="11" t="shared"/>
        <v>36</v>
      </c>
      <c r="G181" s="1"/>
      <c r="H181" s="3" t="s">
        <v>9</v>
      </c>
      <c r="I181" t="str">
        <f si="9" t="shared"/>
        <v>A71BA-M05P-00-36/A711310BB1-D</v>
      </c>
      <c r="J181" t="s">
        <v>219</v>
      </c>
      <c r="K181" t="s">
        <v>215</v>
      </c>
      <c r="L181" t="s">
        <v>224</v>
      </c>
    </row>
    <row r="182" spans="1:11" x14ac:dyDescent="0.25">
      <c r="A182" s="1" t="s">
        <v>191</v>
      </c>
      <c r="B182" s="1" t="s">
        <v>212</v>
      </c>
      <c r="C182" s="1" t="str">
        <f si="8" t="shared"/>
        <v>A711140</v>
      </c>
      <c r="D182" s="1">
        <v>10</v>
      </c>
      <c r="E182" s="1">
        <f si="10" t="shared"/>
        <v>1</v>
      </c>
      <c r="F182" s="1">
        <f si="11" t="shared"/>
        <v>37</v>
      </c>
      <c r="G182" s="1"/>
      <c r="H182" s="3" t="s">
        <v>9</v>
      </c>
      <c r="I182" t="str">
        <f si="9" t="shared"/>
        <v>A71BA-X01P-00-37/A711140B1-D</v>
      </c>
      <c r="J182" t="s">
        <v>219</v>
      </c>
      <c r="K182" t="s">
        <v>215</v>
      </c>
      <c r="L182" t="s">
        <v>226</v>
      </c>
    </row>
    <row r="183" spans="1:11" x14ac:dyDescent="0.25">
      <c r="A183" s="1" t="s">
        <v>192</v>
      </c>
      <c r="B183" s="1" t="s">
        <v>212</v>
      </c>
      <c r="C183" s="1" t="str">
        <f si="8" t="shared"/>
        <v>A711150B1</v>
      </c>
      <c r="D183" s="1">
        <v>10</v>
      </c>
      <c r="E183" s="1">
        <f si="10" t="shared"/>
        <v>2</v>
      </c>
      <c r="F183" s="1">
        <f si="11" t="shared"/>
        <v>37</v>
      </c>
      <c r="G183" s="1"/>
      <c r="H183" s="3" t="s">
        <v>9</v>
      </c>
      <c r="I183" t="str">
        <f si="9" t="shared"/>
        <v>A71BA-X02P-00-37/A711150B111-D</v>
      </c>
      <c r="J183" t="s">
        <v>219</v>
      </c>
      <c r="K183" t="s">
        <v>215</v>
      </c>
      <c r="L183" t="s">
        <v>226</v>
      </c>
    </row>
    <row r="184" spans="1:11" x14ac:dyDescent="0.25">
      <c r="A184" s="1" t="s">
        <v>193</v>
      </c>
      <c r="B184" s="1" t="s">
        <v>212</v>
      </c>
      <c r="C184" s="1" t="str">
        <f si="8" t="shared"/>
        <v>A710350</v>
      </c>
      <c r="D184" s="1">
        <v>10</v>
      </c>
      <c r="E184" s="1">
        <f si="10" t="shared"/>
        <v>3</v>
      </c>
      <c r="F184" s="1">
        <f si="11" t="shared"/>
        <v>37</v>
      </c>
      <c r="G184" s="1"/>
      <c r="H184" s="3" t="s">
        <v>9</v>
      </c>
      <c r="I184" t="str">
        <f si="9" t="shared"/>
        <v>A71BA-X03P-00-37/A710350B1-D</v>
      </c>
      <c r="J184" t="s">
        <v>219</v>
      </c>
      <c r="K184" t="s">
        <v>215</v>
      </c>
      <c r="L184" t="s">
        <v>226</v>
      </c>
    </row>
    <row r="185" spans="1:11" x14ac:dyDescent="0.25">
      <c r="A185" s="1" t="s">
        <v>194</v>
      </c>
      <c r="B185" s="1" t="s">
        <v>212</v>
      </c>
      <c r="C185" s="1" t="str">
        <f si="8" t="shared"/>
        <v>A710610</v>
      </c>
      <c r="D185" s="1">
        <v>10</v>
      </c>
      <c r="E185" s="1">
        <f si="10" t="shared"/>
        <v>4</v>
      </c>
      <c r="F185" s="1">
        <f si="11" t="shared"/>
        <v>37</v>
      </c>
      <c r="G185" s="1"/>
      <c r="H185" s="3" t="s">
        <v>9</v>
      </c>
      <c r="I185" t="str">
        <f si="9" t="shared"/>
        <v>A71BA-X04P-00-37/A710610B1-D</v>
      </c>
      <c r="J185" t="s">
        <v>219</v>
      </c>
      <c r="K185" t="s">
        <v>215</v>
      </c>
      <c r="L185" t="s">
        <v>226</v>
      </c>
    </row>
    <row r="186" spans="1:11" x14ac:dyDescent="0.25">
      <c r="A186" s="1" t="s">
        <v>195</v>
      </c>
      <c r="B186" s="1" t="s">
        <v>212</v>
      </c>
      <c r="C186" s="1" t="str">
        <f si="8" t="shared"/>
        <v>A711150B1</v>
      </c>
      <c r="D186" s="1">
        <v>10</v>
      </c>
      <c r="E186" s="1">
        <f si="10" t="shared"/>
        <v>5</v>
      </c>
      <c r="F186" s="1">
        <f si="11" t="shared"/>
        <v>37</v>
      </c>
      <c r="G186" s="1"/>
      <c r="H186" s="3" t="s">
        <v>9</v>
      </c>
      <c r="I186" t="str">
        <f si="9" t="shared"/>
        <v>A71BA-X05P-00-37/A711150B113-D</v>
      </c>
      <c r="J186" t="s">
        <v>219</v>
      </c>
      <c r="K186" t="s">
        <v>215</v>
      </c>
      <c r="L186" t="s">
        <v>226</v>
      </c>
    </row>
    <row r="187" spans="1:11" x14ac:dyDescent="0.25">
      <c r="A187" s="1" t="s">
        <v>196</v>
      </c>
      <c r="B187" s="1" t="s">
        <v>212</v>
      </c>
      <c r="C187" s="1" t="str">
        <f si="8" t="shared"/>
        <v>A711600</v>
      </c>
      <c r="D187" s="1">
        <v>10</v>
      </c>
      <c r="E187" s="1">
        <f si="10" t="shared"/>
        <v>1</v>
      </c>
      <c r="F187" s="1">
        <f si="11" t="shared"/>
        <v>38</v>
      </c>
      <c r="G187" s="1"/>
      <c r="H187" s="3" t="s">
        <v>9</v>
      </c>
      <c r="I187" t="str">
        <f si="9" t="shared"/>
        <v>A71BA-X01P-00-38/A711600B1-D</v>
      </c>
      <c r="J187" t="s">
        <v>219</v>
      </c>
      <c r="K187" t="s">
        <v>215</v>
      </c>
      <c r="L187" t="s">
        <v>226</v>
      </c>
    </row>
    <row r="188" spans="1:11" x14ac:dyDescent="0.25">
      <c r="A188" s="1" t="s">
        <v>197</v>
      </c>
      <c r="B188" s="1" t="s">
        <v>212</v>
      </c>
      <c r="C188" s="1" t="str">
        <f>MID(A188,1,LEN(A188) - 5)</f>
        <v>A710130</v>
      </c>
      <c r="D188" s="1" t="s">
        <v>8</v>
      </c>
      <c r="E188" s="1">
        <f si="10" t="shared"/>
        <v>2</v>
      </c>
      <c r="F188" s="1">
        <f si="11" t="shared"/>
        <v>38</v>
      </c>
      <c r="G188" s="1"/>
      <c r="H188" s="3" t="s">
        <v>9</v>
      </c>
      <c r="I188" t="str">
        <f si="9" t="shared"/>
        <v>A71BA-X02P-00-38/A710130C3-VD</v>
      </c>
      <c r="J188" t="s">
        <v>219</v>
      </c>
      <c r="K188" t="s">
        <v>215</v>
      </c>
      <c r="L188" t="s">
        <v>226</v>
      </c>
    </row>
    <row r="189" spans="1:11" x14ac:dyDescent="0.25">
      <c r="A189" s="1" t="s">
        <v>198</v>
      </c>
      <c r="B189" s="1" t="s">
        <v>212</v>
      </c>
      <c r="C189" s="1" t="str">
        <f ref="C189:C199" si="12" t="shared">MID(A189,1,LEN(A189) - 5)</f>
        <v>A710130</v>
      </c>
      <c r="D189" s="1" t="s">
        <v>8</v>
      </c>
      <c r="E189" s="1">
        <f si="10" t="shared"/>
        <v>3</v>
      </c>
      <c r="F189" s="1">
        <f si="11" t="shared"/>
        <v>38</v>
      </c>
      <c r="G189" s="1"/>
      <c r="H189" s="3" t="s">
        <v>9</v>
      </c>
      <c r="I189" t="str">
        <f si="9" t="shared"/>
        <v>A71BA-X03P-00-38/A710130C4-VD</v>
      </c>
      <c r="J189" t="s">
        <v>219</v>
      </c>
      <c r="K189" t="s">
        <v>215</v>
      </c>
      <c r="L189" t="s">
        <v>226</v>
      </c>
    </row>
    <row r="190" spans="1:11" x14ac:dyDescent="0.25">
      <c r="A190" s="1" t="s">
        <v>199</v>
      </c>
      <c r="B190" s="1" t="s">
        <v>212</v>
      </c>
      <c r="C190" s="1" t="str">
        <f si="12" t="shared"/>
        <v>A710355</v>
      </c>
      <c r="D190" s="1" t="s">
        <v>8</v>
      </c>
      <c r="E190" s="1">
        <f si="10" t="shared"/>
        <v>4</v>
      </c>
      <c r="F190" s="1">
        <f si="11" t="shared"/>
        <v>38</v>
      </c>
      <c r="G190" s="1"/>
      <c r="H190" s="3" t="s">
        <v>9</v>
      </c>
      <c r="I190" t="str">
        <f si="9" t="shared"/>
        <v>A71BA-X04P-00-38/A710355AA-VD</v>
      </c>
      <c r="J190" t="s">
        <v>221</v>
      </c>
      <c r="K190" t="s">
        <v>217</v>
      </c>
      <c r="L190" t="s">
        <v>225</v>
      </c>
    </row>
    <row r="191" spans="1:11" x14ac:dyDescent="0.25">
      <c r="A191" s="1" t="s">
        <v>200</v>
      </c>
      <c r="B191" s="1" t="s">
        <v>212</v>
      </c>
      <c r="C191" s="1" t="str">
        <f si="12" t="shared"/>
        <v>A710355</v>
      </c>
      <c r="D191" s="1" t="s">
        <v>8</v>
      </c>
      <c r="E191" s="1">
        <f si="10" t="shared"/>
        <v>5</v>
      </c>
      <c r="F191" s="1">
        <f si="11" t="shared"/>
        <v>38</v>
      </c>
      <c r="G191" s="1"/>
      <c r="H191" s="3" t="s">
        <v>9</v>
      </c>
      <c r="I191" t="str">
        <f si="9" t="shared"/>
        <v>A71BA-X05P-00-38/A710355AB-VD</v>
      </c>
      <c r="J191" t="s">
        <v>221</v>
      </c>
      <c r="K191" t="s">
        <v>217</v>
      </c>
      <c r="L191" t="s">
        <v>225</v>
      </c>
    </row>
    <row r="192" spans="1:11" x14ac:dyDescent="0.25">
      <c r="A192" s="1" t="s">
        <v>201</v>
      </c>
      <c r="B192" s="1" t="s">
        <v>212</v>
      </c>
      <c r="C192" s="1" t="str">
        <f si="12" t="shared"/>
        <v>A710355</v>
      </c>
      <c r="D192" s="1" t="s">
        <v>8</v>
      </c>
      <c r="E192" s="1">
        <f si="10" t="shared"/>
        <v>1</v>
      </c>
      <c r="F192" s="1">
        <f si="11" t="shared"/>
        <v>39</v>
      </c>
      <c r="G192" s="1"/>
      <c r="H192" s="3" t="s">
        <v>9</v>
      </c>
      <c r="I192" t="str">
        <f si="9" t="shared"/>
        <v>A71BA-X01P-00-39/A710355AC-VD</v>
      </c>
      <c r="J192" t="s">
        <v>221</v>
      </c>
      <c r="K192" t="s">
        <v>217</v>
      </c>
      <c r="L192" t="s">
        <v>225</v>
      </c>
    </row>
    <row r="193" spans="1:11" x14ac:dyDescent="0.25">
      <c r="A193" s="1" t="s">
        <v>202</v>
      </c>
      <c r="B193" s="1" t="s">
        <v>212</v>
      </c>
      <c r="C193" s="1" t="str">
        <f si="12" t="shared"/>
        <v>A710355</v>
      </c>
      <c r="D193" s="1" t="s">
        <v>8</v>
      </c>
      <c r="E193" s="1">
        <f si="10" t="shared"/>
        <v>2</v>
      </c>
      <c r="F193" s="1">
        <f si="11" t="shared"/>
        <v>39</v>
      </c>
      <c r="G193" s="1"/>
      <c r="H193" s="3" t="s">
        <v>9</v>
      </c>
      <c r="I193" t="str">
        <f si="9" t="shared"/>
        <v>A71BA-X02P-00-39/A710355C1-VD</v>
      </c>
      <c r="J193" t="s">
        <v>221</v>
      </c>
      <c r="K193" t="s">
        <v>216</v>
      </c>
      <c r="L193" t="s">
        <v>225</v>
      </c>
    </row>
    <row r="194" spans="1:11" x14ac:dyDescent="0.25">
      <c r="A194" s="1" t="s">
        <v>203</v>
      </c>
      <c r="B194" s="1" t="s">
        <v>212</v>
      </c>
      <c r="C194" s="1" t="str">
        <f si="12" t="shared"/>
        <v>A710355B</v>
      </c>
      <c r="D194" s="1" t="s">
        <v>8</v>
      </c>
      <c r="E194" s="1">
        <f si="10" t="shared"/>
        <v>3</v>
      </c>
      <c r="F194" s="1">
        <f si="11" t="shared"/>
        <v>39</v>
      </c>
      <c r="G194" s="1"/>
      <c r="H194" s="3" t="s">
        <v>9</v>
      </c>
      <c r="I194" t="str">
        <f si="9" t="shared"/>
        <v>A71BA-X03P-00-39/A710355BAA-VD</v>
      </c>
      <c r="J194" t="s">
        <v>221</v>
      </c>
      <c r="K194" t="s">
        <v>215</v>
      </c>
      <c r="L194" t="s">
        <v>225</v>
      </c>
    </row>
    <row r="195" spans="1:11" x14ac:dyDescent="0.25">
      <c r="A195" s="1" t="s">
        <v>204</v>
      </c>
      <c r="B195" s="1" t="s">
        <v>212</v>
      </c>
      <c r="C195" s="1" t="str">
        <f si="12" t="shared"/>
        <v>A710355C</v>
      </c>
      <c r="D195" s="1" t="s">
        <v>8</v>
      </c>
      <c r="E195" s="1">
        <f si="10" t="shared"/>
        <v>4</v>
      </c>
      <c r="F195" s="1">
        <f si="11" t="shared"/>
        <v>39</v>
      </c>
      <c r="G195" s="1"/>
      <c r="H195" s="3" t="s">
        <v>9</v>
      </c>
      <c r="I195" t="str">
        <f ref="I195:I199" si="13" t="shared">CONCATENATE(LEFT(A195,3),H195,IF(AND(F195&lt;37,E195&lt;10),"-M0",IF(AND(F195&lt;37,E195&gt;=10),"-M",IF(AND(F195&gt;=37,E195&lt;10),"-X0","-X"))),E195,IF(LEN(F195)=1,"P-00-0","P-00-"),F195,"/",A195)</f>
        <v>A71BA-X04P-00-39/A710355CAA-VD</v>
      </c>
      <c r="J195" t="s">
        <v>221</v>
      </c>
      <c r="K195" t="s">
        <v>215</v>
      </c>
      <c r="L195" t="s">
        <v>225</v>
      </c>
    </row>
    <row r="196" spans="1:11" x14ac:dyDescent="0.25">
      <c r="A196" s="1" t="s">
        <v>205</v>
      </c>
      <c r="B196" s="1" t="s">
        <v>212</v>
      </c>
      <c r="C196" s="1" t="str">
        <f si="12" t="shared"/>
        <v>A710355D</v>
      </c>
      <c r="D196" s="1" t="s">
        <v>8</v>
      </c>
      <c r="E196" s="1">
        <f ref="E196:E198" si="14" t="shared">IF(E195=5,1,E195+1)</f>
        <v>5</v>
      </c>
      <c r="F196" s="1">
        <f si="11" t="shared"/>
        <v>39</v>
      </c>
      <c r="G196" s="1"/>
      <c r="H196" s="3" t="s">
        <v>9</v>
      </c>
      <c r="I196" t="str">
        <f si="13" t="shared"/>
        <v>A71BA-X05P-00-39/A710355DAA-VD</v>
      </c>
      <c r="J196" t="s">
        <v>221</v>
      </c>
      <c r="K196" t="s">
        <v>215</v>
      </c>
      <c r="L196" t="s">
        <v>225</v>
      </c>
    </row>
    <row r="197" spans="1:11" x14ac:dyDescent="0.25">
      <c r="A197" s="1" t="s">
        <v>206</v>
      </c>
      <c r="B197" s="1" t="s">
        <v>212</v>
      </c>
      <c r="C197" s="1" t="str">
        <f si="12" t="shared"/>
        <v>A710355E</v>
      </c>
      <c r="D197" s="1" t="s">
        <v>8</v>
      </c>
      <c r="E197" s="1">
        <f si="14" t="shared"/>
        <v>1</v>
      </c>
      <c r="F197" s="1">
        <f ref="F197:F198" si="15" t="shared">IF(E197=1,F196+1,F196)</f>
        <v>40</v>
      </c>
      <c r="G197" s="1"/>
      <c r="H197" s="3" t="s">
        <v>9</v>
      </c>
      <c r="I197" t="str">
        <f si="13" t="shared"/>
        <v>A71BA-X01P-00-40/A710355EAA-VD</v>
      </c>
      <c r="J197" t="s">
        <v>221</v>
      </c>
      <c r="K197" t="s">
        <v>216</v>
      </c>
      <c r="L197" t="s">
        <v>225</v>
      </c>
    </row>
    <row r="198" spans="1:11" x14ac:dyDescent="0.25">
      <c r="A198" s="5" t="s">
        <v>207</v>
      </c>
      <c r="B198" s="1" t="s">
        <v>212</v>
      </c>
      <c r="C198" s="1" t="str">
        <f si="12" t="shared"/>
        <v>A711150A</v>
      </c>
      <c r="D198" s="7" t="s">
        <v>8</v>
      </c>
      <c r="E198" s="7">
        <f si="14" t="shared"/>
        <v>2</v>
      </c>
      <c r="F198" s="7">
        <f si="15" t="shared"/>
        <v>40</v>
      </c>
      <c r="G198" s="7"/>
      <c r="H198" s="3" t="s">
        <v>9</v>
      </c>
      <c r="I198" t="str">
        <f si="13" t="shared"/>
        <v>A71BA-X02P-00-40/A711150AAA-VD</v>
      </c>
      <c r="J198" t="s">
        <v>221</v>
      </c>
      <c r="K198" t="s">
        <v>216</v>
      </c>
      <c r="L198" t="s">
        <v>225</v>
      </c>
    </row>
    <row r="199" spans="1:11" x14ac:dyDescent="0.25">
      <c r="A199" s="6" t="s">
        <v>208</v>
      </c>
      <c r="B199" s="1" t="s">
        <v>212</v>
      </c>
      <c r="C199" s="1" t="str">
        <f si="12" t="shared"/>
        <v>A710303</v>
      </c>
      <c r="D199" s="6" t="s">
        <v>209</v>
      </c>
      <c r="E199" s="6">
        <v>2</v>
      </c>
      <c r="F199" s="6">
        <v>41</v>
      </c>
      <c r="G199" s="4"/>
      <c r="H199" s="3" t="s">
        <v>9</v>
      </c>
      <c r="I199" t="str">
        <f si="13" t="shared"/>
        <v>A71BA-X02P-00-41/A710303C2-VD</v>
      </c>
      <c r="J199" t="s">
        <v>219</v>
      </c>
      <c r="K199" t="s">
        <v>215</v>
      </c>
      <c r="L199" t="s">
        <v>226</v>
      </c>
    </row>
  </sheetData>
  <autoFilter ref="A1:M199" xr:uid="{300F7977-A364-4CF3-8F04-5206E7B0D1D0}"/>
  <conditionalFormatting sqref="A3:A187">
    <cfRule dxfId="0" priority="1" type="duplicateValues"/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2020-02-24T20:16:09Z</dcterms:created>
  <dc:creator>brian Carnine</dc:creator>
  <cp:lastModifiedBy>Kinser, Jacob M</cp:lastModifiedBy>
  <dcterms:modified xsi:type="dcterms:W3CDTF">2021-07-23T12:44:55Z</dcterms:modified>
</cp:coreProperties>
</file>