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EBCA62A7-F670-4B36-9B52-7635BA7BD012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1" sheetId="1" r:id="rId1"/>
    <sheet name="Sheet2" sheetId="4" r:id="rId2"/>
    <sheet name="No Label Documented or Reprint" sheetId="2" r:id="rId3"/>
    <sheet name="Sheet3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2" i="4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M2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M44" i="1"/>
  <c r="M31" i="1"/>
  <c r="M9" i="2" l="1"/>
  <c r="J9" i="2"/>
  <c r="G9" i="2"/>
  <c r="M8" i="2"/>
  <c r="J8" i="2"/>
  <c r="G8" i="2"/>
  <c r="M7" i="2"/>
  <c r="J7" i="2"/>
  <c r="G7" i="2"/>
  <c r="M6" i="2"/>
  <c r="J6" i="2"/>
  <c r="G6" i="2"/>
  <c r="M5" i="2"/>
  <c r="J5" i="2"/>
  <c r="G5" i="2"/>
  <c r="M4" i="2"/>
  <c r="J4" i="2"/>
  <c r="G4" i="2"/>
  <c r="M3" i="2"/>
  <c r="J3" i="2"/>
  <c r="G3" i="2"/>
  <c r="M2" i="2"/>
  <c r="J2" i="2"/>
  <c r="G2" i="2"/>
  <c r="M34" i="1"/>
  <c r="J34" i="1"/>
  <c r="G34" i="1"/>
  <c r="M224" i="1"/>
  <c r="J224" i="1"/>
  <c r="G224" i="1"/>
  <c r="M43" i="1"/>
  <c r="J43" i="1"/>
  <c r="G43" i="1"/>
  <c r="M39" i="1"/>
  <c r="J39" i="1"/>
  <c r="G39" i="1"/>
  <c r="M38" i="1"/>
  <c r="J38" i="1"/>
  <c r="G38" i="1"/>
  <c r="M118" i="1"/>
  <c r="J118" i="1"/>
  <c r="G118" i="1"/>
  <c r="M99" i="1"/>
  <c r="J99" i="1"/>
  <c r="G99" i="1"/>
  <c r="M45" i="1"/>
  <c r="J45" i="1"/>
  <c r="G45" i="1"/>
  <c r="M317" i="1"/>
  <c r="M223" i="1"/>
  <c r="M51" i="1"/>
  <c r="C21" i="1"/>
  <c r="C108" i="1"/>
  <c r="C113" i="1"/>
  <c r="C164" i="1"/>
  <c r="C165" i="1"/>
  <c r="C166" i="1"/>
  <c r="C168" i="1"/>
  <c r="C170" i="1"/>
  <c r="C172" i="1"/>
  <c r="C174" i="1"/>
  <c r="C176" i="1"/>
  <c r="C178" i="1"/>
  <c r="C180" i="1"/>
  <c r="C181" i="1"/>
  <c r="C179" i="1"/>
  <c r="C177" i="1"/>
  <c r="C175" i="1"/>
  <c r="C173" i="1"/>
  <c r="C171" i="1"/>
  <c r="C169" i="1"/>
  <c r="C167" i="1"/>
  <c r="C163" i="1"/>
  <c r="C161" i="1"/>
  <c r="C160" i="1"/>
  <c r="C158" i="1"/>
  <c r="C159" i="1"/>
  <c r="C162" i="1"/>
  <c r="C189" i="1"/>
  <c r="C190" i="1"/>
  <c r="C191" i="1"/>
  <c r="C193" i="1"/>
  <c r="C195" i="1"/>
  <c r="C197" i="1"/>
  <c r="C199" i="1"/>
  <c r="C201" i="1"/>
  <c r="C203" i="1"/>
  <c r="C205" i="1"/>
  <c r="C206" i="1"/>
  <c r="C204" i="1"/>
  <c r="C202" i="1"/>
  <c r="C200" i="1"/>
  <c r="C198" i="1"/>
  <c r="C196" i="1"/>
  <c r="C194" i="1"/>
  <c r="C192" i="1"/>
  <c r="C188" i="1"/>
  <c r="C186" i="1"/>
  <c r="C185" i="1"/>
  <c r="C183" i="1"/>
  <c r="C182" i="1"/>
  <c r="C184" i="1"/>
  <c r="C187" i="1"/>
  <c r="C213" i="1"/>
  <c r="C214" i="1"/>
  <c r="C215" i="1"/>
  <c r="C217" i="1"/>
  <c r="C219" i="1"/>
  <c r="C221" i="1"/>
  <c r="C223" i="1"/>
  <c r="C225" i="1"/>
  <c r="C227" i="1"/>
  <c r="C229" i="1"/>
  <c r="C230" i="1"/>
  <c r="C228" i="1"/>
  <c r="C226" i="1"/>
  <c r="C222" i="1"/>
  <c r="C220" i="1"/>
  <c r="C218" i="1"/>
  <c r="C216" i="1"/>
  <c r="C212" i="1"/>
  <c r="C210" i="1"/>
  <c r="C209" i="1"/>
  <c r="C207" i="1"/>
  <c r="C208" i="1"/>
  <c r="C211" i="1"/>
  <c r="C238" i="1"/>
  <c r="C239" i="1"/>
  <c r="C240" i="1"/>
  <c r="C242" i="1"/>
  <c r="C244" i="1"/>
  <c r="C246" i="1"/>
  <c r="C248" i="1"/>
  <c r="C250" i="1"/>
  <c r="C252" i="1"/>
  <c r="C254" i="1"/>
  <c r="C255" i="1"/>
  <c r="C253" i="1"/>
  <c r="C251" i="1"/>
  <c r="C249" i="1"/>
  <c r="C247" i="1"/>
  <c r="C245" i="1"/>
  <c r="C243" i="1"/>
  <c r="C241" i="1"/>
  <c r="C237" i="1"/>
  <c r="C235" i="1"/>
  <c r="C234" i="1"/>
  <c r="C232" i="1"/>
  <c r="C231" i="1"/>
  <c r="C233" i="1"/>
  <c r="C236" i="1"/>
  <c r="C262" i="1"/>
  <c r="C263" i="1"/>
  <c r="C264" i="1"/>
  <c r="C266" i="1"/>
  <c r="C268" i="1"/>
  <c r="C270" i="1"/>
  <c r="C272" i="1"/>
  <c r="C274" i="1"/>
  <c r="C276" i="1"/>
  <c r="C278" i="1"/>
  <c r="C279" i="1"/>
  <c r="C277" i="1"/>
  <c r="C275" i="1"/>
  <c r="C273" i="1"/>
  <c r="C271" i="1"/>
  <c r="C269" i="1"/>
  <c r="C267" i="1"/>
  <c r="C265" i="1"/>
  <c r="C261" i="1"/>
  <c r="C259" i="1"/>
  <c r="C258" i="1"/>
  <c r="C256" i="1"/>
  <c r="C257" i="1"/>
  <c r="C260" i="1"/>
  <c r="C286" i="1"/>
  <c r="C287" i="1"/>
  <c r="C288" i="1"/>
  <c r="C290" i="1"/>
  <c r="C292" i="1"/>
  <c r="C294" i="1"/>
  <c r="C296" i="1"/>
  <c r="C298" i="1"/>
  <c r="C300" i="1"/>
  <c r="C302" i="1"/>
  <c r="C27" i="1"/>
  <c r="C303" i="1"/>
  <c r="C301" i="1"/>
  <c r="C299" i="1"/>
  <c r="C297" i="1"/>
  <c r="C293" i="1"/>
  <c r="C291" i="1"/>
  <c r="C289" i="1"/>
  <c r="C285" i="1"/>
  <c r="C283" i="1"/>
  <c r="C282" i="1"/>
  <c r="C280" i="1"/>
  <c r="C281" i="1"/>
  <c r="C284" i="1"/>
  <c r="C295" i="1"/>
  <c r="G108" i="1"/>
  <c r="G113" i="1"/>
  <c r="G164" i="1"/>
  <c r="G165" i="1"/>
  <c r="G166" i="1"/>
  <c r="G168" i="1"/>
  <c r="G170" i="1"/>
  <c r="G172" i="1"/>
  <c r="G174" i="1"/>
  <c r="G176" i="1"/>
  <c r="G178" i="1"/>
  <c r="G180" i="1"/>
  <c r="G181" i="1"/>
  <c r="G179" i="1"/>
  <c r="G177" i="1"/>
  <c r="G175" i="1"/>
  <c r="G173" i="1"/>
  <c r="G171" i="1"/>
  <c r="G169" i="1"/>
  <c r="G167" i="1"/>
  <c r="G163" i="1"/>
  <c r="G161" i="1"/>
  <c r="G160" i="1"/>
  <c r="G158" i="1"/>
  <c r="G159" i="1"/>
  <c r="G162" i="1"/>
  <c r="G189" i="1"/>
  <c r="G190" i="1"/>
  <c r="G191" i="1"/>
  <c r="G193" i="1"/>
  <c r="G195" i="1"/>
  <c r="G197" i="1"/>
  <c r="G199" i="1"/>
  <c r="G201" i="1"/>
  <c r="G203" i="1"/>
  <c r="G205" i="1"/>
  <c r="G206" i="1"/>
  <c r="G204" i="1"/>
  <c r="G202" i="1"/>
  <c r="G200" i="1"/>
  <c r="G198" i="1"/>
  <c r="G196" i="1"/>
  <c r="G194" i="1"/>
  <c r="G192" i="1"/>
  <c r="G188" i="1"/>
  <c r="G186" i="1"/>
  <c r="G185" i="1"/>
  <c r="G183" i="1"/>
  <c r="G182" i="1"/>
  <c r="G184" i="1"/>
  <c r="G187" i="1"/>
  <c r="G213" i="1"/>
  <c r="G214" i="1"/>
  <c r="G215" i="1"/>
  <c r="G217" i="1"/>
  <c r="G219" i="1"/>
  <c r="G221" i="1"/>
  <c r="G223" i="1"/>
  <c r="G225" i="1"/>
  <c r="G227" i="1"/>
  <c r="G229" i="1"/>
  <c r="G230" i="1"/>
  <c r="G228" i="1"/>
  <c r="G226" i="1"/>
  <c r="G222" i="1"/>
  <c r="G220" i="1"/>
  <c r="G218" i="1"/>
  <c r="G216" i="1"/>
  <c r="G212" i="1"/>
  <c r="G210" i="1"/>
  <c r="G209" i="1"/>
  <c r="G207" i="1"/>
  <c r="G208" i="1"/>
  <c r="G211" i="1"/>
  <c r="G238" i="1"/>
  <c r="G239" i="1"/>
  <c r="G240" i="1"/>
  <c r="G242" i="1"/>
  <c r="G244" i="1"/>
  <c r="G246" i="1"/>
  <c r="G248" i="1"/>
  <c r="G250" i="1"/>
  <c r="G252" i="1"/>
  <c r="G254" i="1"/>
  <c r="G255" i="1"/>
  <c r="G253" i="1"/>
  <c r="G251" i="1"/>
  <c r="G249" i="1"/>
  <c r="G247" i="1"/>
  <c r="G245" i="1"/>
  <c r="G243" i="1"/>
  <c r="G241" i="1"/>
  <c r="G237" i="1"/>
  <c r="G235" i="1"/>
  <c r="G234" i="1"/>
  <c r="G232" i="1"/>
  <c r="G231" i="1"/>
  <c r="G233" i="1"/>
  <c r="G236" i="1"/>
  <c r="G262" i="1"/>
  <c r="G263" i="1"/>
  <c r="G264" i="1"/>
  <c r="G266" i="1"/>
  <c r="G268" i="1"/>
  <c r="G270" i="1"/>
  <c r="G272" i="1"/>
  <c r="G274" i="1"/>
  <c r="G276" i="1"/>
  <c r="G278" i="1"/>
  <c r="G279" i="1"/>
  <c r="G277" i="1"/>
  <c r="G275" i="1"/>
  <c r="G273" i="1"/>
  <c r="G271" i="1"/>
  <c r="G269" i="1"/>
  <c r="G267" i="1"/>
  <c r="G265" i="1"/>
  <c r="G261" i="1"/>
  <c r="G259" i="1"/>
  <c r="G258" i="1"/>
  <c r="G256" i="1"/>
  <c r="G257" i="1"/>
  <c r="G260" i="1"/>
  <c r="G286" i="1"/>
  <c r="G287" i="1"/>
  <c r="G288" i="1"/>
  <c r="G290" i="1"/>
  <c r="G292" i="1"/>
  <c r="G294" i="1"/>
  <c r="G296" i="1"/>
  <c r="G298" i="1"/>
  <c r="G300" i="1"/>
  <c r="G302" i="1"/>
  <c r="G27" i="1"/>
  <c r="G303" i="1"/>
  <c r="G301" i="1"/>
  <c r="G299" i="1"/>
  <c r="G297" i="1"/>
  <c r="G293" i="1"/>
  <c r="G291" i="1"/>
  <c r="G289" i="1"/>
  <c r="G285" i="1"/>
  <c r="G283" i="1"/>
  <c r="G282" i="1"/>
  <c r="G280" i="1"/>
  <c r="G281" i="1"/>
  <c r="G284" i="1"/>
  <c r="G295" i="1"/>
  <c r="G335" i="1"/>
  <c r="J108" i="1"/>
  <c r="J113" i="1"/>
  <c r="J164" i="1"/>
  <c r="J165" i="1"/>
  <c r="J166" i="1"/>
  <c r="J168" i="1"/>
  <c r="J170" i="1"/>
  <c r="J172" i="1"/>
  <c r="J174" i="1"/>
  <c r="J176" i="1"/>
  <c r="J178" i="1"/>
  <c r="J180" i="1"/>
  <c r="J181" i="1"/>
  <c r="J179" i="1"/>
  <c r="J177" i="1"/>
  <c r="J175" i="1"/>
  <c r="J173" i="1"/>
  <c r="J171" i="1"/>
  <c r="J169" i="1"/>
  <c r="J167" i="1"/>
  <c r="J163" i="1"/>
  <c r="J161" i="1"/>
  <c r="J160" i="1"/>
  <c r="J158" i="1"/>
  <c r="J159" i="1"/>
  <c r="J162" i="1"/>
  <c r="J189" i="1"/>
  <c r="J190" i="1"/>
  <c r="J191" i="1"/>
  <c r="J193" i="1"/>
  <c r="J195" i="1"/>
  <c r="J197" i="1"/>
  <c r="J199" i="1"/>
  <c r="J201" i="1"/>
  <c r="J203" i="1"/>
  <c r="J205" i="1"/>
  <c r="J206" i="1"/>
  <c r="J204" i="1"/>
  <c r="J202" i="1"/>
  <c r="J200" i="1"/>
  <c r="J198" i="1"/>
  <c r="J196" i="1"/>
  <c r="J194" i="1"/>
  <c r="J192" i="1"/>
  <c r="J188" i="1"/>
  <c r="J186" i="1"/>
  <c r="J185" i="1"/>
  <c r="J183" i="1"/>
  <c r="J182" i="1"/>
  <c r="J184" i="1"/>
  <c r="J187" i="1"/>
  <c r="J213" i="1"/>
  <c r="J214" i="1"/>
  <c r="J215" i="1"/>
  <c r="J217" i="1"/>
  <c r="J219" i="1"/>
  <c r="J221" i="1"/>
  <c r="J223" i="1"/>
  <c r="J225" i="1"/>
  <c r="J227" i="1"/>
  <c r="J229" i="1"/>
  <c r="J230" i="1"/>
  <c r="J228" i="1"/>
  <c r="J226" i="1"/>
  <c r="J222" i="1"/>
  <c r="J220" i="1"/>
  <c r="J218" i="1"/>
  <c r="J216" i="1"/>
  <c r="J212" i="1"/>
  <c r="J210" i="1"/>
  <c r="J209" i="1"/>
  <c r="J207" i="1"/>
  <c r="J208" i="1"/>
  <c r="J211" i="1"/>
  <c r="J238" i="1"/>
  <c r="J239" i="1"/>
  <c r="J240" i="1"/>
  <c r="J242" i="1"/>
  <c r="J244" i="1"/>
  <c r="J246" i="1"/>
  <c r="J248" i="1"/>
  <c r="J250" i="1"/>
  <c r="J252" i="1"/>
  <c r="J254" i="1"/>
  <c r="J255" i="1"/>
  <c r="J253" i="1"/>
  <c r="J251" i="1"/>
  <c r="J249" i="1"/>
  <c r="J247" i="1"/>
  <c r="J245" i="1"/>
  <c r="J243" i="1"/>
  <c r="J241" i="1"/>
  <c r="J237" i="1"/>
  <c r="J235" i="1"/>
  <c r="J234" i="1"/>
  <c r="J232" i="1"/>
  <c r="J231" i="1"/>
  <c r="J233" i="1"/>
  <c r="J236" i="1"/>
  <c r="J262" i="1"/>
  <c r="J263" i="1"/>
  <c r="J264" i="1"/>
  <c r="J266" i="1"/>
  <c r="J268" i="1"/>
  <c r="J270" i="1"/>
  <c r="J272" i="1"/>
  <c r="J274" i="1"/>
  <c r="J276" i="1"/>
  <c r="J278" i="1"/>
  <c r="J279" i="1"/>
  <c r="J277" i="1"/>
  <c r="J275" i="1"/>
  <c r="J273" i="1"/>
  <c r="J271" i="1"/>
  <c r="J269" i="1"/>
  <c r="J267" i="1"/>
  <c r="J265" i="1"/>
  <c r="J261" i="1"/>
  <c r="J259" i="1"/>
  <c r="J258" i="1"/>
  <c r="J256" i="1"/>
  <c r="J257" i="1"/>
  <c r="J260" i="1"/>
  <c r="J286" i="1"/>
  <c r="J287" i="1"/>
  <c r="J288" i="1"/>
  <c r="J290" i="1"/>
  <c r="J292" i="1"/>
  <c r="J294" i="1"/>
  <c r="J296" i="1"/>
  <c r="J298" i="1"/>
  <c r="J300" i="1"/>
  <c r="J302" i="1"/>
  <c r="J27" i="1"/>
  <c r="J303" i="1"/>
  <c r="J301" i="1"/>
  <c r="J299" i="1"/>
  <c r="J297" i="1"/>
  <c r="J293" i="1"/>
  <c r="J291" i="1"/>
  <c r="J289" i="1"/>
  <c r="J285" i="1"/>
  <c r="J283" i="1"/>
  <c r="J282" i="1"/>
  <c r="J280" i="1"/>
  <c r="J281" i="1"/>
  <c r="J284" i="1"/>
  <c r="J295" i="1"/>
  <c r="J335" i="1"/>
  <c r="M108" i="1"/>
  <c r="M113" i="1"/>
  <c r="M164" i="1"/>
  <c r="M165" i="1"/>
  <c r="M166" i="1"/>
  <c r="M168" i="1"/>
  <c r="M170" i="1"/>
  <c r="M172" i="1"/>
  <c r="M174" i="1"/>
  <c r="M176" i="1"/>
  <c r="M178" i="1"/>
  <c r="M180" i="1"/>
  <c r="M181" i="1"/>
  <c r="M179" i="1"/>
  <c r="M177" i="1"/>
  <c r="M175" i="1"/>
  <c r="M173" i="1"/>
  <c r="M171" i="1"/>
  <c r="M169" i="1"/>
  <c r="M167" i="1"/>
  <c r="M163" i="1"/>
  <c r="M161" i="1"/>
  <c r="M160" i="1"/>
  <c r="M158" i="1"/>
  <c r="M159" i="1"/>
  <c r="M162" i="1"/>
  <c r="M189" i="1"/>
  <c r="M190" i="1"/>
  <c r="M191" i="1"/>
  <c r="M193" i="1"/>
  <c r="M195" i="1"/>
  <c r="M197" i="1"/>
  <c r="M199" i="1"/>
  <c r="M201" i="1"/>
  <c r="M203" i="1"/>
  <c r="M205" i="1"/>
  <c r="M206" i="1"/>
  <c r="M204" i="1"/>
  <c r="M202" i="1"/>
  <c r="M200" i="1"/>
  <c r="M198" i="1"/>
  <c r="M196" i="1"/>
  <c r="M194" i="1"/>
  <c r="M192" i="1"/>
  <c r="M188" i="1"/>
  <c r="M186" i="1"/>
  <c r="M185" i="1"/>
  <c r="M183" i="1"/>
  <c r="M182" i="1"/>
  <c r="M184" i="1"/>
  <c r="M187" i="1"/>
  <c r="M213" i="1"/>
  <c r="M214" i="1"/>
  <c r="M215" i="1"/>
  <c r="M217" i="1"/>
  <c r="M219" i="1"/>
  <c r="M221" i="1"/>
  <c r="M225" i="1"/>
  <c r="M227" i="1"/>
  <c r="M229" i="1"/>
  <c r="M230" i="1"/>
  <c r="M228" i="1"/>
  <c r="M226" i="1"/>
  <c r="M222" i="1"/>
  <c r="M220" i="1"/>
  <c r="M218" i="1"/>
  <c r="M216" i="1"/>
  <c r="M212" i="1"/>
  <c r="M210" i="1"/>
  <c r="M209" i="1"/>
  <c r="M207" i="1"/>
  <c r="M208" i="1"/>
  <c r="M211" i="1"/>
  <c r="M238" i="1"/>
  <c r="M239" i="1"/>
  <c r="M240" i="1"/>
  <c r="M242" i="1"/>
  <c r="M244" i="1"/>
  <c r="M246" i="1"/>
  <c r="M248" i="1"/>
  <c r="M250" i="1"/>
  <c r="M252" i="1"/>
  <c r="M254" i="1"/>
  <c r="M255" i="1"/>
  <c r="M253" i="1"/>
  <c r="M251" i="1"/>
  <c r="M249" i="1"/>
  <c r="M247" i="1"/>
  <c r="M245" i="1"/>
  <c r="M243" i="1"/>
  <c r="M241" i="1"/>
  <c r="M237" i="1"/>
  <c r="M235" i="1"/>
  <c r="M234" i="1"/>
  <c r="M232" i="1"/>
  <c r="M231" i="1"/>
  <c r="M233" i="1"/>
  <c r="M236" i="1"/>
  <c r="M262" i="1"/>
  <c r="M263" i="1"/>
  <c r="M264" i="1"/>
  <c r="M266" i="1"/>
  <c r="M268" i="1"/>
  <c r="M270" i="1"/>
  <c r="M272" i="1"/>
  <c r="M274" i="1"/>
  <c r="M276" i="1"/>
  <c r="M278" i="1"/>
  <c r="M279" i="1"/>
  <c r="M277" i="1"/>
  <c r="M275" i="1"/>
  <c r="M273" i="1"/>
  <c r="M271" i="1"/>
  <c r="M269" i="1"/>
  <c r="M267" i="1"/>
  <c r="M265" i="1"/>
  <c r="M261" i="1"/>
  <c r="M259" i="1"/>
  <c r="M258" i="1"/>
  <c r="M256" i="1"/>
  <c r="M257" i="1"/>
  <c r="M260" i="1"/>
  <c r="M286" i="1"/>
  <c r="M287" i="1"/>
  <c r="M288" i="1"/>
  <c r="M290" i="1"/>
  <c r="M292" i="1"/>
  <c r="M294" i="1"/>
  <c r="M296" i="1"/>
  <c r="M298" i="1"/>
  <c r="M300" i="1"/>
  <c r="M302" i="1"/>
  <c r="M27" i="1"/>
  <c r="M303" i="1"/>
  <c r="M301" i="1"/>
  <c r="M299" i="1"/>
  <c r="M297" i="1"/>
  <c r="M293" i="1"/>
  <c r="M291" i="1"/>
  <c r="M289" i="1"/>
  <c r="M285" i="1"/>
  <c r="M283" i="1"/>
  <c r="M282" i="1"/>
  <c r="M280" i="1"/>
  <c r="M281" i="1"/>
  <c r="M284" i="1"/>
  <c r="M295" i="1"/>
  <c r="M335" i="1"/>
  <c r="M79" i="1"/>
  <c r="J79" i="1"/>
  <c r="C79" i="1"/>
  <c r="M107" i="1"/>
  <c r="J107" i="1"/>
  <c r="C107" i="1"/>
  <c r="M109" i="1"/>
  <c r="J109" i="1"/>
  <c r="C109" i="1"/>
  <c r="M110" i="1"/>
  <c r="J110" i="1"/>
  <c r="C110" i="1"/>
  <c r="M112" i="1"/>
  <c r="J112" i="1"/>
  <c r="C112" i="1"/>
  <c r="M116" i="1"/>
  <c r="J116" i="1"/>
  <c r="C116" i="1"/>
  <c r="M120" i="1"/>
  <c r="J120" i="1"/>
  <c r="C120" i="1"/>
  <c r="M122" i="1"/>
  <c r="J122" i="1"/>
  <c r="C122" i="1"/>
  <c r="M124" i="1"/>
  <c r="J124" i="1"/>
  <c r="C124" i="1"/>
  <c r="M126" i="1"/>
  <c r="J126" i="1"/>
  <c r="C126" i="1"/>
  <c r="M128" i="1"/>
  <c r="J128" i="1"/>
  <c r="C128" i="1"/>
  <c r="M130" i="1"/>
  <c r="J130" i="1"/>
  <c r="C130" i="1"/>
  <c r="M129" i="1"/>
  <c r="J129" i="1"/>
  <c r="C129" i="1"/>
  <c r="M127" i="1"/>
  <c r="J127" i="1"/>
  <c r="C127" i="1"/>
  <c r="M125" i="1"/>
  <c r="J125" i="1"/>
  <c r="C125" i="1"/>
  <c r="M123" i="1"/>
  <c r="J123" i="1"/>
  <c r="C123" i="1"/>
  <c r="M121" i="1"/>
  <c r="J121" i="1"/>
  <c r="C121" i="1"/>
  <c r="M119" i="1"/>
  <c r="J119" i="1"/>
  <c r="C119" i="1"/>
  <c r="M117" i="1"/>
  <c r="J117" i="1"/>
  <c r="C117" i="1"/>
  <c r="M115" i="1"/>
  <c r="J115" i="1"/>
  <c r="C115" i="1"/>
  <c r="M114" i="1"/>
  <c r="J114" i="1"/>
  <c r="C114" i="1"/>
  <c r="M111" i="1"/>
  <c r="J111" i="1"/>
  <c r="C111" i="1"/>
  <c r="M63" i="1"/>
  <c r="J63" i="1"/>
  <c r="C63" i="1"/>
  <c r="M62" i="1"/>
  <c r="J62" i="1"/>
  <c r="C62" i="1"/>
  <c r="M60" i="1"/>
  <c r="J60" i="1"/>
  <c r="C60" i="1"/>
  <c r="M58" i="1"/>
  <c r="J58" i="1"/>
  <c r="C58" i="1"/>
  <c r="M56" i="1"/>
  <c r="J56" i="1"/>
  <c r="C56" i="1"/>
  <c r="M57" i="1"/>
  <c r="J57" i="1"/>
  <c r="C57" i="1"/>
  <c r="M59" i="1"/>
  <c r="J59" i="1"/>
  <c r="C59" i="1"/>
  <c r="M61" i="1"/>
  <c r="J61" i="1"/>
  <c r="C61" i="1"/>
  <c r="M65" i="1"/>
  <c r="J65" i="1"/>
  <c r="C65" i="1"/>
  <c r="M66" i="1"/>
  <c r="J66" i="1"/>
  <c r="C66" i="1"/>
  <c r="M68" i="1"/>
  <c r="J68" i="1"/>
  <c r="C68" i="1"/>
  <c r="M70" i="1"/>
  <c r="J70" i="1"/>
  <c r="C70" i="1"/>
  <c r="M72" i="1"/>
  <c r="J72" i="1"/>
  <c r="C72" i="1"/>
  <c r="M74" i="1"/>
  <c r="J74" i="1"/>
  <c r="C74" i="1"/>
  <c r="M76" i="1"/>
  <c r="J76" i="1"/>
  <c r="C76" i="1"/>
  <c r="M78" i="1"/>
  <c r="J78" i="1"/>
  <c r="C78" i="1"/>
  <c r="M77" i="1"/>
  <c r="J77" i="1"/>
  <c r="C77" i="1"/>
  <c r="M75" i="1"/>
  <c r="J75" i="1"/>
  <c r="C75" i="1"/>
  <c r="M73" i="1"/>
  <c r="J73" i="1"/>
  <c r="C73" i="1"/>
  <c r="M71" i="1"/>
  <c r="J71" i="1"/>
  <c r="C71" i="1"/>
  <c r="M69" i="1"/>
  <c r="J69" i="1"/>
  <c r="C69" i="1"/>
  <c r="M67" i="1"/>
  <c r="J67" i="1"/>
  <c r="C67" i="1"/>
  <c r="M64" i="1"/>
  <c r="J64" i="1"/>
  <c r="C64" i="1"/>
  <c r="M312" i="1"/>
  <c r="J312" i="1"/>
  <c r="C312" i="1"/>
  <c r="M328" i="1"/>
  <c r="J328" i="1"/>
  <c r="C328" i="1"/>
  <c r="M316" i="1"/>
  <c r="J316" i="1"/>
  <c r="C316" i="1"/>
  <c r="M327" i="1"/>
  <c r="J327" i="1"/>
  <c r="C327" i="1"/>
  <c r="M315" i="1"/>
  <c r="J315" i="1"/>
  <c r="C315" i="1"/>
  <c r="M326" i="1"/>
  <c r="J326" i="1"/>
  <c r="C326" i="1"/>
  <c r="M311" i="1"/>
  <c r="J311" i="1"/>
  <c r="C311" i="1"/>
  <c r="M325" i="1"/>
  <c r="J325" i="1"/>
  <c r="C325" i="1"/>
  <c r="M310" i="1"/>
  <c r="J310" i="1"/>
  <c r="C310" i="1"/>
  <c r="M324" i="1"/>
  <c r="J324" i="1"/>
  <c r="C324" i="1"/>
  <c r="M309" i="1"/>
  <c r="J309" i="1"/>
  <c r="C309" i="1"/>
  <c r="M323" i="1"/>
  <c r="J323" i="1"/>
  <c r="C323" i="1"/>
  <c r="M308" i="1"/>
  <c r="J308" i="1"/>
  <c r="C308" i="1"/>
  <c r="M322" i="1"/>
  <c r="J322" i="1"/>
  <c r="C322" i="1"/>
  <c r="M304" i="1"/>
  <c r="J304" i="1"/>
  <c r="C304" i="1"/>
  <c r="M321" i="1"/>
  <c r="J321" i="1"/>
  <c r="C321" i="1"/>
  <c r="M307" i="1"/>
  <c r="J307" i="1"/>
  <c r="C307" i="1"/>
  <c r="M320" i="1"/>
  <c r="J320" i="1"/>
  <c r="C320" i="1"/>
  <c r="M306" i="1"/>
  <c r="J306" i="1"/>
  <c r="C306" i="1"/>
  <c r="M319" i="1"/>
  <c r="J319" i="1"/>
  <c r="C319" i="1"/>
  <c r="M305" i="1"/>
  <c r="J305" i="1"/>
  <c r="C305" i="1"/>
  <c r="M318" i="1"/>
  <c r="J318" i="1"/>
  <c r="C318" i="1"/>
  <c r="M331" i="1"/>
  <c r="J331" i="1"/>
  <c r="C331" i="1"/>
  <c r="M33" i="1"/>
  <c r="J33" i="1"/>
  <c r="C33" i="1"/>
  <c r="M26" i="1"/>
  <c r="J26" i="1"/>
  <c r="C26" i="1"/>
  <c r="M25" i="1"/>
  <c r="J25" i="1"/>
  <c r="C25" i="1"/>
  <c r="M332" i="1"/>
  <c r="J332" i="1"/>
  <c r="C332" i="1"/>
  <c r="M329" i="1"/>
  <c r="J329" i="1"/>
  <c r="C329" i="1"/>
  <c r="M330" i="1"/>
  <c r="J330" i="1"/>
  <c r="C330" i="1"/>
  <c r="J317" i="1"/>
  <c r="C317" i="1"/>
  <c r="M314" i="1"/>
  <c r="J314" i="1"/>
  <c r="C314" i="1"/>
  <c r="M313" i="1"/>
  <c r="J313" i="1"/>
  <c r="C313" i="1"/>
  <c r="M30" i="1"/>
  <c r="J30" i="1"/>
  <c r="C30" i="1"/>
  <c r="M155" i="1"/>
  <c r="J155" i="1"/>
  <c r="C155" i="1"/>
  <c r="M157" i="1"/>
  <c r="J157" i="1"/>
  <c r="C157" i="1"/>
  <c r="M156" i="1"/>
  <c r="J156" i="1"/>
  <c r="C156" i="1"/>
  <c r="M154" i="1"/>
  <c r="J154" i="1"/>
  <c r="C154" i="1"/>
  <c r="M152" i="1"/>
  <c r="J152" i="1"/>
  <c r="C152" i="1"/>
  <c r="M150" i="1"/>
  <c r="J150" i="1"/>
  <c r="C150" i="1"/>
  <c r="M148" i="1"/>
  <c r="J148" i="1"/>
  <c r="C148" i="1"/>
  <c r="M146" i="1"/>
  <c r="J146" i="1"/>
  <c r="C146" i="1"/>
  <c r="M144" i="1"/>
  <c r="J144" i="1"/>
  <c r="C144" i="1"/>
  <c r="M143" i="1"/>
  <c r="J143" i="1"/>
  <c r="C143" i="1"/>
  <c r="M141" i="1"/>
  <c r="J141" i="1"/>
  <c r="C141" i="1"/>
  <c r="M139" i="1"/>
  <c r="J139" i="1"/>
  <c r="C139" i="1"/>
  <c r="M137" i="1"/>
  <c r="J137" i="1"/>
  <c r="C137" i="1"/>
  <c r="M135" i="1"/>
  <c r="J135" i="1"/>
  <c r="C135" i="1"/>
  <c r="M133" i="1"/>
  <c r="J133" i="1"/>
  <c r="C133" i="1"/>
  <c r="M132" i="1"/>
  <c r="J132" i="1"/>
  <c r="C132" i="1"/>
  <c r="M131" i="1"/>
  <c r="J131" i="1"/>
  <c r="C131" i="1"/>
  <c r="M134" i="1"/>
  <c r="J134" i="1"/>
  <c r="C134" i="1"/>
  <c r="M136" i="1"/>
  <c r="J136" i="1"/>
  <c r="C136" i="1"/>
  <c r="M138" i="1"/>
  <c r="J138" i="1"/>
  <c r="C138" i="1"/>
  <c r="M140" i="1"/>
  <c r="J140" i="1"/>
  <c r="C140" i="1"/>
  <c r="M142" i="1"/>
  <c r="J142" i="1"/>
  <c r="C142" i="1"/>
  <c r="M147" i="1"/>
  <c r="J147" i="1"/>
  <c r="C147" i="1"/>
  <c r="M145" i="1"/>
  <c r="J145" i="1"/>
  <c r="C145" i="1"/>
  <c r="M149" i="1"/>
  <c r="J149" i="1"/>
  <c r="C149" i="1"/>
  <c r="M151" i="1"/>
  <c r="J151" i="1"/>
  <c r="C151" i="1"/>
  <c r="M153" i="1"/>
  <c r="J153" i="1"/>
  <c r="C153" i="1"/>
  <c r="M104" i="1"/>
  <c r="J104" i="1"/>
  <c r="C104" i="1"/>
  <c r="M106" i="1"/>
  <c r="J106" i="1"/>
  <c r="C106" i="1"/>
  <c r="M105" i="1"/>
  <c r="J105" i="1"/>
  <c r="C105" i="1"/>
  <c r="M103" i="1"/>
  <c r="J103" i="1"/>
  <c r="C103" i="1"/>
  <c r="M101" i="1"/>
  <c r="J101" i="1"/>
  <c r="C101" i="1"/>
  <c r="M97" i="1"/>
  <c r="J97" i="1"/>
  <c r="C97" i="1"/>
  <c r="M95" i="1"/>
  <c r="J95" i="1"/>
  <c r="C95" i="1"/>
  <c r="M93" i="1"/>
  <c r="J93" i="1"/>
  <c r="C93" i="1"/>
  <c r="M92" i="1"/>
  <c r="J92" i="1"/>
  <c r="C92" i="1"/>
  <c r="M90" i="1"/>
  <c r="J90" i="1"/>
  <c r="C90" i="1"/>
  <c r="M88" i="1"/>
  <c r="J88" i="1"/>
  <c r="C88" i="1"/>
  <c r="M86" i="1"/>
  <c r="J86" i="1"/>
  <c r="C86" i="1"/>
  <c r="M84" i="1"/>
  <c r="J84" i="1"/>
  <c r="C84" i="1"/>
  <c r="M82" i="1"/>
  <c r="J82" i="1"/>
  <c r="C82" i="1"/>
  <c r="M81" i="1"/>
  <c r="J81" i="1"/>
  <c r="C81" i="1"/>
  <c r="M80" i="1"/>
  <c r="J80" i="1"/>
  <c r="C80" i="1"/>
  <c r="M83" i="1"/>
  <c r="J83" i="1"/>
  <c r="C83" i="1"/>
  <c r="M85" i="1"/>
  <c r="J85" i="1"/>
  <c r="C85" i="1"/>
  <c r="M87" i="1"/>
  <c r="J87" i="1"/>
  <c r="C87" i="1"/>
  <c r="M89" i="1"/>
  <c r="J89" i="1"/>
  <c r="C89" i="1"/>
  <c r="M91" i="1"/>
  <c r="J91" i="1"/>
  <c r="C91" i="1"/>
  <c r="M94" i="1"/>
  <c r="J94" i="1"/>
  <c r="C94" i="1"/>
  <c r="M96" i="1"/>
  <c r="J96" i="1"/>
  <c r="C96" i="1"/>
  <c r="M98" i="1"/>
  <c r="J98" i="1"/>
  <c r="G98" i="1"/>
  <c r="C98" i="1"/>
  <c r="M100" i="1"/>
  <c r="J100" i="1"/>
  <c r="C100" i="1"/>
  <c r="M102" i="1"/>
  <c r="J102" i="1"/>
  <c r="C102" i="1"/>
  <c r="M47" i="1"/>
  <c r="J47" i="1"/>
  <c r="C47" i="1"/>
  <c r="M49" i="1"/>
  <c r="J49" i="1"/>
  <c r="C49" i="1"/>
  <c r="J51" i="1"/>
  <c r="C51" i="1"/>
  <c r="M53" i="1"/>
  <c r="J53" i="1"/>
  <c r="C53" i="1"/>
  <c r="M55" i="1"/>
  <c r="J55" i="1"/>
  <c r="C55" i="1"/>
  <c r="M54" i="1"/>
  <c r="J54" i="1"/>
  <c r="C54" i="1"/>
  <c r="M52" i="1"/>
  <c r="J52" i="1"/>
  <c r="C52" i="1"/>
  <c r="M50" i="1"/>
  <c r="J50" i="1"/>
  <c r="C50" i="1"/>
  <c r="M48" i="1"/>
  <c r="J48" i="1"/>
  <c r="C48" i="1"/>
  <c r="M46" i="1"/>
  <c r="J46" i="1"/>
  <c r="C46" i="1"/>
  <c r="J44" i="1"/>
  <c r="C44" i="1"/>
  <c r="M42" i="1"/>
  <c r="J42" i="1"/>
  <c r="C42" i="1"/>
  <c r="M41" i="1"/>
  <c r="J41" i="1"/>
  <c r="C41" i="1"/>
  <c r="M40" i="1"/>
  <c r="J40" i="1"/>
  <c r="C40" i="1"/>
  <c r="M36" i="1"/>
  <c r="J36" i="1"/>
  <c r="C36" i="1"/>
  <c r="M37" i="1"/>
  <c r="J37" i="1"/>
  <c r="C37" i="1"/>
  <c r="M35" i="1"/>
  <c r="J35" i="1"/>
  <c r="C35" i="1"/>
  <c r="M23" i="1"/>
  <c r="J23" i="1"/>
  <c r="C23" i="1"/>
  <c r="M24" i="1"/>
  <c r="J24" i="1"/>
  <c r="C24" i="1"/>
  <c r="M22" i="1"/>
  <c r="J22" i="1"/>
  <c r="C22" i="1"/>
  <c r="M20" i="1"/>
  <c r="J20" i="1"/>
  <c r="C20" i="1"/>
  <c r="M18" i="1"/>
  <c r="J18" i="1"/>
  <c r="C18" i="1"/>
  <c r="M16" i="1"/>
  <c r="J16" i="1"/>
  <c r="C16" i="1"/>
  <c r="M14" i="1"/>
  <c r="J14" i="1"/>
  <c r="C14" i="1"/>
  <c r="M12" i="1"/>
  <c r="J12" i="1"/>
  <c r="C12" i="1"/>
  <c r="M11" i="1"/>
  <c r="J11" i="1"/>
  <c r="C11" i="1"/>
  <c r="M10" i="1"/>
  <c r="J10" i="1"/>
  <c r="C10" i="1"/>
  <c r="M8" i="1"/>
  <c r="J8" i="1"/>
  <c r="C8" i="1"/>
  <c r="M6" i="1"/>
  <c r="J6" i="1"/>
  <c r="C6" i="1"/>
  <c r="M4" i="1"/>
  <c r="J4" i="1"/>
  <c r="C4" i="1"/>
  <c r="M3" i="1"/>
  <c r="J3" i="1"/>
  <c r="C3" i="1"/>
  <c r="J2" i="1"/>
  <c r="C2" i="1"/>
  <c r="M334" i="1"/>
  <c r="J334" i="1"/>
  <c r="C334" i="1"/>
  <c r="M32" i="1"/>
  <c r="J32" i="1"/>
  <c r="C32" i="1"/>
  <c r="J31" i="1"/>
  <c r="C31" i="1"/>
  <c r="M29" i="1"/>
  <c r="J29" i="1"/>
  <c r="C29" i="1"/>
  <c r="M28" i="1"/>
  <c r="J28" i="1"/>
  <c r="C28" i="1"/>
  <c r="M333" i="1"/>
  <c r="J333" i="1"/>
  <c r="C333" i="1"/>
  <c r="M5" i="1"/>
  <c r="J5" i="1"/>
  <c r="C5" i="1"/>
  <c r="M7" i="1"/>
  <c r="J7" i="1"/>
  <c r="C7" i="1"/>
  <c r="M9" i="1"/>
  <c r="J9" i="1"/>
  <c r="C9" i="1"/>
  <c r="M13" i="1"/>
  <c r="J13" i="1"/>
  <c r="C13" i="1"/>
  <c r="M15" i="1"/>
  <c r="J15" i="1"/>
  <c r="C15" i="1"/>
  <c r="M17" i="1"/>
  <c r="J17" i="1"/>
  <c r="C17" i="1"/>
  <c r="M19" i="1"/>
  <c r="J19" i="1"/>
  <c r="C19" i="1"/>
  <c r="M21" i="1"/>
  <c r="J21" i="1"/>
  <c r="G21" i="1"/>
  <c r="G19" i="1" l="1"/>
  <c r="G96" i="1"/>
  <c r="G94" i="1" l="1"/>
  <c r="G17" i="1"/>
  <c r="G15" i="1" l="1"/>
  <c r="G91" i="1"/>
  <c r="G89" i="1" l="1"/>
  <c r="G13" i="1"/>
  <c r="G9" i="1" l="1"/>
  <c r="G87" i="1"/>
  <c r="G85" i="1" l="1"/>
  <c r="G7" i="1"/>
  <c r="G5" i="1" l="1"/>
  <c r="G83" i="1"/>
  <c r="G80" i="1" l="1"/>
  <c r="G333" i="1"/>
  <c r="G28" i="1" l="1"/>
  <c r="G81" i="1"/>
  <c r="G82" i="1" l="1"/>
  <c r="G29" i="1"/>
  <c r="G31" i="1" l="1"/>
  <c r="G84" i="1"/>
  <c r="G86" i="1" l="1"/>
  <c r="G32" i="1"/>
  <c r="G334" i="1" l="1"/>
  <c r="G88" i="1"/>
  <c r="G90" i="1" l="1"/>
  <c r="G2" i="1"/>
  <c r="G3" i="1" l="1"/>
  <c r="G92" i="1"/>
  <c r="G93" i="1" l="1"/>
  <c r="G4" i="1"/>
  <c r="G6" i="1" l="1"/>
  <c r="G95" i="1"/>
  <c r="G97" i="1" l="1"/>
  <c r="G8" i="1"/>
  <c r="G10" i="1" l="1"/>
  <c r="G101" i="1" l="1"/>
  <c r="G11" i="1"/>
  <c r="G12" i="1" l="1"/>
  <c r="G103" i="1"/>
  <c r="G105" i="1" l="1"/>
  <c r="G14" i="1"/>
  <c r="G16" i="1" l="1"/>
  <c r="G106" i="1"/>
  <c r="G104" i="1" l="1"/>
  <c r="G18" i="1"/>
  <c r="G20" i="1" l="1"/>
  <c r="G153" i="1"/>
  <c r="G151" i="1" l="1"/>
  <c r="G22" i="1"/>
  <c r="G24" i="1" l="1"/>
  <c r="G149" i="1"/>
  <c r="G145" i="1" l="1"/>
  <c r="G23" i="1"/>
  <c r="G35" i="1" l="1"/>
  <c r="G147" i="1"/>
  <c r="G142" i="1" l="1"/>
  <c r="G37" i="1"/>
  <c r="G36" i="1" l="1"/>
  <c r="G140" i="1"/>
  <c r="G138" i="1" l="1"/>
  <c r="G40" i="1"/>
  <c r="G41" i="1" l="1"/>
  <c r="G136" i="1"/>
  <c r="G134" i="1" l="1"/>
  <c r="G42" i="1"/>
  <c r="G44" i="1" l="1"/>
  <c r="G131" i="1"/>
  <c r="G132" i="1" l="1"/>
  <c r="G46" i="1"/>
  <c r="G48" i="1" l="1"/>
  <c r="G133" i="1"/>
  <c r="G135" i="1" l="1"/>
  <c r="G50" i="1"/>
  <c r="G52" i="1" l="1"/>
  <c r="G137" i="1"/>
  <c r="G139" i="1" l="1"/>
  <c r="G54" i="1"/>
  <c r="G55" i="1" l="1"/>
  <c r="G141" i="1"/>
  <c r="G143" i="1" l="1"/>
  <c r="G53" i="1"/>
  <c r="G51" i="1" l="1"/>
  <c r="G144" i="1"/>
  <c r="G146" i="1" l="1"/>
  <c r="G49" i="1"/>
  <c r="G47" i="1" l="1"/>
  <c r="G148" i="1"/>
  <c r="G150" i="1" l="1"/>
  <c r="G100" i="1"/>
  <c r="G102" i="1"/>
  <c r="G152" i="1" l="1"/>
  <c r="G154" i="1" l="1"/>
  <c r="G156" i="1" l="1"/>
  <c r="G157" i="1" l="1"/>
  <c r="G155" i="1" l="1"/>
  <c r="G30" i="1" l="1"/>
  <c r="G313" i="1" l="1"/>
  <c r="G314" i="1" l="1"/>
  <c r="G317" i="1" l="1"/>
  <c r="G330" i="1" l="1"/>
  <c r="G329" i="1" l="1"/>
  <c r="G332" i="1" l="1"/>
  <c r="G25" i="1" l="1"/>
  <c r="G26" i="1" l="1"/>
  <c r="G33" i="1" l="1"/>
  <c r="G331" i="1" l="1"/>
  <c r="G318" i="1" l="1"/>
  <c r="G305" i="1" l="1"/>
  <c r="G319" i="1" l="1"/>
  <c r="G306" i="1" l="1"/>
  <c r="G320" i="1" l="1"/>
  <c r="G307" i="1" l="1"/>
  <c r="G321" i="1" l="1"/>
  <c r="G304" i="1" l="1"/>
  <c r="G322" i="1" l="1"/>
  <c r="G308" i="1" l="1"/>
  <c r="G323" i="1" l="1"/>
  <c r="G309" i="1" l="1"/>
  <c r="G324" i="1" l="1"/>
  <c r="G310" i="1" l="1"/>
  <c r="G325" i="1" l="1"/>
  <c r="G311" i="1" l="1"/>
  <c r="G326" i="1" l="1"/>
  <c r="G315" i="1" l="1"/>
  <c r="G327" i="1" l="1"/>
  <c r="G316" i="1" l="1"/>
  <c r="G328" i="1" l="1"/>
  <c r="G312" i="1" l="1"/>
  <c r="G64" i="1" l="1"/>
  <c r="G67" i="1" l="1"/>
  <c r="G69" i="1" l="1"/>
  <c r="G71" i="1" l="1"/>
  <c r="G73" i="1" l="1"/>
  <c r="G75" i="1" l="1"/>
  <c r="G77" i="1" l="1"/>
  <c r="G78" i="1" l="1"/>
  <c r="G76" i="1" l="1"/>
  <c r="G74" i="1" l="1"/>
  <c r="G72" i="1" l="1"/>
  <c r="G70" i="1" l="1"/>
  <c r="G68" i="1" l="1"/>
  <c r="G66" i="1" l="1"/>
  <c r="G65" i="1" l="1"/>
  <c r="G61" i="1" l="1"/>
  <c r="G59" i="1" l="1"/>
  <c r="G57" i="1" l="1"/>
  <c r="G56" i="1" l="1"/>
  <c r="G58" i="1" l="1"/>
  <c r="G60" i="1" l="1"/>
  <c r="G62" i="1" l="1"/>
  <c r="G63" i="1" l="1"/>
  <c r="G111" i="1" l="1"/>
  <c r="G114" i="1" l="1"/>
  <c r="G115" i="1" l="1"/>
  <c r="G117" i="1" l="1"/>
  <c r="G119" i="1" l="1"/>
  <c r="G121" i="1" l="1"/>
  <c r="G123" i="1" l="1"/>
  <c r="G125" i="1" l="1"/>
  <c r="G127" i="1" l="1"/>
  <c r="G129" i="1" l="1"/>
  <c r="G130" i="1" l="1"/>
  <c r="G128" i="1" l="1"/>
  <c r="G126" i="1" l="1"/>
  <c r="G124" i="1" l="1"/>
  <c r="G122" i="1" l="1"/>
  <c r="G120" i="1" l="1"/>
  <c r="G116" i="1" l="1"/>
  <c r="G112" i="1" l="1"/>
  <c r="G110" i="1" l="1"/>
  <c r="G109" i="1" l="1"/>
  <c r="G79" i="1" l="1"/>
  <c r="G107" i="1"/>
</calcChain>
</file>

<file path=xl/sharedStrings.xml><?xml version="1.0" encoding="utf-8"?>
<sst xmlns="http://schemas.openxmlformats.org/spreadsheetml/2006/main" count="4382" uniqueCount="600">
  <si>
    <t>BUILDING</t>
  </si>
  <si>
    <t>CLOSET</t>
  </si>
  <si>
    <t>FLOOR</t>
  </si>
  <si>
    <t>STACK</t>
  </si>
  <si>
    <t>SW</t>
  </si>
  <si>
    <t>SW#</t>
  </si>
  <si>
    <t>SWITCH</t>
  </si>
  <si>
    <t>P</t>
  </si>
  <si>
    <t>P#</t>
  </si>
  <si>
    <t>PORT</t>
  </si>
  <si>
    <t>ROOM</t>
  </si>
  <si>
    <t>JACK</t>
  </si>
  <si>
    <t>Jack ID</t>
  </si>
  <si>
    <t>NOTES</t>
  </si>
  <si>
    <t>Jack string</t>
  </si>
  <si>
    <t>Notes mysoft</t>
  </si>
  <si>
    <t>Full Closet</t>
  </si>
  <si>
    <t>Source port</t>
  </si>
  <si>
    <t>Target port</t>
  </si>
  <si>
    <t>Column1</t>
  </si>
  <si>
    <t>G01</t>
  </si>
  <si>
    <t>2A</t>
  </si>
  <si>
    <t>ST1</t>
  </si>
  <si>
    <t>1010A</t>
  </si>
  <si>
    <t>AA</t>
  </si>
  <si>
    <t>G011010AAA-D, PG112203</t>
  </si>
  <si>
    <t>$7</t>
  </si>
  <si>
    <t>1/0/9</t>
  </si>
  <si>
    <t>1010</t>
  </si>
  <si>
    <t>B1</t>
  </si>
  <si>
    <t>G011010B1-D, PG112203</t>
  </si>
  <si>
    <t>ENETALL</t>
  </si>
  <si>
    <t>BAA</t>
  </si>
  <si>
    <t>G011010BAA-D, PG112203</t>
  </si>
  <si>
    <t>1015</t>
  </si>
  <si>
    <t>G011015B1</t>
  </si>
  <si>
    <t>1016</t>
  </si>
  <si>
    <t>G011016AA-DW, PG112203</t>
  </si>
  <si>
    <t>WIRELESS-AP-HOSPITALITY</t>
  </si>
  <si>
    <t>1017</t>
  </si>
  <si>
    <t>G011017AA-DW, PG112203</t>
  </si>
  <si>
    <t>1018</t>
  </si>
  <si>
    <t>G011018AA-DW, PG112203</t>
  </si>
  <si>
    <t>1019</t>
  </si>
  <si>
    <t>G011019AA-DW, PG112203</t>
  </si>
  <si>
    <t>1020</t>
  </si>
  <si>
    <t>G011020AA-DW, PG112203</t>
  </si>
  <si>
    <t>1022</t>
  </si>
  <si>
    <t>G011022AA-DW, PG112203</t>
  </si>
  <si>
    <t>1024</t>
  </si>
  <si>
    <t>G011024AA-DW, PG112203</t>
  </si>
  <si>
    <t>1025</t>
  </si>
  <si>
    <t>G011025AA-DW, PG112203</t>
  </si>
  <si>
    <t>1026</t>
  </si>
  <si>
    <t>G011026AA-DW, PG112203</t>
  </si>
  <si>
    <t>1027</t>
  </si>
  <si>
    <t>G011027AA-DW, PG112203</t>
  </si>
  <si>
    <t>1028</t>
  </si>
  <si>
    <t>G011028AA-DW, PG112203</t>
  </si>
  <si>
    <t>1029</t>
  </si>
  <si>
    <t>G011029AA-DW, PG112203</t>
  </si>
  <si>
    <t>1030</t>
  </si>
  <si>
    <t>G011030AA-DW, PG112203</t>
  </si>
  <si>
    <t>1031</t>
  </si>
  <si>
    <t>G011031AA-DW, PG112203</t>
  </si>
  <si>
    <t>1032</t>
  </si>
  <si>
    <t>G011032AA-DW, PG112203</t>
  </si>
  <si>
    <t>1033</t>
  </si>
  <si>
    <t>G011033AA-DW, PG112203</t>
  </si>
  <si>
    <t>1034</t>
  </si>
  <si>
    <t>G011034AA-DW, PG112203</t>
  </si>
  <si>
    <t>1035</t>
  </si>
  <si>
    <t>G011035AA-DW, PG112203</t>
  </si>
  <si>
    <t>1036</t>
  </si>
  <si>
    <t>G011036AA-DW, PG112203</t>
  </si>
  <si>
    <t>11000</t>
  </si>
  <si>
    <t>G0111000B1</t>
  </si>
  <si>
    <t>B2</t>
  </si>
  <si>
    <t>G0111000B2</t>
  </si>
  <si>
    <t>11-001</t>
  </si>
  <si>
    <t>G0111-001B1</t>
  </si>
  <si>
    <t>1103</t>
  </si>
  <si>
    <t>B5</t>
  </si>
  <si>
    <t>G011103B5-D, PG112203</t>
  </si>
  <si>
    <t>1109</t>
  </si>
  <si>
    <t>G011109B1-D, PG112203</t>
  </si>
  <si>
    <t>1115</t>
  </si>
  <si>
    <t>Duplicate, two of the same label on patch panel</t>
  </si>
  <si>
    <t>G011115B1-D, PG112210</t>
  </si>
  <si>
    <t>CENET</t>
  </si>
  <si>
    <t>1118</t>
  </si>
  <si>
    <t>G011118B1</t>
  </si>
  <si>
    <t>1C1037</t>
  </si>
  <si>
    <t>G011C1037</t>
  </si>
  <si>
    <t>ST8</t>
  </si>
  <si>
    <t>pls print, checking duplicates</t>
  </si>
  <si>
    <t>G012009B2-DW, PG112203</t>
  </si>
  <si>
    <t>WIRELESS-AP-INDOOR</t>
  </si>
  <si>
    <t>2010</t>
  </si>
  <si>
    <t>G012010AA-D, PG112203</t>
  </si>
  <si>
    <t>Should be able to catch</t>
  </si>
  <si>
    <t>2010A</t>
  </si>
  <si>
    <t>G012010AAA-D, PG112203</t>
  </si>
  <si>
    <t>G012010B1-D, PG112203</t>
  </si>
  <si>
    <t>ST4</t>
  </si>
  <si>
    <t>G012017AA-DW, PG112203</t>
  </si>
  <si>
    <t>ST5</t>
  </si>
  <si>
    <t>G012019AA-DW, PG112203</t>
  </si>
  <si>
    <t>2020</t>
  </si>
  <si>
    <t>G012020AA-DW, PG112203</t>
  </si>
  <si>
    <t>2022</t>
  </si>
  <si>
    <t>G012022AA-DW, PG112203</t>
  </si>
  <si>
    <t>2024</t>
  </si>
  <si>
    <t>G012024AA-DW, PG112203</t>
  </si>
  <si>
    <t>ST6</t>
  </si>
  <si>
    <t>G012025AA-DW, PG112203</t>
  </si>
  <si>
    <t>2026</t>
  </si>
  <si>
    <t>G012026AA-DW, PG112203</t>
  </si>
  <si>
    <t>G012027AA-DW, PG112203</t>
  </si>
  <si>
    <t>2028</t>
  </si>
  <si>
    <t>G012028AA-DW, PG112203</t>
  </si>
  <si>
    <t>2029</t>
  </si>
  <si>
    <t>G012029AA-DW, PG112203</t>
  </si>
  <si>
    <t>2030</t>
  </si>
  <si>
    <t>G012030AA-DW, PG112203</t>
  </si>
  <si>
    <t>2031</t>
  </si>
  <si>
    <t>G012031AA-DW, PG112203</t>
  </si>
  <si>
    <t>2032</t>
  </si>
  <si>
    <t>G012032AA-DW, PG112203</t>
  </si>
  <si>
    <t>2033</t>
  </si>
  <si>
    <t>G012033AA-DW, PG112203</t>
  </si>
  <si>
    <t>2034</t>
  </si>
  <si>
    <t>G012034AA-DW, PG112203</t>
  </si>
  <si>
    <t>2035</t>
  </si>
  <si>
    <t>G012035AA-DW, PG112203</t>
  </si>
  <si>
    <t>2036</t>
  </si>
  <si>
    <t>G012036AA-DW, PG112203</t>
  </si>
  <si>
    <t>2038</t>
  </si>
  <si>
    <t>G012038AA-DW, PG112203</t>
  </si>
  <si>
    <t>2100</t>
  </si>
  <si>
    <t>G012100AA-DW, PG112203</t>
  </si>
  <si>
    <t>2102</t>
  </si>
  <si>
    <t>G012102AA-DW, PG112203</t>
  </si>
  <si>
    <t>2103</t>
  </si>
  <si>
    <t>G012103AA-DW, PG112203</t>
  </si>
  <si>
    <t>2104</t>
  </si>
  <si>
    <t>G012104AA-DW, PG112203</t>
  </si>
  <si>
    <t>2105</t>
  </si>
  <si>
    <t>G012105AA-DW, PG112203</t>
  </si>
  <si>
    <t>2106</t>
  </si>
  <si>
    <t>G012106AA-DW, PG112203</t>
  </si>
  <si>
    <t>2107</t>
  </si>
  <si>
    <t>G012107AA-DW, PG112203</t>
  </si>
  <si>
    <t>2109</t>
  </si>
  <si>
    <t>G012109AA-DW, PG112203</t>
  </si>
  <si>
    <t>2111</t>
  </si>
  <si>
    <t>G012111AA-DW, PG112203</t>
  </si>
  <si>
    <t>2114</t>
  </si>
  <si>
    <t>G012114AA-DW, PG112203</t>
  </si>
  <si>
    <t>2116</t>
  </si>
  <si>
    <t>G012116AA-DW, PG112203</t>
  </si>
  <si>
    <t>2117</t>
  </si>
  <si>
    <t>G012117AA-DW, PG112203</t>
  </si>
  <si>
    <t>2118</t>
  </si>
  <si>
    <t>G012118AA-DW, PG112203</t>
  </si>
  <si>
    <t>2119</t>
  </si>
  <si>
    <t>G012119AA-DW, PG112203</t>
  </si>
  <si>
    <t>2120</t>
  </si>
  <si>
    <t>G012120AA-DW, PG112203</t>
  </si>
  <si>
    <t>2121</t>
  </si>
  <si>
    <t>G012121AA-DW, PG112203</t>
  </si>
  <si>
    <t>2122</t>
  </si>
  <si>
    <t>G012122AA-DW, PG112203</t>
  </si>
  <si>
    <t>2123</t>
  </si>
  <si>
    <t>G012123AA-DW, PG112203</t>
  </si>
  <si>
    <t>2124</t>
  </si>
  <si>
    <t>G012124AA-DW, PG112203</t>
  </si>
  <si>
    <t>2125</t>
  </si>
  <si>
    <t>G012125AA-DW, PG112203</t>
  </si>
  <si>
    <t>2126</t>
  </si>
  <si>
    <t>G012126AA-DW, PG112203</t>
  </si>
  <si>
    <t>2127</t>
  </si>
  <si>
    <t>G012127AA-DW, PG112203</t>
  </si>
  <si>
    <t>2128</t>
  </si>
  <si>
    <t>G012128AA-DW, PG112203</t>
  </si>
  <si>
    <t>3004</t>
  </si>
  <si>
    <t>AP on other end is J405526B1</t>
  </si>
  <si>
    <t>G013004AA</t>
  </si>
  <si>
    <t>3006</t>
  </si>
  <si>
    <t xml:space="preserve">Cable Fault </t>
  </si>
  <si>
    <t>G013006AA-DW, PG112203</t>
  </si>
  <si>
    <t>3010</t>
  </si>
  <si>
    <t>G013010AA-DW, PG112203</t>
  </si>
  <si>
    <t>3012</t>
  </si>
  <si>
    <t>G013012AA-DW, PG112203</t>
  </si>
  <si>
    <t>3013</t>
  </si>
  <si>
    <t>G013013AA-DW, PG112203</t>
  </si>
  <si>
    <t>3014</t>
  </si>
  <si>
    <t>G013014AA-DW, PG112203</t>
  </si>
  <si>
    <t>3015</t>
  </si>
  <si>
    <t>G013015AA-DW, PG112203</t>
  </si>
  <si>
    <t>3016</t>
  </si>
  <si>
    <t>G013016AA-DW, PG112203</t>
  </si>
  <si>
    <t>3017</t>
  </si>
  <si>
    <t>G013017AA-DW, PG112203</t>
  </si>
  <si>
    <t>3018</t>
  </si>
  <si>
    <t>G013018AA-DW, PG112203</t>
  </si>
  <si>
    <t>3019</t>
  </si>
  <si>
    <t>G013019AA-DW, PG112203</t>
  </si>
  <si>
    <t>3020</t>
  </si>
  <si>
    <t>G013020AA-DW, PG112203</t>
  </si>
  <si>
    <t>3021</t>
  </si>
  <si>
    <t>G013021AA-DW, PG112203</t>
  </si>
  <si>
    <t>3022</t>
  </si>
  <si>
    <t>G013022AA-DW, PG112203</t>
  </si>
  <si>
    <t>3024</t>
  </si>
  <si>
    <t>G013024AA-DW, PG112203</t>
  </si>
  <si>
    <t>3025</t>
  </si>
  <si>
    <t>G013025AA-DW, PG112203</t>
  </si>
  <si>
    <t>3026</t>
  </si>
  <si>
    <t>G013026AA-DW, PG112203</t>
  </si>
  <si>
    <t>3027</t>
  </si>
  <si>
    <t>G013027AA-DW, PG112203</t>
  </si>
  <si>
    <t>3028</t>
  </si>
  <si>
    <t>G013028AA-DW, PG112203</t>
  </si>
  <si>
    <t>3029</t>
  </si>
  <si>
    <t>G013029AA-DW, PG112203</t>
  </si>
  <si>
    <t>ST2</t>
  </si>
  <si>
    <t>G013030AA-DW, PG112203</t>
  </si>
  <si>
    <t>3031</t>
  </si>
  <si>
    <t>G013031AA-DW, PG112203</t>
  </si>
  <si>
    <t>3032</t>
  </si>
  <si>
    <t>G013032AA-DW, PG112203</t>
  </si>
  <si>
    <t>3033</t>
  </si>
  <si>
    <t>G013033AA-DW, PG112203</t>
  </si>
  <si>
    <t>3034</t>
  </si>
  <si>
    <t>G013034AA-DW, PG112203</t>
  </si>
  <si>
    <t>3035</t>
  </si>
  <si>
    <t>G013035AA-DW, PG112203</t>
  </si>
  <si>
    <t>3036</t>
  </si>
  <si>
    <t>G013036AA-DW, PG112203</t>
  </si>
  <si>
    <t>3038</t>
  </si>
  <si>
    <t>G013038AA-DW, PG112203</t>
  </si>
  <si>
    <t>3100</t>
  </si>
  <si>
    <t>G013100AA-DW, PG112203</t>
  </si>
  <si>
    <t>G013101AA-DW, PG112203</t>
  </si>
  <si>
    <t>3102</t>
  </si>
  <si>
    <t>G013102AA-DW, PG112203</t>
  </si>
  <si>
    <t>3104</t>
  </si>
  <si>
    <t>G013104AA-DW, PG112203</t>
  </si>
  <si>
    <t>3105</t>
  </si>
  <si>
    <t>G013105AA-DW, PG112203</t>
  </si>
  <si>
    <t>3106</t>
  </si>
  <si>
    <t>G013106AA-DW, PG112203</t>
  </si>
  <si>
    <t>G013107AA-DW, PG112203</t>
  </si>
  <si>
    <t>3109</t>
  </si>
  <si>
    <t>G013109AA-DW, PG112203</t>
  </si>
  <si>
    <t>3111</t>
  </si>
  <si>
    <t>G013111AA-DW, PG112203</t>
  </si>
  <si>
    <t>3114</t>
  </si>
  <si>
    <t>G013114AA-DW, PG112203</t>
  </si>
  <si>
    <t>3115</t>
  </si>
  <si>
    <t>G013115AA-DW, PG112203</t>
  </si>
  <si>
    <t>ST3</t>
  </si>
  <si>
    <t>G013116AA-DW, PG112203</t>
  </si>
  <si>
    <t>3117</t>
  </si>
  <si>
    <t>G013117AA-DW, PG112203</t>
  </si>
  <si>
    <t>3118</t>
  </si>
  <si>
    <t>G013118AA-DW, PG112203</t>
  </si>
  <si>
    <t>3119</t>
  </si>
  <si>
    <t>G013119AA-DW, PG112203</t>
  </si>
  <si>
    <t>3120</t>
  </si>
  <si>
    <t>G013120AA-DW, PG112203</t>
  </si>
  <si>
    <t>3121</t>
  </si>
  <si>
    <t>G013121AA-DW, PG112203</t>
  </si>
  <si>
    <t>3122</t>
  </si>
  <si>
    <t>G013122AA-DW, PG112203</t>
  </si>
  <si>
    <t>3123</t>
  </si>
  <si>
    <t>G013123AA-DW, PG112203</t>
  </si>
  <si>
    <t>3124</t>
  </si>
  <si>
    <t>G013124AA-DW, PG112203</t>
  </si>
  <si>
    <t>3125</t>
  </si>
  <si>
    <t>G013125AA-DW, PG112203</t>
  </si>
  <si>
    <t>3126</t>
  </si>
  <si>
    <t>G013126AA-DW, PG112203</t>
  </si>
  <si>
    <t>3127</t>
  </si>
  <si>
    <t>G013127AA-DW, PG112203</t>
  </si>
  <si>
    <t>3128</t>
  </si>
  <si>
    <t>G013128AA-DW, PG112203</t>
  </si>
  <si>
    <t>4006</t>
  </si>
  <si>
    <t>G014006AA-DW, PG112203</t>
  </si>
  <si>
    <t>4010</t>
  </si>
  <si>
    <t>G014010AA-DW, PG112203</t>
  </si>
  <si>
    <t>4012</t>
  </si>
  <si>
    <t>G014012AA-DW, PG112203</t>
  </si>
  <si>
    <t>4013</t>
  </si>
  <si>
    <t>G014013AA-DW, PG112203</t>
  </si>
  <si>
    <t>4014</t>
  </si>
  <si>
    <t>G014014AA-DW, PG112203</t>
  </si>
  <si>
    <t>4015</t>
  </si>
  <si>
    <t>G014015AA-DW, PG112203</t>
  </si>
  <si>
    <t>4016</t>
  </si>
  <si>
    <t>G014016AA-DW, PG112203</t>
  </si>
  <si>
    <t>4017</t>
  </si>
  <si>
    <t>G014017AA-DW, PG112203</t>
  </si>
  <si>
    <t>4018</t>
  </si>
  <si>
    <t>G014018AA-DW, PG112203</t>
  </si>
  <si>
    <t>4019</t>
  </si>
  <si>
    <t>G014019AA-DW, PG112203</t>
  </si>
  <si>
    <t>4020</t>
  </si>
  <si>
    <t>G014020AA-DW, PG112203</t>
  </si>
  <si>
    <t>4021</t>
  </si>
  <si>
    <t>G014021AA-DW, PG112203</t>
  </si>
  <si>
    <t>4022</t>
  </si>
  <si>
    <t>G014022AA-DW, PG112203</t>
  </si>
  <si>
    <t>4024</t>
  </si>
  <si>
    <t>G014024AA-DW, PG112203</t>
  </si>
  <si>
    <t>4025</t>
  </si>
  <si>
    <t>G014025AA-DW, PG112203</t>
  </si>
  <si>
    <t>4026</t>
  </si>
  <si>
    <t>G014026AA-DW, PG112203</t>
  </si>
  <si>
    <t>4027</t>
  </si>
  <si>
    <t>G014027AA-DW, PG112203</t>
  </si>
  <si>
    <t>4028</t>
  </si>
  <si>
    <t>G014028AA-DW, PG112203</t>
  </si>
  <si>
    <t>4029</t>
  </si>
  <si>
    <t>G014029AA-DW, PG112203</t>
  </si>
  <si>
    <t>4030</t>
  </si>
  <si>
    <t>G014030AA-DW, PG112203</t>
  </si>
  <si>
    <t>4031</t>
  </si>
  <si>
    <t>G014031AA-DW, PG112203</t>
  </si>
  <si>
    <t>4032</t>
  </si>
  <si>
    <t>G014032B1</t>
  </si>
  <si>
    <t>4033</t>
  </si>
  <si>
    <t>G014033AA-DW, PG112203</t>
  </si>
  <si>
    <t>4034</t>
  </si>
  <si>
    <t>G014034AA-DW, PG112203</t>
  </si>
  <si>
    <t>4035</t>
  </si>
  <si>
    <t>G014035AA-DW, PG112203</t>
  </si>
  <si>
    <t>4036</t>
  </si>
  <si>
    <t>G014036AA-DW, PG112203</t>
  </si>
  <si>
    <t>4038</t>
  </si>
  <si>
    <t>G014038AA-DW, PG112203</t>
  </si>
  <si>
    <t>G014100AA-DW, PG112203</t>
  </si>
  <si>
    <t>G014101AA-DW, PG112203</t>
  </si>
  <si>
    <t>G014102AA-DW, PG112203</t>
  </si>
  <si>
    <t>G014104AA-DW, PG112203</t>
  </si>
  <si>
    <t>G014105AA-DW, PG112203</t>
  </si>
  <si>
    <t>G014106AA-DW, PG112203</t>
  </si>
  <si>
    <t>G014107AA-DW, PG112203</t>
  </si>
  <si>
    <t>G014109AA-DW, PG112203</t>
  </si>
  <si>
    <t>G014111AA-DW, PG112203</t>
  </si>
  <si>
    <t>G014114AA-DW, PG112203</t>
  </si>
  <si>
    <t>G014115AA-DW, PG112203</t>
  </si>
  <si>
    <t>G014116AA-DW, PG112203</t>
  </si>
  <si>
    <t>G014117AA-DW, PG112203</t>
  </si>
  <si>
    <t>G014118AA-DW, PG112203</t>
  </si>
  <si>
    <t>G014119AA-DW, PG112203</t>
  </si>
  <si>
    <t>G014120AA-DW, PG112203</t>
  </si>
  <si>
    <t>G014121AA-DW, PG112203</t>
  </si>
  <si>
    <t>G014122AA-DW, PG112203</t>
  </si>
  <si>
    <t>G014123AA-DW, PG112203</t>
  </si>
  <si>
    <t>G014124AA-DW, PG112203</t>
  </si>
  <si>
    <t>G014125AA-DW, PG112203</t>
  </si>
  <si>
    <t>G014126AA-DW, PG112203</t>
  </si>
  <si>
    <t>G014127AA-DW, PG112203</t>
  </si>
  <si>
    <t>G014128AA-DW, PG112203</t>
  </si>
  <si>
    <t>G015004AA</t>
  </si>
  <si>
    <t>G015100AA-DW, PG112203</t>
  </si>
  <si>
    <t>G015101AA-DW, PG112203</t>
  </si>
  <si>
    <t>G015102AA-DW, PG112203</t>
  </si>
  <si>
    <t>G015104AA-DW, PG112203</t>
  </si>
  <si>
    <t>G015105AA-DW, PG112203</t>
  </si>
  <si>
    <t>G015106AA-DW, PG112203</t>
  </si>
  <si>
    <t>G015107AA-DW, PG112203</t>
  </si>
  <si>
    <t>G015109AA-DW, PG112203</t>
  </si>
  <si>
    <t>G015111AA-DW, PG112203</t>
  </si>
  <si>
    <t>G015114AA-DW, PG112203</t>
  </si>
  <si>
    <t>G015115AA-DW, PG112203</t>
  </si>
  <si>
    <t>G015116AA-DW, PG112203</t>
  </si>
  <si>
    <t>G015117AA-DW, PG112203</t>
  </si>
  <si>
    <t>G015118AA-DW, PG112203</t>
  </si>
  <si>
    <t>G015119AA-DW, PG112203</t>
  </si>
  <si>
    <t>G015120AA-DW, PG112203</t>
  </si>
  <si>
    <t>G015121AA-DW, PG112203</t>
  </si>
  <si>
    <t>G015122AA-DW, PG112203</t>
  </si>
  <si>
    <t>G015123AA-DW, PG112203</t>
  </si>
  <si>
    <t>G015124AA-DW, PG112203</t>
  </si>
  <si>
    <t>G015125AA-DW, PG112203</t>
  </si>
  <si>
    <t>G015126AA-DW, PG112203</t>
  </si>
  <si>
    <t>G015127AA-DW, PG112203</t>
  </si>
  <si>
    <t>G015128AA-DW, PG112203</t>
  </si>
  <si>
    <t>G016100AA-DW, PG112203</t>
  </si>
  <si>
    <t>G016101AA-DW, PG112203</t>
  </si>
  <si>
    <t>G016102AA-DW, PG112203</t>
  </si>
  <si>
    <t>G016104AA-DW, PG112203</t>
  </si>
  <si>
    <t>G016105AA-DW, PG112203</t>
  </si>
  <si>
    <t>G016106AA-DW, PG112203</t>
  </si>
  <si>
    <t>G016107AA-DW, PG112203</t>
  </si>
  <si>
    <t>G016109AA-DW, PG112203</t>
  </si>
  <si>
    <t>G016111AA-DW, PG112203</t>
  </si>
  <si>
    <t>G016114AA-DW, PG112203</t>
  </si>
  <si>
    <t>G016115AA-DW, PG112203</t>
  </si>
  <si>
    <t>G016116AA-DW, PG112203</t>
  </si>
  <si>
    <t>G016117AA-DW, PG112203</t>
  </si>
  <si>
    <t>G016118AA-DW, PG112203</t>
  </si>
  <si>
    <t>G016119AA-DW, PG112203</t>
  </si>
  <si>
    <t>G016120AA-DW, PG112203</t>
  </si>
  <si>
    <t>G016121AA-DW, PG112203</t>
  </si>
  <si>
    <t>ST7</t>
  </si>
  <si>
    <t>G016122AA-DW, PG112203</t>
  </si>
  <si>
    <t>G016123AA-DW, PG112203</t>
  </si>
  <si>
    <t>G016124AA-DW, PG112203</t>
  </si>
  <si>
    <t>G016125AA-DW, PG112203</t>
  </si>
  <si>
    <t>G016126AA-DW, PG112203</t>
  </si>
  <si>
    <t>G016127AA-DW, PG112203</t>
  </si>
  <si>
    <t>G016128AA-DW, PG112203</t>
  </si>
  <si>
    <t>G017004AA</t>
  </si>
  <si>
    <t>G017100AA-DW, PG112203</t>
  </si>
  <si>
    <t>G017101AA-DW, PG112203</t>
  </si>
  <si>
    <t>G017102AA-DW, PG112203</t>
  </si>
  <si>
    <t>G017104AA-DW, PG112203</t>
  </si>
  <si>
    <t>G017105AA-DW, PG112203</t>
  </si>
  <si>
    <t>G017106AA-DW, PG112203</t>
  </si>
  <si>
    <t>G017107AA-DW, PG112203</t>
  </si>
  <si>
    <t>G017109AA-DW, PG112203</t>
  </si>
  <si>
    <t>G017111AA-DW, PG112203</t>
  </si>
  <si>
    <t>G017114AA-DW, PG112203</t>
  </si>
  <si>
    <t>G017115AA-DW, PG112203</t>
  </si>
  <si>
    <t>G017116AA-DW, PG112203</t>
  </si>
  <si>
    <t>G017117AA-DW, PG112203</t>
  </si>
  <si>
    <t>G017118AA-DW, PG112203</t>
  </si>
  <si>
    <t>G017119AA-DW, PG112203</t>
  </si>
  <si>
    <t>G017120AA-DW, PG112203</t>
  </si>
  <si>
    <t>G017121AA-DW, PG112203</t>
  </si>
  <si>
    <t>G017122AA-DW, PG112203</t>
  </si>
  <si>
    <t>G017123AA-DW, PG112203</t>
  </si>
  <si>
    <t>G017124AA-DW, PG112203</t>
  </si>
  <si>
    <t>G017125AA-DW, PG112203</t>
  </si>
  <si>
    <t>G017126AA-DW, PG112203</t>
  </si>
  <si>
    <t>G017127AA-DW, PG112203</t>
  </si>
  <si>
    <t>G017128AA-DW, PG112203</t>
  </si>
  <si>
    <t>G018100AA-DW, PG112203</t>
  </si>
  <si>
    <t>G018101AA-DW, PG112203</t>
  </si>
  <si>
    <t>G018102AA-DW, PG112203</t>
  </si>
  <si>
    <t>G018104AA-DW, PG112203</t>
  </si>
  <si>
    <t>G018105AA-DW, PG112203</t>
  </si>
  <si>
    <t>G018106AA-DW, PG112203</t>
  </si>
  <si>
    <t>G018107AA-DW, PG112203</t>
  </si>
  <si>
    <t>G018109AA-DW, PG112203</t>
  </si>
  <si>
    <t>G018111AA-DW, PG112203</t>
  </si>
  <si>
    <t>G018114AA-DW, PG112203</t>
  </si>
  <si>
    <t>G018115AA-DW, PG112203</t>
  </si>
  <si>
    <t>G018116AA-DW, PG112203</t>
  </si>
  <si>
    <t>G018117AA-DW, PG112203</t>
  </si>
  <si>
    <t>G018118AA-DW, PG112203</t>
  </si>
  <si>
    <t>G018119AA-DW, PG112203</t>
  </si>
  <si>
    <t>G018120AA-DW, PG112203</t>
  </si>
  <si>
    <t>G018121AA-DW, PG112203</t>
  </si>
  <si>
    <t>G018122AA-DW, PG112203</t>
  </si>
  <si>
    <t>G018123AA-DW, PG112203</t>
  </si>
  <si>
    <t>G018124AA-DW, PG112203</t>
  </si>
  <si>
    <t>G018125AA-DW, PG112203</t>
  </si>
  <si>
    <t>G018126AA-DW, PG112203</t>
  </si>
  <si>
    <t>G018127AA-DW, PG112203</t>
  </si>
  <si>
    <t>G018128AA-DW, PG112203</t>
  </si>
  <si>
    <t>G019100AA-DW, PG112203</t>
  </si>
  <si>
    <t>G019101AA-DW, PG112203</t>
  </si>
  <si>
    <t>G019102AA-DW, PG112203</t>
  </si>
  <si>
    <t>G019104AA-DW, PG112203</t>
  </si>
  <si>
    <t>G019105AA-DW, PG112203</t>
  </si>
  <si>
    <t>G019106AA-DW, PG112203</t>
  </si>
  <si>
    <t>G019107AA-DW, PG112203</t>
  </si>
  <si>
    <t>G019109AA-DW, PG112203</t>
  </si>
  <si>
    <t>G019111AA-DW, PG112203</t>
  </si>
  <si>
    <t>G019114AA-DW, PG112203</t>
  </si>
  <si>
    <t>G019115AA-DW, PG112203</t>
  </si>
  <si>
    <t>G019116AA-DW, PG112203</t>
  </si>
  <si>
    <t>G019117AA-DW, PG112203</t>
  </si>
  <si>
    <t>G019118AA-DW, PG112203</t>
  </si>
  <si>
    <t>G019119AA-DW, PG112203</t>
  </si>
  <si>
    <t>G019120AA-DW, PG112203</t>
  </si>
  <si>
    <t>G019121AA-DW, PG112203</t>
  </si>
  <si>
    <t>G019122AA-DW, PG112203</t>
  </si>
  <si>
    <t>G019123AA-DW, PG112203</t>
  </si>
  <si>
    <t>G019124AA-DW, PG112203</t>
  </si>
  <si>
    <t>G019125AA-DW, PG112203</t>
  </si>
  <si>
    <t>G019126AA-DW, PG112203</t>
  </si>
  <si>
    <t>G019127AA-DW, PG112203</t>
  </si>
  <si>
    <t>G019128AA-DW, PG112203</t>
  </si>
  <si>
    <t>CC1000</t>
  </si>
  <si>
    <t>NB1</t>
  </si>
  <si>
    <t>G01CC1000NB1</t>
  </si>
  <si>
    <t>CC1040</t>
  </si>
  <si>
    <t>G01CC1040B1</t>
  </si>
  <si>
    <t>G01CC1040B2</t>
  </si>
  <si>
    <t>B3</t>
  </si>
  <si>
    <t>G01CC1040B3</t>
  </si>
  <si>
    <t>CC1118</t>
  </si>
  <si>
    <t>G01CC1118B1</t>
  </si>
  <si>
    <t>CC2000</t>
  </si>
  <si>
    <t>EB1</t>
  </si>
  <si>
    <t>G01CC2000EB1</t>
  </si>
  <si>
    <t>EB2</t>
  </si>
  <si>
    <t>G01CC2000EB2</t>
  </si>
  <si>
    <t>EB3</t>
  </si>
  <si>
    <t>G01CC2000EB3</t>
  </si>
  <si>
    <t>WB1</t>
  </si>
  <si>
    <t>G01CC2000WB1-DW, PG112203</t>
  </si>
  <si>
    <t>CC2000W</t>
  </si>
  <si>
    <t>G01CC2000WB2-D, PG112203</t>
  </si>
  <si>
    <t>G01CC2000WB3-D, PG112203</t>
  </si>
  <si>
    <t>CC2001</t>
  </si>
  <si>
    <t>G01CC2001B1-D, PG112203</t>
  </si>
  <si>
    <t>G01CC2001B2-D, PG112203</t>
  </si>
  <si>
    <t>G01CC2001B3-D, PG112203</t>
  </si>
  <si>
    <t>CC2040</t>
  </si>
  <si>
    <t>G01CC2040B1</t>
  </si>
  <si>
    <t>G01CC2040B2</t>
  </si>
  <si>
    <t>G01CC2040B3</t>
  </si>
  <si>
    <t>CC3000</t>
  </si>
  <si>
    <t>G01CC3000EB1-DW, PG112203</t>
  </si>
  <si>
    <t>G01CC3000EB2-DW, PG112203</t>
  </si>
  <si>
    <t>G01CC3000EB3-DW, PG112203</t>
  </si>
  <si>
    <t>CC3012</t>
  </si>
  <si>
    <t>G01CC3012B1</t>
  </si>
  <si>
    <t>CC3040</t>
  </si>
  <si>
    <t>G01CC3040B1-DW, PG112203</t>
  </si>
  <si>
    <t>G01CC3040B2-DW, PG112203</t>
  </si>
  <si>
    <t>G01CC3040B3-DW, PG112203</t>
  </si>
  <si>
    <t>CC4000</t>
  </si>
  <si>
    <t>G01CC4000EB1-DW, PG112203</t>
  </si>
  <si>
    <t>CC9000</t>
  </si>
  <si>
    <t>G01CC9000EB1-D, PG112158</t>
  </si>
  <si>
    <t>CS2002</t>
  </si>
  <si>
    <t>G01CS2002B1-D, PG112203</t>
  </si>
  <si>
    <t>CX2004</t>
  </si>
  <si>
    <t>G01CX2004B1</t>
  </si>
  <si>
    <t>CX2129</t>
  </si>
  <si>
    <t>G01CX2129B1</t>
  </si>
  <si>
    <t>M1101</t>
  </si>
  <si>
    <t>G01M1101B1-D, PG100183:DD02627</t>
  </si>
  <si>
    <t>M1126</t>
  </si>
  <si>
    <t>G01M1126B1</t>
  </si>
  <si>
    <t>Manual Update needed</t>
  </si>
  <si>
    <t>UPS</t>
  </si>
  <si>
    <t>G01UPS</t>
  </si>
  <si>
    <t>Notes</t>
  </si>
  <si>
    <t>Stack (01,02)</t>
  </si>
  <si>
    <t>G01-2A</t>
  </si>
  <si>
    <t>port9</t>
  </si>
  <si>
    <t>port19</t>
  </si>
  <si>
    <t>port12</t>
  </si>
  <si>
    <t>port37</t>
  </si>
  <si>
    <t>port8</t>
  </si>
  <si>
    <t>port38</t>
  </si>
  <si>
    <t>port39</t>
  </si>
  <si>
    <t>port40</t>
  </si>
  <si>
    <t>port41</t>
  </si>
  <si>
    <t>port42</t>
  </si>
  <si>
    <t>port43</t>
  </si>
  <si>
    <t>port44</t>
  </si>
  <si>
    <t>port45</t>
  </si>
  <si>
    <t>port46</t>
  </si>
  <si>
    <t>port47</t>
  </si>
  <si>
    <t>port48</t>
  </si>
  <si>
    <t>port1</t>
  </si>
  <si>
    <t>port2</t>
  </si>
  <si>
    <t>port3</t>
  </si>
  <si>
    <t>port4</t>
  </si>
  <si>
    <t>port5</t>
  </si>
  <si>
    <t>port6</t>
  </si>
  <si>
    <t>port7</t>
  </si>
  <si>
    <t>port30</t>
  </si>
  <si>
    <t>port29</t>
  </si>
  <si>
    <t>port10</t>
  </si>
  <si>
    <t>port36</t>
  </si>
  <si>
    <t>port14</t>
  </si>
  <si>
    <t>port35</t>
  </si>
  <si>
    <t>port11</t>
  </si>
  <si>
    <t>port13</t>
  </si>
  <si>
    <t>port15</t>
  </si>
  <si>
    <t>port16</t>
  </si>
  <si>
    <t>port17</t>
  </si>
  <si>
    <t>port18</t>
  </si>
  <si>
    <t>port20</t>
  </si>
  <si>
    <t>port21</t>
  </si>
  <si>
    <t>port22</t>
  </si>
  <si>
    <t>port23</t>
  </si>
  <si>
    <t>port24</t>
  </si>
  <si>
    <t>port25</t>
  </si>
  <si>
    <t>port26</t>
  </si>
  <si>
    <t>port27</t>
  </si>
  <si>
    <t>port28</t>
  </si>
  <si>
    <t>port31</t>
  </si>
  <si>
    <t>port32</t>
  </si>
  <si>
    <t>port33</t>
  </si>
  <si>
    <t>port34</t>
  </si>
  <si>
    <t>G01-</t>
  </si>
  <si>
    <t>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</si>
</sst>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E699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quotePrefix="1" applyFont="1"/>
    <xf numFmtId="0" fontId="1" fillId="0" borderId="0" xfId="0" applyFont="1" applyAlignment="1">
      <alignment horizontal="left" wrapText="1"/>
    </xf>
    <xf numFmtId="49" fontId="1" fillId="0" borderId="0" xfId="0" applyNumberFormat="1" applyFont="1" applyAlignment="1">
      <alignment wrapText="1"/>
    </xf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NumberFormat="1" applyFont="1" applyFill="1" applyAlignment="1">
      <alignment wrapText="1"/>
    </xf>
    <xf numFmtId="0" fontId="4" fillId="0" borderId="0" xfId="0" applyNumberFormat="1" applyFont="1" applyFill="1" applyAlignment="1">
      <alignment wrapText="1"/>
    </xf>
    <xf numFmtId="0" fontId="1" fillId="0" borderId="0" xfId="0" applyNumberFormat="1" applyFont="1" applyFill="1" applyAlignment="1">
      <alignment horizontal="left" wrapText="1"/>
    </xf>
    <xf numFmtId="0" fontId="4" fillId="0" borderId="0" xfId="0" applyNumberFormat="1" applyFont="1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5" fillId="2" borderId="1" xfId="0" applyFont="1" applyFill="1" applyBorder="1"/>
    <xf numFmtId="0" fontId="5" fillId="2" borderId="2" xfId="0" applyFont="1" applyFill="1" applyBorder="1"/>
    <xf numFmtId="0" fontId="5" fillId="2" borderId="2" xfId="0" applyFont="1" applyFill="1" applyBorder="1" applyAlignment="1">
      <alignment horizontal="left"/>
    </xf>
    <xf numFmtId="0" fontId="0" fillId="3" borderId="0" xfId="0" applyFill="1"/>
    <xf numFmtId="0" fontId="1" fillId="3" borderId="0" xfId="0" applyFont="1" applyFill="1" applyAlignment="1">
      <alignment wrapText="1"/>
    </xf>
    <xf numFmtId="49" fontId="1" fillId="0" borderId="0" xfId="0" applyNumberFormat="1" applyFont="1" applyFill="1" applyAlignment="1">
      <alignment wrapText="1"/>
    </xf>
    <xf numFmtId="0" fontId="2" fillId="0" borderId="0" xfId="0" quotePrefix="1" applyFont="1" applyFill="1"/>
    <xf numFmtId="0" fontId="3" fillId="0" borderId="0" xfId="0" applyFont="1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59"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numFmt numFmtId="0" formatCode="General"/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numFmt numFmtId="0" formatCode="General"/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border outline="0">
        <top style="thin">
          <color theme="4" tint="0.39997558519241921"/>
        </top>
      </border>
    </dxf>
    <dxf>
      <fill>
        <patternFill patternType="solid">
          <fgColor indexed="64"/>
          <bgColor rgb="FFFFE699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4ACE96-55DB-4F64-93FD-3E9918716DA1}" name="Table134" displayName="Table134" ref="A1:T396" totalsRowShown="0">
  <autoFilter ref="A1:T396" xr:uid="{9E67ECD5-7A97-4EC2-9094-AC6810484549}"/>
  <sortState xmlns:xlrd2="http://schemas.microsoft.com/office/spreadsheetml/2017/richdata2" ref="A2:N396">
    <sortCondition ref="M1:M396"/>
  </sortState>
  <tableColumns count="20">
    <tableColumn id="1" xr3:uid="{B12FC1F1-DBAC-4BDB-9270-E5DEF0E35D8E}" name="BUILDING" dataDxfId="36"/>
    <tableColumn id="9" xr3:uid="{3E017B0A-5DDD-4F73-AE5C-6E993145A4D2}" name="CLOSET" dataDxfId="35"/>
    <tableColumn id="10" xr3:uid="{7F725883-F902-4115-B4F1-5C2057385CA0}" name="FLOOR" dataDxfId="34">
      <calculatedColumnFormula>LEFT(K2, 1)</calculatedColumnFormula>
    </tableColumn>
    <tableColumn id="11" xr3:uid="{B744D13A-9368-4661-B376-8C5ADD1FAE0D}" name="STACK" dataDxfId="33"/>
    <tableColumn id="12" xr3:uid="{BA356AFD-AD9F-424B-8257-E0D9C1CBBF33}" name="SW" dataDxfId="32"/>
    <tableColumn id="13" xr3:uid="{C7FE538D-E22A-43B1-88B7-B4203A347257}" name="SW#" dataDxfId="31"/>
    <tableColumn id="14" xr3:uid="{56708220-3F07-4BDF-8712-B57C02D8532E}" name="SWITCH" dataDxfId="30">
      <calculatedColumnFormula>_xlfn.CONCAT(E2,F2)</calculatedColumnFormula>
    </tableColumn>
    <tableColumn id="2" xr3:uid="{A0C4087F-B572-4BC9-9BC0-24DAAC1E3449}" name="P" dataDxfId="29"/>
    <tableColumn id="3" xr3:uid="{8AAC1BD9-7EB4-4AD0-B7A3-1B83D1F7021C}" name="P#" dataDxfId="28"/>
    <tableColumn id="4" xr3:uid="{C61F7DAB-EA2C-4F73-B535-00DC58D9B86C}" name="PORT" dataDxfId="27">
      <calculatedColumnFormula>_xlfn.CONCAT(H2,I2)</calculatedColumnFormula>
    </tableColumn>
    <tableColumn id="5" xr3:uid="{5A7C412D-FE55-4D42-AEED-EB3633FA4FAE}" name="ROOM" dataDxfId="26"/>
    <tableColumn id="6" xr3:uid="{3ACFC56D-9A88-4D69-BB2C-894504352CAD}" name="JACK" dataDxfId="25"/>
    <tableColumn id="7" xr3:uid="{52A174C1-8ABF-42E1-912A-DAE1789DE835}" name="Jack ID" dataDxfId="24">
      <calculatedColumnFormula>_xlfn.CONCAT(A2,K2,L2)</calculatedColumnFormula>
    </tableColumn>
    <tableColumn id="8" xr3:uid="{0FD5871F-2EBD-4011-9460-36E20FFF8320}" name="NOTES" dataDxfId="23"/>
    <tableColumn id="16" xr3:uid="{56C943F5-9F44-421F-843C-8DDA9570234C}" name="Jack string" dataDxfId="22">
      <calculatedColumnFormula>_xlfn.CONCAT(C2,M2,N2)</calculatedColumnFormula>
    </tableColumn>
    <tableColumn id="15" xr3:uid="{0FBE1484-4544-40BF-9875-2DEC309FE368}" name="Notes mysoft"/>
    <tableColumn id="18" xr3:uid="{30266441-D723-4380-AB28-B029938D3491}" name="Full Closet" dataDxfId="21">
      <calculatedColumnFormula>_xlfn.CONCAT("G01-",B2)</calculatedColumnFormula>
    </tableColumn>
    <tableColumn id="19" xr3:uid="{C989DD2E-FB7D-4B0E-9C4F-DA7BA0EA6037}" name="Source port" dataDxfId="20">
      <calculatedColumnFormula>_xlfn.CONCAT("port",I2)</calculatedColumnFormula>
    </tableColumn>
    <tableColumn id="20" xr3:uid="{840F6B67-1DBC-480B-BC98-770B7780021C}" name="Target port" dataDxfId="19">
      <calculatedColumnFormula>_xlfn.CONCAT("port",I2)</calculatedColumnFormula>
    </tableColumn>
    <tableColumn id="17" xr3:uid="{3ADD4084-29AD-4ADD-A639-C2DD62FFC781}" name="Column1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96729B-197F-4FC2-8BF2-008BC5650E0D}" name="Table2" displayName="Table2" ref="A1:M9" totalsRowShown="0" headerRowDxfId="16" dataDxfId="14" headerRowBorderDxfId="15" tableBorderDxfId="13">
  <autoFilter ref="A1:M9" xr:uid="{0010796D-90F5-42D3-B249-F598C526983B}"/>
  <tableColumns count="13">
    <tableColumn id="1" xr3:uid="{898A1138-70D7-49F2-ABE5-5D538DE88D1C}" name="BUILDING" dataDxfId="12"/>
    <tableColumn id="2" xr3:uid="{95C178B1-E24F-4F49-9C7C-F2A7E35C2B4C}" name="CLOSET" dataDxfId="11"/>
    <tableColumn id="3" xr3:uid="{057164CC-9CB3-4B4F-9569-92E88EE8A7AC}" name="FLOOR" dataDxfId="10"/>
    <tableColumn id="4" xr3:uid="{38101892-CCE6-4864-B0CD-31DE0E573CE5}" name="STACK" dataDxfId="9"/>
    <tableColumn id="5" xr3:uid="{86CA28E9-14A4-44F7-8EA5-7EF0D09F060C}" name="SW" dataDxfId="8"/>
    <tableColumn id="6" xr3:uid="{E18E6264-72F4-469F-87C9-19FED4A4D93F}" name="SW#" dataDxfId="7"/>
    <tableColumn id="7" xr3:uid="{A32E49EC-B1BC-4387-8FED-FC190430EFED}" name="SWITCH" dataDxfId="6">
      <calculatedColumnFormula>_xlfn.CONCAT(E2,F2)</calculatedColumnFormula>
    </tableColumn>
    <tableColumn id="8" xr3:uid="{50908316-C732-4D94-B113-7EC72EAA3755}" name="P" dataDxfId="5"/>
    <tableColumn id="9" xr3:uid="{0BFAADCF-3F8B-455C-A2F5-024F8F92BB1A}" name="P#" dataDxfId="4"/>
    <tableColumn id="10" xr3:uid="{008DC62E-5199-4066-8FD7-EBFAEEF0B416}" name="PORT" dataDxfId="3">
      <calculatedColumnFormula>_xlfn.CONCAT(H2,I2)</calculatedColumnFormula>
    </tableColumn>
    <tableColumn id="11" xr3:uid="{8904D86F-4BEF-43ED-BB35-BFE813D1A9B7}" name="ROOM" dataDxfId="2"/>
    <tableColumn id="12" xr3:uid="{DF742D74-E98B-4635-82EC-E8190855B17A}" name="JACK" dataDxfId="1"/>
    <tableColumn id="13" xr3:uid="{C78D94DA-1690-4A27-873F-6882EC574A4A}" name="Jack ID" dataDxfId="0">
      <calculatedColumnFormula>_xlfn.CONCAT(A2,K2,L2)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6"/>
  <sheetViews>
    <sheetView topLeftCell="A333" zoomScale="85" zoomScaleNormal="85" workbookViewId="0">
      <selection activeCell="M2" sqref="M2:M335"/>
    </sheetView>
  </sheetViews>
  <sheetFormatPr defaultRowHeight="15" x14ac:dyDescent="0.25"/>
  <cols>
    <col min="1" max="1" width="12.140625" bestFit="1" customWidth="1" collapsed="1"/>
    <col min="2" max="2" width="9.85546875" bestFit="1" customWidth="1" collapsed="1"/>
    <col min="3" max="3" width="10.28515625" style="1" customWidth="1" collapsed="1"/>
    <col min="4" max="4" width="9" bestFit="1" customWidth="1" collapsed="1"/>
    <col min="5" max="5" width="10.28515625" customWidth="1" collapsed="1"/>
    <col min="6" max="6" width="10.28515625" style="1" customWidth="1" collapsed="1"/>
    <col min="7" max="8" width="10.28515625" hidden="1" customWidth="1" collapsed="1"/>
    <col min="9" max="9" width="10.28515625" style="1" customWidth="1" collapsed="1"/>
    <col min="10" max="10" width="10.28515625" hidden="1" customWidth="1" collapsed="1"/>
    <col min="11" max="11" width="18.140625" style="1" customWidth="1" collapsed="1"/>
    <col min="12" max="12" width="10.28515625" customWidth="1" collapsed="1"/>
    <col min="13" max="13" width="22.7109375" customWidth="1" collapsed="1"/>
    <col min="14" max="14" width="29.5703125" customWidth="1" collapsed="1"/>
    <col min="15" max="15" width="35.140625" customWidth="1" collapsed="1"/>
    <col min="16" max="16" width="36.7109375" customWidth="1" collapsed="1"/>
    <col min="17" max="17" width="50" customWidth="1" collapsed="1"/>
    <col min="18" max="19" width="16.140625" customWidth="1" collapsed="1"/>
  </cols>
  <sheetData>
    <row r="1" spans="1:20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2" t="s">
        <v>20</v>
      </c>
      <c r="B2" s="8" t="s">
        <v>21</v>
      </c>
      <c r="C2" s="3" t="str">
        <f t="shared" ref="C2:C33" si="0">LEFT(K2, 1)</f>
        <v>1</v>
      </c>
      <c r="D2" s="8" t="s">
        <v>22</v>
      </c>
      <c r="E2" s="8" t="s">
        <v>4</v>
      </c>
      <c r="F2" s="4">
        <v>7</v>
      </c>
      <c r="G2" s="2" t="str">
        <f t="shared" ref="G2:G65" si="1">_xlfn.CONCAT(E2,F2)</f>
        <v>SW7</v>
      </c>
      <c r="H2" s="2" t="s">
        <v>7</v>
      </c>
      <c r="I2" s="4">
        <v>9</v>
      </c>
      <c r="J2" s="2" t="str">
        <f t="shared" ref="J2:J65" si="2">_xlfn.CONCAT(H2,I2)</f>
        <v>P9</v>
      </c>
      <c r="K2" s="6" t="s">
        <v>23</v>
      </c>
      <c r="L2" s="6" t="s">
        <v>24</v>
      </c>
      <c r="M2" s="2" t="str">
        <f>_xlfn.CONCAT(A2,K2,L2)</f>
        <v>G011010AAA</v>
      </c>
      <c r="N2" s="2"/>
      <c r="O2" t="s">
        <v>25</v>
      </c>
      <c r="P2" t="s">
        <v>26</v>
      </c>
      <c r="Q2" t="str">
        <f t="shared" ref="Q2:Q65" si="3">_xlfn.CONCAT("G01-",B2)</f>
        <v>G01-2A</v>
      </c>
      <c r="R2" t="s">
        <v>27</v>
      </c>
      <c r="S2" t="str">
        <f t="shared" ref="S2:S65" si="4">_xlfn.CONCAT("port",I2)</f>
        <v>port9</v>
      </c>
      <c r="T2" s="8"/>
    </row>
    <row r="3" spans="1:20" x14ac:dyDescent="0.25">
      <c r="A3" s="2" t="s">
        <v>20</v>
      </c>
      <c r="B3" s="8" t="s">
        <v>21</v>
      </c>
      <c r="C3" s="3" t="str">
        <f t="shared" si="0"/>
        <v>1</v>
      </c>
      <c r="D3" s="8" t="s">
        <v>22</v>
      </c>
      <c r="E3" s="8" t="s">
        <v>4</v>
      </c>
      <c r="F3" s="4">
        <v>6</v>
      </c>
      <c r="G3" s="2" t="str">
        <f t="shared" si="1"/>
        <v>SW6</v>
      </c>
      <c r="H3" s="2" t="s">
        <v>7</v>
      </c>
      <c r="I3" s="4">
        <v>19</v>
      </c>
      <c r="J3" s="2" t="str">
        <f t="shared" si="2"/>
        <v>P19</v>
      </c>
      <c r="K3" s="6" t="s">
        <v>28</v>
      </c>
      <c r="L3" s="6" t="s">
        <v>29</v>
      </c>
      <c r="M3" s="2" t="str">
        <f t="shared" ref="M3:M65" si="5">_xlfn.CONCAT(A3,K3,L3)</f>
        <v>G011010B1</v>
      </c>
      <c r="N3" s="7"/>
      <c r="O3" t="s">
        <v>30</v>
      </c>
      <c r="P3" t="s">
        <v>26</v>
      </c>
      <c r="Q3" t="str">
        <f t="shared" si="3"/>
        <v>G01-2A</v>
      </c>
      <c r="R3" t="str">
        <f t="shared" ref="R3:R65" si="6">_xlfn.CONCAT("port",I3)</f>
        <v>port19</v>
      </c>
      <c r="S3" t="str">
        <f t="shared" si="4"/>
        <v>port19</v>
      </c>
      <c r="T3" s="8" t="s">
        <v>31</v>
      </c>
    </row>
    <row r="4" spans="1:20" x14ac:dyDescent="0.25">
      <c r="A4" s="2" t="s">
        <v>20</v>
      </c>
      <c r="B4" s="8" t="s">
        <v>21</v>
      </c>
      <c r="C4" s="3" t="str">
        <f t="shared" si="0"/>
        <v>1</v>
      </c>
      <c r="D4" s="8" t="s">
        <v>22</v>
      </c>
      <c r="E4" s="8" t="s">
        <v>4</v>
      </c>
      <c r="F4" s="4">
        <v>7</v>
      </c>
      <c r="G4" s="2" t="str">
        <f t="shared" si="1"/>
        <v>SW7</v>
      </c>
      <c r="H4" s="2" t="s">
        <v>7</v>
      </c>
      <c r="I4" s="4">
        <v>12</v>
      </c>
      <c r="J4" s="2" t="str">
        <f t="shared" si="2"/>
        <v>P12</v>
      </c>
      <c r="K4" s="6" t="s">
        <v>28</v>
      </c>
      <c r="L4" s="6" t="s">
        <v>32</v>
      </c>
      <c r="M4" s="2" t="str">
        <f t="shared" si="5"/>
        <v>G011010BAA</v>
      </c>
      <c r="N4" s="2"/>
      <c r="O4" t="s">
        <v>33</v>
      </c>
      <c r="P4" t="s">
        <v>26</v>
      </c>
      <c r="Q4" t="str">
        <f t="shared" si="3"/>
        <v>G01-2A</v>
      </c>
      <c r="R4" t="str">
        <f t="shared" si="6"/>
        <v>port12</v>
      </c>
      <c r="S4" t="str">
        <f t="shared" si="4"/>
        <v>port12</v>
      </c>
      <c r="T4" s="8"/>
    </row>
    <row r="5" spans="1:20" x14ac:dyDescent="0.25">
      <c r="A5" s="2" t="s">
        <v>20</v>
      </c>
      <c r="B5" s="8" t="s">
        <v>21</v>
      </c>
      <c r="C5" s="3" t="str">
        <f t="shared" si="0"/>
        <v>1</v>
      </c>
      <c r="D5" s="8" t="s">
        <v>22</v>
      </c>
      <c r="E5" s="8" t="s">
        <v>4</v>
      </c>
      <c r="F5" s="4">
        <v>1</v>
      </c>
      <c r="G5" s="2" t="str">
        <f t="shared" si="1"/>
        <v>SW1</v>
      </c>
      <c r="H5" s="2" t="s">
        <v>7</v>
      </c>
      <c r="I5" s="4">
        <v>37</v>
      </c>
      <c r="J5" s="2" t="str">
        <f t="shared" si="2"/>
        <v>P37</v>
      </c>
      <c r="K5" s="6" t="s">
        <v>34</v>
      </c>
      <c r="L5" s="7" t="s">
        <v>29</v>
      </c>
      <c r="M5" s="2" t="str">
        <f t="shared" si="5"/>
        <v>G011015B1</v>
      </c>
      <c r="N5" s="2"/>
      <c r="O5" s="2" t="s">
        <v>35</v>
      </c>
      <c r="Q5" t="str">
        <f t="shared" si="3"/>
        <v>G01-2A</v>
      </c>
      <c r="R5" t="str">
        <f t="shared" si="6"/>
        <v>port37</v>
      </c>
      <c r="S5" t="str">
        <f t="shared" si="4"/>
        <v>port37</v>
      </c>
      <c r="T5" s="8"/>
    </row>
    <row r="6" spans="1:20" x14ac:dyDescent="0.25">
      <c r="A6" s="2" t="s">
        <v>20</v>
      </c>
      <c r="B6" s="8" t="s">
        <v>21</v>
      </c>
      <c r="C6" s="3" t="str">
        <f t="shared" si="0"/>
        <v>1</v>
      </c>
      <c r="D6" s="8" t="s">
        <v>22</v>
      </c>
      <c r="E6" s="8" t="s">
        <v>4</v>
      </c>
      <c r="F6" s="4">
        <v>7</v>
      </c>
      <c r="G6" s="2" t="str">
        <f t="shared" si="1"/>
        <v>SW7</v>
      </c>
      <c r="H6" s="2" t="s">
        <v>7</v>
      </c>
      <c r="I6" s="4">
        <v>8</v>
      </c>
      <c r="J6" s="2" t="str">
        <f t="shared" si="2"/>
        <v>P8</v>
      </c>
      <c r="K6" s="6" t="s">
        <v>36</v>
      </c>
      <c r="L6" s="6" t="s">
        <v>24</v>
      </c>
      <c r="M6" s="2" t="str">
        <f t="shared" si="5"/>
        <v>G011016AA</v>
      </c>
      <c r="N6" s="2"/>
      <c r="O6" t="s">
        <v>37</v>
      </c>
      <c r="P6" t="s">
        <v>38</v>
      </c>
      <c r="Q6" t="str">
        <f t="shared" si="3"/>
        <v>G01-2A</v>
      </c>
      <c r="R6" t="str">
        <f t="shared" si="6"/>
        <v>port8</v>
      </c>
      <c r="S6" t="str">
        <f t="shared" si="4"/>
        <v>port8</v>
      </c>
      <c r="T6" s="8"/>
    </row>
    <row r="7" spans="1:20" x14ac:dyDescent="0.25">
      <c r="A7" s="2" t="s">
        <v>20</v>
      </c>
      <c r="B7" s="8" t="s">
        <v>21</v>
      </c>
      <c r="C7" s="3" t="str">
        <f t="shared" si="0"/>
        <v>1</v>
      </c>
      <c r="D7" s="8" t="s">
        <v>22</v>
      </c>
      <c r="E7" s="8" t="s">
        <v>4</v>
      </c>
      <c r="F7" s="4">
        <v>1</v>
      </c>
      <c r="G7" s="2" t="str">
        <f t="shared" si="1"/>
        <v>SW1</v>
      </c>
      <c r="H7" s="2" t="s">
        <v>7</v>
      </c>
      <c r="I7" s="4">
        <v>38</v>
      </c>
      <c r="J7" s="2" t="str">
        <f t="shared" si="2"/>
        <v>P38</v>
      </c>
      <c r="K7" s="6" t="s">
        <v>39</v>
      </c>
      <c r="L7" s="7" t="s">
        <v>24</v>
      </c>
      <c r="M7" s="2" t="str">
        <f t="shared" si="5"/>
        <v>G011017AA</v>
      </c>
      <c r="N7" s="2"/>
      <c r="O7" t="s">
        <v>40</v>
      </c>
      <c r="P7" t="s">
        <v>38</v>
      </c>
      <c r="Q7" t="str">
        <f t="shared" si="3"/>
        <v>G01-2A</v>
      </c>
      <c r="R7" t="str">
        <f t="shared" si="6"/>
        <v>port38</v>
      </c>
      <c r="S7" t="str">
        <f t="shared" si="4"/>
        <v>port38</v>
      </c>
      <c r="T7" s="8"/>
    </row>
    <row r="8" spans="1:20" x14ac:dyDescent="0.25">
      <c r="A8" s="2" t="s">
        <v>20</v>
      </c>
      <c r="B8" s="8" t="s">
        <v>21</v>
      </c>
      <c r="C8" s="3" t="str">
        <f t="shared" si="0"/>
        <v>1</v>
      </c>
      <c r="D8" s="8" t="s">
        <v>22</v>
      </c>
      <c r="E8" s="8" t="s">
        <v>4</v>
      </c>
      <c r="F8" s="4">
        <v>1</v>
      </c>
      <c r="G8" s="2" t="str">
        <f t="shared" si="1"/>
        <v>SW1</v>
      </c>
      <c r="H8" s="2" t="s">
        <v>7</v>
      </c>
      <c r="I8" s="4">
        <v>39</v>
      </c>
      <c r="J8" s="2" t="str">
        <f t="shared" si="2"/>
        <v>P39</v>
      </c>
      <c r="K8" s="6" t="s">
        <v>41</v>
      </c>
      <c r="L8" s="6" t="s">
        <v>24</v>
      </c>
      <c r="M8" s="2" t="str">
        <f t="shared" si="5"/>
        <v>G011018AA</v>
      </c>
      <c r="N8" s="2"/>
      <c r="O8" t="s">
        <v>42</v>
      </c>
      <c r="P8" t="s">
        <v>38</v>
      </c>
      <c r="Q8" t="str">
        <f t="shared" si="3"/>
        <v>G01-2A</v>
      </c>
      <c r="R8" t="str">
        <f t="shared" si="6"/>
        <v>port39</v>
      </c>
      <c r="S8" t="str">
        <f t="shared" si="4"/>
        <v>port39</v>
      </c>
      <c r="T8" s="8"/>
    </row>
    <row r="9" spans="1:20" x14ac:dyDescent="0.25">
      <c r="A9" s="2" t="s">
        <v>20</v>
      </c>
      <c r="B9" s="8" t="s">
        <v>21</v>
      </c>
      <c r="C9" s="3" t="str">
        <f t="shared" si="0"/>
        <v>1</v>
      </c>
      <c r="D9" s="8" t="s">
        <v>22</v>
      </c>
      <c r="E9" s="8" t="s">
        <v>4</v>
      </c>
      <c r="F9" s="4">
        <v>1</v>
      </c>
      <c r="G9" s="2" t="str">
        <f t="shared" si="1"/>
        <v>SW1</v>
      </c>
      <c r="H9" s="2" t="s">
        <v>7</v>
      </c>
      <c r="I9" s="4">
        <v>40</v>
      </c>
      <c r="J9" s="2" t="str">
        <f t="shared" si="2"/>
        <v>P40</v>
      </c>
      <c r="K9" s="6" t="s">
        <v>43</v>
      </c>
      <c r="L9" s="7" t="s">
        <v>24</v>
      </c>
      <c r="M9" s="2" t="str">
        <f t="shared" si="5"/>
        <v>G011019AA</v>
      </c>
      <c r="N9" s="2"/>
      <c r="O9" t="s">
        <v>44</v>
      </c>
      <c r="P9" t="s">
        <v>38</v>
      </c>
      <c r="Q9" t="str">
        <f t="shared" si="3"/>
        <v>G01-2A</v>
      </c>
      <c r="R9" t="str">
        <f t="shared" si="6"/>
        <v>port40</v>
      </c>
      <c r="S9" t="str">
        <f t="shared" si="4"/>
        <v>port40</v>
      </c>
      <c r="T9" s="8"/>
    </row>
    <row r="10" spans="1:20" x14ac:dyDescent="0.25">
      <c r="A10" s="2" t="s">
        <v>20</v>
      </c>
      <c r="B10" s="8" t="s">
        <v>21</v>
      </c>
      <c r="C10" s="3" t="str">
        <f t="shared" si="0"/>
        <v>1</v>
      </c>
      <c r="D10" s="8" t="s">
        <v>22</v>
      </c>
      <c r="E10" s="8" t="s">
        <v>4</v>
      </c>
      <c r="F10" s="4">
        <v>1</v>
      </c>
      <c r="G10" s="2" t="str">
        <f t="shared" si="1"/>
        <v>SW1</v>
      </c>
      <c r="H10" s="2" t="s">
        <v>7</v>
      </c>
      <c r="I10" s="4">
        <v>41</v>
      </c>
      <c r="J10" s="2" t="str">
        <f t="shared" si="2"/>
        <v>P41</v>
      </c>
      <c r="K10" s="6" t="s">
        <v>45</v>
      </c>
      <c r="L10" s="6" t="s">
        <v>24</v>
      </c>
      <c r="M10" s="2" t="str">
        <f t="shared" si="5"/>
        <v>G011020AA</v>
      </c>
      <c r="N10" s="2"/>
      <c r="O10" t="s">
        <v>46</v>
      </c>
      <c r="P10" t="s">
        <v>38</v>
      </c>
      <c r="Q10" t="str">
        <f t="shared" si="3"/>
        <v>G01-2A</v>
      </c>
      <c r="R10" t="str">
        <f t="shared" si="6"/>
        <v>port41</v>
      </c>
      <c r="S10" t="str">
        <f t="shared" si="4"/>
        <v>port41</v>
      </c>
      <c r="T10" s="8"/>
    </row>
    <row r="11" spans="1:20" x14ac:dyDescent="0.25">
      <c r="A11" s="2" t="s">
        <v>20</v>
      </c>
      <c r="B11" s="8" t="s">
        <v>21</v>
      </c>
      <c r="C11" s="3" t="str">
        <f t="shared" si="0"/>
        <v>1</v>
      </c>
      <c r="D11" s="8" t="s">
        <v>22</v>
      </c>
      <c r="E11" s="8" t="s">
        <v>4</v>
      </c>
      <c r="F11" s="4">
        <v>1</v>
      </c>
      <c r="G11" s="2" t="str">
        <f t="shared" si="1"/>
        <v>SW1</v>
      </c>
      <c r="H11" s="2" t="s">
        <v>7</v>
      </c>
      <c r="I11" s="4">
        <v>42</v>
      </c>
      <c r="J11" s="2" t="str">
        <f t="shared" si="2"/>
        <v>P42</v>
      </c>
      <c r="K11" s="6" t="s">
        <v>47</v>
      </c>
      <c r="L11" s="6" t="s">
        <v>24</v>
      </c>
      <c r="M11" s="2" t="str">
        <f t="shared" si="5"/>
        <v>G011022AA</v>
      </c>
      <c r="N11" s="2"/>
      <c r="O11" t="s">
        <v>48</v>
      </c>
      <c r="P11" t="s">
        <v>38</v>
      </c>
      <c r="Q11" t="str">
        <f t="shared" si="3"/>
        <v>G01-2A</v>
      </c>
      <c r="R11" t="str">
        <f t="shared" si="6"/>
        <v>port42</v>
      </c>
      <c r="S11" t="str">
        <f t="shared" si="4"/>
        <v>port42</v>
      </c>
      <c r="T11" s="8">
        <v>702</v>
      </c>
    </row>
    <row r="12" spans="1:20" x14ac:dyDescent="0.25">
      <c r="A12" s="2" t="s">
        <v>20</v>
      </c>
      <c r="B12" s="8" t="s">
        <v>21</v>
      </c>
      <c r="C12" s="3" t="str">
        <f t="shared" si="0"/>
        <v>1</v>
      </c>
      <c r="D12" s="8" t="s">
        <v>22</v>
      </c>
      <c r="E12" s="8" t="s">
        <v>4</v>
      </c>
      <c r="F12" s="4">
        <v>1</v>
      </c>
      <c r="G12" s="2" t="str">
        <f t="shared" si="1"/>
        <v>SW1</v>
      </c>
      <c r="H12" s="2" t="s">
        <v>7</v>
      </c>
      <c r="I12" s="4">
        <v>43</v>
      </c>
      <c r="J12" s="2" t="str">
        <f t="shared" si="2"/>
        <v>P43</v>
      </c>
      <c r="K12" s="6" t="s">
        <v>49</v>
      </c>
      <c r="L12" s="6" t="s">
        <v>24</v>
      </c>
      <c r="M12" s="2" t="str">
        <f t="shared" si="5"/>
        <v>G011024AA</v>
      </c>
      <c r="N12" s="2"/>
      <c r="O12" t="s">
        <v>50</v>
      </c>
      <c r="P12" t="s">
        <v>38</v>
      </c>
      <c r="Q12" t="str">
        <f t="shared" si="3"/>
        <v>G01-2A</v>
      </c>
      <c r="R12" t="str">
        <f t="shared" si="6"/>
        <v>port43</v>
      </c>
      <c r="S12" t="str">
        <f t="shared" si="4"/>
        <v>port43</v>
      </c>
      <c r="T12" s="8"/>
    </row>
    <row r="13" spans="1:20" x14ac:dyDescent="0.25">
      <c r="A13" s="2" t="s">
        <v>20</v>
      </c>
      <c r="B13" s="8" t="s">
        <v>21</v>
      </c>
      <c r="C13" s="3" t="str">
        <f t="shared" si="0"/>
        <v>1</v>
      </c>
      <c r="D13" s="8" t="s">
        <v>22</v>
      </c>
      <c r="E13" s="8" t="s">
        <v>4</v>
      </c>
      <c r="F13" s="4">
        <v>1</v>
      </c>
      <c r="G13" s="2" t="str">
        <f t="shared" si="1"/>
        <v>SW1</v>
      </c>
      <c r="H13" s="2" t="s">
        <v>7</v>
      </c>
      <c r="I13" s="4">
        <v>44</v>
      </c>
      <c r="J13" s="2" t="str">
        <f t="shared" si="2"/>
        <v>P44</v>
      </c>
      <c r="K13" s="6" t="s">
        <v>51</v>
      </c>
      <c r="L13" s="7" t="s">
        <v>24</v>
      </c>
      <c r="M13" s="2" t="str">
        <f t="shared" si="5"/>
        <v>G011025AA</v>
      </c>
      <c r="N13" s="2"/>
      <c r="O13" t="s">
        <v>52</v>
      </c>
      <c r="P13" t="s">
        <v>38</v>
      </c>
      <c r="Q13" t="str">
        <f t="shared" si="3"/>
        <v>G01-2A</v>
      </c>
      <c r="R13" t="str">
        <f t="shared" si="6"/>
        <v>port44</v>
      </c>
      <c r="S13" t="str">
        <f t="shared" si="4"/>
        <v>port44</v>
      </c>
      <c r="T13" s="8"/>
    </row>
    <row r="14" spans="1:20" x14ac:dyDescent="0.25">
      <c r="A14" s="2" t="s">
        <v>20</v>
      </c>
      <c r="B14" s="8" t="s">
        <v>21</v>
      </c>
      <c r="C14" s="3" t="str">
        <f t="shared" si="0"/>
        <v>1</v>
      </c>
      <c r="D14" s="8" t="s">
        <v>22</v>
      </c>
      <c r="E14" s="8" t="s">
        <v>4</v>
      </c>
      <c r="F14" s="4">
        <v>1</v>
      </c>
      <c r="G14" s="2" t="str">
        <f t="shared" si="1"/>
        <v>SW1</v>
      </c>
      <c r="H14" s="2" t="s">
        <v>7</v>
      </c>
      <c r="I14" s="4">
        <v>45</v>
      </c>
      <c r="J14" s="2" t="str">
        <f t="shared" si="2"/>
        <v>P45</v>
      </c>
      <c r="K14" s="6" t="s">
        <v>53</v>
      </c>
      <c r="L14" s="6" t="s">
        <v>24</v>
      </c>
      <c r="M14" s="2" t="str">
        <f t="shared" si="5"/>
        <v>G011026AA</v>
      </c>
      <c r="N14" s="2"/>
      <c r="O14" t="s">
        <v>54</v>
      </c>
      <c r="P14" t="s">
        <v>38</v>
      </c>
      <c r="Q14" t="str">
        <f t="shared" si="3"/>
        <v>G01-2A</v>
      </c>
      <c r="R14" t="str">
        <f t="shared" si="6"/>
        <v>port45</v>
      </c>
      <c r="S14" t="str">
        <f t="shared" si="4"/>
        <v>port45</v>
      </c>
      <c r="T14" s="8"/>
    </row>
    <row r="15" spans="1:20" x14ac:dyDescent="0.25">
      <c r="A15" s="2" t="s">
        <v>20</v>
      </c>
      <c r="B15" s="8" t="s">
        <v>21</v>
      </c>
      <c r="C15" s="3" t="str">
        <f t="shared" si="0"/>
        <v>1</v>
      </c>
      <c r="D15" s="8" t="s">
        <v>22</v>
      </c>
      <c r="E15" s="8" t="s">
        <v>4</v>
      </c>
      <c r="F15" s="4">
        <v>1</v>
      </c>
      <c r="G15" s="2" t="str">
        <f t="shared" si="1"/>
        <v>SW1</v>
      </c>
      <c r="H15" s="2" t="s">
        <v>7</v>
      </c>
      <c r="I15" s="4">
        <v>46</v>
      </c>
      <c r="J15" s="2" t="str">
        <f t="shared" si="2"/>
        <v>P46</v>
      </c>
      <c r="K15" s="5" t="s">
        <v>55</v>
      </c>
      <c r="L15" s="2" t="s">
        <v>24</v>
      </c>
      <c r="M15" s="2" t="str">
        <f t="shared" si="5"/>
        <v>G011027AA</v>
      </c>
      <c r="N15" s="2"/>
      <c r="O15" t="s">
        <v>56</v>
      </c>
      <c r="P15" t="s">
        <v>38</v>
      </c>
      <c r="Q15" t="str">
        <f t="shared" si="3"/>
        <v>G01-2A</v>
      </c>
      <c r="R15" t="str">
        <f t="shared" si="6"/>
        <v>port46</v>
      </c>
      <c r="S15" t="str">
        <f t="shared" si="4"/>
        <v>port46</v>
      </c>
      <c r="T15" s="8"/>
    </row>
    <row r="16" spans="1:20" x14ac:dyDescent="0.25">
      <c r="A16" s="2" t="s">
        <v>20</v>
      </c>
      <c r="B16" s="8" t="s">
        <v>21</v>
      </c>
      <c r="C16" s="3" t="str">
        <f t="shared" si="0"/>
        <v>1</v>
      </c>
      <c r="D16" s="8" t="s">
        <v>22</v>
      </c>
      <c r="E16" s="8" t="s">
        <v>4</v>
      </c>
      <c r="F16" s="4">
        <v>1</v>
      </c>
      <c r="G16" s="2" t="str">
        <f t="shared" si="1"/>
        <v>SW1</v>
      </c>
      <c r="H16" s="2" t="s">
        <v>7</v>
      </c>
      <c r="I16" s="4">
        <v>47</v>
      </c>
      <c r="J16" s="2" t="str">
        <f t="shared" si="2"/>
        <v>P47</v>
      </c>
      <c r="K16" s="6" t="s">
        <v>57</v>
      </c>
      <c r="L16" s="6" t="s">
        <v>24</v>
      </c>
      <c r="M16" s="2" t="str">
        <f t="shared" si="5"/>
        <v>G011028AA</v>
      </c>
      <c r="N16" s="2"/>
      <c r="O16" t="s">
        <v>58</v>
      </c>
      <c r="P16" t="s">
        <v>38</v>
      </c>
      <c r="Q16" t="str">
        <f t="shared" si="3"/>
        <v>G01-2A</v>
      </c>
      <c r="R16" t="str">
        <f t="shared" si="6"/>
        <v>port47</v>
      </c>
      <c r="S16" t="str">
        <f t="shared" si="4"/>
        <v>port47</v>
      </c>
      <c r="T16" s="8"/>
    </row>
    <row r="17" spans="1:20" x14ac:dyDescent="0.25">
      <c r="A17" s="2" t="s">
        <v>20</v>
      </c>
      <c r="B17" s="8" t="s">
        <v>21</v>
      </c>
      <c r="C17" s="3" t="str">
        <f t="shared" si="0"/>
        <v>1</v>
      </c>
      <c r="D17" s="8" t="s">
        <v>22</v>
      </c>
      <c r="E17" s="8" t="s">
        <v>4</v>
      </c>
      <c r="F17" s="4">
        <v>1</v>
      </c>
      <c r="G17" s="2" t="str">
        <f t="shared" si="1"/>
        <v>SW1</v>
      </c>
      <c r="H17" s="2" t="s">
        <v>7</v>
      </c>
      <c r="I17" s="4">
        <v>48</v>
      </c>
      <c r="J17" s="2" t="str">
        <f t="shared" si="2"/>
        <v>P48</v>
      </c>
      <c r="K17" s="5" t="s">
        <v>59</v>
      </c>
      <c r="L17" s="2" t="s">
        <v>24</v>
      </c>
      <c r="M17" s="2" t="str">
        <f t="shared" si="5"/>
        <v>G011029AA</v>
      </c>
      <c r="N17" s="2"/>
      <c r="O17" t="s">
        <v>60</v>
      </c>
      <c r="P17" t="s">
        <v>38</v>
      </c>
      <c r="Q17" t="str">
        <f t="shared" si="3"/>
        <v>G01-2A</v>
      </c>
      <c r="R17" t="str">
        <f t="shared" si="6"/>
        <v>port48</v>
      </c>
      <c r="S17" t="str">
        <f t="shared" si="4"/>
        <v>port48</v>
      </c>
      <c r="T17" s="8"/>
    </row>
    <row r="18" spans="1:20" x14ac:dyDescent="0.25">
      <c r="A18" s="2" t="s">
        <v>20</v>
      </c>
      <c r="B18" s="8" t="s">
        <v>21</v>
      </c>
      <c r="C18" s="3" t="str">
        <f t="shared" si="0"/>
        <v>1</v>
      </c>
      <c r="D18" s="8" t="s">
        <v>22</v>
      </c>
      <c r="E18" s="8" t="s">
        <v>4</v>
      </c>
      <c r="F18" s="4">
        <v>7</v>
      </c>
      <c r="G18" s="2" t="str">
        <f t="shared" si="1"/>
        <v>SW7</v>
      </c>
      <c r="H18" s="2" t="s">
        <v>7</v>
      </c>
      <c r="I18" s="4">
        <v>1</v>
      </c>
      <c r="J18" s="2" t="str">
        <f t="shared" si="2"/>
        <v>P1</v>
      </c>
      <c r="K18" s="6" t="s">
        <v>61</v>
      </c>
      <c r="L18" s="6" t="s">
        <v>24</v>
      </c>
      <c r="M18" s="2" t="str">
        <f t="shared" si="5"/>
        <v>G011030AA</v>
      </c>
      <c r="N18" s="2"/>
      <c r="O18" t="s">
        <v>62</v>
      </c>
      <c r="P18" t="s">
        <v>38</v>
      </c>
      <c r="Q18" t="str">
        <f t="shared" si="3"/>
        <v>G01-2A</v>
      </c>
      <c r="R18" t="str">
        <f t="shared" si="6"/>
        <v>port1</v>
      </c>
      <c r="S18" t="str">
        <f t="shared" si="4"/>
        <v>port1</v>
      </c>
      <c r="T18" s="8"/>
    </row>
    <row r="19" spans="1:20" x14ac:dyDescent="0.25">
      <c r="A19" s="2" t="s">
        <v>20</v>
      </c>
      <c r="B19" s="8" t="s">
        <v>21</v>
      </c>
      <c r="C19" s="3" t="str">
        <f t="shared" si="0"/>
        <v>1</v>
      </c>
      <c r="D19" s="8" t="s">
        <v>22</v>
      </c>
      <c r="E19" s="8" t="s">
        <v>4</v>
      </c>
      <c r="F19" s="4">
        <v>7</v>
      </c>
      <c r="G19" s="2" t="str">
        <f t="shared" si="1"/>
        <v>SW7</v>
      </c>
      <c r="H19" s="2" t="s">
        <v>7</v>
      </c>
      <c r="I19" s="4">
        <v>2</v>
      </c>
      <c r="J19" s="2" t="str">
        <f t="shared" si="2"/>
        <v>P2</v>
      </c>
      <c r="K19" s="5" t="s">
        <v>63</v>
      </c>
      <c r="L19" s="2" t="s">
        <v>24</v>
      </c>
      <c r="M19" s="2" t="str">
        <f t="shared" si="5"/>
        <v>G011031AA</v>
      </c>
      <c r="N19" s="2"/>
      <c r="O19" t="s">
        <v>64</v>
      </c>
      <c r="P19" t="s">
        <v>38</v>
      </c>
      <c r="Q19" t="str">
        <f t="shared" si="3"/>
        <v>G01-2A</v>
      </c>
      <c r="R19" t="str">
        <f t="shared" si="6"/>
        <v>port2</v>
      </c>
      <c r="S19" t="str">
        <f t="shared" si="4"/>
        <v>port2</v>
      </c>
      <c r="T19" s="8"/>
    </row>
    <row r="20" spans="1:20" x14ac:dyDescent="0.25">
      <c r="A20" s="2" t="s">
        <v>20</v>
      </c>
      <c r="B20" s="8" t="s">
        <v>21</v>
      </c>
      <c r="C20" s="3" t="str">
        <f t="shared" si="0"/>
        <v>1</v>
      </c>
      <c r="D20" s="8" t="s">
        <v>22</v>
      </c>
      <c r="E20" s="8" t="s">
        <v>4</v>
      </c>
      <c r="F20" s="4">
        <v>7</v>
      </c>
      <c r="G20" s="2" t="str">
        <f t="shared" si="1"/>
        <v>SW7</v>
      </c>
      <c r="H20" s="2" t="s">
        <v>7</v>
      </c>
      <c r="I20" s="4">
        <v>3</v>
      </c>
      <c r="J20" s="2" t="str">
        <f t="shared" si="2"/>
        <v>P3</v>
      </c>
      <c r="K20" s="6" t="s">
        <v>65</v>
      </c>
      <c r="L20" s="6" t="s">
        <v>24</v>
      </c>
      <c r="M20" s="2" t="str">
        <f t="shared" si="5"/>
        <v>G011032AA</v>
      </c>
      <c r="N20" s="2"/>
      <c r="O20" t="s">
        <v>66</v>
      </c>
      <c r="P20" t="s">
        <v>38</v>
      </c>
      <c r="Q20" t="str">
        <f t="shared" si="3"/>
        <v>G01-2A</v>
      </c>
      <c r="R20" t="str">
        <f t="shared" si="6"/>
        <v>port3</v>
      </c>
      <c r="S20" t="str">
        <f t="shared" si="4"/>
        <v>port3</v>
      </c>
      <c r="T20" s="8"/>
    </row>
    <row r="21" spans="1:20" x14ac:dyDescent="0.25">
      <c r="A21" s="2" t="s">
        <v>20</v>
      </c>
      <c r="B21" s="2" t="s">
        <v>21</v>
      </c>
      <c r="C21" s="3" t="str">
        <f t="shared" si="0"/>
        <v>1</v>
      </c>
      <c r="D21" s="8" t="s">
        <v>22</v>
      </c>
      <c r="E21" s="8" t="s">
        <v>4</v>
      </c>
      <c r="F21" s="4">
        <v>7</v>
      </c>
      <c r="G21" s="2" t="str">
        <f t="shared" si="1"/>
        <v>SW7</v>
      </c>
      <c r="H21" s="2" t="s">
        <v>7</v>
      </c>
      <c r="I21" s="4">
        <v>4</v>
      </c>
      <c r="J21" s="2" t="str">
        <f t="shared" si="2"/>
        <v>P4</v>
      </c>
      <c r="K21" s="5" t="s">
        <v>67</v>
      </c>
      <c r="L21" s="2" t="s">
        <v>24</v>
      </c>
      <c r="M21" s="2" t="str">
        <f t="shared" si="5"/>
        <v>G011033AA</v>
      </c>
      <c r="N21" s="2"/>
      <c r="O21" t="s">
        <v>68</v>
      </c>
      <c r="P21" t="s">
        <v>38</v>
      </c>
      <c r="Q21" t="str">
        <f t="shared" si="3"/>
        <v>G01-2A</v>
      </c>
      <c r="R21" t="str">
        <f t="shared" si="6"/>
        <v>port4</v>
      </c>
      <c r="S21" t="str">
        <f t="shared" si="4"/>
        <v>port4</v>
      </c>
      <c r="T21" s="8"/>
    </row>
    <row r="22" spans="1:20" x14ac:dyDescent="0.25">
      <c r="A22" s="2" t="s">
        <v>20</v>
      </c>
      <c r="B22" s="8" t="s">
        <v>21</v>
      </c>
      <c r="C22" s="3" t="str">
        <f t="shared" si="0"/>
        <v>1</v>
      </c>
      <c r="D22" s="8" t="s">
        <v>22</v>
      </c>
      <c r="E22" s="8" t="s">
        <v>4</v>
      </c>
      <c r="F22" s="4">
        <v>7</v>
      </c>
      <c r="G22" s="2" t="str">
        <f t="shared" si="1"/>
        <v>SW7</v>
      </c>
      <c r="H22" s="2" t="s">
        <v>7</v>
      </c>
      <c r="I22" s="4">
        <v>5</v>
      </c>
      <c r="J22" s="2" t="str">
        <f t="shared" si="2"/>
        <v>P5</v>
      </c>
      <c r="K22" s="6" t="s">
        <v>69</v>
      </c>
      <c r="L22" s="6" t="s">
        <v>24</v>
      </c>
      <c r="M22" s="2" t="str">
        <f t="shared" si="5"/>
        <v>G011034AA</v>
      </c>
      <c r="N22" s="2"/>
      <c r="O22" t="s">
        <v>70</v>
      </c>
      <c r="P22" t="s">
        <v>38</v>
      </c>
      <c r="Q22" t="str">
        <f t="shared" si="3"/>
        <v>G01-2A</v>
      </c>
      <c r="R22" t="str">
        <f t="shared" si="6"/>
        <v>port5</v>
      </c>
      <c r="S22" t="str">
        <f t="shared" si="4"/>
        <v>port5</v>
      </c>
      <c r="T22" s="8"/>
    </row>
    <row r="23" spans="1:20" x14ac:dyDescent="0.25">
      <c r="A23" s="2" t="s">
        <v>20</v>
      </c>
      <c r="B23" s="8" t="s">
        <v>21</v>
      </c>
      <c r="C23" s="3" t="str">
        <f t="shared" si="0"/>
        <v>1</v>
      </c>
      <c r="D23" s="8" t="s">
        <v>22</v>
      </c>
      <c r="E23" s="8" t="s">
        <v>4</v>
      </c>
      <c r="F23" s="4">
        <v>7</v>
      </c>
      <c r="G23" s="2" t="str">
        <f t="shared" si="1"/>
        <v>SW7</v>
      </c>
      <c r="H23" s="2" t="s">
        <v>7</v>
      </c>
      <c r="I23" s="4">
        <v>6</v>
      </c>
      <c r="J23" s="2" t="str">
        <f t="shared" si="2"/>
        <v>P6</v>
      </c>
      <c r="K23" s="6" t="s">
        <v>71</v>
      </c>
      <c r="L23" s="6" t="s">
        <v>24</v>
      </c>
      <c r="M23" s="2" t="str">
        <f t="shared" si="5"/>
        <v>G011035AA</v>
      </c>
      <c r="N23" s="2"/>
      <c r="O23" t="s">
        <v>72</v>
      </c>
      <c r="P23" t="s">
        <v>38</v>
      </c>
      <c r="Q23" t="str">
        <f t="shared" si="3"/>
        <v>G01-2A</v>
      </c>
      <c r="R23" t="str">
        <f t="shared" si="6"/>
        <v>port6</v>
      </c>
      <c r="S23" t="str">
        <f t="shared" si="4"/>
        <v>port6</v>
      </c>
      <c r="T23" s="8"/>
    </row>
    <row r="24" spans="1:20" x14ac:dyDescent="0.25">
      <c r="A24" s="2" t="s">
        <v>20</v>
      </c>
      <c r="B24" s="8" t="s">
        <v>21</v>
      </c>
      <c r="C24" s="3" t="str">
        <f t="shared" si="0"/>
        <v>1</v>
      </c>
      <c r="D24" s="8" t="s">
        <v>22</v>
      </c>
      <c r="E24" s="8" t="s">
        <v>4</v>
      </c>
      <c r="F24" s="4">
        <v>7</v>
      </c>
      <c r="G24" s="2" t="str">
        <f t="shared" si="1"/>
        <v>SW7</v>
      </c>
      <c r="H24" s="2" t="s">
        <v>7</v>
      </c>
      <c r="I24" s="4">
        <v>7</v>
      </c>
      <c r="J24" s="2" t="str">
        <f t="shared" si="2"/>
        <v>P7</v>
      </c>
      <c r="K24" s="6" t="s">
        <v>73</v>
      </c>
      <c r="L24" s="6" t="s">
        <v>24</v>
      </c>
      <c r="M24" s="2" t="str">
        <f t="shared" si="5"/>
        <v>G011036AA</v>
      </c>
      <c r="N24" s="2"/>
      <c r="O24" t="s">
        <v>74</v>
      </c>
      <c r="P24" t="s">
        <v>38</v>
      </c>
      <c r="Q24" t="str">
        <f t="shared" si="3"/>
        <v>G01-2A</v>
      </c>
      <c r="R24" t="str">
        <f t="shared" si="6"/>
        <v>port7</v>
      </c>
      <c r="S24" t="str">
        <f t="shared" si="4"/>
        <v>port7</v>
      </c>
      <c r="T24" s="8"/>
    </row>
    <row r="25" spans="1:20" x14ac:dyDescent="0.25">
      <c r="A25" s="2" t="s">
        <v>20</v>
      </c>
      <c r="B25" s="8" t="s">
        <v>21</v>
      </c>
      <c r="C25" s="2" t="str">
        <f t="shared" si="0"/>
        <v>1</v>
      </c>
      <c r="D25" s="8" t="s">
        <v>22</v>
      </c>
      <c r="E25" s="8" t="s">
        <v>4</v>
      </c>
      <c r="F25" s="4">
        <v>8</v>
      </c>
      <c r="G25" s="2" t="str">
        <f t="shared" si="1"/>
        <v>SW8</v>
      </c>
      <c r="H25" s="2"/>
      <c r="I25" s="4">
        <v>30</v>
      </c>
      <c r="J25" s="2" t="str">
        <f t="shared" si="2"/>
        <v>30</v>
      </c>
      <c r="K25" s="5" t="s">
        <v>75</v>
      </c>
      <c r="L25" s="5" t="s">
        <v>29</v>
      </c>
      <c r="M25" s="2" t="str">
        <f t="shared" si="5"/>
        <v>G0111000B1</v>
      </c>
      <c r="N25" s="2"/>
      <c r="O25" s="2" t="s">
        <v>76</v>
      </c>
      <c r="Q25" t="str">
        <f t="shared" si="3"/>
        <v>G01-2A</v>
      </c>
      <c r="R25" t="str">
        <f t="shared" si="6"/>
        <v>port30</v>
      </c>
      <c r="S25" t="str">
        <f t="shared" si="4"/>
        <v>port30</v>
      </c>
      <c r="T25" s="8"/>
    </row>
    <row r="26" spans="1:20" x14ac:dyDescent="0.25">
      <c r="A26" s="2" t="s">
        <v>20</v>
      </c>
      <c r="B26" s="8" t="s">
        <v>21</v>
      </c>
      <c r="C26" s="2" t="str">
        <f t="shared" si="0"/>
        <v>1</v>
      </c>
      <c r="D26" s="8" t="s">
        <v>22</v>
      </c>
      <c r="E26" s="8" t="s">
        <v>4</v>
      </c>
      <c r="F26" s="4">
        <v>8</v>
      </c>
      <c r="G26" s="2" t="str">
        <f t="shared" si="1"/>
        <v>SW8</v>
      </c>
      <c r="H26" s="2"/>
      <c r="I26" s="4">
        <v>29</v>
      </c>
      <c r="J26" s="2" t="str">
        <f t="shared" si="2"/>
        <v>29</v>
      </c>
      <c r="K26" s="5" t="s">
        <v>75</v>
      </c>
      <c r="L26" s="5" t="s">
        <v>77</v>
      </c>
      <c r="M26" s="2" t="str">
        <f t="shared" si="5"/>
        <v>G0111000B2</v>
      </c>
      <c r="N26" s="2"/>
      <c r="O26" s="2" t="s">
        <v>78</v>
      </c>
      <c r="Q26" t="str">
        <f t="shared" si="3"/>
        <v>G01-2A</v>
      </c>
      <c r="R26" t="str">
        <f t="shared" si="6"/>
        <v>port29</v>
      </c>
      <c r="S26" t="str">
        <f t="shared" si="4"/>
        <v>port29</v>
      </c>
      <c r="T26" s="8"/>
    </row>
    <row r="27" spans="1:20" x14ac:dyDescent="0.25">
      <c r="A27" s="2" t="s">
        <v>20</v>
      </c>
      <c r="B27" s="8" t="s">
        <v>21</v>
      </c>
      <c r="C27" s="9" t="str">
        <f t="shared" si="0"/>
        <v>1</v>
      </c>
      <c r="D27" s="8" t="s">
        <v>22</v>
      </c>
      <c r="E27" s="8" t="s">
        <v>4</v>
      </c>
      <c r="F27" s="11">
        <v>7</v>
      </c>
      <c r="G27" s="9" t="str">
        <f t="shared" si="1"/>
        <v>SW7</v>
      </c>
      <c r="H27" s="8"/>
      <c r="I27" s="13">
        <v>10</v>
      </c>
      <c r="J27" s="9" t="str">
        <f t="shared" si="2"/>
        <v>10</v>
      </c>
      <c r="K27" s="13" t="s">
        <v>79</v>
      </c>
      <c r="L27" s="8" t="s">
        <v>29</v>
      </c>
      <c r="M27" s="9" t="str">
        <f t="shared" si="5"/>
        <v>G0111-001B1</v>
      </c>
      <c r="N27" s="8"/>
      <c r="O27" s="9" t="s">
        <v>80</v>
      </c>
      <c r="Q27" t="str">
        <f t="shared" si="3"/>
        <v>G01-2A</v>
      </c>
      <c r="R27" t="str">
        <f t="shared" si="6"/>
        <v>port10</v>
      </c>
      <c r="S27" t="str">
        <f t="shared" si="4"/>
        <v>port10</v>
      </c>
      <c r="T27" s="8"/>
    </row>
    <row r="28" spans="1:20" x14ac:dyDescent="0.25">
      <c r="A28" s="2" t="s">
        <v>20</v>
      </c>
      <c r="B28" s="8" t="s">
        <v>21</v>
      </c>
      <c r="C28" s="3" t="str">
        <f t="shared" si="0"/>
        <v>1</v>
      </c>
      <c r="D28" s="8" t="s">
        <v>22</v>
      </c>
      <c r="E28" s="8" t="s">
        <v>4</v>
      </c>
      <c r="F28" s="4">
        <v>6</v>
      </c>
      <c r="G28" s="2" t="str">
        <f t="shared" si="1"/>
        <v>SW6</v>
      </c>
      <c r="H28" s="2" t="s">
        <v>7</v>
      </c>
      <c r="I28" s="4">
        <v>36</v>
      </c>
      <c r="J28" s="2" t="str">
        <f t="shared" si="2"/>
        <v>P36</v>
      </c>
      <c r="K28" s="6" t="s">
        <v>81</v>
      </c>
      <c r="L28" s="6" t="s">
        <v>82</v>
      </c>
      <c r="M28" s="2" t="str">
        <f t="shared" si="5"/>
        <v>G011103B5</v>
      </c>
      <c r="N28" s="2"/>
      <c r="O28" t="s">
        <v>83</v>
      </c>
      <c r="P28" t="s">
        <v>26</v>
      </c>
      <c r="Q28" t="str">
        <f t="shared" si="3"/>
        <v>G01-2A</v>
      </c>
      <c r="R28" t="str">
        <f t="shared" si="6"/>
        <v>port36</v>
      </c>
      <c r="S28" t="str">
        <f t="shared" si="4"/>
        <v>port36</v>
      </c>
      <c r="T28" s="8"/>
    </row>
    <row r="29" spans="1:20" x14ac:dyDescent="0.25">
      <c r="A29" s="2" t="s">
        <v>20</v>
      </c>
      <c r="B29" s="8" t="s">
        <v>21</v>
      </c>
      <c r="C29" s="3" t="str">
        <f t="shared" si="0"/>
        <v>1</v>
      </c>
      <c r="D29" s="8" t="s">
        <v>22</v>
      </c>
      <c r="E29" s="8" t="s">
        <v>4</v>
      </c>
      <c r="F29" s="4">
        <v>6</v>
      </c>
      <c r="G29" s="2" t="str">
        <f t="shared" si="1"/>
        <v>SW6</v>
      </c>
      <c r="H29" s="2" t="s">
        <v>7</v>
      </c>
      <c r="I29" s="4">
        <v>41</v>
      </c>
      <c r="J29" s="2" t="str">
        <f t="shared" si="2"/>
        <v>P41</v>
      </c>
      <c r="K29" s="6" t="s">
        <v>84</v>
      </c>
      <c r="L29" s="6" t="s">
        <v>29</v>
      </c>
      <c r="M29" s="2" t="str">
        <f t="shared" si="5"/>
        <v>G011109B1</v>
      </c>
      <c r="N29" s="2"/>
      <c r="O29" t="s">
        <v>85</v>
      </c>
      <c r="P29" t="s">
        <v>26</v>
      </c>
      <c r="Q29" t="str">
        <f t="shared" si="3"/>
        <v>G01-2A</v>
      </c>
      <c r="R29" t="str">
        <f t="shared" si="6"/>
        <v>port41</v>
      </c>
      <c r="S29" t="str">
        <f t="shared" si="4"/>
        <v>port41</v>
      </c>
      <c r="T29" s="8"/>
    </row>
    <row r="30" spans="1:20" ht="30" x14ac:dyDescent="0.25">
      <c r="A30" s="2" t="s">
        <v>20</v>
      </c>
      <c r="B30" s="8" t="s">
        <v>21</v>
      </c>
      <c r="C30" s="2" t="str">
        <f t="shared" si="0"/>
        <v>1</v>
      </c>
      <c r="D30" s="8" t="s">
        <v>22</v>
      </c>
      <c r="E30" s="8" t="s">
        <v>4</v>
      </c>
      <c r="F30" s="4">
        <v>7</v>
      </c>
      <c r="G30" s="2" t="str">
        <f t="shared" si="1"/>
        <v>SW7</v>
      </c>
      <c r="H30" s="2"/>
      <c r="I30" s="4">
        <v>14</v>
      </c>
      <c r="J30" s="2" t="str">
        <f t="shared" si="2"/>
        <v>14</v>
      </c>
      <c r="K30" s="5" t="s">
        <v>86</v>
      </c>
      <c r="L30" s="5" t="s">
        <v>29</v>
      </c>
      <c r="M30" s="2" t="str">
        <f t="shared" si="5"/>
        <v>G011115B1</v>
      </c>
      <c r="N30" s="2" t="s">
        <v>87</v>
      </c>
      <c r="O30" t="s">
        <v>88</v>
      </c>
      <c r="P30" t="s">
        <v>89</v>
      </c>
      <c r="Q30" t="str">
        <f t="shared" si="3"/>
        <v>G01-2A</v>
      </c>
      <c r="R30" t="str">
        <f t="shared" si="6"/>
        <v>port14</v>
      </c>
      <c r="S30" t="str">
        <f t="shared" si="4"/>
        <v>port14</v>
      </c>
      <c r="T30" s="8"/>
    </row>
    <row r="31" spans="1:20" ht="30" x14ac:dyDescent="0.25">
      <c r="A31" s="2" t="s">
        <v>20</v>
      </c>
      <c r="B31" s="8" t="s">
        <v>21</v>
      </c>
      <c r="C31" s="3" t="str">
        <f t="shared" si="0"/>
        <v>1</v>
      </c>
      <c r="D31" s="8" t="s">
        <v>22</v>
      </c>
      <c r="E31" s="8" t="s">
        <v>4</v>
      </c>
      <c r="F31" s="4">
        <v>8</v>
      </c>
      <c r="G31" s="2" t="str">
        <f t="shared" si="1"/>
        <v>SW8</v>
      </c>
      <c r="H31" s="2" t="s">
        <v>7</v>
      </c>
      <c r="I31" s="4">
        <v>37</v>
      </c>
      <c r="J31" s="2" t="str">
        <f t="shared" si="2"/>
        <v>P37</v>
      </c>
      <c r="K31" s="6" t="s">
        <v>86</v>
      </c>
      <c r="L31" s="6" t="s">
        <v>29</v>
      </c>
      <c r="M31" s="2" t="str">
        <f>_xlfn.CONCAT(A31,K31,L31)</f>
        <v>G011115B1</v>
      </c>
      <c r="N31" s="2" t="s">
        <v>87</v>
      </c>
      <c r="O31" t="s">
        <v>88</v>
      </c>
      <c r="P31" t="s">
        <v>89</v>
      </c>
      <c r="Q31" t="str">
        <f t="shared" si="3"/>
        <v>G01-2A</v>
      </c>
      <c r="R31" t="str">
        <f t="shared" si="6"/>
        <v>port37</v>
      </c>
      <c r="S31" t="str">
        <f t="shared" si="4"/>
        <v>port37</v>
      </c>
      <c r="T31" s="8"/>
    </row>
    <row r="32" spans="1:20" x14ac:dyDescent="0.25">
      <c r="A32" s="2" t="s">
        <v>20</v>
      </c>
      <c r="B32" s="8" t="s">
        <v>21</v>
      </c>
      <c r="C32" s="3" t="str">
        <f t="shared" si="0"/>
        <v>1</v>
      </c>
      <c r="D32" s="8" t="s">
        <v>22</v>
      </c>
      <c r="E32" s="8" t="s">
        <v>4</v>
      </c>
      <c r="F32" s="4">
        <v>6</v>
      </c>
      <c r="G32" s="2" t="str">
        <f t="shared" si="1"/>
        <v>SW6</v>
      </c>
      <c r="H32" s="2" t="s">
        <v>7</v>
      </c>
      <c r="I32" s="4">
        <v>35</v>
      </c>
      <c r="J32" s="2" t="str">
        <f t="shared" si="2"/>
        <v>P35</v>
      </c>
      <c r="K32" s="6" t="s">
        <v>90</v>
      </c>
      <c r="L32" s="6" t="s">
        <v>29</v>
      </c>
      <c r="M32" s="2" t="str">
        <f t="shared" si="5"/>
        <v>G011118B1</v>
      </c>
      <c r="N32" s="2"/>
      <c r="O32" s="2" t="s">
        <v>91</v>
      </c>
      <c r="Q32" t="str">
        <f t="shared" si="3"/>
        <v>G01-2A</v>
      </c>
      <c r="R32" t="str">
        <f t="shared" si="6"/>
        <v>port35</v>
      </c>
      <c r="S32" t="str">
        <f t="shared" si="4"/>
        <v>port35</v>
      </c>
      <c r="T32" s="8"/>
    </row>
    <row r="33" spans="1:20" x14ac:dyDescent="0.25">
      <c r="A33" s="2" t="s">
        <v>20</v>
      </c>
      <c r="B33" s="8" t="s">
        <v>21</v>
      </c>
      <c r="C33" s="2" t="str">
        <f t="shared" si="0"/>
        <v>1</v>
      </c>
      <c r="D33" s="8" t="s">
        <v>22</v>
      </c>
      <c r="E33" s="8" t="s">
        <v>4</v>
      </c>
      <c r="F33" s="4">
        <v>8</v>
      </c>
      <c r="G33" s="2" t="str">
        <f t="shared" si="1"/>
        <v>SW8</v>
      </c>
      <c r="H33" s="2"/>
      <c r="I33" s="4">
        <v>1</v>
      </c>
      <c r="J33" s="2" t="str">
        <f t="shared" si="2"/>
        <v>1</v>
      </c>
      <c r="K33" s="5" t="s">
        <v>92</v>
      </c>
      <c r="L33" s="5"/>
      <c r="M33" s="2" t="str">
        <f t="shared" si="5"/>
        <v>G011C1037</v>
      </c>
      <c r="N33" s="2"/>
      <c r="O33" s="2" t="s">
        <v>93</v>
      </c>
      <c r="Q33" t="str">
        <f t="shared" si="3"/>
        <v>G01-2A</v>
      </c>
      <c r="R33" t="str">
        <f t="shared" si="6"/>
        <v>port1</v>
      </c>
      <c r="S33" t="str">
        <f t="shared" si="4"/>
        <v>port1</v>
      </c>
      <c r="T33" s="8"/>
    </row>
    <row r="34" spans="1:20" x14ac:dyDescent="0.25">
      <c r="A34" s="18" t="s">
        <v>20</v>
      </c>
      <c r="B34" s="18" t="s">
        <v>21</v>
      </c>
      <c r="C34" s="18"/>
      <c r="D34" s="18" t="s">
        <v>94</v>
      </c>
      <c r="E34" s="18" t="s">
        <v>4</v>
      </c>
      <c r="F34" s="18">
        <v>6</v>
      </c>
      <c r="G34" s="18" t="str">
        <f t="shared" si="1"/>
        <v>SW6</v>
      </c>
      <c r="H34" s="18" t="s">
        <v>7</v>
      </c>
      <c r="I34" s="18">
        <v>46</v>
      </c>
      <c r="J34" s="18" t="str">
        <f t="shared" si="2"/>
        <v>P46</v>
      </c>
      <c r="K34" s="18">
        <v>2009</v>
      </c>
      <c r="L34" s="18" t="s">
        <v>77</v>
      </c>
      <c r="M34" s="23" t="str">
        <f t="shared" si="5"/>
        <v>G012009B2</v>
      </c>
      <c r="N34" s="19" t="s">
        <v>95</v>
      </c>
      <c r="O34" t="s">
        <v>96</v>
      </c>
      <c r="P34" t="s">
        <v>97</v>
      </c>
      <c r="Q34" t="str">
        <f t="shared" si="3"/>
        <v>G01-2A</v>
      </c>
      <c r="R34" t="str">
        <f t="shared" si="6"/>
        <v>port46</v>
      </c>
      <c r="S34" t="str">
        <f t="shared" si="4"/>
        <v>port46</v>
      </c>
      <c r="T34" s="8"/>
    </row>
    <row r="35" spans="1:20" ht="45" x14ac:dyDescent="0.25">
      <c r="A35" s="2" t="s">
        <v>20</v>
      </c>
      <c r="B35" s="8" t="s">
        <v>21</v>
      </c>
      <c r="C35" s="3" t="str">
        <f>LEFT(K35, 1)</f>
        <v>2</v>
      </c>
      <c r="D35" s="8" t="s">
        <v>22</v>
      </c>
      <c r="E35" s="8" t="s">
        <v>4</v>
      </c>
      <c r="F35" s="4">
        <v>6</v>
      </c>
      <c r="G35" s="2" t="str">
        <f t="shared" si="1"/>
        <v>SW6</v>
      </c>
      <c r="H35" s="2" t="s">
        <v>7</v>
      </c>
      <c r="I35" s="4">
        <v>45</v>
      </c>
      <c r="J35" s="2" t="str">
        <f t="shared" si="2"/>
        <v>P45</v>
      </c>
      <c r="K35" s="6" t="s">
        <v>98</v>
      </c>
      <c r="L35" s="6" t="s">
        <v>24</v>
      </c>
      <c r="M35" s="2" t="str">
        <f t="shared" si="5"/>
        <v>G012010AA</v>
      </c>
      <c r="N35" s="2"/>
      <c r="O35" t="s">
        <v>99</v>
      </c>
      <c r="P35" t="s">
        <v>89</v>
      </c>
      <c r="Q35" t="str">
        <f t="shared" si="3"/>
        <v>G01-2A</v>
      </c>
      <c r="R35" t="str">
        <f t="shared" si="6"/>
        <v>port45</v>
      </c>
      <c r="S35" t="str">
        <f t="shared" si="4"/>
        <v>port45</v>
      </c>
      <c r="T35" s="22" t="s">
        <v>100</v>
      </c>
    </row>
    <row r="36" spans="1:20" x14ac:dyDescent="0.25">
      <c r="A36" s="2" t="s">
        <v>20</v>
      </c>
      <c r="B36" s="8" t="s">
        <v>21</v>
      </c>
      <c r="C36" s="3" t="str">
        <f>LEFT(K36, 1)</f>
        <v>2</v>
      </c>
      <c r="D36" s="8" t="s">
        <v>22</v>
      </c>
      <c r="E36" s="8" t="s">
        <v>4</v>
      </c>
      <c r="F36" s="4">
        <v>6</v>
      </c>
      <c r="G36" s="2" t="str">
        <f t="shared" si="1"/>
        <v>SW6</v>
      </c>
      <c r="H36" s="2" t="s">
        <v>7</v>
      </c>
      <c r="I36" s="4">
        <v>37</v>
      </c>
      <c r="J36" s="2" t="str">
        <f t="shared" si="2"/>
        <v>P37</v>
      </c>
      <c r="K36" s="6" t="s">
        <v>101</v>
      </c>
      <c r="L36" s="6" t="s">
        <v>24</v>
      </c>
      <c r="M36" s="2" t="str">
        <f t="shared" si="5"/>
        <v>G012010AAA</v>
      </c>
      <c r="N36" s="2"/>
      <c r="O36" t="s">
        <v>102</v>
      </c>
      <c r="P36" t="s">
        <v>89</v>
      </c>
      <c r="Q36" t="str">
        <f t="shared" si="3"/>
        <v>G01-2A</v>
      </c>
      <c r="R36" t="str">
        <f t="shared" si="6"/>
        <v>port37</v>
      </c>
      <c r="S36" t="str">
        <f t="shared" si="4"/>
        <v>port37</v>
      </c>
      <c r="T36" s="8"/>
    </row>
    <row r="37" spans="1:20" x14ac:dyDescent="0.25">
      <c r="A37" s="2" t="s">
        <v>20</v>
      </c>
      <c r="B37" s="8" t="s">
        <v>21</v>
      </c>
      <c r="C37" s="3" t="str">
        <f>LEFT(K37, 1)</f>
        <v>2</v>
      </c>
      <c r="D37" s="8" t="s">
        <v>22</v>
      </c>
      <c r="E37" s="8" t="s">
        <v>4</v>
      </c>
      <c r="F37" s="4">
        <v>6</v>
      </c>
      <c r="G37" s="2" t="str">
        <f t="shared" si="1"/>
        <v>SW6</v>
      </c>
      <c r="H37" s="2" t="s">
        <v>7</v>
      </c>
      <c r="I37" s="4">
        <v>44</v>
      </c>
      <c r="J37" s="2" t="str">
        <f t="shared" si="2"/>
        <v>P44</v>
      </c>
      <c r="K37" s="6" t="s">
        <v>98</v>
      </c>
      <c r="L37" s="6" t="s">
        <v>29</v>
      </c>
      <c r="M37" s="2" t="str">
        <f t="shared" si="5"/>
        <v>G012010B1</v>
      </c>
      <c r="N37" s="2"/>
      <c r="O37" t="s">
        <v>103</v>
      </c>
      <c r="P37" t="s">
        <v>26</v>
      </c>
      <c r="Q37" t="str">
        <f t="shared" si="3"/>
        <v>G01-2A</v>
      </c>
      <c r="R37" t="str">
        <f t="shared" si="6"/>
        <v>port44</v>
      </c>
      <c r="S37" t="str">
        <f t="shared" si="4"/>
        <v>port44</v>
      </c>
      <c r="T37" s="8"/>
    </row>
    <row r="38" spans="1:20" x14ac:dyDescent="0.25">
      <c r="A38" s="18" t="s">
        <v>20</v>
      </c>
      <c r="B38" s="18" t="s">
        <v>21</v>
      </c>
      <c r="C38" s="18"/>
      <c r="D38" s="18" t="s">
        <v>104</v>
      </c>
      <c r="E38" s="18" t="s">
        <v>4</v>
      </c>
      <c r="F38" s="18">
        <v>2</v>
      </c>
      <c r="G38" s="18" t="str">
        <f t="shared" si="1"/>
        <v>SW2</v>
      </c>
      <c r="H38" s="18" t="s">
        <v>7</v>
      </c>
      <c r="I38" s="18">
        <v>43</v>
      </c>
      <c r="J38" s="18" t="str">
        <f t="shared" si="2"/>
        <v>P43</v>
      </c>
      <c r="K38" s="18">
        <v>2017</v>
      </c>
      <c r="L38" s="18" t="s">
        <v>24</v>
      </c>
      <c r="M38" s="23" t="str">
        <f t="shared" si="5"/>
        <v>G012017AA</v>
      </c>
      <c r="N38" s="19" t="s">
        <v>95</v>
      </c>
      <c r="O38" t="s">
        <v>105</v>
      </c>
      <c r="P38" t="s">
        <v>38</v>
      </c>
      <c r="Q38" t="str">
        <f t="shared" si="3"/>
        <v>G01-2A</v>
      </c>
      <c r="R38" t="str">
        <f t="shared" si="6"/>
        <v>port43</v>
      </c>
      <c r="S38" t="str">
        <f t="shared" si="4"/>
        <v>port43</v>
      </c>
      <c r="T38" s="8"/>
    </row>
    <row r="39" spans="1:20" x14ac:dyDescent="0.25">
      <c r="A39" s="18" t="s">
        <v>20</v>
      </c>
      <c r="B39" s="18" t="s">
        <v>21</v>
      </c>
      <c r="C39" s="18"/>
      <c r="D39" s="18" t="s">
        <v>106</v>
      </c>
      <c r="E39" s="18" t="s">
        <v>4</v>
      </c>
      <c r="F39" s="18">
        <v>2</v>
      </c>
      <c r="G39" s="18" t="str">
        <f t="shared" si="1"/>
        <v>SW2</v>
      </c>
      <c r="H39" s="18" t="s">
        <v>7</v>
      </c>
      <c r="I39" s="18">
        <v>44</v>
      </c>
      <c r="J39" s="18" t="str">
        <f t="shared" si="2"/>
        <v>P44</v>
      </c>
      <c r="K39" s="18">
        <v>2019</v>
      </c>
      <c r="L39" s="18" t="s">
        <v>24</v>
      </c>
      <c r="M39" s="23" t="str">
        <f t="shared" si="5"/>
        <v>G012019AA</v>
      </c>
      <c r="N39" s="19" t="s">
        <v>95</v>
      </c>
      <c r="O39" t="s">
        <v>107</v>
      </c>
      <c r="P39" t="s">
        <v>38</v>
      </c>
      <c r="Q39" t="str">
        <f t="shared" si="3"/>
        <v>G01-2A</v>
      </c>
      <c r="R39" t="str">
        <f t="shared" si="6"/>
        <v>port44</v>
      </c>
      <c r="S39" t="str">
        <f t="shared" si="4"/>
        <v>port44</v>
      </c>
      <c r="T39" s="8"/>
    </row>
    <row r="40" spans="1:20" x14ac:dyDescent="0.25">
      <c r="A40" s="2" t="s">
        <v>20</v>
      </c>
      <c r="B40" s="8" t="s">
        <v>21</v>
      </c>
      <c r="C40" s="3" t="str">
        <f>LEFT(K40, 1)</f>
        <v>2</v>
      </c>
      <c r="D40" s="8" t="s">
        <v>22</v>
      </c>
      <c r="E40" s="8" t="s">
        <v>4</v>
      </c>
      <c r="F40" s="4">
        <v>2</v>
      </c>
      <c r="G40" s="2" t="str">
        <f t="shared" si="1"/>
        <v>SW2</v>
      </c>
      <c r="H40" s="2" t="s">
        <v>7</v>
      </c>
      <c r="I40" s="4">
        <v>45</v>
      </c>
      <c r="J40" s="2" t="str">
        <f t="shared" si="2"/>
        <v>P45</v>
      </c>
      <c r="K40" s="6" t="s">
        <v>108</v>
      </c>
      <c r="L40" s="6" t="s">
        <v>24</v>
      </c>
      <c r="M40" s="2" t="str">
        <f t="shared" si="5"/>
        <v>G012020AA</v>
      </c>
      <c r="N40" s="2"/>
      <c r="O40" t="s">
        <v>109</v>
      </c>
      <c r="P40" t="s">
        <v>38</v>
      </c>
      <c r="Q40" t="str">
        <f t="shared" si="3"/>
        <v>G01-2A</v>
      </c>
      <c r="R40" t="str">
        <f t="shared" si="6"/>
        <v>port45</v>
      </c>
      <c r="S40" t="str">
        <f t="shared" si="4"/>
        <v>port45</v>
      </c>
      <c r="T40" s="8"/>
    </row>
    <row r="41" spans="1:20" x14ac:dyDescent="0.25">
      <c r="A41" s="2" t="s">
        <v>20</v>
      </c>
      <c r="B41" s="8" t="s">
        <v>21</v>
      </c>
      <c r="C41" s="3" t="str">
        <f>LEFT(K41, 1)</f>
        <v>2</v>
      </c>
      <c r="D41" s="8" t="s">
        <v>22</v>
      </c>
      <c r="E41" s="8" t="s">
        <v>4</v>
      </c>
      <c r="F41" s="4">
        <v>2</v>
      </c>
      <c r="G41" s="2" t="str">
        <f t="shared" si="1"/>
        <v>SW2</v>
      </c>
      <c r="H41" s="2" t="s">
        <v>7</v>
      </c>
      <c r="I41" s="4">
        <v>46</v>
      </c>
      <c r="J41" s="2" t="str">
        <f t="shared" si="2"/>
        <v>P46</v>
      </c>
      <c r="K41" s="6" t="s">
        <v>110</v>
      </c>
      <c r="L41" s="6" t="s">
        <v>24</v>
      </c>
      <c r="M41" s="2" t="str">
        <f t="shared" si="5"/>
        <v>G012022AA</v>
      </c>
      <c r="N41" s="7"/>
      <c r="O41" t="s">
        <v>111</v>
      </c>
      <c r="P41" t="s">
        <v>38</v>
      </c>
      <c r="Q41" t="str">
        <f t="shared" si="3"/>
        <v>G01-2A</v>
      </c>
      <c r="R41" t="str">
        <f t="shared" si="6"/>
        <v>port46</v>
      </c>
      <c r="S41" t="str">
        <f t="shared" si="4"/>
        <v>port46</v>
      </c>
      <c r="T41" s="8"/>
    </row>
    <row r="42" spans="1:20" x14ac:dyDescent="0.25">
      <c r="A42" s="2" t="s">
        <v>20</v>
      </c>
      <c r="B42" s="8" t="s">
        <v>21</v>
      </c>
      <c r="C42" s="3" t="str">
        <f>LEFT(K42, 1)</f>
        <v>2</v>
      </c>
      <c r="D42" s="8" t="s">
        <v>22</v>
      </c>
      <c r="E42" s="8" t="s">
        <v>4</v>
      </c>
      <c r="F42" s="4">
        <v>2</v>
      </c>
      <c r="G42" s="2" t="str">
        <f t="shared" si="1"/>
        <v>SW2</v>
      </c>
      <c r="H42" s="2" t="s">
        <v>7</v>
      </c>
      <c r="I42" s="4">
        <v>47</v>
      </c>
      <c r="J42" s="2" t="str">
        <f t="shared" si="2"/>
        <v>P47</v>
      </c>
      <c r="K42" s="6" t="s">
        <v>112</v>
      </c>
      <c r="L42" s="6" t="s">
        <v>24</v>
      </c>
      <c r="M42" s="2" t="str">
        <f t="shared" si="5"/>
        <v>G012024AA</v>
      </c>
      <c r="N42" s="2"/>
      <c r="O42" t="s">
        <v>113</v>
      </c>
      <c r="P42" t="s">
        <v>38</v>
      </c>
      <c r="Q42" t="str">
        <f t="shared" si="3"/>
        <v>G01-2A</v>
      </c>
      <c r="R42" t="str">
        <f t="shared" si="6"/>
        <v>port47</v>
      </c>
      <c r="S42" t="str">
        <f t="shared" si="4"/>
        <v>port47</v>
      </c>
      <c r="T42" s="8"/>
    </row>
    <row r="43" spans="1:20" x14ac:dyDescent="0.25">
      <c r="A43" s="18" t="s">
        <v>20</v>
      </c>
      <c r="B43" s="18" t="s">
        <v>21</v>
      </c>
      <c r="C43" s="18"/>
      <c r="D43" s="18" t="s">
        <v>114</v>
      </c>
      <c r="E43" s="18" t="s">
        <v>4</v>
      </c>
      <c r="F43" s="18">
        <v>2</v>
      </c>
      <c r="G43" s="18" t="str">
        <f t="shared" si="1"/>
        <v>SW2</v>
      </c>
      <c r="H43" s="18" t="s">
        <v>7</v>
      </c>
      <c r="I43" s="18">
        <v>48</v>
      </c>
      <c r="J43" s="18" t="str">
        <f t="shared" si="2"/>
        <v>P48</v>
      </c>
      <c r="K43" s="18">
        <v>2025</v>
      </c>
      <c r="L43" s="18" t="s">
        <v>24</v>
      </c>
      <c r="M43" s="23" t="str">
        <f t="shared" si="5"/>
        <v>G012025AA</v>
      </c>
      <c r="N43" s="19" t="s">
        <v>95</v>
      </c>
      <c r="O43" t="s">
        <v>115</v>
      </c>
      <c r="P43" t="s">
        <v>38</v>
      </c>
      <c r="Q43" t="str">
        <f t="shared" si="3"/>
        <v>G01-2A</v>
      </c>
      <c r="R43" t="str">
        <f t="shared" si="6"/>
        <v>port48</v>
      </c>
      <c r="S43" t="str">
        <f t="shared" si="4"/>
        <v>port48</v>
      </c>
      <c r="T43" s="8"/>
    </row>
    <row r="44" spans="1:20" x14ac:dyDescent="0.25">
      <c r="A44" s="2" t="s">
        <v>20</v>
      </c>
      <c r="B44" s="8" t="s">
        <v>21</v>
      </c>
      <c r="C44" s="3" t="str">
        <f>LEFT(K44, 1)</f>
        <v>2</v>
      </c>
      <c r="D44" s="8" t="s">
        <v>22</v>
      </c>
      <c r="E44" s="8" t="s">
        <v>4</v>
      </c>
      <c r="F44" s="4">
        <v>1</v>
      </c>
      <c r="G44" s="2" t="str">
        <f t="shared" si="1"/>
        <v>SW1</v>
      </c>
      <c r="H44" s="2" t="s">
        <v>7</v>
      </c>
      <c r="I44" s="4">
        <v>1</v>
      </c>
      <c r="J44" s="2" t="str">
        <f t="shared" si="2"/>
        <v>P1</v>
      </c>
      <c r="K44" s="6" t="s">
        <v>116</v>
      </c>
      <c r="L44" s="6" t="s">
        <v>24</v>
      </c>
      <c r="M44" s="2" t="str">
        <f>_xlfn.CONCAT(A44,K44,L44)</f>
        <v>G012026AA</v>
      </c>
      <c r="N44" s="7"/>
      <c r="O44" t="s">
        <v>117</v>
      </c>
      <c r="P44" t="s">
        <v>38</v>
      </c>
      <c r="Q44" t="str">
        <f t="shared" si="3"/>
        <v>G01-2A</v>
      </c>
      <c r="R44" t="str">
        <f t="shared" si="6"/>
        <v>port1</v>
      </c>
      <c r="S44" t="str">
        <f t="shared" si="4"/>
        <v>port1</v>
      </c>
      <c r="T44" s="8">
        <v>702</v>
      </c>
    </row>
    <row r="45" spans="1:20" x14ac:dyDescent="0.25">
      <c r="A45" s="18" t="s">
        <v>20</v>
      </c>
      <c r="B45" s="18" t="s">
        <v>21</v>
      </c>
      <c r="C45" s="18"/>
      <c r="D45" s="18" t="s">
        <v>22</v>
      </c>
      <c r="E45" s="18" t="s">
        <v>4</v>
      </c>
      <c r="F45" s="18">
        <v>1</v>
      </c>
      <c r="G45" s="18" t="str">
        <f t="shared" si="1"/>
        <v>SW1</v>
      </c>
      <c r="H45" s="18" t="s">
        <v>7</v>
      </c>
      <c r="I45" s="18">
        <v>2</v>
      </c>
      <c r="J45" s="18" t="str">
        <f t="shared" si="2"/>
        <v>P2</v>
      </c>
      <c r="K45" s="18">
        <v>2027</v>
      </c>
      <c r="L45" s="18" t="s">
        <v>24</v>
      </c>
      <c r="M45" s="23" t="str">
        <f t="shared" si="5"/>
        <v>G012027AA</v>
      </c>
      <c r="N45" s="19" t="s">
        <v>95</v>
      </c>
      <c r="O45" t="s">
        <v>118</v>
      </c>
      <c r="P45" t="s">
        <v>38</v>
      </c>
      <c r="Q45" t="str">
        <f t="shared" si="3"/>
        <v>G01-2A</v>
      </c>
      <c r="R45" t="str">
        <f t="shared" si="6"/>
        <v>port2</v>
      </c>
      <c r="S45" t="str">
        <f t="shared" si="4"/>
        <v>port2</v>
      </c>
      <c r="T45" s="8"/>
    </row>
    <row r="46" spans="1:20" x14ac:dyDescent="0.25">
      <c r="A46" s="2" t="s">
        <v>20</v>
      </c>
      <c r="B46" s="8" t="s">
        <v>21</v>
      </c>
      <c r="C46" s="3" t="str">
        <f t="shared" ref="C46:C77" si="7">LEFT(K46, 1)</f>
        <v>2</v>
      </c>
      <c r="D46" s="8" t="s">
        <v>22</v>
      </c>
      <c r="E46" s="8" t="s">
        <v>4</v>
      </c>
      <c r="F46" s="4">
        <v>1</v>
      </c>
      <c r="G46" s="2" t="str">
        <f t="shared" si="1"/>
        <v>SW1</v>
      </c>
      <c r="H46" s="2" t="s">
        <v>7</v>
      </c>
      <c r="I46" s="4">
        <v>4</v>
      </c>
      <c r="J46" s="2" t="str">
        <f t="shared" si="2"/>
        <v>P4</v>
      </c>
      <c r="K46" s="6" t="s">
        <v>119</v>
      </c>
      <c r="L46" s="6" t="s">
        <v>24</v>
      </c>
      <c r="M46" s="2" t="str">
        <f t="shared" si="5"/>
        <v>G012028AA</v>
      </c>
      <c r="N46" s="2"/>
      <c r="O46" t="s">
        <v>120</v>
      </c>
      <c r="P46" t="s">
        <v>38</v>
      </c>
      <c r="Q46" t="str">
        <f t="shared" si="3"/>
        <v>G01-2A</v>
      </c>
      <c r="R46" t="str">
        <f t="shared" si="6"/>
        <v>port4</v>
      </c>
      <c r="S46" t="str">
        <f t="shared" si="4"/>
        <v>port4</v>
      </c>
      <c r="T46" s="8"/>
    </row>
    <row r="47" spans="1:20" x14ac:dyDescent="0.25">
      <c r="A47" s="2" t="s">
        <v>20</v>
      </c>
      <c r="B47" s="8" t="s">
        <v>21</v>
      </c>
      <c r="C47" s="3" t="str">
        <f t="shared" si="7"/>
        <v>2</v>
      </c>
      <c r="D47" s="8" t="s">
        <v>22</v>
      </c>
      <c r="E47" s="8" t="s">
        <v>4</v>
      </c>
      <c r="F47" s="4">
        <v>1</v>
      </c>
      <c r="G47" s="2" t="str">
        <f t="shared" si="1"/>
        <v>SW1</v>
      </c>
      <c r="H47" s="2" t="s">
        <v>7</v>
      </c>
      <c r="I47" s="4">
        <v>5</v>
      </c>
      <c r="J47" s="2" t="str">
        <f t="shared" si="2"/>
        <v>P5</v>
      </c>
      <c r="K47" s="6" t="s">
        <v>121</v>
      </c>
      <c r="L47" s="6" t="s">
        <v>24</v>
      </c>
      <c r="M47" s="2" t="str">
        <f t="shared" si="5"/>
        <v>G012029AA</v>
      </c>
      <c r="N47" s="2"/>
      <c r="O47" t="s">
        <v>122</v>
      </c>
      <c r="P47" t="s">
        <v>38</v>
      </c>
      <c r="Q47" t="str">
        <f t="shared" si="3"/>
        <v>G01-2A</v>
      </c>
      <c r="R47" t="str">
        <f t="shared" si="6"/>
        <v>port5</v>
      </c>
      <c r="S47" t="str">
        <f t="shared" si="4"/>
        <v>port5</v>
      </c>
      <c r="T47" s="8"/>
    </row>
    <row r="48" spans="1:20" x14ac:dyDescent="0.25">
      <c r="A48" s="2" t="s">
        <v>20</v>
      </c>
      <c r="B48" s="8" t="s">
        <v>21</v>
      </c>
      <c r="C48" s="3" t="str">
        <f t="shared" si="7"/>
        <v>2</v>
      </c>
      <c r="D48" s="8" t="s">
        <v>22</v>
      </c>
      <c r="E48" s="8" t="s">
        <v>4</v>
      </c>
      <c r="F48" s="4">
        <v>1</v>
      </c>
      <c r="G48" s="2" t="str">
        <f t="shared" si="1"/>
        <v>SW1</v>
      </c>
      <c r="H48" s="2" t="s">
        <v>7</v>
      </c>
      <c r="I48" s="4">
        <v>6</v>
      </c>
      <c r="J48" s="2" t="str">
        <f t="shared" si="2"/>
        <v>P6</v>
      </c>
      <c r="K48" s="6" t="s">
        <v>123</v>
      </c>
      <c r="L48" s="6" t="s">
        <v>24</v>
      </c>
      <c r="M48" s="2" t="str">
        <f t="shared" si="5"/>
        <v>G012030AA</v>
      </c>
      <c r="N48" s="2"/>
      <c r="O48" t="s">
        <v>124</v>
      </c>
      <c r="P48" t="s">
        <v>38</v>
      </c>
      <c r="Q48" t="str">
        <f t="shared" si="3"/>
        <v>G01-2A</v>
      </c>
      <c r="R48" t="str">
        <f t="shared" si="6"/>
        <v>port6</v>
      </c>
      <c r="S48" t="str">
        <f t="shared" si="4"/>
        <v>port6</v>
      </c>
      <c r="T48" s="8"/>
    </row>
    <row r="49" spans="1:20" x14ac:dyDescent="0.25">
      <c r="A49" s="2" t="s">
        <v>20</v>
      </c>
      <c r="B49" s="8" t="s">
        <v>21</v>
      </c>
      <c r="C49" s="3" t="str">
        <f t="shared" si="7"/>
        <v>2</v>
      </c>
      <c r="D49" s="8" t="s">
        <v>22</v>
      </c>
      <c r="E49" s="8" t="s">
        <v>4</v>
      </c>
      <c r="F49" s="4">
        <v>1</v>
      </c>
      <c r="G49" s="2" t="str">
        <f t="shared" si="1"/>
        <v>SW1</v>
      </c>
      <c r="H49" s="2" t="s">
        <v>7</v>
      </c>
      <c r="I49" s="4">
        <v>7</v>
      </c>
      <c r="J49" s="2" t="str">
        <f t="shared" si="2"/>
        <v>P7</v>
      </c>
      <c r="K49" s="6" t="s">
        <v>125</v>
      </c>
      <c r="L49" s="6" t="s">
        <v>24</v>
      </c>
      <c r="M49" s="2" t="str">
        <f t="shared" si="5"/>
        <v>G012031AA</v>
      </c>
      <c r="N49" s="2"/>
      <c r="O49" t="s">
        <v>126</v>
      </c>
      <c r="P49" t="s">
        <v>38</v>
      </c>
      <c r="Q49" t="str">
        <f t="shared" si="3"/>
        <v>G01-2A</v>
      </c>
      <c r="R49" t="str">
        <f t="shared" si="6"/>
        <v>port7</v>
      </c>
      <c r="S49" t="str">
        <f t="shared" si="4"/>
        <v>port7</v>
      </c>
      <c r="T49" s="8"/>
    </row>
    <row r="50" spans="1:20" x14ac:dyDescent="0.25">
      <c r="A50" s="2" t="s">
        <v>20</v>
      </c>
      <c r="B50" s="8" t="s">
        <v>21</v>
      </c>
      <c r="C50" s="3" t="str">
        <f t="shared" si="7"/>
        <v>2</v>
      </c>
      <c r="D50" s="8" t="s">
        <v>22</v>
      </c>
      <c r="E50" s="8" t="s">
        <v>4</v>
      </c>
      <c r="F50" s="4">
        <v>1</v>
      </c>
      <c r="G50" s="2" t="str">
        <f t="shared" si="1"/>
        <v>SW1</v>
      </c>
      <c r="H50" s="2" t="s">
        <v>7</v>
      </c>
      <c r="I50" s="4">
        <v>8</v>
      </c>
      <c r="J50" s="2" t="str">
        <f t="shared" si="2"/>
        <v>P8</v>
      </c>
      <c r="K50" s="6" t="s">
        <v>127</v>
      </c>
      <c r="L50" s="6" t="s">
        <v>24</v>
      </c>
      <c r="M50" s="2" t="str">
        <f t="shared" si="5"/>
        <v>G012032AA</v>
      </c>
      <c r="N50" s="2"/>
      <c r="O50" t="s">
        <v>128</v>
      </c>
      <c r="P50" t="s">
        <v>38</v>
      </c>
      <c r="Q50" t="str">
        <f t="shared" si="3"/>
        <v>G01-2A</v>
      </c>
      <c r="R50" t="str">
        <f t="shared" si="6"/>
        <v>port8</v>
      </c>
      <c r="S50" t="str">
        <f t="shared" si="4"/>
        <v>port8</v>
      </c>
      <c r="T50" s="8"/>
    </row>
    <row r="51" spans="1:20" x14ac:dyDescent="0.25">
      <c r="A51" s="2" t="s">
        <v>20</v>
      </c>
      <c r="B51" s="8" t="s">
        <v>21</v>
      </c>
      <c r="C51" s="3" t="str">
        <f t="shared" si="7"/>
        <v>2</v>
      </c>
      <c r="D51" s="8" t="s">
        <v>22</v>
      </c>
      <c r="E51" s="8" t="s">
        <v>4</v>
      </c>
      <c r="F51" s="4">
        <v>1</v>
      </c>
      <c r="G51" s="2" t="str">
        <f t="shared" si="1"/>
        <v>SW1</v>
      </c>
      <c r="H51" s="2" t="s">
        <v>7</v>
      </c>
      <c r="I51" s="4">
        <v>9</v>
      </c>
      <c r="J51" s="2" t="str">
        <f t="shared" si="2"/>
        <v>P9</v>
      </c>
      <c r="K51" s="6" t="s">
        <v>129</v>
      </c>
      <c r="L51" s="6" t="s">
        <v>24</v>
      </c>
      <c r="M51" s="2" t="str">
        <f t="shared" si="5"/>
        <v>G012033AA</v>
      </c>
      <c r="N51" s="2"/>
      <c r="O51" t="s">
        <v>130</v>
      </c>
      <c r="P51" t="s">
        <v>38</v>
      </c>
      <c r="Q51" t="str">
        <f t="shared" si="3"/>
        <v>G01-2A</v>
      </c>
      <c r="R51" t="str">
        <f t="shared" si="6"/>
        <v>port9</v>
      </c>
      <c r="S51" t="str">
        <f t="shared" si="4"/>
        <v>port9</v>
      </c>
      <c r="T51" s="8"/>
    </row>
    <row r="52" spans="1:20" x14ac:dyDescent="0.25">
      <c r="A52" s="2" t="s">
        <v>20</v>
      </c>
      <c r="B52" s="8" t="s">
        <v>21</v>
      </c>
      <c r="C52" s="3" t="str">
        <f t="shared" si="7"/>
        <v>2</v>
      </c>
      <c r="D52" s="8" t="s">
        <v>22</v>
      </c>
      <c r="E52" s="8" t="s">
        <v>4</v>
      </c>
      <c r="F52" s="4">
        <v>1</v>
      </c>
      <c r="G52" s="2" t="str">
        <f t="shared" si="1"/>
        <v>SW1</v>
      </c>
      <c r="H52" s="2" t="s">
        <v>7</v>
      </c>
      <c r="I52" s="4">
        <v>10</v>
      </c>
      <c r="J52" s="2" t="str">
        <f t="shared" si="2"/>
        <v>P10</v>
      </c>
      <c r="K52" s="6" t="s">
        <v>131</v>
      </c>
      <c r="L52" s="5" t="s">
        <v>24</v>
      </c>
      <c r="M52" s="2" t="str">
        <f t="shared" si="5"/>
        <v>G012034AA</v>
      </c>
      <c r="N52" s="2"/>
      <c r="O52" t="s">
        <v>132</v>
      </c>
      <c r="P52" t="s">
        <v>38</v>
      </c>
      <c r="Q52" t="str">
        <f t="shared" si="3"/>
        <v>G01-2A</v>
      </c>
      <c r="R52" t="str">
        <f t="shared" si="6"/>
        <v>port10</v>
      </c>
      <c r="S52" t="str">
        <f t="shared" si="4"/>
        <v>port10</v>
      </c>
      <c r="T52" s="8"/>
    </row>
    <row r="53" spans="1:20" x14ac:dyDescent="0.25">
      <c r="A53" s="2" t="s">
        <v>20</v>
      </c>
      <c r="B53" s="8" t="s">
        <v>21</v>
      </c>
      <c r="C53" s="3" t="str">
        <f t="shared" si="7"/>
        <v>2</v>
      </c>
      <c r="D53" s="8" t="s">
        <v>22</v>
      </c>
      <c r="E53" s="8" t="s">
        <v>4</v>
      </c>
      <c r="F53" s="4">
        <v>1</v>
      </c>
      <c r="G53" s="2" t="str">
        <f t="shared" si="1"/>
        <v>SW1</v>
      </c>
      <c r="H53" s="2" t="s">
        <v>7</v>
      </c>
      <c r="I53" s="4">
        <v>11</v>
      </c>
      <c r="J53" s="2" t="str">
        <f t="shared" si="2"/>
        <v>P11</v>
      </c>
      <c r="K53" s="6" t="s">
        <v>133</v>
      </c>
      <c r="L53" s="6" t="s">
        <v>24</v>
      </c>
      <c r="M53" s="2" t="str">
        <f t="shared" si="5"/>
        <v>G012035AA</v>
      </c>
      <c r="N53" s="2"/>
      <c r="O53" t="s">
        <v>134</v>
      </c>
      <c r="P53" t="s">
        <v>38</v>
      </c>
      <c r="Q53" t="str">
        <f t="shared" si="3"/>
        <v>G01-2A</v>
      </c>
      <c r="R53" t="str">
        <f t="shared" si="6"/>
        <v>port11</v>
      </c>
      <c r="S53" t="str">
        <f t="shared" si="4"/>
        <v>port11</v>
      </c>
      <c r="T53" s="8"/>
    </row>
    <row r="54" spans="1:20" x14ac:dyDescent="0.25">
      <c r="A54" s="2" t="s">
        <v>20</v>
      </c>
      <c r="B54" s="8" t="s">
        <v>21</v>
      </c>
      <c r="C54" s="3" t="str">
        <f t="shared" si="7"/>
        <v>2</v>
      </c>
      <c r="D54" s="8" t="s">
        <v>22</v>
      </c>
      <c r="E54" s="8" t="s">
        <v>4</v>
      </c>
      <c r="F54" s="4">
        <v>1</v>
      </c>
      <c r="G54" s="2" t="str">
        <f t="shared" si="1"/>
        <v>SW1</v>
      </c>
      <c r="H54" s="2" t="s">
        <v>7</v>
      </c>
      <c r="I54" s="4">
        <v>12</v>
      </c>
      <c r="J54" s="2" t="str">
        <f t="shared" si="2"/>
        <v>P12</v>
      </c>
      <c r="K54" s="6" t="s">
        <v>135</v>
      </c>
      <c r="L54" s="6" t="s">
        <v>24</v>
      </c>
      <c r="M54" s="2" t="str">
        <f t="shared" si="5"/>
        <v>G012036AA</v>
      </c>
      <c r="N54" s="2"/>
      <c r="O54" t="s">
        <v>136</v>
      </c>
      <c r="P54" t="s">
        <v>38</v>
      </c>
      <c r="Q54" t="str">
        <f t="shared" si="3"/>
        <v>G01-2A</v>
      </c>
      <c r="R54" t="str">
        <f t="shared" si="6"/>
        <v>port12</v>
      </c>
      <c r="S54" t="str">
        <f t="shared" si="4"/>
        <v>port12</v>
      </c>
      <c r="T54" s="8"/>
    </row>
    <row r="55" spans="1:20" x14ac:dyDescent="0.25">
      <c r="A55" s="2" t="s">
        <v>20</v>
      </c>
      <c r="B55" s="8" t="s">
        <v>21</v>
      </c>
      <c r="C55" s="3" t="str">
        <f t="shared" si="7"/>
        <v>2</v>
      </c>
      <c r="D55" s="8" t="s">
        <v>22</v>
      </c>
      <c r="E55" s="8" t="s">
        <v>4</v>
      </c>
      <c r="F55" s="4">
        <v>1</v>
      </c>
      <c r="G55" s="2" t="str">
        <f t="shared" si="1"/>
        <v>SW1</v>
      </c>
      <c r="H55" s="2" t="s">
        <v>7</v>
      </c>
      <c r="I55" s="4">
        <v>13</v>
      </c>
      <c r="J55" s="2" t="str">
        <f t="shared" si="2"/>
        <v>P13</v>
      </c>
      <c r="K55" s="6" t="s">
        <v>137</v>
      </c>
      <c r="L55" s="6" t="s">
        <v>24</v>
      </c>
      <c r="M55" s="2" t="str">
        <f t="shared" si="5"/>
        <v>G012038AA</v>
      </c>
      <c r="N55" s="2"/>
      <c r="O55" t="s">
        <v>138</v>
      </c>
      <c r="P55" t="s">
        <v>38</v>
      </c>
      <c r="Q55" t="str">
        <f t="shared" si="3"/>
        <v>G01-2A</v>
      </c>
      <c r="R55" t="str">
        <f t="shared" si="6"/>
        <v>port13</v>
      </c>
      <c r="S55" t="str">
        <f t="shared" si="4"/>
        <v>port13</v>
      </c>
      <c r="T55" s="8"/>
    </row>
    <row r="56" spans="1:20" x14ac:dyDescent="0.25">
      <c r="A56" s="2" t="s">
        <v>20</v>
      </c>
      <c r="B56" s="8" t="s">
        <v>21</v>
      </c>
      <c r="C56" s="2" t="str">
        <f t="shared" si="7"/>
        <v>2</v>
      </c>
      <c r="D56" s="8" t="s">
        <v>22</v>
      </c>
      <c r="E56" s="8" t="s">
        <v>4</v>
      </c>
      <c r="F56" s="4">
        <v>1</v>
      </c>
      <c r="G56" s="2" t="str">
        <f t="shared" si="1"/>
        <v>SW1</v>
      </c>
      <c r="H56" s="2"/>
      <c r="I56" s="4">
        <v>14</v>
      </c>
      <c r="J56" s="2" t="str">
        <f t="shared" si="2"/>
        <v>14</v>
      </c>
      <c r="K56" s="5" t="s">
        <v>139</v>
      </c>
      <c r="L56" s="5" t="s">
        <v>24</v>
      </c>
      <c r="M56" s="2" t="str">
        <f t="shared" si="5"/>
        <v>G012100AA</v>
      </c>
      <c r="N56" s="2"/>
      <c r="O56" t="s">
        <v>140</v>
      </c>
      <c r="P56" t="s">
        <v>38</v>
      </c>
      <c r="Q56" t="str">
        <f t="shared" si="3"/>
        <v>G01-2A</v>
      </c>
      <c r="R56" t="str">
        <f t="shared" si="6"/>
        <v>port14</v>
      </c>
      <c r="S56" t="str">
        <f t="shared" si="4"/>
        <v>port14</v>
      </c>
      <c r="T56" s="8"/>
    </row>
    <row r="57" spans="1:20" x14ac:dyDescent="0.25">
      <c r="A57" s="2" t="s">
        <v>20</v>
      </c>
      <c r="B57" s="8" t="s">
        <v>21</v>
      </c>
      <c r="C57" s="2" t="str">
        <f t="shared" si="7"/>
        <v>2</v>
      </c>
      <c r="D57" s="8" t="s">
        <v>22</v>
      </c>
      <c r="E57" s="8" t="s">
        <v>4</v>
      </c>
      <c r="F57" s="4">
        <v>1</v>
      </c>
      <c r="G57" s="2" t="str">
        <f t="shared" si="1"/>
        <v>SW1</v>
      </c>
      <c r="H57" s="2"/>
      <c r="I57" s="4">
        <v>15</v>
      </c>
      <c r="J57" s="2" t="str">
        <f t="shared" si="2"/>
        <v>15</v>
      </c>
      <c r="K57" s="5" t="s">
        <v>141</v>
      </c>
      <c r="L57" s="5" t="s">
        <v>24</v>
      </c>
      <c r="M57" s="2" t="str">
        <f t="shared" si="5"/>
        <v>G012102AA</v>
      </c>
      <c r="N57" s="2"/>
      <c r="O57" t="s">
        <v>142</v>
      </c>
      <c r="P57" t="s">
        <v>38</v>
      </c>
      <c r="Q57" t="str">
        <f t="shared" si="3"/>
        <v>G01-2A</v>
      </c>
      <c r="R57" t="str">
        <f t="shared" si="6"/>
        <v>port15</v>
      </c>
      <c r="S57" t="str">
        <f t="shared" si="4"/>
        <v>port15</v>
      </c>
      <c r="T57" s="8"/>
    </row>
    <row r="58" spans="1:20" x14ac:dyDescent="0.25">
      <c r="A58" s="2" t="s">
        <v>20</v>
      </c>
      <c r="B58" s="8" t="s">
        <v>21</v>
      </c>
      <c r="C58" s="2" t="str">
        <f t="shared" si="7"/>
        <v>2</v>
      </c>
      <c r="D58" s="8" t="s">
        <v>22</v>
      </c>
      <c r="E58" s="8" t="s">
        <v>4</v>
      </c>
      <c r="F58" s="4">
        <v>1</v>
      </c>
      <c r="G58" s="2" t="str">
        <f t="shared" si="1"/>
        <v>SW1</v>
      </c>
      <c r="H58" s="2"/>
      <c r="I58" s="4">
        <v>36</v>
      </c>
      <c r="J58" s="2" t="str">
        <f t="shared" si="2"/>
        <v>36</v>
      </c>
      <c r="K58" s="5" t="s">
        <v>143</v>
      </c>
      <c r="L58" s="5" t="s">
        <v>24</v>
      </c>
      <c r="M58" s="2" t="str">
        <f t="shared" si="5"/>
        <v>G012103AA</v>
      </c>
      <c r="N58" s="2"/>
      <c r="O58" t="s">
        <v>144</v>
      </c>
      <c r="P58" t="s">
        <v>38</v>
      </c>
      <c r="Q58" t="str">
        <f t="shared" si="3"/>
        <v>G01-2A</v>
      </c>
      <c r="R58" t="str">
        <f t="shared" si="6"/>
        <v>port36</v>
      </c>
      <c r="S58" t="str">
        <f t="shared" si="4"/>
        <v>port36</v>
      </c>
      <c r="T58" s="8"/>
    </row>
    <row r="59" spans="1:20" x14ac:dyDescent="0.25">
      <c r="A59" s="2" t="s">
        <v>20</v>
      </c>
      <c r="B59" s="8" t="s">
        <v>21</v>
      </c>
      <c r="C59" s="2" t="str">
        <f t="shared" si="7"/>
        <v>2</v>
      </c>
      <c r="D59" s="8" t="s">
        <v>22</v>
      </c>
      <c r="E59" s="8" t="s">
        <v>4</v>
      </c>
      <c r="F59" s="4">
        <v>1</v>
      </c>
      <c r="G59" s="2" t="str">
        <f t="shared" si="1"/>
        <v>SW1</v>
      </c>
      <c r="H59" s="2"/>
      <c r="I59" s="4">
        <v>16</v>
      </c>
      <c r="J59" s="2" t="str">
        <f t="shared" si="2"/>
        <v>16</v>
      </c>
      <c r="K59" s="5" t="s">
        <v>145</v>
      </c>
      <c r="L59" s="5" t="s">
        <v>24</v>
      </c>
      <c r="M59" s="2" t="str">
        <f t="shared" si="5"/>
        <v>G012104AA</v>
      </c>
      <c r="N59" s="2"/>
      <c r="O59" t="s">
        <v>146</v>
      </c>
      <c r="P59" t="s">
        <v>38</v>
      </c>
      <c r="Q59" t="str">
        <f t="shared" si="3"/>
        <v>G01-2A</v>
      </c>
      <c r="R59" t="str">
        <f t="shared" si="6"/>
        <v>port16</v>
      </c>
      <c r="S59" t="str">
        <f t="shared" si="4"/>
        <v>port16</v>
      </c>
      <c r="T59" s="8"/>
    </row>
    <row r="60" spans="1:20" x14ac:dyDescent="0.25">
      <c r="A60" s="2" t="s">
        <v>20</v>
      </c>
      <c r="B60" s="8" t="s">
        <v>21</v>
      </c>
      <c r="C60" s="2" t="str">
        <f t="shared" si="7"/>
        <v>2</v>
      </c>
      <c r="D60" s="8" t="s">
        <v>22</v>
      </c>
      <c r="E60" s="8" t="s">
        <v>4</v>
      </c>
      <c r="F60" s="4">
        <v>1</v>
      </c>
      <c r="G60" s="2" t="str">
        <f t="shared" si="1"/>
        <v>SW1</v>
      </c>
      <c r="H60" s="2"/>
      <c r="I60" s="4">
        <v>17</v>
      </c>
      <c r="J60" s="2" t="str">
        <f t="shared" si="2"/>
        <v>17</v>
      </c>
      <c r="K60" s="5" t="s">
        <v>147</v>
      </c>
      <c r="L60" s="5" t="s">
        <v>24</v>
      </c>
      <c r="M60" s="2" t="str">
        <f t="shared" si="5"/>
        <v>G012105AA</v>
      </c>
      <c r="N60" s="2"/>
      <c r="O60" t="s">
        <v>148</v>
      </c>
      <c r="P60" t="s">
        <v>38</v>
      </c>
      <c r="Q60" t="str">
        <f t="shared" si="3"/>
        <v>G01-2A</v>
      </c>
      <c r="R60" t="str">
        <f t="shared" si="6"/>
        <v>port17</v>
      </c>
      <c r="S60" t="str">
        <f t="shared" si="4"/>
        <v>port17</v>
      </c>
      <c r="T60" s="8"/>
    </row>
    <row r="61" spans="1:20" x14ac:dyDescent="0.25">
      <c r="A61" s="2" t="s">
        <v>20</v>
      </c>
      <c r="B61" s="8" t="s">
        <v>21</v>
      </c>
      <c r="C61" s="2" t="str">
        <f t="shared" si="7"/>
        <v>2</v>
      </c>
      <c r="D61" s="8" t="s">
        <v>22</v>
      </c>
      <c r="E61" s="8" t="s">
        <v>4</v>
      </c>
      <c r="F61" s="4">
        <v>1</v>
      </c>
      <c r="G61" s="2" t="str">
        <f t="shared" si="1"/>
        <v>SW1</v>
      </c>
      <c r="H61" s="2"/>
      <c r="I61" s="4">
        <v>18</v>
      </c>
      <c r="J61" s="2" t="str">
        <f t="shared" si="2"/>
        <v>18</v>
      </c>
      <c r="K61" s="5" t="s">
        <v>149</v>
      </c>
      <c r="L61" s="5" t="s">
        <v>24</v>
      </c>
      <c r="M61" s="2" t="str">
        <f t="shared" si="5"/>
        <v>G012106AA</v>
      </c>
      <c r="N61" s="2"/>
      <c r="O61" t="s">
        <v>150</v>
      </c>
      <c r="P61" t="s">
        <v>38</v>
      </c>
      <c r="Q61" t="str">
        <f t="shared" si="3"/>
        <v>G01-2A</v>
      </c>
      <c r="R61" t="str">
        <f t="shared" si="6"/>
        <v>port18</v>
      </c>
      <c r="S61" t="str">
        <f t="shared" si="4"/>
        <v>port18</v>
      </c>
      <c r="T61" s="8"/>
    </row>
    <row r="62" spans="1:20" x14ac:dyDescent="0.25">
      <c r="A62" s="2" t="s">
        <v>20</v>
      </c>
      <c r="B62" s="8" t="s">
        <v>21</v>
      </c>
      <c r="C62" s="2" t="str">
        <f t="shared" si="7"/>
        <v>2</v>
      </c>
      <c r="D62" s="8" t="s">
        <v>22</v>
      </c>
      <c r="E62" s="8" t="s">
        <v>4</v>
      </c>
      <c r="F62" s="4">
        <v>1</v>
      </c>
      <c r="G62" s="2" t="str">
        <f t="shared" si="1"/>
        <v>SW1</v>
      </c>
      <c r="H62" s="2"/>
      <c r="I62" s="4">
        <v>19</v>
      </c>
      <c r="J62" s="2" t="str">
        <f t="shared" si="2"/>
        <v>19</v>
      </c>
      <c r="K62" s="5" t="s">
        <v>151</v>
      </c>
      <c r="L62" s="5" t="s">
        <v>24</v>
      </c>
      <c r="M62" s="2" t="str">
        <f t="shared" si="5"/>
        <v>G012107AA</v>
      </c>
      <c r="N62" s="2"/>
      <c r="O62" t="s">
        <v>152</v>
      </c>
      <c r="P62" t="s">
        <v>38</v>
      </c>
      <c r="Q62" t="str">
        <f t="shared" si="3"/>
        <v>G01-2A</v>
      </c>
      <c r="R62" t="str">
        <f t="shared" si="6"/>
        <v>port19</v>
      </c>
      <c r="S62" t="str">
        <f t="shared" si="4"/>
        <v>port19</v>
      </c>
      <c r="T62" s="8"/>
    </row>
    <row r="63" spans="1:20" x14ac:dyDescent="0.25">
      <c r="A63" s="2" t="s">
        <v>20</v>
      </c>
      <c r="B63" s="8" t="s">
        <v>21</v>
      </c>
      <c r="C63" s="2" t="str">
        <f t="shared" si="7"/>
        <v>2</v>
      </c>
      <c r="D63" s="8" t="s">
        <v>22</v>
      </c>
      <c r="E63" s="8" t="s">
        <v>4</v>
      </c>
      <c r="F63" s="4">
        <v>1</v>
      </c>
      <c r="G63" s="2" t="str">
        <f t="shared" si="1"/>
        <v>SW1</v>
      </c>
      <c r="H63" s="2"/>
      <c r="I63" s="4">
        <v>20</v>
      </c>
      <c r="J63" s="2" t="str">
        <f t="shared" si="2"/>
        <v>20</v>
      </c>
      <c r="K63" s="5" t="s">
        <v>153</v>
      </c>
      <c r="L63" s="5" t="s">
        <v>24</v>
      </c>
      <c r="M63" s="2" t="str">
        <f t="shared" si="5"/>
        <v>G012109AA</v>
      </c>
      <c r="N63" s="2"/>
      <c r="O63" t="s">
        <v>154</v>
      </c>
      <c r="P63" t="s">
        <v>38</v>
      </c>
      <c r="Q63" t="str">
        <f t="shared" si="3"/>
        <v>G01-2A</v>
      </c>
      <c r="R63" t="str">
        <f t="shared" si="6"/>
        <v>port20</v>
      </c>
      <c r="S63" t="str">
        <f t="shared" si="4"/>
        <v>port20</v>
      </c>
      <c r="T63" s="8"/>
    </row>
    <row r="64" spans="1:20" x14ac:dyDescent="0.25">
      <c r="A64" s="2" t="s">
        <v>20</v>
      </c>
      <c r="B64" s="8" t="s">
        <v>21</v>
      </c>
      <c r="C64" s="2" t="str">
        <f t="shared" si="7"/>
        <v>2</v>
      </c>
      <c r="D64" s="8" t="s">
        <v>22</v>
      </c>
      <c r="E64" s="8" t="s">
        <v>4</v>
      </c>
      <c r="F64" s="4">
        <v>1</v>
      </c>
      <c r="G64" s="2" t="str">
        <f t="shared" si="1"/>
        <v>SW1</v>
      </c>
      <c r="H64" s="2"/>
      <c r="I64" s="4">
        <v>21</v>
      </c>
      <c r="J64" s="2" t="str">
        <f t="shared" si="2"/>
        <v>21</v>
      </c>
      <c r="K64" s="5" t="s">
        <v>155</v>
      </c>
      <c r="L64" s="5" t="s">
        <v>24</v>
      </c>
      <c r="M64" s="2" t="str">
        <f t="shared" si="5"/>
        <v>G012111AA</v>
      </c>
      <c r="N64" s="2"/>
      <c r="O64" t="s">
        <v>156</v>
      </c>
      <c r="P64" t="s">
        <v>38</v>
      </c>
      <c r="Q64" t="str">
        <f t="shared" si="3"/>
        <v>G01-2A</v>
      </c>
      <c r="R64" t="str">
        <f t="shared" si="6"/>
        <v>port21</v>
      </c>
      <c r="S64" t="str">
        <f t="shared" si="4"/>
        <v>port21</v>
      </c>
      <c r="T64" s="8"/>
    </row>
    <row r="65" spans="1:20" x14ac:dyDescent="0.25">
      <c r="A65" s="2" t="s">
        <v>20</v>
      </c>
      <c r="B65" s="8" t="s">
        <v>21</v>
      </c>
      <c r="C65" s="2" t="str">
        <f t="shared" si="7"/>
        <v>2</v>
      </c>
      <c r="D65" s="8" t="s">
        <v>22</v>
      </c>
      <c r="E65" s="8" t="s">
        <v>4</v>
      </c>
      <c r="F65" s="4">
        <v>1</v>
      </c>
      <c r="G65" s="2" t="str">
        <f t="shared" si="1"/>
        <v>SW1</v>
      </c>
      <c r="H65" s="2"/>
      <c r="I65" s="4">
        <v>22</v>
      </c>
      <c r="J65" s="2" t="str">
        <f t="shared" si="2"/>
        <v>22</v>
      </c>
      <c r="K65" s="5" t="s">
        <v>157</v>
      </c>
      <c r="L65" s="5" t="s">
        <v>24</v>
      </c>
      <c r="M65" s="2" t="str">
        <f t="shared" si="5"/>
        <v>G012114AA</v>
      </c>
      <c r="N65" s="2"/>
      <c r="O65" t="s">
        <v>158</v>
      </c>
      <c r="P65" t="s">
        <v>38</v>
      </c>
      <c r="Q65" t="str">
        <f t="shared" si="3"/>
        <v>G01-2A</v>
      </c>
      <c r="R65" t="str">
        <f t="shared" si="6"/>
        <v>port22</v>
      </c>
      <c r="S65" t="str">
        <f t="shared" si="4"/>
        <v>port22</v>
      </c>
      <c r="T65" s="8"/>
    </row>
    <row r="66" spans="1:20" x14ac:dyDescent="0.25">
      <c r="A66" s="2" t="s">
        <v>20</v>
      </c>
      <c r="B66" s="8" t="s">
        <v>21</v>
      </c>
      <c r="C66" s="2" t="str">
        <f t="shared" si="7"/>
        <v>2</v>
      </c>
      <c r="D66" s="8" t="s">
        <v>22</v>
      </c>
      <c r="E66" s="8" t="s">
        <v>4</v>
      </c>
      <c r="F66" s="4">
        <v>1</v>
      </c>
      <c r="G66" s="2" t="str">
        <f t="shared" ref="G66:G129" si="8">_xlfn.CONCAT(E66,F66)</f>
        <v>SW1</v>
      </c>
      <c r="H66" s="2"/>
      <c r="I66" s="4">
        <v>23</v>
      </c>
      <c r="J66" s="2" t="str">
        <f t="shared" ref="J66:J129" si="9">_xlfn.CONCAT(H66,I66)</f>
        <v>23</v>
      </c>
      <c r="K66" s="5" t="s">
        <v>159</v>
      </c>
      <c r="L66" s="5" t="s">
        <v>24</v>
      </c>
      <c r="M66" s="2" t="str">
        <f t="shared" ref="M66:M129" si="10">_xlfn.CONCAT(A66,K66,L66)</f>
        <v>G012116AA</v>
      </c>
      <c r="N66" s="2"/>
      <c r="O66" t="s">
        <v>160</v>
      </c>
      <c r="P66" t="s">
        <v>38</v>
      </c>
      <c r="Q66" t="str">
        <f t="shared" ref="Q66:Q129" si="11">_xlfn.CONCAT("G01-",B66)</f>
        <v>G01-2A</v>
      </c>
      <c r="R66" t="str">
        <f t="shared" ref="R66:R129" si="12">_xlfn.CONCAT("port",I66)</f>
        <v>port23</v>
      </c>
      <c r="S66" t="str">
        <f t="shared" ref="S66:S129" si="13">_xlfn.CONCAT("port",I66)</f>
        <v>port23</v>
      </c>
      <c r="T66" s="8"/>
    </row>
    <row r="67" spans="1:20" x14ac:dyDescent="0.25">
      <c r="A67" s="2" t="s">
        <v>20</v>
      </c>
      <c r="B67" s="8" t="s">
        <v>21</v>
      </c>
      <c r="C67" s="2" t="str">
        <f t="shared" si="7"/>
        <v>2</v>
      </c>
      <c r="D67" s="8" t="s">
        <v>22</v>
      </c>
      <c r="E67" s="8" t="s">
        <v>4</v>
      </c>
      <c r="F67" s="4">
        <v>1</v>
      </c>
      <c r="G67" s="2" t="str">
        <f t="shared" si="8"/>
        <v>SW1</v>
      </c>
      <c r="H67" s="2"/>
      <c r="I67" s="4">
        <v>24</v>
      </c>
      <c r="J67" s="2" t="str">
        <f t="shared" si="9"/>
        <v>24</v>
      </c>
      <c r="K67" s="5" t="s">
        <v>161</v>
      </c>
      <c r="L67" s="5" t="s">
        <v>24</v>
      </c>
      <c r="M67" s="2" t="str">
        <f t="shared" si="10"/>
        <v>G012117AA</v>
      </c>
      <c r="N67" s="2"/>
      <c r="O67" t="s">
        <v>162</v>
      </c>
      <c r="P67" t="s">
        <v>38</v>
      </c>
      <c r="Q67" t="str">
        <f t="shared" si="11"/>
        <v>G01-2A</v>
      </c>
      <c r="R67" t="str">
        <f t="shared" si="12"/>
        <v>port24</v>
      </c>
      <c r="S67" t="str">
        <f t="shared" si="13"/>
        <v>port24</v>
      </c>
      <c r="T67" s="8"/>
    </row>
    <row r="68" spans="1:20" x14ac:dyDescent="0.25">
      <c r="A68" s="2" t="s">
        <v>20</v>
      </c>
      <c r="B68" s="8" t="s">
        <v>21</v>
      </c>
      <c r="C68" s="2" t="str">
        <f t="shared" si="7"/>
        <v>2</v>
      </c>
      <c r="D68" s="8" t="s">
        <v>22</v>
      </c>
      <c r="E68" s="8" t="s">
        <v>4</v>
      </c>
      <c r="F68" s="4">
        <v>1</v>
      </c>
      <c r="G68" s="2" t="str">
        <f t="shared" si="8"/>
        <v>SW1</v>
      </c>
      <c r="H68" s="2"/>
      <c r="I68" s="4">
        <v>25</v>
      </c>
      <c r="J68" s="2" t="str">
        <f t="shared" si="9"/>
        <v>25</v>
      </c>
      <c r="K68" s="5" t="s">
        <v>163</v>
      </c>
      <c r="L68" s="5" t="s">
        <v>24</v>
      </c>
      <c r="M68" s="2" t="str">
        <f t="shared" si="10"/>
        <v>G012118AA</v>
      </c>
      <c r="N68" s="2"/>
      <c r="O68" t="s">
        <v>164</v>
      </c>
      <c r="P68" t="s">
        <v>38</v>
      </c>
      <c r="Q68" t="str">
        <f t="shared" si="11"/>
        <v>G01-2A</v>
      </c>
      <c r="R68" t="str">
        <f t="shared" si="12"/>
        <v>port25</v>
      </c>
      <c r="S68" t="str">
        <f t="shared" si="13"/>
        <v>port25</v>
      </c>
      <c r="T68" s="8"/>
    </row>
    <row r="69" spans="1:20" x14ac:dyDescent="0.25">
      <c r="A69" s="2" t="s">
        <v>20</v>
      </c>
      <c r="B69" s="8" t="s">
        <v>21</v>
      </c>
      <c r="C69" s="2" t="str">
        <f t="shared" si="7"/>
        <v>2</v>
      </c>
      <c r="D69" s="8" t="s">
        <v>22</v>
      </c>
      <c r="E69" s="8" t="s">
        <v>4</v>
      </c>
      <c r="F69" s="4">
        <v>1</v>
      </c>
      <c r="G69" s="2" t="str">
        <f t="shared" si="8"/>
        <v>SW1</v>
      </c>
      <c r="H69" s="2"/>
      <c r="I69" s="4">
        <v>26</v>
      </c>
      <c r="J69" s="2" t="str">
        <f t="shared" si="9"/>
        <v>26</v>
      </c>
      <c r="K69" s="5" t="s">
        <v>165</v>
      </c>
      <c r="L69" s="5" t="s">
        <v>24</v>
      </c>
      <c r="M69" s="2" t="str">
        <f t="shared" si="10"/>
        <v>G012119AA</v>
      </c>
      <c r="N69" s="2"/>
      <c r="O69" t="s">
        <v>166</v>
      </c>
      <c r="P69" t="s">
        <v>38</v>
      </c>
      <c r="Q69" t="str">
        <f t="shared" si="11"/>
        <v>G01-2A</v>
      </c>
      <c r="R69" t="str">
        <f t="shared" si="12"/>
        <v>port26</v>
      </c>
      <c r="S69" t="str">
        <f t="shared" si="13"/>
        <v>port26</v>
      </c>
      <c r="T69" s="8"/>
    </row>
    <row r="70" spans="1:20" x14ac:dyDescent="0.25">
      <c r="A70" s="2" t="s">
        <v>20</v>
      </c>
      <c r="B70" s="8" t="s">
        <v>21</v>
      </c>
      <c r="C70" s="2" t="str">
        <f t="shared" si="7"/>
        <v>2</v>
      </c>
      <c r="D70" s="8" t="s">
        <v>22</v>
      </c>
      <c r="E70" s="8" t="s">
        <v>4</v>
      </c>
      <c r="F70" s="4">
        <v>1</v>
      </c>
      <c r="G70" s="2" t="str">
        <f t="shared" si="8"/>
        <v>SW1</v>
      </c>
      <c r="H70" s="2"/>
      <c r="I70" s="4">
        <v>27</v>
      </c>
      <c r="J70" s="2" t="str">
        <f t="shared" si="9"/>
        <v>27</v>
      </c>
      <c r="K70" s="5" t="s">
        <v>167</v>
      </c>
      <c r="L70" s="5" t="s">
        <v>24</v>
      </c>
      <c r="M70" s="2" t="str">
        <f t="shared" si="10"/>
        <v>G012120AA</v>
      </c>
      <c r="N70" s="2"/>
      <c r="O70" t="s">
        <v>168</v>
      </c>
      <c r="P70" t="s">
        <v>38</v>
      </c>
      <c r="Q70" t="str">
        <f t="shared" si="11"/>
        <v>G01-2A</v>
      </c>
      <c r="R70" t="str">
        <f t="shared" si="12"/>
        <v>port27</v>
      </c>
      <c r="S70" t="str">
        <f t="shared" si="13"/>
        <v>port27</v>
      </c>
      <c r="T70" s="8"/>
    </row>
    <row r="71" spans="1:20" x14ac:dyDescent="0.25">
      <c r="A71" s="2" t="s">
        <v>20</v>
      </c>
      <c r="B71" s="8" t="s">
        <v>21</v>
      </c>
      <c r="C71" s="2" t="str">
        <f t="shared" si="7"/>
        <v>2</v>
      </c>
      <c r="D71" s="8" t="s">
        <v>22</v>
      </c>
      <c r="E71" s="8" t="s">
        <v>4</v>
      </c>
      <c r="F71" s="4">
        <v>1</v>
      </c>
      <c r="G71" s="2" t="str">
        <f t="shared" si="8"/>
        <v>SW1</v>
      </c>
      <c r="H71" s="2"/>
      <c r="I71" s="4">
        <v>28</v>
      </c>
      <c r="J71" s="2" t="str">
        <f t="shared" si="9"/>
        <v>28</v>
      </c>
      <c r="K71" s="5" t="s">
        <v>169</v>
      </c>
      <c r="L71" s="5" t="s">
        <v>24</v>
      </c>
      <c r="M71" s="2" t="str">
        <f t="shared" si="10"/>
        <v>G012121AA</v>
      </c>
      <c r="N71" s="2"/>
      <c r="O71" t="s">
        <v>170</v>
      </c>
      <c r="P71" t="s">
        <v>38</v>
      </c>
      <c r="Q71" t="str">
        <f t="shared" si="11"/>
        <v>G01-2A</v>
      </c>
      <c r="R71" t="str">
        <f t="shared" si="12"/>
        <v>port28</v>
      </c>
      <c r="S71" t="str">
        <f t="shared" si="13"/>
        <v>port28</v>
      </c>
      <c r="T71" s="8"/>
    </row>
    <row r="72" spans="1:20" x14ac:dyDescent="0.25">
      <c r="A72" s="2" t="s">
        <v>20</v>
      </c>
      <c r="B72" s="8" t="s">
        <v>21</v>
      </c>
      <c r="C72" s="2" t="str">
        <f t="shared" si="7"/>
        <v>2</v>
      </c>
      <c r="D72" s="8" t="s">
        <v>22</v>
      </c>
      <c r="E72" s="8" t="s">
        <v>4</v>
      </c>
      <c r="F72" s="4">
        <v>1</v>
      </c>
      <c r="G72" s="2" t="str">
        <f t="shared" si="8"/>
        <v>SW1</v>
      </c>
      <c r="H72" s="2"/>
      <c r="I72" s="4">
        <v>29</v>
      </c>
      <c r="J72" s="2" t="str">
        <f t="shared" si="9"/>
        <v>29</v>
      </c>
      <c r="K72" s="5" t="s">
        <v>171</v>
      </c>
      <c r="L72" s="5" t="s">
        <v>24</v>
      </c>
      <c r="M72" s="2" t="str">
        <f t="shared" si="10"/>
        <v>G012122AA</v>
      </c>
      <c r="N72" s="2"/>
      <c r="O72" t="s">
        <v>172</v>
      </c>
      <c r="P72" t="s">
        <v>38</v>
      </c>
      <c r="Q72" t="str">
        <f t="shared" si="11"/>
        <v>G01-2A</v>
      </c>
      <c r="R72" t="str">
        <f t="shared" si="12"/>
        <v>port29</v>
      </c>
      <c r="S72" t="str">
        <f t="shared" si="13"/>
        <v>port29</v>
      </c>
      <c r="T72" s="8"/>
    </row>
    <row r="73" spans="1:20" x14ac:dyDescent="0.25">
      <c r="A73" s="2" t="s">
        <v>20</v>
      </c>
      <c r="B73" s="8" t="s">
        <v>21</v>
      </c>
      <c r="C73" s="2" t="str">
        <f t="shared" si="7"/>
        <v>2</v>
      </c>
      <c r="D73" s="8" t="s">
        <v>22</v>
      </c>
      <c r="E73" s="8" t="s">
        <v>4</v>
      </c>
      <c r="F73" s="4">
        <v>1</v>
      </c>
      <c r="G73" s="2" t="str">
        <f t="shared" si="8"/>
        <v>SW1</v>
      </c>
      <c r="H73" s="2"/>
      <c r="I73" s="4">
        <v>30</v>
      </c>
      <c r="J73" s="2" t="str">
        <f t="shared" si="9"/>
        <v>30</v>
      </c>
      <c r="K73" s="5" t="s">
        <v>173</v>
      </c>
      <c r="L73" s="5" t="s">
        <v>24</v>
      </c>
      <c r="M73" s="2" t="str">
        <f t="shared" si="10"/>
        <v>G012123AA</v>
      </c>
      <c r="N73" s="2"/>
      <c r="O73" t="s">
        <v>174</v>
      </c>
      <c r="P73" t="s">
        <v>38</v>
      </c>
      <c r="Q73" t="str">
        <f t="shared" si="11"/>
        <v>G01-2A</v>
      </c>
      <c r="R73" t="str">
        <f t="shared" si="12"/>
        <v>port30</v>
      </c>
      <c r="S73" t="str">
        <f t="shared" si="13"/>
        <v>port30</v>
      </c>
      <c r="T73" s="8"/>
    </row>
    <row r="74" spans="1:20" x14ac:dyDescent="0.25">
      <c r="A74" s="2" t="s">
        <v>20</v>
      </c>
      <c r="B74" s="8" t="s">
        <v>21</v>
      </c>
      <c r="C74" s="2" t="str">
        <f t="shared" si="7"/>
        <v>2</v>
      </c>
      <c r="D74" s="8" t="s">
        <v>22</v>
      </c>
      <c r="E74" s="8" t="s">
        <v>4</v>
      </c>
      <c r="F74" s="4">
        <v>1</v>
      </c>
      <c r="G74" s="2" t="str">
        <f t="shared" si="8"/>
        <v>SW1</v>
      </c>
      <c r="H74" s="2"/>
      <c r="I74" s="4">
        <v>31</v>
      </c>
      <c r="J74" s="2" t="str">
        <f t="shared" si="9"/>
        <v>31</v>
      </c>
      <c r="K74" s="5" t="s">
        <v>175</v>
      </c>
      <c r="L74" s="5" t="s">
        <v>24</v>
      </c>
      <c r="M74" s="2" t="str">
        <f t="shared" si="10"/>
        <v>G012124AA</v>
      </c>
      <c r="N74" s="2"/>
      <c r="O74" t="s">
        <v>176</v>
      </c>
      <c r="P74" t="s">
        <v>38</v>
      </c>
      <c r="Q74" t="str">
        <f t="shared" si="11"/>
        <v>G01-2A</v>
      </c>
      <c r="R74" t="str">
        <f t="shared" si="12"/>
        <v>port31</v>
      </c>
      <c r="S74" t="str">
        <f t="shared" si="13"/>
        <v>port31</v>
      </c>
      <c r="T74" s="8"/>
    </row>
    <row r="75" spans="1:20" x14ac:dyDescent="0.25">
      <c r="A75" s="2" t="s">
        <v>20</v>
      </c>
      <c r="B75" s="8" t="s">
        <v>21</v>
      </c>
      <c r="C75" s="2" t="str">
        <f t="shared" si="7"/>
        <v>2</v>
      </c>
      <c r="D75" s="8" t="s">
        <v>22</v>
      </c>
      <c r="E75" s="8" t="s">
        <v>4</v>
      </c>
      <c r="F75" s="4">
        <v>1</v>
      </c>
      <c r="G75" s="2" t="str">
        <f t="shared" si="8"/>
        <v>SW1</v>
      </c>
      <c r="H75" s="2"/>
      <c r="I75" s="4">
        <v>32</v>
      </c>
      <c r="J75" s="2" t="str">
        <f t="shared" si="9"/>
        <v>32</v>
      </c>
      <c r="K75" s="5" t="s">
        <v>177</v>
      </c>
      <c r="L75" s="5" t="s">
        <v>24</v>
      </c>
      <c r="M75" s="2" t="str">
        <f t="shared" si="10"/>
        <v>G012125AA</v>
      </c>
      <c r="N75" s="2"/>
      <c r="O75" t="s">
        <v>178</v>
      </c>
      <c r="P75" t="s">
        <v>38</v>
      </c>
      <c r="Q75" t="str">
        <f t="shared" si="11"/>
        <v>G01-2A</v>
      </c>
      <c r="R75" t="str">
        <f t="shared" si="12"/>
        <v>port32</v>
      </c>
      <c r="S75" t="str">
        <f t="shared" si="13"/>
        <v>port32</v>
      </c>
      <c r="T75" s="8"/>
    </row>
    <row r="76" spans="1:20" x14ac:dyDescent="0.25">
      <c r="A76" s="2" t="s">
        <v>20</v>
      </c>
      <c r="B76" s="8" t="s">
        <v>21</v>
      </c>
      <c r="C76" s="2" t="str">
        <f t="shared" si="7"/>
        <v>2</v>
      </c>
      <c r="D76" s="8" t="s">
        <v>22</v>
      </c>
      <c r="E76" s="8" t="s">
        <v>4</v>
      </c>
      <c r="F76" s="4">
        <v>1</v>
      </c>
      <c r="G76" s="2" t="str">
        <f t="shared" si="8"/>
        <v>SW1</v>
      </c>
      <c r="H76" s="2"/>
      <c r="I76" s="4">
        <v>33</v>
      </c>
      <c r="J76" s="2" t="str">
        <f t="shared" si="9"/>
        <v>33</v>
      </c>
      <c r="K76" s="5" t="s">
        <v>179</v>
      </c>
      <c r="L76" s="5" t="s">
        <v>24</v>
      </c>
      <c r="M76" s="2" t="str">
        <f t="shared" si="10"/>
        <v>G012126AA</v>
      </c>
      <c r="N76" s="2"/>
      <c r="O76" t="s">
        <v>180</v>
      </c>
      <c r="P76" t="s">
        <v>38</v>
      </c>
      <c r="Q76" t="str">
        <f t="shared" si="11"/>
        <v>G01-2A</v>
      </c>
      <c r="R76" t="str">
        <f t="shared" si="12"/>
        <v>port33</v>
      </c>
      <c r="S76" t="str">
        <f t="shared" si="13"/>
        <v>port33</v>
      </c>
      <c r="T76" s="8"/>
    </row>
    <row r="77" spans="1:20" x14ac:dyDescent="0.25">
      <c r="A77" s="2" t="s">
        <v>20</v>
      </c>
      <c r="B77" s="8" t="s">
        <v>21</v>
      </c>
      <c r="C77" s="2" t="str">
        <f t="shared" si="7"/>
        <v>2</v>
      </c>
      <c r="D77" s="8" t="s">
        <v>22</v>
      </c>
      <c r="E77" s="8" t="s">
        <v>4</v>
      </c>
      <c r="F77" s="4">
        <v>1</v>
      </c>
      <c r="G77" s="2" t="str">
        <f t="shared" si="8"/>
        <v>SW1</v>
      </c>
      <c r="H77" s="2"/>
      <c r="I77" s="4">
        <v>34</v>
      </c>
      <c r="J77" s="2" t="str">
        <f t="shared" si="9"/>
        <v>34</v>
      </c>
      <c r="K77" s="5" t="s">
        <v>181</v>
      </c>
      <c r="L77" s="5" t="s">
        <v>24</v>
      </c>
      <c r="M77" s="2" t="str">
        <f t="shared" si="10"/>
        <v>G012127AA</v>
      </c>
      <c r="N77" s="2"/>
      <c r="O77" t="s">
        <v>182</v>
      </c>
      <c r="P77" t="s">
        <v>38</v>
      </c>
      <c r="Q77" t="str">
        <f t="shared" si="11"/>
        <v>G01-2A</v>
      </c>
      <c r="R77" t="str">
        <f t="shared" si="12"/>
        <v>port34</v>
      </c>
      <c r="S77" t="str">
        <f t="shared" si="13"/>
        <v>port34</v>
      </c>
      <c r="T77" s="8"/>
    </row>
    <row r="78" spans="1:20" x14ac:dyDescent="0.25">
      <c r="A78" s="2" t="s">
        <v>20</v>
      </c>
      <c r="B78" s="8" t="s">
        <v>21</v>
      </c>
      <c r="C78" s="2" t="str">
        <f t="shared" ref="C78:C98" si="14">LEFT(K78, 1)</f>
        <v>2</v>
      </c>
      <c r="D78" s="8" t="s">
        <v>22</v>
      </c>
      <c r="E78" s="8" t="s">
        <v>4</v>
      </c>
      <c r="F78" s="4">
        <v>1</v>
      </c>
      <c r="G78" s="2" t="str">
        <f t="shared" si="8"/>
        <v>SW1</v>
      </c>
      <c r="H78" s="2"/>
      <c r="I78" s="4">
        <v>35</v>
      </c>
      <c r="J78" s="2" t="str">
        <f t="shared" si="9"/>
        <v>35</v>
      </c>
      <c r="K78" s="5" t="s">
        <v>183</v>
      </c>
      <c r="L78" s="5" t="s">
        <v>24</v>
      </c>
      <c r="M78" s="2" t="str">
        <f t="shared" si="10"/>
        <v>G012128AA</v>
      </c>
      <c r="N78" s="2"/>
      <c r="O78" t="s">
        <v>184</v>
      </c>
      <c r="P78" t="s">
        <v>38</v>
      </c>
      <c r="Q78" t="str">
        <f t="shared" si="11"/>
        <v>G01-2A</v>
      </c>
      <c r="R78" t="str">
        <f t="shared" si="12"/>
        <v>port35</v>
      </c>
      <c r="S78" t="str">
        <f t="shared" si="13"/>
        <v>port35</v>
      </c>
      <c r="T78" s="8"/>
    </row>
    <row r="79" spans="1:20" x14ac:dyDescent="0.25">
      <c r="A79" s="2" t="s">
        <v>20</v>
      </c>
      <c r="B79" s="8" t="s">
        <v>21</v>
      </c>
      <c r="C79" s="2" t="str">
        <f t="shared" si="14"/>
        <v>3</v>
      </c>
      <c r="D79" s="8" t="s">
        <v>22</v>
      </c>
      <c r="E79" s="8" t="s">
        <v>4</v>
      </c>
      <c r="F79" s="4">
        <v>8</v>
      </c>
      <c r="G79" s="2" t="str">
        <f t="shared" si="8"/>
        <v>SW8</v>
      </c>
      <c r="H79" s="2"/>
      <c r="I79" s="4">
        <v>32</v>
      </c>
      <c r="J79" s="2" t="str">
        <f t="shared" si="9"/>
        <v>32</v>
      </c>
      <c r="K79" s="5" t="s">
        <v>185</v>
      </c>
      <c r="L79" s="5" t="s">
        <v>24</v>
      </c>
      <c r="M79" s="2" t="str">
        <f t="shared" si="10"/>
        <v>G013004AA</v>
      </c>
      <c r="N79" s="2" t="s">
        <v>186</v>
      </c>
      <c r="O79" s="2" t="s">
        <v>187</v>
      </c>
      <c r="Q79" t="str">
        <f t="shared" si="11"/>
        <v>G01-2A</v>
      </c>
      <c r="R79" t="str">
        <f t="shared" si="12"/>
        <v>port32</v>
      </c>
      <c r="S79" t="str">
        <f t="shared" si="13"/>
        <v>port32</v>
      </c>
      <c r="T79" s="8"/>
    </row>
    <row r="80" spans="1:20" x14ac:dyDescent="0.25">
      <c r="A80" s="2" t="s">
        <v>20</v>
      </c>
      <c r="B80" s="8" t="s">
        <v>21</v>
      </c>
      <c r="C80" s="2" t="str">
        <f t="shared" si="14"/>
        <v>3</v>
      </c>
      <c r="D80" s="8" t="s">
        <v>22</v>
      </c>
      <c r="E80" s="8" t="s">
        <v>4</v>
      </c>
      <c r="F80" s="4">
        <v>3</v>
      </c>
      <c r="G80" s="2" t="str">
        <f t="shared" si="8"/>
        <v>SW3</v>
      </c>
      <c r="H80" s="7" t="s">
        <v>7</v>
      </c>
      <c r="I80" s="4">
        <v>40</v>
      </c>
      <c r="J80" s="2" t="str">
        <f t="shared" si="9"/>
        <v>P40</v>
      </c>
      <c r="K80" s="5" t="s">
        <v>188</v>
      </c>
      <c r="L80" s="5" t="s">
        <v>24</v>
      </c>
      <c r="M80" s="2" t="str">
        <f t="shared" si="10"/>
        <v>G013006AA</v>
      </c>
      <c r="N80" s="7" t="s">
        <v>189</v>
      </c>
      <c r="O80" t="s">
        <v>190</v>
      </c>
      <c r="P80" t="s">
        <v>38</v>
      </c>
      <c r="Q80" t="str">
        <f t="shared" si="11"/>
        <v>G01-2A</v>
      </c>
      <c r="R80" t="str">
        <f t="shared" si="12"/>
        <v>port40</v>
      </c>
      <c r="S80" t="str">
        <f t="shared" si="13"/>
        <v>port40</v>
      </c>
      <c r="T80" s="8"/>
    </row>
    <row r="81" spans="1:20" x14ac:dyDescent="0.25">
      <c r="A81" s="2" t="s">
        <v>20</v>
      </c>
      <c r="B81" s="8" t="s">
        <v>21</v>
      </c>
      <c r="C81" s="2" t="str">
        <f t="shared" si="14"/>
        <v>3</v>
      </c>
      <c r="D81" s="8" t="s">
        <v>22</v>
      </c>
      <c r="E81" s="8" t="s">
        <v>4</v>
      </c>
      <c r="F81" s="4">
        <v>3</v>
      </c>
      <c r="G81" s="2" t="str">
        <f t="shared" si="8"/>
        <v>SW3</v>
      </c>
      <c r="H81" s="7" t="s">
        <v>7</v>
      </c>
      <c r="I81" s="4">
        <v>41</v>
      </c>
      <c r="J81" s="2" t="str">
        <f t="shared" si="9"/>
        <v>P41</v>
      </c>
      <c r="K81" s="5" t="s">
        <v>191</v>
      </c>
      <c r="L81" s="5" t="s">
        <v>24</v>
      </c>
      <c r="M81" s="2" t="str">
        <f t="shared" si="10"/>
        <v>G013010AA</v>
      </c>
      <c r="N81" s="7"/>
      <c r="O81" t="s">
        <v>192</v>
      </c>
      <c r="P81" t="s">
        <v>38</v>
      </c>
      <c r="Q81" t="str">
        <f t="shared" si="11"/>
        <v>G01-2A</v>
      </c>
      <c r="R81" t="str">
        <f t="shared" si="12"/>
        <v>port41</v>
      </c>
      <c r="S81" t="str">
        <f t="shared" si="13"/>
        <v>port41</v>
      </c>
      <c r="T81" s="8"/>
    </row>
    <row r="82" spans="1:20" x14ac:dyDescent="0.25">
      <c r="A82" s="2" t="s">
        <v>20</v>
      </c>
      <c r="B82" s="8" t="s">
        <v>21</v>
      </c>
      <c r="C82" s="2" t="str">
        <f t="shared" si="14"/>
        <v>3</v>
      </c>
      <c r="D82" s="8" t="s">
        <v>22</v>
      </c>
      <c r="E82" s="8" t="s">
        <v>4</v>
      </c>
      <c r="F82" s="4">
        <v>3</v>
      </c>
      <c r="G82" s="2" t="str">
        <f t="shared" si="8"/>
        <v>SW3</v>
      </c>
      <c r="H82" s="7" t="s">
        <v>7</v>
      </c>
      <c r="I82" s="4">
        <v>42</v>
      </c>
      <c r="J82" s="2" t="str">
        <f t="shared" si="9"/>
        <v>P42</v>
      </c>
      <c r="K82" s="5" t="s">
        <v>193</v>
      </c>
      <c r="L82" s="5" t="s">
        <v>24</v>
      </c>
      <c r="M82" s="2" t="str">
        <f t="shared" si="10"/>
        <v>G013012AA</v>
      </c>
      <c r="N82" s="7"/>
      <c r="O82" t="s">
        <v>194</v>
      </c>
      <c r="P82" t="s">
        <v>38</v>
      </c>
      <c r="Q82" t="str">
        <f t="shared" si="11"/>
        <v>G01-2A</v>
      </c>
      <c r="R82" t="str">
        <f t="shared" si="12"/>
        <v>port42</v>
      </c>
      <c r="S82" t="str">
        <f t="shared" si="13"/>
        <v>port42</v>
      </c>
      <c r="T82" s="8"/>
    </row>
    <row r="83" spans="1:20" x14ac:dyDescent="0.25">
      <c r="A83" s="2" t="s">
        <v>20</v>
      </c>
      <c r="B83" s="8" t="s">
        <v>21</v>
      </c>
      <c r="C83" s="2" t="str">
        <f t="shared" si="14"/>
        <v>3</v>
      </c>
      <c r="D83" s="8" t="s">
        <v>22</v>
      </c>
      <c r="E83" s="8" t="s">
        <v>4</v>
      </c>
      <c r="F83" s="4">
        <v>3</v>
      </c>
      <c r="G83" s="2" t="str">
        <f t="shared" si="8"/>
        <v>SW3</v>
      </c>
      <c r="H83" s="7" t="s">
        <v>7</v>
      </c>
      <c r="I83" s="4">
        <v>43</v>
      </c>
      <c r="J83" s="2" t="str">
        <f t="shared" si="9"/>
        <v>P43</v>
      </c>
      <c r="K83" s="5" t="s">
        <v>195</v>
      </c>
      <c r="L83" s="5" t="s">
        <v>24</v>
      </c>
      <c r="M83" s="2" t="str">
        <f t="shared" si="10"/>
        <v>G013013AA</v>
      </c>
      <c r="N83" s="7"/>
      <c r="O83" t="s">
        <v>196</v>
      </c>
      <c r="P83" t="s">
        <v>38</v>
      </c>
      <c r="Q83" t="str">
        <f t="shared" si="11"/>
        <v>G01-2A</v>
      </c>
      <c r="R83" t="str">
        <f t="shared" si="12"/>
        <v>port43</v>
      </c>
      <c r="S83" t="str">
        <f t="shared" si="13"/>
        <v>port43</v>
      </c>
      <c r="T83" s="8"/>
    </row>
    <row r="84" spans="1:20" x14ac:dyDescent="0.25">
      <c r="A84" s="2" t="s">
        <v>20</v>
      </c>
      <c r="B84" s="8" t="s">
        <v>21</v>
      </c>
      <c r="C84" s="2" t="str">
        <f t="shared" si="14"/>
        <v>3</v>
      </c>
      <c r="D84" s="8" t="s">
        <v>22</v>
      </c>
      <c r="E84" s="8" t="s">
        <v>4</v>
      </c>
      <c r="F84" s="4">
        <v>3</v>
      </c>
      <c r="G84" s="2" t="str">
        <f t="shared" si="8"/>
        <v>SW3</v>
      </c>
      <c r="H84" s="7" t="s">
        <v>7</v>
      </c>
      <c r="I84" s="4">
        <v>44</v>
      </c>
      <c r="J84" s="2" t="str">
        <f t="shared" si="9"/>
        <v>P44</v>
      </c>
      <c r="K84" s="6" t="s">
        <v>197</v>
      </c>
      <c r="L84" s="5" t="s">
        <v>24</v>
      </c>
      <c r="M84" s="2" t="str">
        <f t="shared" si="10"/>
        <v>G013014AA</v>
      </c>
      <c r="N84" s="7"/>
      <c r="O84" t="s">
        <v>198</v>
      </c>
      <c r="P84" t="s">
        <v>38</v>
      </c>
      <c r="Q84" t="str">
        <f t="shared" si="11"/>
        <v>G01-2A</v>
      </c>
      <c r="R84" t="str">
        <f t="shared" si="12"/>
        <v>port44</v>
      </c>
      <c r="S84" t="str">
        <f t="shared" si="13"/>
        <v>port44</v>
      </c>
      <c r="T84" s="8"/>
    </row>
    <row r="85" spans="1:20" x14ac:dyDescent="0.25">
      <c r="A85" s="2" t="s">
        <v>20</v>
      </c>
      <c r="B85" s="8" t="s">
        <v>21</v>
      </c>
      <c r="C85" s="3" t="str">
        <f t="shared" si="14"/>
        <v>3</v>
      </c>
      <c r="D85" s="8" t="s">
        <v>22</v>
      </c>
      <c r="E85" s="8" t="s">
        <v>4</v>
      </c>
      <c r="F85" s="4">
        <v>3</v>
      </c>
      <c r="G85" s="2" t="str">
        <f t="shared" si="8"/>
        <v>SW3</v>
      </c>
      <c r="H85" s="7" t="s">
        <v>7</v>
      </c>
      <c r="I85" s="4">
        <v>45</v>
      </c>
      <c r="J85" s="2" t="str">
        <f t="shared" si="9"/>
        <v>P45</v>
      </c>
      <c r="K85" s="5" t="s">
        <v>199</v>
      </c>
      <c r="L85" s="5" t="s">
        <v>24</v>
      </c>
      <c r="M85" s="2" t="str">
        <f t="shared" si="10"/>
        <v>G013015AA</v>
      </c>
      <c r="N85" s="7"/>
      <c r="O85" t="s">
        <v>200</v>
      </c>
      <c r="P85" t="s">
        <v>38</v>
      </c>
      <c r="Q85" t="str">
        <f t="shared" si="11"/>
        <v>G01-2A</v>
      </c>
      <c r="R85" t="str">
        <f t="shared" si="12"/>
        <v>port45</v>
      </c>
      <c r="S85" t="str">
        <f t="shared" si="13"/>
        <v>port45</v>
      </c>
      <c r="T85" s="8"/>
    </row>
    <row r="86" spans="1:20" x14ac:dyDescent="0.25">
      <c r="A86" s="2" t="s">
        <v>20</v>
      </c>
      <c r="B86" s="8" t="s">
        <v>21</v>
      </c>
      <c r="C86" s="2" t="str">
        <f t="shared" si="14"/>
        <v>3</v>
      </c>
      <c r="D86" s="8" t="s">
        <v>22</v>
      </c>
      <c r="E86" s="8" t="s">
        <v>4</v>
      </c>
      <c r="F86" s="4">
        <v>3</v>
      </c>
      <c r="G86" s="2" t="str">
        <f t="shared" si="8"/>
        <v>SW3</v>
      </c>
      <c r="H86" s="7" t="s">
        <v>7</v>
      </c>
      <c r="I86" s="4">
        <v>46</v>
      </c>
      <c r="J86" s="2" t="str">
        <f t="shared" si="9"/>
        <v>P46</v>
      </c>
      <c r="K86" s="6" t="s">
        <v>201</v>
      </c>
      <c r="L86" s="5" t="s">
        <v>24</v>
      </c>
      <c r="M86" s="2" t="str">
        <f t="shared" si="10"/>
        <v>G013016AA</v>
      </c>
      <c r="N86" s="7"/>
      <c r="O86" t="s">
        <v>202</v>
      </c>
      <c r="P86" t="s">
        <v>38</v>
      </c>
      <c r="Q86" t="str">
        <f t="shared" si="11"/>
        <v>G01-2A</v>
      </c>
      <c r="R86" t="str">
        <f t="shared" si="12"/>
        <v>port46</v>
      </c>
      <c r="S86" t="str">
        <f t="shared" si="13"/>
        <v>port46</v>
      </c>
      <c r="T86" s="8"/>
    </row>
    <row r="87" spans="1:20" x14ac:dyDescent="0.25">
      <c r="A87" s="2" t="s">
        <v>20</v>
      </c>
      <c r="B87" s="8" t="s">
        <v>21</v>
      </c>
      <c r="C87" s="3" t="str">
        <f t="shared" si="14"/>
        <v>3</v>
      </c>
      <c r="D87" s="8" t="s">
        <v>22</v>
      </c>
      <c r="E87" s="8" t="s">
        <v>4</v>
      </c>
      <c r="F87" s="4">
        <v>3</v>
      </c>
      <c r="G87" s="2" t="str">
        <f t="shared" si="8"/>
        <v>SW3</v>
      </c>
      <c r="H87" s="7" t="s">
        <v>7</v>
      </c>
      <c r="I87" s="4">
        <v>47</v>
      </c>
      <c r="J87" s="2" t="str">
        <f t="shared" si="9"/>
        <v>P47</v>
      </c>
      <c r="K87" s="5" t="s">
        <v>203</v>
      </c>
      <c r="L87" s="5" t="s">
        <v>24</v>
      </c>
      <c r="M87" s="2" t="str">
        <f t="shared" si="10"/>
        <v>G013017AA</v>
      </c>
      <c r="N87" s="7"/>
      <c r="O87" t="s">
        <v>204</v>
      </c>
      <c r="P87" t="s">
        <v>38</v>
      </c>
      <c r="Q87" t="str">
        <f t="shared" si="11"/>
        <v>G01-2A</v>
      </c>
      <c r="R87" t="str">
        <f t="shared" si="12"/>
        <v>port47</v>
      </c>
      <c r="S87" t="str">
        <f t="shared" si="13"/>
        <v>port47</v>
      </c>
      <c r="T87" s="8"/>
    </row>
    <row r="88" spans="1:20" x14ac:dyDescent="0.25">
      <c r="A88" s="2" t="s">
        <v>20</v>
      </c>
      <c r="B88" s="8" t="s">
        <v>21</v>
      </c>
      <c r="C88" s="2" t="str">
        <f t="shared" si="14"/>
        <v>3</v>
      </c>
      <c r="D88" s="8" t="s">
        <v>22</v>
      </c>
      <c r="E88" s="8" t="s">
        <v>4</v>
      </c>
      <c r="F88" s="4">
        <v>3</v>
      </c>
      <c r="G88" s="2" t="str">
        <f t="shared" si="8"/>
        <v>SW3</v>
      </c>
      <c r="H88" s="7" t="s">
        <v>7</v>
      </c>
      <c r="I88" s="4">
        <v>48</v>
      </c>
      <c r="J88" s="2" t="str">
        <f t="shared" si="9"/>
        <v>P48</v>
      </c>
      <c r="K88" s="6" t="s">
        <v>205</v>
      </c>
      <c r="L88" s="5" t="s">
        <v>24</v>
      </c>
      <c r="M88" s="2" t="str">
        <f t="shared" si="10"/>
        <v>G013018AA</v>
      </c>
      <c r="N88" s="7"/>
      <c r="O88" t="s">
        <v>206</v>
      </c>
      <c r="P88" t="s">
        <v>38</v>
      </c>
      <c r="Q88" t="str">
        <f t="shared" si="11"/>
        <v>G01-2A</v>
      </c>
      <c r="R88" t="str">
        <f t="shared" si="12"/>
        <v>port48</v>
      </c>
      <c r="S88" t="str">
        <f t="shared" si="13"/>
        <v>port48</v>
      </c>
      <c r="T88" s="8"/>
    </row>
    <row r="89" spans="1:20" x14ac:dyDescent="0.25">
      <c r="A89" s="8" t="s">
        <v>20</v>
      </c>
      <c r="B89" s="8" t="s">
        <v>21</v>
      </c>
      <c r="C89" s="21" t="str">
        <f t="shared" si="14"/>
        <v>3</v>
      </c>
      <c r="D89" s="8" t="s">
        <v>22</v>
      </c>
      <c r="E89" s="8" t="s">
        <v>4</v>
      </c>
      <c r="F89" s="13">
        <v>2</v>
      </c>
      <c r="G89" s="8" t="str">
        <f t="shared" si="8"/>
        <v>SW2</v>
      </c>
      <c r="H89" s="22" t="s">
        <v>7</v>
      </c>
      <c r="I89" s="13">
        <v>1</v>
      </c>
      <c r="J89" s="8" t="str">
        <f t="shared" si="9"/>
        <v>P1</v>
      </c>
      <c r="K89" s="20" t="s">
        <v>207</v>
      </c>
      <c r="L89" s="20" t="s">
        <v>24</v>
      </c>
      <c r="M89" s="8" t="str">
        <f t="shared" si="10"/>
        <v>G013019AA</v>
      </c>
      <c r="N89" s="7"/>
      <c r="O89" t="s">
        <v>208</v>
      </c>
      <c r="P89" t="s">
        <v>38</v>
      </c>
      <c r="Q89" t="str">
        <f t="shared" si="11"/>
        <v>G01-2A</v>
      </c>
      <c r="R89" t="str">
        <f t="shared" si="12"/>
        <v>port1</v>
      </c>
      <c r="S89" t="str">
        <f t="shared" si="13"/>
        <v>port1</v>
      </c>
      <c r="T89" s="8"/>
    </row>
    <row r="90" spans="1:20" x14ac:dyDescent="0.25">
      <c r="A90" s="2" t="s">
        <v>20</v>
      </c>
      <c r="B90" s="8" t="s">
        <v>21</v>
      </c>
      <c r="C90" s="2" t="str">
        <f t="shared" si="14"/>
        <v>3</v>
      </c>
      <c r="D90" s="8" t="s">
        <v>22</v>
      </c>
      <c r="E90" s="8" t="s">
        <v>4</v>
      </c>
      <c r="F90" s="4">
        <v>2</v>
      </c>
      <c r="G90" s="2" t="str">
        <f t="shared" si="8"/>
        <v>SW2</v>
      </c>
      <c r="H90" s="2"/>
      <c r="I90" s="4">
        <v>2</v>
      </c>
      <c r="J90" s="2" t="str">
        <f t="shared" si="9"/>
        <v>2</v>
      </c>
      <c r="K90" s="5" t="s">
        <v>209</v>
      </c>
      <c r="L90" s="5" t="s">
        <v>24</v>
      </c>
      <c r="M90" s="2" t="str">
        <f t="shared" si="10"/>
        <v>G013020AA</v>
      </c>
      <c r="N90" s="2"/>
      <c r="O90" t="s">
        <v>210</v>
      </c>
      <c r="P90" t="s">
        <v>38</v>
      </c>
      <c r="Q90" t="str">
        <f t="shared" si="11"/>
        <v>G01-2A</v>
      </c>
      <c r="R90" t="str">
        <f t="shared" si="12"/>
        <v>port2</v>
      </c>
      <c r="S90" t="str">
        <f t="shared" si="13"/>
        <v>port2</v>
      </c>
      <c r="T90" s="8"/>
    </row>
    <row r="91" spans="1:20" x14ac:dyDescent="0.25">
      <c r="A91" s="2" t="s">
        <v>20</v>
      </c>
      <c r="B91" s="8" t="s">
        <v>21</v>
      </c>
      <c r="C91" s="3" t="str">
        <f t="shared" si="14"/>
        <v>3</v>
      </c>
      <c r="D91" s="8" t="s">
        <v>22</v>
      </c>
      <c r="E91" s="8" t="s">
        <v>4</v>
      </c>
      <c r="F91" s="4">
        <v>2</v>
      </c>
      <c r="G91" s="2" t="str">
        <f t="shared" si="8"/>
        <v>SW2</v>
      </c>
      <c r="H91" s="7" t="s">
        <v>7</v>
      </c>
      <c r="I91" s="4">
        <v>3</v>
      </c>
      <c r="J91" s="2" t="str">
        <f t="shared" si="9"/>
        <v>P3</v>
      </c>
      <c r="K91" s="5" t="s">
        <v>211</v>
      </c>
      <c r="L91" s="5" t="s">
        <v>24</v>
      </c>
      <c r="M91" s="2" t="str">
        <f t="shared" si="10"/>
        <v>G013021AA</v>
      </c>
      <c r="N91" s="7"/>
      <c r="O91" t="s">
        <v>212</v>
      </c>
      <c r="P91" t="s">
        <v>38</v>
      </c>
      <c r="Q91" t="str">
        <f t="shared" si="11"/>
        <v>G01-2A</v>
      </c>
      <c r="R91" t="str">
        <f t="shared" si="12"/>
        <v>port3</v>
      </c>
      <c r="S91" t="str">
        <f t="shared" si="13"/>
        <v>port3</v>
      </c>
      <c r="T91" s="8"/>
    </row>
    <row r="92" spans="1:20" x14ac:dyDescent="0.25">
      <c r="A92" s="2" t="s">
        <v>20</v>
      </c>
      <c r="B92" s="8" t="s">
        <v>21</v>
      </c>
      <c r="C92" s="2" t="str">
        <f t="shared" si="14"/>
        <v>3</v>
      </c>
      <c r="D92" s="8" t="s">
        <v>22</v>
      </c>
      <c r="E92" s="8" t="s">
        <v>4</v>
      </c>
      <c r="F92" s="4">
        <v>2</v>
      </c>
      <c r="G92" s="2" t="str">
        <f t="shared" si="8"/>
        <v>SW2</v>
      </c>
      <c r="H92" s="2"/>
      <c r="I92" s="4">
        <v>4</v>
      </c>
      <c r="J92" s="2" t="str">
        <f t="shared" si="9"/>
        <v>4</v>
      </c>
      <c r="K92" s="5" t="s">
        <v>213</v>
      </c>
      <c r="L92" s="5" t="s">
        <v>24</v>
      </c>
      <c r="M92" s="2" t="str">
        <f t="shared" si="10"/>
        <v>G013022AA</v>
      </c>
      <c r="N92" s="2"/>
      <c r="O92" t="s">
        <v>214</v>
      </c>
      <c r="P92" t="s">
        <v>38</v>
      </c>
      <c r="Q92" t="str">
        <f t="shared" si="11"/>
        <v>G01-2A</v>
      </c>
      <c r="R92" t="str">
        <f t="shared" si="12"/>
        <v>port4</v>
      </c>
      <c r="S92" t="str">
        <f t="shared" si="13"/>
        <v>port4</v>
      </c>
      <c r="T92" s="8"/>
    </row>
    <row r="93" spans="1:20" x14ac:dyDescent="0.25">
      <c r="A93" s="2" t="s">
        <v>20</v>
      </c>
      <c r="B93" s="8" t="s">
        <v>21</v>
      </c>
      <c r="C93" s="2" t="str">
        <f t="shared" si="14"/>
        <v>3</v>
      </c>
      <c r="D93" s="8" t="s">
        <v>22</v>
      </c>
      <c r="E93" s="8" t="s">
        <v>4</v>
      </c>
      <c r="F93" s="4">
        <v>2</v>
      </c>
      <c r="G93" s="2" t="str">
        <f t="shared" si="8"/>
        <v>SW2</v>
      </c>
      <c r="H93" s="2"/>
      <c r="I93" s="4">
        <v>5</v>
      </c>
      <c r="J93" s="2" t="str">
        <f t="shared" si="9"/>
        <v>5</v>
      </c>
      <c r="K93" s="5" t="s">
        <v>215</v>
      </c>
      <c r="L93" s="5" t="s">
        <v>24</v>
      </c>
      <c r="M93" s="2" t="str">
        <f t="shared" si="10"/>
        <v>G013024AA</v>
      </c>
      <c r="N93" s="2"/>
      <c r="O93" t="s">
        <v>216</v>
      </c>
      <c r="P93" t="s">
        <v>38</v>
      </c>
      <c r="Q93" t="str">
        <f t="shared" si="11"/>
        <v>G01-2A</v>
      </c>
      <c r="R93" t="str">
        <f t="shared" si="12"/>
        <v>port5</v>
      </c>
      <c r="S93" t="str">
        <f t="shared" si="13"/>
        <v>port5</v>
      </c>
      <c r="T93" s="8"/>
    </row>
    <row r="94" spans="1:20" x14ac:dyDescent="0.25">
      <c r="A94" s="2" t="s">
        <v>20</v>
      </c>
      <c r="B94" s="8" t="s">
        <v>21</v>
      </c>
      <c r="C94" s="3" t="str">
        <f t="shared" si="14"/>
        <v>3</v>
      </c>
      <c r="D94" s="8" t="s">
        <v>22</v>
      </c>
      <c r="E94" s="8" t="s">
        <v>4</v>
      </c>
      <c r="F94" s="4">
        <v>2</v>
      </c>
      <c r="G94" s="2" t="str">
        <f t="shared" si="8"/>
        <v>SW2</v>
      </c>
      <c r="H94" s="7" t="s">
        <v>7</v>
      </c>
      <c r="I94" s="4">
        <v>6</v>
      </c>
      <c r="J94" s="2" t="str">
        <f t="shared" si="9"/>
        <v>P6</v>
      </c>
      <c r="K94" s="6" t="s">
        <v>217</v>
      </c>
      <c r="L94" s="6" t="s">
        <v>24</v>
      </c>
      <c r="M94" s="2" t="str">
        <f t="shared" si="10"/>
        <v>G013025AA</v>
      </c>
      <c r="N94" s="2"/>
      <c r="O94" t="s">
        <v>218</v>
      </c>
      <c r="P94" t="s">
        <v>38</v>
      </c>
      <c r="Q94" t="str">
        <f t="shared" si="11"/>
        <v>G01-2A</v>
      </c>
      <c r="R94" t="str">
        <f t="shared" si="12"/>
        <v>port6</v>
      </c>
      <c r="S94" t="str">
        <f t="shared" si="13"/>
        <v>port6</v>
      </c>
      <c r="T94" s="8"/>
    </row>
    <row r="95" spans="1:20" x14ac:dyDescent="0.25">
      <c r="A95" s="2" t="s">
        <v>20</v>
      </c>
      <c r="B95" s="8" t="s">
        <v>21</v>
      </c>
      <c r="C95" s="2" t="str">
        <f t="shared" si="14"/>
        <v>3</v>
      </c>
      <c r="D95" s="8" t="s">
        <v>22</v>
      </c>
      <c r="E95" s="8" t="s">
        <v>4</v>
      </c>
      <c r="F95" s="4">
        <v>2</v>
      </c>
      <c r="G95" s="2" t="str">
        <f t="shared" si="8"/>
        <v>SW2</v>
      </c>
      <c r="H95" s="2"/>
      <c r="I95" s="4">
        <v>7</v>
      </c>
      <c r="J95" s="2" t="str">
        <f t="shared" si="9"/>
        <v>7</v>
      </c>
      <c r="K95" s="5" t="s">
        <v>219</v>
      </c>
      <c r="L95" s="5" t="s">
        <v>24</v>
      </c>
      <c r="M95" s="2" t="str">
        <f t="shared" si="10"/>
        <v>G013026AA</v>
      </c>
      <c r="N95" s="2"/>
      <c r="O95" t="s">
        <v>220</v>
      </c>
      <c r="P95" t="s">
        <v>38</v>
      </c>
      <c r="Q95" t="str">
        <f t="shared" si="11"/>
        <v>G01-2A</v>
      </c>
      <c r="R95" t="str">
        <f t="shared" si="12"/>
        <v>port7</v>
      </c>
      <c r="S95" t="str">
        <f t="shared" si="13"/>
        <v>port7</v>
      </c>
      <c r="T95" s="8"/>
    </row>
    <row r="96" spans="1:20" x14ac:dyDescent="0.25">
      <c r="A96" s="2" t="s">
        <v>20</v>
      </c>
      <c r="B96" s="8" t="s">
        <v>21</v>
      </c>
      <c r="C96" s="3" t="str">
        <f t="shared" si="14"/>
        <v>3</v>
      </c>
      <c r="D96" s="8" t="s">
        <v>22</v>
      </c>
      <c r="E96" s="8" t="s">
        <v>4</v>
      </c>
      <c r="F96" s="4">
        <v>2</v>
      </c>
      <c r="G96" s="2" t="str">
        <f t="shared" si="8"/>
        <v>SW2</v>
      </c>
      <c r="H96" s="7" t="s">
        <v>7</v>
      </c>
      <c r="I96" s="4">
        <v>8</v>
      </c>
      <c r="J96" s="2" t="str">
        <f t="shared" si="9"/>
        <v>P8</v>
      </c>
      <c r="K96" s="5" t="s">
        <v>221</v>
      </c>
      <c r="L96" s="5" t="s">
        <v>24</v>
      </c>
      <c r="M96" s="2" t="str">
        <f t="shared" si="10"/>
        <v>G013027AA</v>
      </c>
      <c r="N96" s="7"/>
      <c r="O96" t="s">
        <v>222</v>
      </c>
      <c r="P96" t="s">
        <v>38</v>
      </c>
      <c r="Q96" t="str">
        <f t="shared" si="11"/>
        <v>G01-2A</v>
      </c>
      <c r="R96" t="str">
        <f t="shared" si="12"/>
        <v>port8</v>
      </c>
      <c r="S96" t="str">
        <f t="shared" si="13"/>
        <v>port8</v>
      </c>
      <c r="T96" s="8"/>
    </row>
    <row r="97" spans="1:20" x14ac:dyDescent="0.25">
      <c r="A97" s="2" t="s">
        <v>20</v>
      </c>
      <c r="B97" s="8" t="s">
        <v>21</v>
      </c>
      <c r="C97" s="2" t="str">
        <f t="shared" si="14"/>
        <v>3</v>
      </c>
      <c r="D97" s="8" t="s">
        <v>22</v>
      </c>
      <c r="E97" s="8" t="s">
        <v>4</v>
      </c>
      <c r="F97" s="4">
        <v>2</v>
      </c>
      <c r="G97" s="2" t="str">
        <f t="shared" si="8"/>
        <v>SW2</v>
      </c>
      <c r="H97" s="2"/>
      <c r="I97" s="4">
        <v>9</v>
      </c>
      <c r="J97" s="2" t="str">
        <f t="shared" si="9"/>
        <v>9</v>
      </c>
      <c r="K97" s="5" t="s">
        <v>223</v>
      </c>
      <c r="L97" s="5" t="s">
        <v>24</v>
      </c>
      <c r="M97" s="2" t="str">
        <f t="shared" si="10"/>
        <v>G013028AA</v>
      </c>
      <c r="N97" s="2"/>
      <c r="O97" t="s">
        <v>224</v>
      </c>
      <c r="P97" t="s">
        <v>38</v>
      </c>
      <c r="Q97" t="str">
        <f t="shared" si="11"/>
        <v>G01-2A</v>
      </c>
      <c r="R97" t="str">
        <f t="shared" si="12"/>
        <v>port9</v>
      </c>
      <c r="S97" t="str">
        <f t="shared" si="13"/>
        <v>port9</v>
      </c>
      <c r="T97" s="8"/>
    </row>
    <row r="98" spans="1:20" x14ac:dyDescent="0.25">
      <c r="A98" s="2" t="s">
        <v>20</v>
      </c>
      <c r="B98" s="8" t="s">
        <v>21</v>
      </c>
      <c r="C98" s="3" t="str">
        <f t="shared" si="14"/>
        <v>3</v>
      </c>
      <c r="D98" s="8" t="s">
        <v>22</v>
      </c>
      <c r="E98" s="8" t="s">
        <v>4</v>
      </c>
      <c r="F98" s="4">
        <v>2</v>
      </c>
      <c r="G98" s="2" t="str">
        <f t="shared" si="8"/>
        <v>SW2</v>
      </c>
      <c r="H98" s="7" t="s">
        <v>7</v>
      </c>
      <c r="I98" s="4">
        <v>10</v>
      </c>
      <c r="J98" s="2" t="str">
        <f t="shared" si="9"/>
        <v>P10</v>
      </c>
      <c r="K98" s="6" t="s">
        <v>225</v>
      </c>
      <c r="L98" s="5" t="s">
        <v>24</v>
      </c>
      <c r="M98" s="2" t="str">
        <f t="shared" si="10"/>
        <v>G013029AA</v>
      </c>
      <c r="N98" s="7"/>
      <c r="O98" t="s">
        <v>226</v>
      </c>
      <c r="P98" t="s">
        <v>38</v>
      </c>
      <c r="Q98" t="str">
        <f t="shared" si="11"/>
        <v>G01-2A</v>
      </c>
      <c r="R98" t="str">
        <f t="shared" si="12"/>
        <v>port10</v>
      </c>
      <c r="S98" t="str">
        <f t="shared" si="13"/>
        <v>port10</v>
      </c>
      <c r="T98" s="8"/>
    </row>
    <row r="99" spans="1:20" x14ac:dyDescent="0.25">
      <c r="A99" s="18" t="s">
        <v>20</v>
      </c>
      <c r="B99" s="18" t="s">
        <v>21</v>
      </c>
      <c r="C99" s="18"/>
      <c r="D99" s="18" t="s">
        <v>227</v>
      </c>
      <c r="E99" s="18" t="s">
        <v>4</v>
      </c>
      <c r="F99" s="18">
        <v>2</v>
      </c>
      <c r="G99" s="18" t="str">
        <f t="shared" si="8"/>
        <v>SW2</v>
      </c>
      <c r="H99" s="18" t="s">
        <v>7</v>
      </c>
      <c r="I99" s="18">
        <v>11</v>
      </c>
      <c r="J99" s="18" t="str">
        <f t="shared" si="9"/>
        <v>P11</v>
      </c>
      <c r="K99" s="18">
        <v>3030</v>
      </c>
      <c r="L99" s="18" t="s">
        <v>24</v>
      </c>
      <c r="M99" s="23" t="str">
        <f t="shared" si="10"/>
        <v>G013030AA</v>
      </c>
      <c r="N99" s="19" t="s">
        <v>95</v>
      </c>
      <c r="O99" t="s">
        <v>228</v>
      </c>
      <c r="P99" t="s">
        <v>38</v>
      </c>
      <c r="Q99" t="str">
        <f t="shared" si="11"/>
        <v>G01-2A</v>
      </c>
      <c r="R99" t="str">
        <f t="shared" si="12"/>
        <v>port11</v>
      </c>
      <c r="S99" t="str">
        <f t="shared" si="13"/>
        <v>port11</v>
      </c>
      <c r="T99" s="8"/>
    </row>
    <row r="100" spans="1:20" x14ac:dyDescent="0.25">
      <c r="A100" s="2" t="s">
        <v>20</v>
      </c>
      <c r="B100" s="8" t="s">
        <v>21</v>
      </c>
      <c r="C100" s="3" t="str">
        <f t="shared" ref="C100:C117" si="15">LEFT(K100, 1)</f>
        <v>3</v>
      </c>
      <c r="D100" s="8" t="s">
        <v>22</v>
      </c>
      <c r="E100" s="8" t="s">
        <v>4</v>
      </c>
      <c r="F100" s="4">
        <v>2</v>
      </c>
      <c r="G100" s="2" t="str">
        <f t="shared" si="8"/>
        <v>SW2</v>
      </c>
      <c r="H100" s="2" t="s">
        <v>7</v>
      </c>
      <c r="I100" s="4">
        <v>12</v>
      </c>
      <c r="J100" s="2" t="str">
        <f t="shared" si="9"/>
        <v>P12</v>
      </c>
      <c r="K100" s="6" t="s">
        <v>229</v>
      </c>
      <c r="L100" s="6" t="s">
        <v>24</v>
      </c>
      <c r="M100" s="2" t="str">
        <f t="shared" si="10"/>
        <v>G013031AA</v>
      </c>
      <c r="N100" s="2"/>
      <c r="O100" t="s">
        <v>230</v>
      </c>
      <c r="P100" t="s">
        <v>38</v>
      </c>
      <c r="Q100" t="str">
        <f t="shared" si="11"/>
        <v>G01-2A</v>
      </c>
      <c r="R100" t="str">
        <f t="shared" si="12"/>
        <v>port12</v>
      </c>
      <c r="S100" t="str">
        <f t="shared" si="13"/>
        <v>port12</v>
      </c>
      <c r="T100" s="8"/>
    </row>
    <row r="101" spans="1:20" x14ac:dyDescent="0.25">
      <c r="A101" s="2" t="s">
        <v>20</v>
      </c>
      <c r="B101" s="8" t="s">
        <v>21</v>
      </c>
      <c r="C101" s="2" t="str">
        <f t="shared" si="15"/>
        <v>3</v>
      </c>
      <c r="D101" s="8" t="s">
        <v>22</v>
      </c>
      <c r="E101" s="8" t="s">
        <v>4</v>
      </c>
      <c r="F101" s="4">
        <v>2</v>
      </c>
      <c r="G101" s="2" t="str">
        <f t="shared" si="8"/>
        <v>SW2</v>
      </c>
      <c r="H101" s="2"/>
      <c r="I101" s="4">
        <v>13</v>
      </c>
      <c r="J101" s="2" t="str">
        <f t="shared" si="9"/>
        <v>13</v>
      </c>
      <c r="K101" s="5" t="s">
        <v>231</v>
      </c>
      <c r="L101" s="5" t="s">
        <v>24</v>
      </c>
      <c r="M101" s="2" t="str">
        <f t="shared" si="10"/>
        <v>G013032AA</v>
      </c>
      <c r="N101" s="2"/>
      <c r="O101" t="s">
        <v>232</v>
      </c>
      <c r="P101" t="s">
        <v>38</v>
      </c>
      <c r="Q101" t="str">
        <f t="shared" si="11"/>
        <v>G01-2A</v>
      </c>
      <c r="R101" t="str">
        <f t="shared" si="12"/>
        <v>port13</v>
      </c>
      <c r="S101" t="str">
        <f t="shared" si="13"/>
        <v>port13</v>
      </c>
      <c r="T101" s="8"/>
    </row>
    <row r="102" spans="1:20" x14ac:dyDescent="0.25">
      <c r="A102" s="2" t="s">
        <v>20</v>
      </c>
      <c r="B102" s="8" t="s">
        <v>21</v>
      </c>
      <c r="C102" s="3" t="str">
        <f t="shared" si="15"/>
        <v>3</v>
      </c>
      <c r="D102" s="8" t="s">
        <v>22</v>
      </c>
      <c r="E102" s="8" t="s">
        <v>4</v>
      </c>
      <c r="F102" s="4">
        <v>2</v>
      </c>
      <c r="G102" s="2" t="str">
        <f t="shared" si="8"/>
        <v>SW2</v>
      </c>
      <c r="H102" s="2" t="s">
        <v>7</v>
      </c>
      <c r="I102" s="4">
        <v>14</v>
      </c>
      <c r="J102" s="2" t="str">
        <f t="shared" si="9"/>
        <v>P14</v>
      </c>
      <c r="K102" s="6" t="s">
        <v>233</v>
      </c>
      <c r="L102" s="6" t="s">
        <v>24</v>
      </c>
      <c r="M102" s="2" t="str">
        <f t="shared" si="10"/>
        <v>G013033AA</v>
      </c>
      <c r="N102" s="2"/>
      <c r="O102" t="s">
        <v>234</v>
      </c>
      <c r="P102" t="s">
        <v>38</v>
      </c>
      <c r="Q102" t="str">
        <f t="shared" si="11"/>
        <v>G01-2A</v>
      </c>
      <c r="R102" t="str">
        <f t="shared" si="12"/>
        <v>port14</v>
      </c>
      <c r="S102" t="str">
        <f t="shared" si="13"/>
        <v>port14</v>
      </c>
      <c r="T102" s="8"/>
    </row>
    <row r="103" spans="1:20" x14ac:dyDescent="0.25">
      <c r="A103" s="2" t="s">
        <v>20</v>
      </c>
      <c r="B103" s="8" t="s">
        <v>21</v>
      </c>
      <c r="C103" s="2" t="str">
        <f t="shared" si="15"/>
        <v>3</v>
      </c>
      <c r="D103" s="8" t="s">
        <v>22</v>
      </c>
      <c r="E103" s="8" t="s">
        <v>4</v>
      </c>
      <c r="F103" s="4">
        <v>2</v>
      </c>
      <c r="G103" s="2" t="str">
        <f t="shared" si="8"/>
        <v>SW2</v>
      </c>
      <c r="H103" s="2"/>
      <c r="I103" s="4">
        <v>15</v>
      </c>
      <c r="J103" s="2" t="str">
        <f t="shared" si="9"/>
        <v>15</v>
      </c>
      <c r="K103" s="5" t="s">
        <v>235</v>
      </c>
      <c r="L103" s="5" t="s">
        <v>24</v>
      </c>
      <c r="M103" s="2" t="str">
        <f t="shared" si="10"/>
        <v>G013034AA</v>
      </c>
      <c r="N103" s="2"/>
      <c r="O103" t="s">
        <v>236</v>
      </c>
      <c r="P103" t="s">
        <v>38</v>
      </c>
      <c r="Q103" t="str">
        <f t="shared" si="11"/>
        <v>G01-2A</v>
      </c>
      <c r="R103" t="str">
        <f t="shared" si="12"/>
        <v>port15</v>
      </c>
      <c r="S103" t="str">
        <f t="shared" si="13"/>
        <v>port15</v>
      </c>
      <c r="T103" s="8"/>
    </row>
    <row r="104" spans="1:20" x14ac:dyDescent="0.25">
      <c r="A104" s="2" t="s">
        <v>20</v>
      </c>
      <c r="B104" s="8" t="s">
        <v>21</v>
      </c>
      <c r="C104" s="2" t="str">
        <f t="shared" si="15"/>
        <v>3</v>
      </c>
      <c r="D104" s="8" t="s">
        <v>22</v>
      </c>
      <c r="E104" s="8" t="s">
        <v>4</v>
      </c>
      <c r="F104" s="4">
        <v>2</v>
      </c>
      <c r="G104" s="2" t="str">
        <f t="shared" si="8"/>
        <v>SW2</v>
      </c>
      <c r="H104" s="2"/>
      <c r="I104" s="4">
        <v>16</v>
      </c>
      <c r="J104" s="2" t="str">
        <f t="shared" si="9"/>
        <v>16</v>
      </c>
      <c r="K104" s="5" t="s">
        <v>237</v>
      </c>
      <c r="L104" s="5" t="s">
        <v>24</v>
      </c>
      <c r="M104" s="2" t="str">
        <f t="shared" si="10"/>
        <v>G013035AA</v>
      </c>
      <c r="N104" s="2"/>
      <c r="O104" t="s">
        <v>238</v>
      </c>
      <c r="P104" t="s">
        <v>38</v>
      </c>
      <c r="Q104" t="str">
        <f t="shared" si="11"/>
        <v>G01-2A</v>
      </c>
      <c r="R104" t="str">
        <f t="shared" si="12"/>
        <v>port16</v>
      </c>
      <c r="S104" t="str">
        <f t="shared" si="13"/>
        <v>port16</v>
      </c>
      <c r="T104" s="8"/>
    </row>
    <row r="105" spans="1:20" x14ac:dyDescent="0.25">
      <c r="A105" s="2" t="s">
        <v>20</v>
      </c>
      <c r="B105" s="8" t="s">
        <v>21</v>
      </c>
      <c r="C105" s="2" t="str">
        <f t="shared" si="15"/>
        <v>3</v>
      </c>
      <c r="D105" s="8" t="s">
        <v>22</v>
      </c>
      <c r="E105" s="8" t="s">
        <v>4</v>
      </c>
      <c r="F105" s="4">
        <v>2</v>
      </c>
      <c r="G105" s="2" t="str">
        <f t="shared" si="8"/>
        <v>SW2</v>
      </c>
      <c r="H105" s="2"/>
      <c r="I105" s="4">
        <v>17</v>
      </c>
      <c r="J105" s="2" t="str">
        <f t="shared" si="9"/>
        <v>17</v>
      </c>
      <c r="K105" s="5" t="s">
        <v>239</v>
      </c>
      <c r="L105" s="5" t="s">
        <v>24</v>
      </c>
      <c r="M105" s="2" t="str">
        <f t="shared" si="10"/>
        <v>G013036AA</v>
      </c>
      <c r="N105" s="2"/>
      <c r="O105" t="s">
        <v>240</v>
      </c>
      <c r="P105" t="s">
        <v>38</v>
      </c>
      <c r="Q105" t="str">
        <f t="shared" si="11"/>
        <v>G01-2A</v>
      </c>
      <c r="R105" t="str">
        <f t="shared" si="12"/>
        <v>port17</v>
      </c>
      <c r="S105" t="str">
        <f t="shared" si="13"/>
        <v>port17</v>
      </c>
      <c r="T105" s="8"/>
    </row>
    <row r="106" spans="1:20" x14ac:dyDescent="0.25">
      <c r="A106" s="2" t="s">
        <v>20</v>
      </c>
      <c r="B106" s="8" t="s">
        <v>21</v>
      </c>
      <c r="C106" s="2" t="str">
        <f t="shared" si="15"/>
        <v>3</v>
      </c>
      <c r="D106" s="8" t="s">
        <v>22</v>
      </c>
      <c r="E106" s="8" t="s">
        <v>4</v>
      </c>
      <c r="F106" s="4">
        <v>2</v>
      </c>
      <c r="G106" s="2" t="str">
        <f t="shared" si="8"/>
        <v>SW2</v>
      </c>
      <c r="H106" s="2"/>
      <c r="I106" s="4">
        <v>18</v>
      </c>
      <c r="J106" s="2" t="str">
        <f t="shared" si="9"/>
        <v>18</v>
      </c>
      <c r="K106" s="5" t="s">
        <v>241</v>
      </c>
      <c r="L106" s="5" t="s">
        <v>24</v>
      </c>
      <c r="M106" s="2" t="str">
        <f t="shared" si="10"/>
        <v>G013038AA</v>
      </c>
      <c r="N106" s="2"/>
      <c r="O106" t="s">
        <v>242</v>
      </c>
      <c r="P106" t="s">
        <v>38</v>
      </c>
      <c r="Q106" t="str">
        <f t="shared" si="11"/>
        <v>G01-2A</v>
      </c>
      <c r="R106" t="str">
        <f t="shared" si="12"/>
        <v>port18</v>
      </c>
      <c r="S106" t="str">
        <f t="shared" si="13"/>
        <v>port18</v>
      </c>
      <c r="T106" s="8"/>
    </row>
    <row r="107" spans="1:20" x14ac:dyDescent="0.25">
      <c r="A107" s="2" t="s">
        <v>20</v>
      </c>
      <c r="B107" s="8" t="s">
        <v>21</v>
      </c>
      <c r="C107" s="2" t="str">
        <f t="shared" si="15"/>
        <v>3</v>
      </c>
      <c r="D107" s="8" t="s">
        <v>22</v>
      </c>
      <c r="E107" s="8" t="s">
        <v>4</v>
      </c>
      <c r="F107" s="4">
        <v>2</v>
      </c>
      <c r="G107" s="2" t="str">
        <f t="shared" si="8"/>
        <v>SW2</v>
      </c>
      <c r="H107" s="2"/>
      <c r="I107" s="4">
        <v>19</v>
      </c>
      <c r="J107" s="2" t="str">
        <f t="shared" si="9"/>
        <v>19</v>
      </c>
      <c r="K107" s="5" t="s">
        <v>243</v>
      </c>
      <c r="L107" s="5" t="s">
        <v>24</v>
      </c>
      <c r="M107" s="2" t="str">
        <f t="shared" si="10"/>
        <v>G013100AA</v>
      </c>
      <c r="N107" s="2"/>
      <c r="O107" t="s">
        <v>244</v>
      </c>
      <c r="P107" t="s">
        <v>38</v>
      </c>
      <c r="Q107" t="str">
        <f t="shared" si="11"/>
        <v>G01-2A</v>
      </c>
      <c r="R107" t="str">
        <f t="shared" si="12"/>
        <v>port19</v>
      </c>
      <c r="S107" t="str">
        <f t="shared" si="13"/>
        <v>port19</v>
      </c>
      <c r="T107" s="8"/>
    </row>
    <row r="108" spans="1:20" x14ac:dyDescent="0.25">
      <c r="A108" s="2" t="s">
        <v>20</v>
      </c>
      <c r="B108" s="8" t="s">
        <v>21</v>
      </c>
      <c r="C108" s="9" t="str">
        <f t="shared" si="15"/>
        <v>3</v>
      </c>
      <c r="D108" s="8" t="s">
        <v>22</v>
      </c>
      <c r="E108" s="8" t="s">
        <v>4</v>
      </c>
      <c r="F108" s="11">
        <v>2</v>
      </c>
      <c r="G108" s="9" t="str">
        <f t="shared" si="8"/>
        <v>SW2</v>
      </c>
      <c r="H108" s="8"/>
      <c r="I108" s="13">
        <v>20</v>
      </c>
      <c r="J108" s="9" t="str">
        <f t="shared" si="9"/>
        <v>20</v>
      </c>
      <c r="K108" s="13">
        <v>3101</v>
      </c>
      <c r="L108" s="8" t="s">
        <v>24</v>
      </c>
      <c r="M108" s="9" t="str">
        <f t="shared" si="10"/>
        <v>G013101AA</v>
      </c>
      <c r="N108" s="8"/>
      <c r="O108" t="s">
        <v>245</v>
      </c>
      <c r="P108" t="s">
        <v>38</v>
      </c>
      <c r="Q108" t="str">
        <f t="shared" si="11"/>
        <v>G01-2A</v>
      </c>
      <c r="R108" t="str">
        <f t="shared" si="12"/>
        <v>port20</v>
      </c>
      <c r="S108" t="str">
        <f t="shared" si="13"/>
        <v>port20</v>
      </c>
      <c r="T108" s="8"/>
    </row>
    <row r="109" spans="1:20" x14ac:dyDescent="0.25">
      <c r="A109" s="2" t="s">
        <v>20</v>
      </c>
      <c r="B109" s="8" t="s">
        <v>21</v>
      </c>
      <c r="C109" s="2" t="str">
        <f t="shared" si="15"/>
        <v>3</v>
      </c>
      <c r="D109" s="8" t="s">
        <v>22</v>
      </c>
      <c r="E109" s="8" t="s">
        <v>4</v>
      </c>
      <c r="F109" s="4">
        <v>2</v>
      </c>
      <c r="G109" s="2" t="str">
        <f t="shared" si="8"/>
        <v>SW2</v>
      </c>
      <c r="H109" s="2"/>
      <c r="I109" s="4">
        <v>21</v>
      </c>
      <c r="J109" s="2" t="str">
        <f t="shared" si="9"/>
        <v>21</v>
      </c>
      <c r="K109" s="5" t="s">
        <v>246</v>
      </c>
      <c r="L109" s="5" t="s">
        <v>24</v>
      </c>
      <c r="M109" s="2" t="str">
        <f t="shared" si="10"/>
        <v>G013102AA</v>
      </c>
      <c r="N109" s="2"/>
      <c r="O109" t="s">
        <v>247</v>
      </c>
      <c r="P109" t="s">
        <v>38</v>
      </c>
      <c r="Q109" t="str">
        <f t="shared" si="11"/>
        <v>G01-2A</v>
      </c>
      <c r="R109" t="str">
        <f t="shared" si="12"/>
        <v>port21</v>
      </c>
      <c r="S109" t="str">
        <f t="shared" si="13"/>
        <v>port21</v>
      </c>
      <c r="T109" s="8"/>
    </row>
    <row r="110" spans="1:20" x14ac:dyDescent="0.25">
      <c r="A110" s="2" t="s">
        <v>20</v>
      </c>
      <c r="B110" s="8" t="s">
        <v>21</v>
      </c>
      <c r="C110" s="2" t="str">
        <f t="shared" si="15"/>
        <v>3</v>
      </c>
      <c r="D110" s="8" t="s">
        <v>22</v>
      </c>
      <c r="E110" s="8" t="s">
        <v>4</v>
      </c>
      <c r="F110" s="4">
        <v>2</v>
      </c>
      <c r="G110" s="2" t="str">
        <f t="shared" si="8"/>
        <v>SW2</v>
      </c>
      <c r="H110" s="2"/>
      <c r="I110" s="4">
        <v>22</v>
      </c>
      <c r="J110" s="2" t="str">
        <f t="shared" si="9"/>
        <v>22</v>
      </c>
      <c r="K110" s="5" t="s">
        <v>248</v>
      </c>
      <c r="L110" s="5" t="s">
        <v>24</v>
      </c>
      <c r="M110" s="2" t="str">
        <f t="shared" si="10"/>
        <v>G013104AA</v>
      </c>
      <c r="N110" s="2"/>
      <c r="O110" t="s">
        <v>249</v>
      </c>
      <c r="P110" t="s">
        <v>38</v>
      </c>
      <c r="Q110" t="str">
        <f t="shared" si="11"/>
        <v>G01-2A</v>
      </c>
      <c r="R110" t="str">
        <f t="shared" si="12"/>
        <v>port22</v>
      </c>
      <c r="S110" t="str">
        <f t="shared" si="13"/>
        <v>port22</v>
      </c>
      <c r="T110" s="8"/>
    </row>
    <row r="111" spans="1:20" x14ac:dyDescent="0.25">
      <c r="A111" s="2" t="s">
        <v>20</v>
      </c>
      <c r="B111" s="8" t="s">
        <v>21</v>
      </c>
      <c r="C111" s="2" t="str">
        <f t="shared" si="15"/>
        <v>3</v>
      </c>
      <c r="D111" s="8" t="s">
        <v>22</v>
      </c>
      <c r="E111" s="8" t="s">
        <v>4</v>
      </c>
      <c r="F111" s="4">
        <v>2</v>
      </c>
      <c r="G111" s="2" t="str">
        <f t="shared" si="8"/>
        <v>SW2</v>
      </c>
      <c r="H111" s="2"/>
      <c r="I111" s="4">
        <v>24</v>
      </c>
      <c r="J111" s="2" t="str">
        <f t="shared" si="9"/>
        <v>24</v>
      </c>
      <c r="K111" s="5" t="s">
        <v>250</v>
      </c>
      <c r="L111" s="5" t="s">
        <v>24</v>
      </c>
      <c r="M111" s="2" t="str">
        <f t="shared" si="10"/>
        <v>G013105AA</v>
      </c>
      <c r="N111" s="2"/>
      <c r="O111" t="s">
        <v>251</v>
      </c>
      <c r="P111" t="s">
        <v>38</v>
      </c>
      <c r="Q111" t="str">
        <f t="shared" si="11"/>
        <v>G01-2A</v>
      </c>
      <c r="R111" t="str">
        <f t="shared" si="12"/>
        <v>port24</v>
      </c>
      <c r="S111" t="str">
        <f t="shared" si="13"/>
        <v>port24</v>
      </c>
      <c r="T111" s="8"/>
    </row>
    <row r="112" spans="1:20" x14ac:dyDescent="0.25">
      <c r="A112" s="8" t="s">
        <v>20</v>
      </c>
      <c r="B112" s="8" t="s">
        <v>21</v>
      </c>
      <c r="C112" s="8" t="str">
        <f t="shared" si="15"/>
        <v>3</v>
      </c>
      <c r="D112" s="8" t="s">
        <v>22</v>
      </c>
      <c r="E112" s="8" t="s">
        <v>4</v>
      </c>
      <c r="F112" s="13">
        <v>2</v>
      </c>
      <c r="G112" s="8" t="str">
        <f t="shared" si="8"/>
        <v>SW2</v>
      </c>
      <c r="H112" s="8"/>
      <c r="I112" s="13">
        <v>23</v>
      </c>
      <c r="J112" s="8" t="str">
        <f t="shared" si="9"/>
        <v>23</v>
      </c>
      <c r="K112" s="20" t="s">
        <v>252</v>
      </c>
      <c r="L112" s="20" t="s">
        <v>24</v>
      </c>
      <c r="M112" s="8" t="str">
        <f t="shared" si="10"/>
        <v>G013106AA</v>
      </c>
      <c r="N112" s="2"/>
      <c r="O112" t="s">
        <v>253</v>
      </c>
      <c r="P112" t="s">
        <v>38</v>
      </c>
      <c r="Q112" t="str">
        <f t="shared" si="11"/>
        <v>G01-2A</v>
      </c>
      <c r="R112" t="str">
        <f t="shared" si="12"/>
        <v>port23</v>
      </c>
      <c r="S112" t="str">
        <f t="shared" si="13"/>
        <v>port23</v>
      </c>
      <c r="T112" s="8"/>
    </row>
    <row r="113" spans="1:20" x14ac:dyDescent="0.25">
      <c r="A113" s="2" t="s">
        <v>20</v>
      </c>
      <c r="B113" s="8" t="s">
        <v>21</v>
      </c>
      <c r="C113" s="9" t="str">
        <f t="shared" si="15"/>
        <v>3</v>
      </c>
      <c r="D113" s="8" t="s">
        <v>22</v>
      </c>
      <c r="E113" s="8" t="s">
        <v>4</v>
      </c>
      <c r="F113" s="11">
        <v>2</v>
      </c>
      <c r="G113" s="9" t="str">
        <f t="shared" si="8"/>
        <v>SW2</v>
      </c>
      <c r="H113" s="8"/>
      <c r="I113" s="13">
        <v>42</v>
      </c>
      <c r="J113" s="9" t="str">
        <f t="shared" si="9"/>
        <v>42</v>
      </c>
      <c r="K113" s="13">
        <v>3107</v>
      </c>
      <c r="L113" s="8" t="s">
        <v>24</v>
      </c>
      <c r="M113" s="9" t="str">
        <f t="shared" si="10"/>
        <v>G013107AA</v>
      </c>
      <c r="N113" s="8"/>
      <c r="O113" t="s">
        <v>254</v>
      </c>
      <c r="P113" t="s">
        <v>38</v>
      </c>
      <c r="Q113" t="str">
        <f t="shared" si="11"/>
        <v>G01-2A</v>
      </c>
      <c r="R113" t="str">
        <f t="shared" si="12"/>
        <v>port42</v>
      </c>
      <c r="S113" t="str">
        <f t="shared" si="13"/>
        <v>port42</v>
      </c>
      <c r="T113" s="8"/>
    </row>
    <row r="114" spans="1:20" x14ac:dyDescent="0.25">
      <c r="A114" s="2" t="s">
        <v>20</v>
      </c>
      <c r="B114" s="8" t="s">
        <v>21</v>
      </c>
      <c r="C114" s="2" t="str">
        <f t="shared" si="15"/>
        <v>3</v>
      </c>
      <c r="D114" s="8" t="s">
        <v>22</v>
      </c>
      <c r="E114" s="8" t="s">
        <v>4</v>
      </c>
      <c r="F114" s="4">
        <v>2</v>
      </c>
      <c r="G114" s="2" t="str">
        <f t="shared" si="8"/>
        <v>SW2</v>
      </c>
      <c r="H114" s="2"/>
      <c r="I114" s="4">
        <v>25</v>
      </c>
      <c r="J114" s="2" t="str">
        <f t="shared" si="9"/>
        <v>25</v>
      </c>
      <c r="K114" s="5" t="s">
        <v>255</v>
      </c>
      <c r="L114" s="5" t="s">
        <v>24</v>
      </c>
      <c r="M114" s="2" t="str">
        <f t="shared" si="10"/>
        <v>G013109AA</v>
      </c>
      <c r="N114" s="2"/>
      <c r="O114" t="s">
        <v>256</v>
      </c>
      <c r="P114" t="s">
        <v>38</v>
      </c>
      <c r="Q114" t="str">
        <f t="shared" si="11"/>
        <v>G01-2A</v>
      </c>
      <c r="R114" t="str">
        <f t="shared" si="12"/>
        <v>port25</v>
      </c>
      <c r="S114" t="str">
        <f t="shared" si="13"/>
        <v>port25</v>
      </c>
      <c r="T114" s="8"/>
    </row>
    <row r="115" spans="1:20" x14ac:dyDescent="0.25">
      <c r="A115" s="2" t="s">
        <v>20</v>
      </c>
      <c r="B115" s="8" t="s">
        <v>21</v>
      </c>
      <c r="C115" s="2" t="str">
        <f t="shared" si="15"/>
        <v>3</v>
      </c>
      <c r="D115" s="8" t="s">
        <v>22</v>
      </c>
      <c r="E115" s="8" t="s">
        <v>4</v>
      </c>
      <c r="F115" s="4">
        <v>2</v>
      </c>
      <c r="G115" s="2" t="str">
        <f t="shared" si="8"/>
        <v>SW2</v>
      </c>
      <c r="H115" s="2"/>
      <c r="I115" s="4">
        <v>26</v>
      </c>
      <c r="J115" s="2" t="str">
        <f t="shared" si="9"/>
        <v>26</v>
      </c>
      <c r="K115" s="5" t="s">
        <v>257</v>
      </c>
      <c r="L115" s="5" t="s">
        <v>24</v>
      </c>
      <c r="M115" s="2" t="str">
        <f t="shared" si="10"/>
        <v>G013111AA</v>
      </c>
      <c r="N115" s="2"/>
      <c r="O115" t="s">
        <v>258</v>
      </c>
      <c r="P115" t="s">
        <v>38</v>
      </c>
      <c r="Q115" t="str">
        <f t="shared" si="11"/>
        <v>G01-2A</v>
      </c>
      <c r="R115" t="str">
        <f t="shared" si="12"/>
        <v>port26</v>
      </c>
      <c r="S115" t="str">
        <f t="shared" si="13"/>
        <v>port26</v>
      </c>
      <c r="T115" s="8"/>
    </row>
    <row r="116" spans="1:20" x14ac:dyDescent="0.25">
      <c r="A116" s="2" t="s">
        <v>20</v>
      </c>
      <c r="B116" s="8" t="s">
        <v>21</v>
      </c>
      <c r="C116" s="2" t="str">
        <f t="shared" si="15"/>
        <v>3</v>
      </c>
      <c r="D116" s="8" t="s">
        <v>22</v>
      </c>
      <c r="E116" s="8" t="s">
        <v>4</v>
      </c>
      <c r="F116" s="4">
        <v>2</v>
      </c>
      <c r="G116" s="2" t="str">
        <f t="shared" si="8"/>
        <v>SW2</v>
      </c>
      <c r="H116" s="2"/>
      <c r="I116" s="4">
        <v>27</v>
      </c>
      <c r="J116" s="2" t="str">
        <f t="shared" si="9"/>
        <v>27</v>
      </c>
      <c r="K116" s="5" t="s">
        <v>259</v>
      </c>
      <c r="L116" s="5" t="s">
        <v>24</v>
      </c>
      <c r="M116" s="2" t="str">
        <f t="shared" si="10"/>
        <v>G013114AA</v>
      </c>
      <c r="N116" s="2"/>
      <c r="O116" t="s">
        <v>260</v>
      </c>
      <c r="P116" t="s">
        <v>38</v>
      </c>
      <c r="Q116" t="str">
        <f t="shared" si="11"/>
        <v>G01-2A</v>
      </c>
      <c r="R116" t="str">
        <f t="shared" si="12"/>
        <v>port27</v>
      </c>
      <c r="S116" t="str">
        <f t="shared" si="13"/>
        <v>port27</v>
      </c>
      <c r="T116" s="8"/>
    </row>
    <row r="117" spans="1:20" x14ac:dyDescent="0.25">
      <c r="A117" s="2" t="s">
        <v>20</v>
      </c>
      <c r="B117" s="8" t="s">
        <v>21</v>
      </c>
      <c r="C117" s="2" t="str">
        <f t="shared" si="15"/>
        <v>3</v>
      </c>
      <c r="D117" s="8" t="s">
        <v>22</v>
      </c>
      <c r="E117" s="8" t="s">
        <v>4</v>
      </c>
      <c r="F117" s="4">
        <v>2</v>
      </c>
      <c r="G117" s="2" t="str">
        <f t="shared" si="8"/>
        <v>SW2</v>
      </c>
      <c r="H117" s="2"/>
      <c r="I117" s="4">
        <v>28</v>
      </c>
      <c r="J117" s="2" t="str">
        <f t="shared" si="9"/>
        <v>28</v>
      </c>
      <c r="K117" s="5" t="s">
        <v>261</v>
      </c>
      <c r="L117" s="5" t="s">
        <v>24</v>
      </c>
      <c r="M117" s="2" t="str">
        <f t="shared" si="10"/>
        <v>G013115AA</v>
      </c>
      <c r="N117" s="2"/>
      <c r="O117" t="s">
        <v>262</v>
      </c>
      <c r="P117" t="s">
        <v>38</v>
      </c>
      <c r="Q117" t="str">
        <f t="shared" si="11"/>
        <v>G01-2A</v>
      </c>
      <c r="R117" t="str">
        <f t="shared" si="12"/>
        <v>port28</v>
      </c>
      <c r="S117" t="str">
        <f t="shared" si="13"/>
        <v>port28</v>
      </c>
      <c r="T117" s="8"/>
    </row>
    <row r="118" spans="1:20" x14ac:dyDescent="0.25">
      <c r="A118" s="18" t="s">
        <v>20</v>
      </c>
      <c r="B118" s="18" t="s">
        <v>21</v>
      </c>
      <c r="C118" s="18"/>
      <c r="D118" s="18" t="s">
        <v>263</v>
      </c>
      <c r="E118" s="18" t="s">
        <v>4</v>
      </c>
      <c r="F118" s="18">
        <v>2</v>
      </c>
      <c r="G118" s="18" t="str">
        <f t="shared" si="8"/>
        <v>SW2</v>
      </c>
      <c r="H118" s="18" t="s">
        <v>7</v>
      </c>
      <c r="I118" s="18">
        <v>29</v>
      </c>
      <c r="J118" s="18" t="str">
        <f t="shared" si="9"/>
        <v>P29</v>
      </c>
      <c r="K118" s="18">
        <v>3116</v>
      </c>
      <c r="L118" s="18" t="s">
        <v>24</v>
      </c>
      <c r="M118" s="23" t="str">
        <f t="shared" si="10"/>
        <v>G013116AA</v>
      </c>
      <c r="N118" s="19" t="s">
        <v>95</v>
      </c>
      <c r="O118" t="s">
        <v>264</v>
      </c>
      <c r="P118" t="s">
        <v>38</v>
      </c>
      <c r="Q118" t="str">
        <f t="shared" si="11"/>
        <v>G01-2A</v>
      </c>
      <c r="R118" t="str">
        <f t="shared" si="12"/>
        <v>port29</v>
      </c>
      <c r="S118" t="str">
        <f t="shared" si="13"/>
        <v>port29</v>
      </c>
      <c r="T118" s="8"/>
    </row>
    <row r="119" spans="1:20" x14ac:dyDescent="0.25">
      <c r="A119" s="2" t="s">
        <v>20</v>
      </c>
      <c r="B119" s="8" t="s">
        <v>21</v>
      </c>
      <c r="C119" s="2" t="str">
        <f t="shared" ref="C119:C150" si="16">LEFT(K119, 1)</f>
        <v>3</v>
      </c>
      <c r="D119" s="8" t="s">
        <v>22</v>
      </c>
      <c r="E119" s="8" t="s">
        <v>4</v>
      </c>
      <c r="F119" s="4">
        <v>2</v>
      </c>
      <c r="G119" s="2" t="str">
        <f t="shared" si="8"/>
        <v>SW2</v>
      </c>
      <c r="H119" s="2"/>
      <c r="I119" s="4">
        <v>30</v>
      </c>
      <c r="J119" s="2" t="str">
        <f t="shared" si="9"/>
        <v>30</v>
      </c>
      <c r="K119" s="5" t="s">
        <v>265</v>
      </c>
      <c r="L119" s="5" t="s">
        <v>24</v>
      </c>
      <c r="M119" s="2" t="str">
        <f t="shared" si="10"/>
        <v>G013117AA</v>
      </c>
      <c r="N119" s="2"/>
      <c r="O119" t="s">
        <v>266</v>
      </c>
      <c r="P119" t="s">
        <v>38</v>
      </c>
      <c r="Q119" t="str">
        <f t="shared" si="11"/>
        <v>G01-2A</v>
      </c>
      <c r="R119" t="str">
        <f t="shared" si="12"/>
        <v>port30</v>
      </c>
      <c r="S119" t="str">
        <f t="shared" si="13"/>
        <v>port30</v>
      </c>
      <c r="T119" s="8"/>
    </row>
    <row r="120" spans="1:20" x14ac:dyDescent="0.25">
      <c r="A120" s="2" t="s">
        <v>20</v>
      </c>
      <c r="B120" s="8" t="s">
        <v>21</v>
      </c>
      <c r="C120" s="2" t="str">
        <f t="shared" si="16"/>
        <v>3</v>
      </c>
      <c r="D120" s="8" t="s">
        <v>22</v>
      </c>
      <c r="E120" s="8" t="s">
        <v>4</v>
      </c>
      <c r="F120" s="4">
        <v>2</v>
      </c>
      <c r="G120" s="2" t="str">
        <f t="shared" si="8"/>
        <v>SW2</v>
      </c>
      <c r="H120" s="2"/>
      <c r="I120" s="4">
        <v>31</v>
      </c>
      <c r="J120" s="2" t="str">
        <f t="shared" si="9"/>
        <v>31</v>
      </c>
      <c r="K120" s="5" t="s">
        <v>267</v>
      </c>
      <c r="L120" s="5" t="s">
        <v>24</v>
      </c>
      <c r="M120" s="2" t="str">
        <f t="shared" si="10"/>
        <v>G013118AA</v>
      </c>
      <c r="N120" s="2"/>
      <c r="O120" t="s">
        <v>268</v>
      </c>
      <c r="P120" t="s">
        <v>38</v>
      </c>
      <c r="Q120" t="str">
        <f t="shared" si="11"/>
        <v>G01-2A</v>
      </c>
      <c r="R120" t="str">
        <f t="shared" si="12"/>
        <v>port31</v>
      </c>
      <c r="S120" t="str">
        <f t="shared" si="13"/>
        <v>port31</v>
      </c>
      <c r="T120" s="8"/>
    </row>
    <row r="121" spans="1:20" x14ac:dyDescent="0.25">
      <c r="A121" s="2" t="s">
        <v>20</v>
      </c>
      <c r="B121" s="8" t="s">
        <v>21</v>
      </c>
      <c r="C121" s="2" t="str">
        <f t="shared" si="16"/>
        <v>3</v>
      </c>
      <c r="D121" s="8" t="s">
        <v>22</v>
      </c>
      <c r="E121" s="8" t="s">
        <v>4</v>
      </c>
      <c r="F121" s="4">
        <v>2</v>
      </c>
      <c r="G121" s="2" t="str">
        <f t="shared" si="8"/>
        <v>SW2</v>
      </c>
      <c r="H121" s="2"/>
      <c r="I121" s="4">
        <v>32</v>
      </c>
      <c r="J121" s="2" t="str">
        <f t="shared" si="9"/>
        <v>32</v>
      </c>
      <c r="K121" s="5" t="s">
        <v>269</v>
      </c>
      <c r="L121" s="5" t="s">
        <v>24</v>
      </c>
      <c r="M121" s="2" t="str">
        <f t="shared" si="10"/>
        <v>G013119AA</v>
      </c>
      <c r="N121" s="2"/>
      <c r="O121" t="s">
        <v>270</v>
      </c>
      <c r="P121" t="s">
        <v>38</v>
      </c>
      <c r="Q121" t="str">
        <f t="shared" si="11"/>
        <v>G01-2A</v>
      </c>
      <c r="R121" t="str">
        <f t="shared" si="12"/>
        <v>port32</v>
      </c>
      <c r="S121" t="str">
        <f t="shared" si="13"/>
        <v>port32</v>
      </c>
      <c r="T121" s="8"/>
    </row>
    <row r="122" spans="1:20" x14ac:dyDescent="0.25">
      <c r="A122" s="2" t="s">
        <v>20</v>
      </c>
      <c r="B122" s="8" t="s">
        <v>21</v>
      </c>
      <c r="C122" s="2" t="str">
        <f t="shared" si="16"/>
        <v>3</v>
      </c>
      <c r="D122" s="8" t="s">
        <v>22</v>
      </c>
      <c r="E122" s="8" t="s">
        <v>4</v>
      </c>
      <c r="F122" s="4">
        <v>2</v>
      </c>
      <c r="G122" s="2" t="str">
        <f t="shared" si="8"/>
        <v>SW2</v>
      </c>
      <c r="H122" s="2"/>
      <c r="I122" s="4">
        <v>33</v>
      </c>
      <c r="J122" s="2" t="str">
        <f t="shared" si="9"/>
        <v>33</v>
      </c>
      <c r="K122" s="5" t="s">
        <v>271</v>
      </c>
      <c r="L122" s="5" t="s">
        <v>24</v>
      </c>
      <c r="M122" s="2" t="str">
        <f t="shared" si="10"/>
        <v>G013120AA</v>
      </c>
      <c r="N122" s="2"/>
      <c r="O122" t="s">
        <v>272</v>
      </c>
      <c r="P122" t="s">
        <v>38</v>
      </c>
      <c r="Q122" t="str">
        <f t="shared" si="11"/>
        <v>G01-2A</v>
      </c>
      <c r="R122" t="str">
        <f t="shared" si="12"/>
        <v>port33</v>
      </c>
      <c r="S122" t="str">
        <f t="shared" si="13"/>
        <v>port33</v>
      </c>
      <c r="T122" s="8"/>
    </row>
    <row r="123" spans="1:20" x14ac:dyDescent="0.25">
      <c r="A123" s="2" t="s">
        <v>20</v>
      </c>
      <c r="B123" s="8" t="s">
        <v>21</v>
      </c>
      <c r="C123" s="2" t="str">
        <f t="shared" si="16"/>
        <v>3</v>
      </c>
      <c r="D123" s="8" t="s">
        <v>22</v>
      </c>
      <c r="E123" s="8" t="s">
        <v>4</v>
      </c>
      <c r="F123" s="4">
        <v>2</v>
      </c>
      <c r="G123" s="2" t="str">
        <f t="shared" si="8"/>
        <v>SW2</v>
      </c>
      <c r="H123" s="2"/>
      <c r="I123" s="4">
        <v>34</v>
      </c>
      <c r="J123" s="2" t="str">
        <f t="shared" si="9"/>
        <v>34</v>
      </c>
      <c r="K123" s="5" t="s">
        <v>273</v>
      </c>
      <c r="L123" s="5" t="s">
        <v>24</v>
      </c>
      <c r="M123" s="2" t="str">
        <f t="shared" si="10"/>
        <v>G013121AA</v>
      </c>
      <c r="N123" s="2"/>
      <c r="O123" t="s">
        <v>274</v>
      </c>
      <c r="P123" t="s">
        <v>38</v>
      </c>
      <c r="Q123" t="str">
        <f t="shared" si="11"/>
        <v>G01-2A</v>
      </c>
      <c r="R123" t="str">
        <f t="shared" si="12"/>
        <v>port34</v>
      </c>
      <c r="S123" t="str">
        <f t="shared" si="13"/>
        <v>port34</v>
      </c>
      <c r="T123" s="8"/>
    </row>
    <row r="124" spans="1:20" x14ac:dyDescent="0.25">
      <c r="A124" s="2" t="s">
        <v>20</v>
      </c>
      <c r="B124" s="8" t="s">
        <v>21</v>
      </c>
      <c r="C124" s="2" t="str">
        <f t="shared" si="16"/>
        <v>3</v>
      </c>
      <c r="D124" s="8" t="s">
        <v>22</v>
      </c>
      <c r="E124" s="8" t="s">
        <v>4</v>
      </c>
      <c r="F124" s="4">
        <v>2</v>
      </c>
      <c r="G124" s="2" t="str">
        <f t="shared" si="8"/>
        <v>SW2</v>
      </c>
      <c r="H124" s="2"/>
      <c r="I124" s="4">
        <v>35</v>
      </c>
      <c r="J124" s="2" t="str">
        <f t="shared" si="9"/>
        <v>35</v>
      </c>
      <c r="K124" s="5" t="s">
        <v>275</v>
      </c>
      <c r="L124" s="5" t="s">
        <v>24</v>
      </c>
      <c r="M124" s="2" t="str">
        <f t="shared" si="10"/>
        <v>G013122AA</v>
      </c>
      <c r="N124" s="2"/>
      <c r="O124" t="s">
        <v>276</v>
      </c>
      <c r="P124" t="s">
        <v>38</v>
      </c>
      <c r="Q124" t="str">
        <f t="shared" si="11"/>
        <v>G01-2A</v>
      </c>
      <c r="R124" t="str">
        <f t="shared" si="12"/>
        <v>port35</v>
      </c>
      <c r="S124" t="str">
        <f t="shared" si="13"/>
        <v>port35</v>
      </c>
      <c r="T124" s="8"/>
    </row>
    <row r="125" spans="1:20" x14ac:dyDescent="0.25">
      <c r="A125" s="2" t="s">
        <v>20</v>
      </c>
      <c r="B125" s="8" t="s">
        <v>21</v>
      </c>
      <c r="C125" s="2" t="str">
        <f t="shared" si="16"/>
        <v>3</v>
      </c>
      <c r="D125" s="8" t="s">
        <v>22</v>
      </c>
      <c r="E125" s="8" t="s">
        <v>4</v>
      </c>
      <c r="F125" s="4">
        <v>2</v>
      </c>
      <c r="G125" s="2" t="str">
        <f t="shared" si="8"/>
        <v>SW2</v>
      </c>
      <c r="H125" s="2"/>
      <c r="I125" s="4">
        <v>36</v>
      </c>
      <c r="J125" s="2" t="str">
        <f t="shared" si="9"/>
        <v>36</v>
      </c>
      <c r="K125" s="5" t="s">
        <v>277</v>
      </c>
      <c r="L125" s="5" t="s">
        <v>24</v>
      </c>
      <c r="M125" s="2" t="str">
        <f t="shared" si="10"/>
        <v>G013123AA</v>
      </c>
      <c r="N125" s="2"/>
      <c r="O125" t="s">
        <v>278</v>
      </c>
      <c r="P125" t="s">
        <v>38</v>
      </c>
      <c r="Q125" t="str">
        <f t="shared" si="11"/>
        <v>G01-2A</v>
      </c>
      <c r="R125" t="str">
        <f t="shared" si="12"/>
        <v>port36</v>
      </c>
      <c r="S125" t="str">
        <f t="shared" si="13"/>
        <v>port36</v>
      </c>
      <c r="T125" s="8"/>
    </row>
    <row r="126" spans="1:20" x14ac:dyDescent="0.25">
      <c r="A126" s="2" t="s">
        <v>20</v>
      </c>
      <c r="B126" s="8" t="s">
        <v>21</v>
      </c>
      <c r="C126" s="2" t="str">
        <f t="shared" si="16"/>
        <v>3</v>
      </c>
      <c r="D126" s="8" t="s">
        <v>22</v>
      </c>
      <c r="E126" s="8" t="s">
        <v>4</v>
      </c>
      <c r="F126" s="4">
        <v>2</v>
      </c>
      <c r="G126" s="2" t="str">
        <f t="shared" si="8"/>
        <v>SW2</v>
      </c>
      <c r="H126" s="2"/>
      <c r="I126" s="4">
        <v>37</v>
      </c>
      <c r="J126" s="2" t="str">
        <f t="shared" si="9"/>
        <v>37</v>
      </c>
      <c r="K126" s="5" t="s">
        <v>279</v>
      </c>
      <c r="L126" s="5" t="s">
        <v>24</v>
      </c>
      <c r="M126" s="2" t="str">
        <f t="shared" si="10"/>
        <v>G013124AA</v>
      </c>
      <c r="N126" s="2"/>
      <c r="O126" t="s">
        <v>280</v>
      </c>
      <c r="P126" t="s">
        <v>38</v>
      </c>
      <c r="Q126" t="str">
        <f t="shared" si="11"/>
        <v>G01-2A</v>
      </c>
      <c r="R126" t="str">
        <f t="shared" si="12"/>
        <v>port37</v>
      </c>
      <c r="S126" t="str">
        <f t="shared" si="13"/>
        <v>port37</v>
      </c>
      <c r="T126" s="8"/>
    </row>
    <row r="127" spans="1:20" x14ac:dyDescent="0.25">
      <c r="A127" s="2" t="s">
        <v>20</v>
      </c>
      <c r="B127" s="8" t="s">
        <v>21</v>
      </c>
      <c r="C127" s="2" t="str">
        <f t="shared" si="16"/>
        <v>3</v>
      </c>
      <c r="D127" s="8" t="s">
        <v>22</v>
      </c>
      <c r="E127" s="8" t="s">
        <v>4</v>
      </c>
      <c r="F127" s="4">
        <v>2</v>
      </c>
      <c r="G127" s="2" t="str">
        <f t="shared" si="8"/>
        <v>SW2</v>
      </c>
      <c r="H127" s="2"/>
      <c r="I127" s="4">
        <v>38</v>
      </c>
      <c r="J127" s="2" t="str">
        <f t="shared" si="9"/>
        <v>38</v>
      </c>
      <c r="K127" s="5" t="s">
        <v>281</v>
      </c>
      <c r="L127" s="5" t="s">
        <v>24</v>
      </c>
      <c r="M127" s="2" t="str">
        <f t="shared" si="10"/>
        <v>G013125AA</v>
      </c>
      <c r="N127" s="2"/>
      <c r="O127" t="s">
        <v>282</v>
      </c>
      <c r="P127" t="s">
        <v>38</v>
      </c>
      <c r="Q127" t="str">
        <f t="shared" si="11"/>
        <v>G01-2A</v>
      </c>
      <c r="R127" t="str">
        <f t="shared" si="12"/>
        <v>port38</v>
      </c>
      <c r="S127" t="str">
        <f t="shared" si="13"/>
        <v>port38</v>
      </c>
      <c r="T127" s="8"/>
    </row>
    <row r="128" spans="1:20" x14ac:dyDescent="0.25">
      <c r="A128" s="2" t="s">
        <v>20</v>
      </c>
      <c r="B128" s="8" t="s">
        <v>21</v>
      </c>
      <c r="C128" s="2" t="str">
        <f t="shared" si="16"/>
        <v>3</v>
      </c>
      <c r="D128" s="8" t="s">
        <v>22</v>
      </c>
      <c r="E128" s="8" t="s">
        <v>4</v>
      </c>
      <c r="F128" s="4">
        <v>2</v>
      </c>
      <c r="G128" s="2" t="str">
        <f t="shared" si="8"/>
        <v>SW2</v>
      </c>
      <c r="H128" s="2"/>
      <c r="I128" s="4">
        <v>39</v>
      </c>
      <c r="J128" s="2" t="str">
        <f t="shared" si="9"/>
        <v>39</v>
      </c>
      <c r="K128" s="5" t="s">
        <v>283</v>
      </c>
      <c r="L128" s="5" t="s">
        <v>24</v>
      </c>
      <c r="M128" s="2" t="str">
        <f t="shared" si="10"/>
        <v>G013126AA</v>
      </c>
      <c r="N128" s="2"/>
      <c r="O128" t="s">
        <v>284</v>
      </c>
      <c r="P128" t="s">
        <v>38</v>
      </c>
      <c r="Q128" t="str">
        <f t="shared" si="11"/>
        <v>G01-2A</v>
      </c>
      <c r="R128" t="str">
        <f t="shared" si="12"/>
        <v>port39</v>
      </c>
      <c r="S128" t="str">
        <f t="shared" si="13"/>
        <v>port39</v>
      </c>
      <c r="T128" s="8"/>
    </row>
    <row r="129" spans="1:20" x14ac:dyDescent="0.25">
      <c r="A129" s="2" t="s">
        <v>20</v>
      </c>
      <c r="B129" s="8" t="s">
        <v>21</v>
      </c>
      <c r="C129" s="2" t="str">
        <f t="shared" si="16"/>
        <v>3</v>
      </c>
      <c r="D129" s="8" t="s">
        <v>22</v>
      </c>
      <c r="E129" s="8" t="s">
        <v>4</v>
      </c>
      <c r="F129" s="4">
        <v>2</v>
      </c>
      <c r="G129" s="2" t="str">
        <f t="shared" si="8"/>
        <v>SW2</v>
      </c>
      <c r="H129" s="2"/>
      <c r="I129" s="4">
        <v>40</v>
      </c>
      <c r="J129" s="2" t="str">
        <f t="shared" si="9"/>
        <v>40</v>
      </c>
      <c r="K129" s="5" t="s">
        <v>285</v>
      </c>
      <c r="L129" s="5" t="s">
        <v>24</v>
      </c>
      <c r="M129" s="2" t="str">
        <f t="shared" si="10"/>
        <v>G013127AA</v>
      </c>
      <c r="N129" s="2"/>
      <c r="O129" t="s">
        <v>286</v>
      </c>
      <c r="P129" t="s">
        <v>38</v>
      </c>
      <c r="Q129" t="str">
        <f t="shared" si="11"/>
        <v>G01-2A</v>
      </c>
      <c r="R129" t="str">
        <f t="shared" si="12"/>
        <v>port40</v>
      </c>
      <c r="S129" t="str">
        <f t="shared" si="13"/>
        <v>port40</v>
      </c>
      <c r="T129" s="8"/>
    </row>
    <row r="130" spans="1:20" x14ac:dyDescent="0.25">
      <c r="A130" s="2" t="s">
        <v>20</v>
      </c>
      <c r="B130" s="8" t="s">
        <v>21</v>
      </c>
      <c r="C130" s="2" t="str">
        <f t="shared" si="16"/>
        <v>3</v>
      </c>
      <c r="D130" s="8" t="s">
        <v>22</v>
      </c>
      <c r="E130" s="8" t="s">
        <v>4</v>
      </c>
      <c r="F130" s="4">
        <v>2</v>
      </c>
      <c r="G130" s="2" t="str">
        <f t="shared" ref="G130:G193" si="17">_xlfn.CONCAT(E130,F130)</f>
        <v>SW2</v>
      </c>
      <c r="H130" s="2"/>
      <c r="I130" s="4">
        <v>41</v>
      </c>
      <c r="J130" s="2" t="str">
        <f t="shared" ref="J130:J193" si="18">_xlfn.CONCAT(H130,I130)</f>
        <v>41</v>
      </c>
      <c r="K130" s="5" t="s">
        <v>287</v>
      </c>
      <c r="L130" s="5" t="s">
        <v>24</v>
      </c>
      <c r="M130" s="2" t="str">
        <f t="shared" ref="M130:M193" si="19">_xlfn.CONCAT(A130,K130,L130)</f>
        <v>G013128AA</v>
      </c>
      <c r="N130" s="2"/>
      <c r="O130" t="s">
        <v>288</v>
      </c>
      <c r="P130" t="s">
        <v>38</v>
      </c>
      <c r="Q130" t="str">
        <f t="shared" ref="Q130:Q193" si="20">_xlfn.CONCAT("G01-",B130)</f>
        <v>G01-2A</v>
      </c>
      <c r="R130" t="str">
        <f t="shared" ref="R130:R193" si="21">_xlfn.CONCAT("port",I130)</f>
        <v>port41</v>
      </c>
      <c r="S130" t="str">
        <f t="shared" ref="S130:S193" si="22">_xlfn.CONCAT("port",I130)</f>
        <v>port41</v>
      </c>
      <c r="T130" s="8"/>
    </row>
    <row r="131" spans="1:20" x14ac:dyDescent="0.25">
      <c r="A131" s="2" t="s">
        <v>20</v>
      </c>
      <c r="B131" s="8" t="s">
        <v>21</v>
      </c>
      <c r="C131" s="2" t="str">
        <f t="shared" si="16"/>
        <v>4</v>
      </c>
      <c r="D131" s="8" t="s">
        <v>22</v>
      </c>
      <c r="E131" s="8" t="s">
        <v>4</v>
      </c>
      <c r="F131" s="4">
        <v>4</v>
      </c>
      <c r="G131" s="2" t="str">
        <f t="shared" si="17"/>
        <v>SW4</v>
      </c>
      <c r="H131" s="2"/>
      <c r="I131" s="4">
        <v>37</v>
      </c>
      <c r="J131" s="2" t="str">
        <f t="shared" si="18"/>
        <v>37</v>
      </c>
      <c r="K131" s="5" t="s">
        <v>289</v>
      </c>
      <c r="L131" s="5" t="s">
        <v>24</v>
      </c>
      <c r="M131" s="2" t="str">
        <f t="shared" si="19"/>
        <v>G014006AA</v>
      </c>
      <c r="N131" s="2"/>
      <c r="O131" t="s">
        <v>290</v>
      </c>
      <c r="P131" t="s">
        <v>38</v>
      </c>
      <c r="Q131" t="str">
        <f t="shared" si="20"/>
        <v>G01-2A</v>
      </c>
      <c r="R131" t="str">
        <f t="shared" si="21"/>
        <v>port37</v>
      </c>
      <c r="S131" t="str">
        <f t="shared" si="22"/>
        <v>port37</v>
      </c>
      <c r="T131" s="8"/>
    </row>
    <row r="132" spans="1:20" x14ac:dyDescent="0.25">
      <c r="A132" s="2" t="s">
        <v>20</v>
      </c>
      <c r="B132" s="8" t="s">
        <v>21</v>
      </c>
      <c r="C132" s="2" t="str">
        <f t="shared" si="16"/>
        <v>4</v>
      </c>
      <c r="D132" s="8" t="s">
        <v>22</v>
      </c>
      <c r="E132" s="8" t="s">
        <v>4</v>
      </c>
      <c r="F132" s="4">
        <v>4</v>
      </c>
      <c r="G132" s="2" t="str">
        <f t="shared" si="17"/>
        <v>SW4</v>
      </c>
      <c r="H132" s="2"/>
      <c r="I132" s="4">
        <v>38</v>
      </c>
      <c r="J132" s="2" t="str">
        <f t="shared" si="18"/>
        <v>38</v>
      </c>
      <c r="K132" s="5" t="s">
        <v>291</v>
      </c>
      <c r="L132" s="5" t="s">
        <v>24</v>
      </c>
      <c r="M132" s="2" t="str">
        <f t="shared" si="19"/>
        <v>G014010AA</v>
      </c>
      <c r="N132" s="2"/>
      <c r="O132" t="s">
        <v>292</v>
      </c>
      <c r="P132" t="s">
        <v>38</v>
      </c>
      <c r="Q132" t="str">
        <f t="shared" si="20"/>
        <v>G01-2A</v>
      </c>
      <c r="R132" t="str">
        <f t="shared" si="21"/>
        <v>port38</v>
      </c>
      <c r="S132" t="str">
        <f t="shared" si="22"/>
        <v>port38</v>
      </c>
      <c r="T132" s="8"/>
    </row>
    <row r="133" spans="1:20" x14ac:dyDescent="0.25">
      <c r="A133" s="2" t="s">
        <v>20</v>
      </c>
      <c r="B133" s="8" t="s">
        <v>21</v>
      </c>
      <c r="C133" s="2" t="str">
        <f t="shared" si="16"/>
        <v>4</v>
      </c>
      <c r="D133" s="8" t="s">
        <v>22</v>
      </c>
      <c r="E133" s="8" t="s">
        <v>4</v>
      </c>
      <c r="F133" s="4">
        <v>4</v>
      </c>
      <c r="G133" s="2" t="str">
        <f t="shared" si="17"/>
        <v>SW4</v>
      </c>
      <c r="H133" s="2"/>
      <c r="I133" s="4">
        <v>39</v>
      </c>
      <c r="J133" s="2" t="str">
        <f t="shared" si="18"/>
        <v>39</v>
      </c>
      <c r="K133" s="5" t="s">
        <v>293</v>
      </c>
      <c r="L133" s="5" t="s">
        <v>24</v>
      </c>
      <c r="M133" s="2" t="str">
        <f t="shared" si="19"/>
        <v>G014012AA</v>
      </c>
      <c r="N133" s="2"/>
      <c r="O133" t="s">
        <v>294</v>
      </c>
      <c r="P133" t="s">
        <v>38</v>
      </c>
      <c r="Q133" t="str">
        <f t="shared" si="20"/>
        <v>G01-2A</v>
      </c>
      <c r="R133" t="str">
        <f t="shared" si="21"/>
        <v>port39</v>
      </c>
      <c r="S133" t="str">
        <f t="shared" si="22"/>
        <v>port39</v>
      </c>
      <c r="T133" s="8"/>
    </row>
    <row r="134" spans="1:20" x14ac:dyDescent="0.25">
      <c r="A134" s="2" t="s">
        <v>20</v>
      </c>
      <c r="B134" s="8" t="s">
        <v>21</v>
      </c>
      <c r="C134" s="2" t="str">
        <f t="shared" si="16"/>
        <v>4</v>
      </c>
      <c r="D134" s="8" t="s">
        <v>22</v>
      </c>
      <c r="E134" s="8" t="s">
        <v>4</v>
      </c>
      <c r="F134" s="4">
        <v>4</v>
      </c>
      <c r="G134" s="2" t="str">
        <f t="shared" si="17"/>
        <v>SW4</v>
      </c>
      <c r="H134" s="2"/>
      <c r="I134" s="4">
        <v>40</v>
      </c>
      <c r="J134" s="2" t="str">
        <f t="shared" si="18"/>
        <v>40</v>
      </c>
      <c r="K134" s="5" t="s">
        <v>295</v>
      </c>
      <c r="L134" s="5" t="s">
        <v>24</v>
      </c>
      <c r="M134" s="2" t="str">
        <f t="shared" si="19"/>
        <v>G014013AA</v>
      </c>
      <c r="N134" s="2"/>
      <c r="O134" t="s">
        <v>296</v>
      </c>
      <c r="P134" t="s">
        <v>38</v>
      </c>
      <c r="Q134" t="str">
        <f t="shared" si="20"/>
        <v>G01-2A</v>
      </c>
      <c r="R134" t="str">
        <f t="shared" si="21"/>
        <v>port40</v>
      </c>
      <c r="S134" t="str">
        <f t="shared" si="22"/>
        <v>port40</v>
      </c>
      <c r="T134" s="8"/>
    </row>
    <row r="135" spans="1:20" x14ac:dyDescent="0.25">
      <c r="A135" s="2" t="s">
        <v>20</v>
      </c>
      <c r="B135" s="8" t="s">
        <v>21</v>
      </c>
      <c r="C135" s="2" t="str">
        <f t="shared" si="16"/>
        <v>4</v>
      </c>
      <c r="D135" s="8" t="s">
        <v>22</v>
      </c>
      <c r="E135" s="8" t="s">
        <v>4</v>
      </c>
      <c r="F135" s="4">
        <v>4</v>
      </c>
      <c r="G135" s="2" t="str">
        <f t="shared" si="17"/>
        <v>SW4</v>
      </c>
      <c r="H135" s="2"/>
      <c r="I135" s="4">
        <v>41</v>
      </c>
      <c r="J135" s="2" t="str">
        <f t="shared" si="18"/>
        <v>41</v>
      </c>
      <c r="K135" s="5" t="s">
        <v>297</v>
      </c>
      <c r="L135" s="5" t="s">
        <v>24</v>
      </c>
      <c r="M135" s="2" t="str">
        <f t="shared" si="19"/>
        <v>G014014AA</v>
      </c>
      <c r="N135" s="2"/>
      <c r="O135" t="s">
        <v>298</v>
      </c>
      <c r="P135" t="s">
        <v>38</v>
      </c>
      <c r="Q135" t="str">
        <f t="shared" si="20"/>
        <v>G01-2A</v>
      </c>
      <c r="R135" t="str">
        <f t="shared" si="21"/>
        <v>port41</v>
      </c>
      <c r="S135" t="str">
        <f t="shared" si="22"/>
        <v>port41</v>
      </c>
      <c r="T135" s="8"/>
    </row>
    <row r="136" spans="1:20" x14ac:dyDescent="0.25">
      <c r="A136" s="2" t="s">
        <v>20</v>
      </c>
      <c r="B136" s="8" t="s">
        <v>21</v>
      </c>
      <c r="C136" s="2" t="str">
        <f t="shared" si="16"/>
        <v>4</v>
      </c>
      <c r="D136" s="8" t="s">
        <v>22</v>
      </c>
      <c r="E136" s="8" t="s">
        <v>4</v>
      </c>
      <c r="F136" s="4">
        <v>4</v>
      </c>
      <c r="G136" s="2" t="str">
        <f t="shared" si="17"/>
        <v>SW4</v>
      </c>
      <c r="H136" s="2"/>
      <c r="I136" s="4">
        <v>42</v>
      </c>
      <c r="J136" s="2" t="str">
        <f t="shared" si="18"/>
        <v>42</v>
      </c>
      <c r="K136" s="5" t="s">
        <v>299</v>
      </c>
      <c r="L136" s="5" t="s">
        <v>24</v>
      </c>
      <c r="M136" s="2" t="str">
        <f t="shared" si="19"/>
        <v>G014015AA</v>
      </c>
      <c r="N136" s="2"/>
      <c r="O136" t="s">
        <v>300</v>
      </c>
      <c r="P136" t="s">
        <v>38</v>
      </c>
      <c r="Q136" t="str">
        <f t="shared" si="20"/>
        <v>G01-2A</v>
      </c>
      <c r="R136" t="str">
        <f t="shared" si="21"/>
        <v>port42</v>
      </c>
      <c r="S136" t="str">
        <f t="shared" si="22"/>
        <v>port42</v>
      </c>
      <c r="T136" s="8"/>
    </row>
    <row r="137" spans="1:20" x14ac:dyDescent="0.25">
      <c r="A137" s="2" t="s">
        <v>20</v>
      </c>
      <c r="B137" s="8" t="s">
        <v>21</v>
      </c>
      <c r="C137" s="2" t="str">
        <f t="shared" si="16"/>
        <v>4</v>
      </c>
      <c r="D137" s="8" t="s">
        <v>22</v>
      </c>
      <c r="E137" s="8" t="s">
        <v>4</v>
      </c>
      <c r="F137" s="4">
        <v>4</v>
      </c>
      <c r="G137" s="2" t="str">
        <f t="shared" si="17"/>
        <v>SW4</v>
      </c>
      <c r="H137" s="2"/>
      <c r="I137" s="4">
        <v>43</v>
      </c>
      <c r="J137" s="2" t="str">
        <f t="shared" si="18"/>
        <v>43</v>
      </c>
      <c r="K137" s="5" t="s">
        <v>301</v>
      </c>
      <c r="L137" s="5" t="s">
        <v>24</v>
      </c>
      <c r="M137" s="2" t="str">
        <f t="shared" si="19"/>
        <v>G014016AA</v>
      </c>
      <c r="N137" s="2"/>
      <c r="O137" t="s">
        <v>302</v>
      </c>
      <c r="P137" t="s">
        <v>38</v>
      </c>
      <c r="Q137" t="str">
        <f t="shared" si="20"/>
        <v>G01-2A</v>
      </c>
      <c r="R137" t="str">
        <f t="shared" si="21"/>
        <v>port43</v>
      </c>
      <c r="S137" t="str">
        <f t="shared" si="22"/>
        <v>port43</v>
      </c>
      <c r="T137" s="8"/>
    </row>
    <row r="138" spans="1:20" x14ac:dyDescent="0.25">
      <c r="A138" s="2" t="s">
        <v>20</v>
      </c>
      <c r="B138" s="8" t="s">
        <v>21</v>
      </c>
      <c r="C138" s="2" t="str">
        <f t="shared" si="16"/>
        <v>4</v>
      </c>
      <c r="D138" s="8" t="s">
        <v>22</v>
      </c>
      <c r="E138" s="8" t="s">
        <v>4</v>
      </c>
      <c r="F138" s="4">
        <v>4</v>
      </c>
      <c r="G138" s="2" t="str">
        <f t="shared" si="17"/>
        <v>SW4</v>
      </c>
      <c r="H138" s="2"/>
      <c r="I138" s="4">
        <v>44</v>
      </c>
      <c r="J138" s="2" t="str">
        <f t="shared" si="18"/>
        <v>44</v>
      </c>
      <c r="K138" s="5" t="s">
        <v>303</v>
      </c>
      <c r="L138" s="5" t="s">
        <v>24</v>
      </c>
      <c r="M138" s="2" t="str">
        <f t="shared" si="19"/>
        <v>G014017AA</v>
      </c>
      <c r="N138" s="2"/>
      <c r="O138" t="s">
        <v>304</v>
      </c>
      <c r="P138" t="s">
        <v>38</v>
      </c>
      <c r="Q138" t="str">
        <f t="shared" si="20"/>
        <v>G01-2A</v>
      </c>
      <c r="R138" t="str">
        <f t="shared" si="21"/>
        <v>port44</v>
      </c>
      <c r="S138" t="str">
        <f t="shared" si="22"/>
        <v>port44</v>
      </c>
      <c r="T138" s="8"/>
    </row>
    <row r="139" spans="1:20" x14ac:dyDescent="0.25">
      <c r="A139" s="2" t="s">
        <v>20</v>
      </c>
      <c r="B139" s="8" t="s">
        <v>21</v>
      </c>
      <c r="C139" s="2" t="str">
        <f t="shared" si="16"/>
        <v>4</v>
      </c>
      <c r="D139" s="8" t="s">
        <v>22</v>
      </c>
      <c r="E139" s="8" t="s">
        <v>4</v>
      </c>
      <c r="F139" s="4">
        <v>4</v>
      </c>
      <c r="G139" s="2" t="str">
        <f t="shared" si="17"/>
        <v>SW4</v>
      </c>
      <c r="H139" s="2"/>
      <c r="I139" s="4">
        <v>45</v>
      </c>
      <c r="J139" s="2" t="str">
        <f t="shared" si="18"/>
        <v>45</v>
      </c>
      <c r="K139" s="5" t="s">
        <v>305</v>
      </c>
      <c r="L139" s="5" t="s">
        <v>24</v>
      </c>
      <c r="M139" s="2" t="str">
        <f t="shared" si="19"/>
        <v>G014018AA</v>
      </c>
      <c r="N139" s="2"/>
      <c r="O139" t="s">
        <v>306</v>
      </c>
      <c r="P139" t="s">
        <v>38</v>
      </c>
      <c r="Q139" t="str">
        <f t="shared" si="20"/>
        <v>G01-2A</v>
      </c>
      <c r="R139" t="str">
        <f t="shared" si="21"/>
        <v>port45</v>
      </c>
      <c r="S139" t="str">
        <f t="shared" si="22"/>
        <v>port45</v>
      </c>
      <c r="T139" s="8"/>
    </row>
    <row r="140" spans="1:20" x14ac:dyDescent="0.25">
      <c r="A140" s="2" t="s">
        <v>20</v>
      </c>
      <c r="B140" s="8" t="s">
        <v>21</v>
      </c>
      <c r="C140" s="2" t="str">
        <f t="shared" si="16"/>
        <v>4</v>
      </c>
      <c r="D140" s="8" t="s">
        <v>22</v>
      </c>
      <c r="E140" s="8" t="s">
        <v>4</v>
      </c>
      <c r="F140" s="4">
        <v>4</v>
      </c>
      <c r="G140" s="2" t="str">
        <f t="shared" si="17"/>
        <v>SW4</v>
      </c>
      <c r="H140" s="2"/>
      <c r="I140" s="4">
        <v>46</v>
      </c>
      <c r="J140" s="2" t="str">
        <f t="shared" si="18"/>
        <v>46</v>
      </c>
      <c r="K140" s="5" t="s">
        <v>307</v>
      </c>
      <c r="L140" s="5" t="s">
        <v>24</v>
      </c>
      <c r="M140" s="2" t="str">
        <f t="shared" si="19"/>
        <v>G014019AA</v>
      </c>
      <c r="N140" s="2"/>
      <c r="O140" t="s">
        <v>308</v>
      </c>
      <c r="P140" t="s">
        <v>38</v>
      </c>
      <c r="Q140" t="str">
        <f t="shared" si="20"/>
        <v>G01-2A</v>
      </c>
      <c r="R140" t="str">
        <f t="shared" si="21"/>
        <v>port46</v>
      </c>
      <c r="S140" t="str">
        <f t="shared" si="22"/>
        <v>port46</v>
      </c>
      <c r="T140" s="8"/>
    </row>
    <row r="141" spans="1:20" x14ac:dyDescent="0.25">
      <c r="A141" s="2" t="s">
        <v>20</v>
      </c>
      <c r="B141" s="8" t="s">
        <v>21</v>
      </c>
      <c r="C141" s="2" t="str">
        <f t="shared" si="16"/>
        <v>4</v>
      </c>
      <c r="D141" s="8" t="s">
        <v>22</v>
      </c>
      <c r="E141" s="8" t="s">
        <v>4</v>
      </c>
      <c r="F141" s="4">
        <v>4</v>
      </c>
      <c r="G141" s="2" t="str">
        <f t="shared" si="17"/>
        <v>SW4</v>
      </c>
      <c r="H141" s="2"/>
      <c r="I141" s="4">
        <v>47</v>
      </c>
      <c r="J141" s="2" t="str">
        <f t="shared" si="18"/>
        <v>47</v>
      </c>
      <c r="K141" s="5" t="s">
        <v>309</v>
      </c>
      <c r="L141" s="5" t="s">
        <v>24</v>
      </c>
      <c r="M141" s="2" t="str">
        <f t="shared" si="19"/>
        <v>G014020AA</v>
      </c>
      <c r="N141" s="2"/>
      <c r="O141" t="s">
        <v>310</v>
      </c>
      <c r="P141" t="s">
        <v>38</v>
      </c>
      <c r="Q141" t="str">
        <f t="shared" si="20"/>
        <v>G01-2A</v>
      </c>
      <c r="R141" t="str">
        <f t="shared" si="21"/>
        <v>port47</v>
      </c>
      <c r="S141" t="str">
        <f t="shared" si="22"/>
        <v>port47</v>
      </c>
      <c r="T141" s="8"/>
    </row>
    <row r="142" spans="1:20" x14ac:dyDescent="0.25">
      <c r="A142" s="2" t="s">
        <v>20</v>
      </c>
      <c r="B142" s="8" t="s">
        <v>21</v>
      </c>
      <c r="C142" s="2" t="str">
        <f t="shared" si="16"/>
        <v>4</v>
      </c>
      <c r="D142" s="8" t="s">
        <v>22</v>
      </c>
      <c r="E142" s="8" t="s">
        <v>4</v>
      </c>
      <c r="F142" s="4">
        <v>4</v>
      </c>
      <c r="G142" s="2" t="str">
        <f t="shared" si="17"/>
        <v>SW4</v>
      </c>
      <c r="H142" s="2"/>
      <c r="I142" s="4">
        <v>48</v>
      </c>
      <c r="J142" s="2" t="str">
        <f t="shared" si="18"/>
        <v>48</v>
      </c>
      <c r="K142" s="5" t="s">
        <v>311</v>
      </c>
      <c r="L142" s="5" t="s">
        <v>24</v>
      </c>
      <c r="M142" s="2" t="str">
        <f t="shared" si="19"/>
        <v>G014021AA</v>
      </c>
      <c r="N142" s="2"/>
      <c r="O142" t="s">
        <v>312</v>
      </c>
      <c r="P142" t="s">
        <v>38</v>
      </c>
      <c r="Q142" t="str">
        <f t="shared" si="20"/>
        <v>G01-2A</v>
      </c>
      <c r="R142" t="str">
        <f t="shared" si="21"/>
        <v>port48</v>
      </c>
      <c r="S142" t="str">
        <f t="shared" si="22"/>
        <v>port48</v>
      </c>
      <c r="T142" s="8"/>
    </row>
    <row r="143" spans="1:20" x14ac:dyDescent="0.25">
      <c r="A143" s="2" t="s">
        <v>20</v>
      </c>
      <c r="B143" s="8" t="s">
        <v>21</v>
      </c>
      <c r="C143" s="2" t="str">
        <f t="shared" si="16"/>
        <v>4</v>
      </c>
      <c r="D143" s="8" t="s">
        <v>22</v>
      </c>
      <c r="E143" s="8" t="s">
        <v>4</v>
      </c>
      <c r="F143" s="4">
        <v>3</v>
      </c>
      <c r="G143" s="2" t="str">
        <f t="shared" si="17"/>
        <v>SW3</v>
      </c>
      <c r="H143" s="2"/>
      <c r="I143" s="4">
        <v>1</v>
      </c>
      <c r="J143" s="2" t="str">
        <f t="shared" si="18"/>
        <v>1</v>
      </c>
      <c r="K143" s="5" t="s">
        <v>313</v>
      </c>
      <c r="L143" s="5" t="s">
        <v>24</v>
      </c>
      <c r="M143" s="2" t="str">
        <f t="shared" si="19"/>
        <v>G014022AA</v>
      </c>
      <c r="N143" s="2"/>
      <c r="O143" t="s">
        <v>314</v>
      </c>
      <c r="P143" t="s">
        <v>38</v>
      </c>
      <c r="Q143" t="str">
        <f t="shared" si="20"/>
        <v>G01-2A</v>
      </c>
      <c r="R143" t="str">
        <f t="shared" si="21"/>
        <v>port1</v>
      </c>
      <c r="S143" t="str">
        <f t="shared" si="22"/>
        <v>port1</v>
      </c>
      <c r="T143" s="8"/>
    </row>
    <row r="144" spans="1:20" x14ac:dyDescent="0.25">
      <c r="A144" s="2" t="s">
        <v>20</v>
      </c>
      <c r="B144" s="8" t="s">
        <v>21</v>
      </c>
      <c r="C144" s="2" t="str">
        <f t="shared" si="16"/>
        <v>4</v>
      </c>
      <c r="D144" s="8" t="s">
        <v>22</v>
      </c>
      <c r="E144" s="8" t="s">
        <v>4</v>
      </c>
      <c r="F144" s="4">
        <v>3</v>
      </c>
      <c r="G144" s="2" t="str">
        <f t="shared" si="17"/>
        <v>SW3</v>
      </c>
      <c r="H144" s="2"/>
      <c r="I144" s="4">
        <v>2</v>
      </c>
      <c r="J144" s="2" t="str">
        <f t="shared" si="18"/>
        <v>2</v>
      </c>
      <c r="K144" s="5" t="s">
        <v>315</v>
      </c>
      <c r="L144" s="5" t="s">
        <v>24</v>
      </c>
      <c r="M144" s="2" t="str">
        <f t="shared" si="19"/>
        <v>G014024AA</v>
      </c>
      <c r="N144" s="2"/>
      <c r="O144" t="s">
        <v>316</v>
      </c>
      <c r="P144" t="s">
        <v>38</v>
      </c>
      <c r="Q144" t="str">
        <f t="shared" si="20"/>
        <v>G01-2A</v>
      </c>
      <c r="R144" t="str">
        <f t="shared" si="21"/>
        <v>port2</v>
      </c>
      <c r="S144" t="str">
        <f t="shared" si="22"/>
        <v>port2</v>
      </c>
      <c r="T144" s="8"/>
    </row>
    <row r="145" spans="1:20" x14ac:dyDescent="0.25">
      <c r="A145" s="2" t="s">
        <v>20</v>
      </c>
      <c r="B145" s="8" t="s">
        <v>21</v>
      </c>
      <c r="C145" s="2" t="str">
        <f t="shared" si="16"/>
        <v>4</v>
      </c>
      <c r="D145" s="8" t="s">
        <v>22</v>
      </c>
      <c r="E145" s="8" t="s">
        <v>4</v>
      </c>
      <c r="F145" s="4">
        <v>3</v>
      </c>
      <c r="G145" s="2" t="str">
        <f t="shared" si="17"/>
        <v>SW3</v>
      </c>
      <c r="H145" s="2"/>
      <c r="I145" s="4">
        <v>5</v>
      </c>
      <c r="J145" s="2" t="str">
        <f t="shared" si="18"/>
        <v>5</v>
      </c>
      <c r="K145" s="5" t="s">
        <v>317</v>
      </c>
      <c r="L145" s="5" t="s">
        <v>24</v>
      </c>
      <c r="M145" s="2" t="str">
        <f t="shared" si="19"/>
        <v>G014025AA</v>
      </c>
      <c r="N145" s="2"/>
      <c r="O145" t="s">
        <v>318</v>
      </c>
      <c r="P145" t="s">
        <v>38</v>
      </c>
      <c r="Q145" t="str">
        <f t="shared" si="20"/>
        <v>G01-2A</v>
      </c>
      <c r="R145" t="str">
        <f t="shared" si="21"/>
        <v>port5</v>
      </c>
      <c r="S145" t="str">
        <f t="shared" si="22"/>
        <v>port5</v>
      </c>
      <c r="T145" s="8"/>
    </row>
    <row r="146" spans="1:20" x14ac:dyDescent="0.25">
      <c r="A146" s="2" t="s">
        <v>20</v>
      </c>
      <c r="B146" s="8" t="s">
        <v>21</v>
      </c>
      <c r="C146" s="2" t="str">
        <f t="shared" si="16"/>
        <v>4</v>
      </c>
      <c r="D146" s="8" t="s">
        <v>22</v>
      </c>
      <c r="E146" s="8" t="s">
        <v>4</v>
      </c>
      <c r="F146" s="4">
        <v>3</v>
      </c>
      <c r="G146" s="2" t="str">
        <f t="shared" si="17"/>
        <v>SW3</v>
      </c>
      <c r="H146" s="2"/>
      <c r="I146" s="4">
        <v>4</v>
      </c>
      <c r="J146" s="2" t="str">
        <f t="shared" si="18"/>
        <v>4</v>
      </c>
      <c r="K146" s="5" t="s">
        <v>319</v>
      </c>
      <c r="L146" s="5" t="s">
        <v>24</v>
      </c>
      <c r="M146" s="2" t="str">
        <f t="shared" si="19"/>
        <v>G014026AA</v>
      </c>
      <c r="N146" s="2"/>
      <c r="O146" t="s">
        <v>320</v>
      </c>
      <c r="P146" t="s">
        <v>38</v>
      </c>
      <c r="Q146" t="str">
        <f t="shared" si="20"/>
        <v>G01-2A</v>
      </c>
      <c r="R146" t="str">
        <f t="shared" si="21"/>
        <v>port4</v>
      </c>
      <c r="S146" t="str">
        <f t="shared" si="22"/>
        <v>port4</v>
      </c>
      <c r="T146" s="8"/>
    </row>
    <row r="147" spans="1:20" x14ac:dyDescent="0.25">
      <c r="A147" s="2" t="s">
        <v>20</v>
      </c>
      <c r="B147" s="8" t="s">
        <v>21</v>
      </c>
      <c r="C147" s="2" t="str">
        <f t="shared" si="16"/>
        <v>4</v>
      </c>
      <c r="D147" s="8" t="s">
        <v>22</v>
      </c>
      <c r="E147" s="8" t="s">
        <v>4</v>
      </c>
      <c r="F147" s="4">
        <v>3</v>
      </c>
      <c r="G147" s="2" t="str">
        <f t="shared" si="17"/>
        <v>SW3</v>
      </c>
      <c r="H147" s="2"/>
      <c r="I147" s="4">
        <v>3</v>
      </c>
      <c r="J147" s="2" t="str">
        <f t="shared" si="18"/>
        <v>3</v>
      </c>
      <c r="K147" s="5" t="s">
        <v>321</v>
      </c>
      <c r="L147" s="5" t="s">
        <v>24</v>
      </c>
      <c r="M147" s="2" t="str">
        <f t="shared" si="19"/>
        <v>G014027AA</v>
      </c>
      <c r="N147" s="2"/>
      <c r="O147" t="s">
        <v>322</v>
      </c>
      <c r="P147" t="s">
        <v>38</v>
      </c>
      <c r="Q147" t="str">
        <f t="shared" si="20"/>
        <v>G01-2A</v>
      </c>
      <c r="R147" t="str">
        <f t="shared" si="21"/>
        <v>port3</v>
      </c>
      <c r="S147" t="str">
        <f t="shared" si="22"/>
        <v>port3</v>
      </c>
      <c r="T147" s="8"/>
    </row>
    <row r="148" spans="1:20" x14ac:dyDescent="0.25">
      <c r="A148" s="2" t="s">
        <v>20</v>
      </c>
      <c r="B148" s="8" t="s">
        <v>21</v>
      </c>
      <c r="C148" s="2" t="str">
        <f t="shared" si="16"/>
        <v>4</v>
      </c>
      <c r="D148" s="8" t="s">
        <v>22</v>
      </c>
      <c r="E148" s="8" t="s">
        <v>4</v>
      </c>
      <c r="F148" s="4">
        <v>3</v>
      </c>
      <c r="G148" s="2" t="str">
        <f t="shared" si="17"/>
        <v>SW3</v>
      </c>
      <c r="H148" s="2"/>
      <c r="I148" s="4">
        <v>6</v>
      </c>
      <c r="J148" s="2" t="str">
        <f t="shared" si="18"/>
        <v>6</v>
      </c>
      <c r="K148" s="5" t="s">
        <v>323</v>
      </c>
      <c r="L148" s="5" t="s">
        <v>24</v>
      </c>
      <c r="M148" s="2" t="str">
        <f t="shared" si="19"/>
        <v>G014028AA</v>
      </c>
      <c r="N148" s="2"/>
      <c r="O148" t="s">
        <v>324</v>
      </c>
      <c r="P148" t="s">
        <v>38</v>
      </c>
      <c r="Q148" t="str">
        <f t="shared" si="20"/>
        <v>G01-2A</v>
      </c>
      <c r="R148" t="str">
        <f t="shared" si="21"/>
        <v>port6</v>
      </c>
      <c r="S148" t="str">
        <f t="shared" si="22"/>
        <v>port6</v>
      </c>
      <c r="T148" s="8"/>
    </row>
    <row r="149" spans="1:20" x14ac:dyDescent="0.25">
      <c r="A149" s="2" t="s">
        <v>20</v>
      </c>
      <c r="B149" s="8" t="s">
        <v>21</v>
      </c>
      <c r="C149" s="2" t="str">
        <f t="shared" si="16"/>
        <v>4</v>
      </c>
      <c r="D149" s="8" t="s">
        <v>22</v>
      </c>
      <c r="E149" s="8" t="s">
        <v>4</v>
      </c>
      <c r="F149" s="4">
        <v>3</v>
      </c>
      <c r="G149" s="2" t="str">
        <f t="shared" si="17"/>
        <v>SW3</v>
      </c>
      <c r="H149" s="2"/>
      <c r="I149" s="4">
        <v>7</v>
      </c>
      <c r="J149" s="2" t="str">
        <f t="shared" si="18"/>
        <v>7</v>
      </c>
      <c r="K149" s="5" t="s">
        <v>325</v>
      </c>
      <c r="L149" s="5" t="s">
        <v>24</v>
      </c>
      <c r="M149" s="2" t="str">
        <f t="shared" si="19"/>
        <v>G014029AA</v>
      </c>
      <c r="N149" s="2"/>
      <c r="O149" t="s">
        <v>326</v>
      </c>
      <c r="P149" t="s">
        <v>38</v>
      </c>
      <c r="Q149" t="str">
        <f t="shared" si="20"/>
        <v>G01-2A</v>
      </c>
      <c r="R149" t="str">
        <f t="shared" si="21"/>
        <v>port7</v>
      </c>
      <c r="S149" t="str">
        <f t="shared" si="22"/>
        <v>port7</v>
      </c>
      <c r="T149" s="8"/>
    </row>
    <row r="150" spans="1:20" x14ac:dyDescent="0.25">
      <c r="A150" s="2" t="s">
        <v>20</v>
      </c>
      <c r="B150" s="8" t="s">
        <v>21</v>
      </c>
      <c r="C150" s="2" t="str">
        <f t="shared" si="16"/>
        <v>4</v>
      </c>
      <c r="D150" s="8" t="s">
        <v>22</v>
      </c>
      <c r="E150" s="8" t="s">
        <v>4</v>
      </c>
      <c r="F150" s="4">
        <v>3</v>
      </c>
      <c r="G150" s="2" t="str">
        <f t="shared" si="17"/>
        <v>SW3</v>
      </c>
      <c r="H150" s="2"/>
      <c r="I150" s="4">
        <v>8</v>
      </c>
      <c r="J150" s="2" t="str">
        <f t="shared" si="18"/>
        <v>8</v>
      </c>
      <c r="K150" s="5" t="s">
        <v>327</v>
      </c>
      <c r="L150" s="5" t="s">
        <v>24</v>
      </c>
      <c r="M150" s="2" t="str">
        <f t="shared" si="19"/>
        <v>G014030AA</v>
      </c>
      <c r="N150" s="2"/>
      <c r="O150" t="s">
        <v>328</v>
      </c>
      <c r="P150" t="s">
        <v>38</v>
      </c>
      <c r="Q150" t="str">
        <f t="shared" si="20"/>
        <v>G01-2A</v>
      </c>
      <c r="R150" t="str">
        <f t="shared" si="21"/>
        <v>port8</v>
      </c>
      <c r="S150" t="str">
        <f t="shared" si="22"/>
        <v>port8</v>
      </c>
      <c r="T150" s="8"/>
    </row>
    <row r="151" spans="1:20" x14ac:dyDescent="0.25">
      <c r="A151" s="2" t="s">
        <v>20</v>
      </c>
      <c r="B151" s="8" t="s">
        <v>21</v>
      </c>
      <c r="C151" s="2" t="str">
        <f t="shared" ref="C151:C182" si="23">LEFT(K151, 1)</f>
        <v>4</v>
      </c>
      <c r="D151" s="8" t="s">
        <v>22</v>
      </c>
      <c r="E151" s="8" t="s">
        <v>4</v>
      </c>
      <c r="F151" s="4">
        <v>3</v>
      </c>
      <c r="G151" s="2" t="str">
        <f t="shared" si="17"/>
        <v>SW3</v>
      </c>
      <c r="H151" s="2"/>
      <c r="I151" s="4">
        <v>9</v>
      </c>
      <c r="J151" s="2" t="str">
        <f t="shared" si="18"/>
        <v>9</v>
      </c>
      <c r="K151" s="5" t="s">
        <v>329</v>
      </c>
      <c r="L151" s="5" t="s">
        <v>24</v>
      </c>
      <c r="M151" s="2" t="str">
        <f t="shared" si="19"/>
        <v>G014031AA</v>
      </c>
      <c r="N151" s="2"/>
      <c r="O151" t="s">
        <v>330</v>
      </c>
      <c r="P151" t="s">
        <v>38</v>
      </c>
      <c r="Q151" t="str">
        <f t="shared" si="20"/>
        <v>G01-2A</v>
      </c>
      <c r="R151" t="str">
        <f t="shared" si="21"/>
        <v>port9</v>
      </c>
      <c r="S151" t="str">
        <f t="shared" si="22"/>
        <v>port9</v>
      </c>
      <c r="T151" s="8"/>
    </row>
    <row r="152" spans="1:20" x14ac:dyDescent="0.25">
      <c r="A152" s="2" t="s">
        <v>20</v>
      </c>
      <c r="B152" s="8" t="s">
        <v>21</v>
      </c>
      <c r="C152" s="2" t="str">
        <f t="shared" si="23"/>
        <v>4</v>
      </c>
      <c r="D152" s="8" t="s">
        <v>22</v>
      </c>
      <c r="E152" s="8" t="s">
        <v>4</v>
      </c>
      <c r="F152" s="4">
        <v>3</v>
      </c>
      <c r="G152" s="2" t="str">
        <f t="shared" si="17"/>
        <v>SW3</v>
      </c>
      <c r="H152" s="2"/>
      <c r="I152" s="4">
        <v>10</v>
      </c>
      <c r="J152" s="2" t="str">
        <f t="shared" si="18"/>
        <v>10</v>
      </c>
      <c r="K152" s="5" t="s">
        <v>331</v>
      </c>
      <c r="L152" s="5" t="s">
        <v>29</v>
      </c>
      <c r="M152" s="2" t="str">
        <f t="shared" si="19"/>
        <v>G014032B1</v>
      </c>
      <c r="N152" s="2"/>
      <c r="O152" s="2" t="s">
        <v>332</v>
      </c>
      <c r="Q152" t="str">
        <f t="shared" si="20"/>
        <v>G01-2A</v>
      </c>
      <c r="R152" t="str">
        <f t="shared" si="21"/>
        <v>port10</v>
      </c>
      <c r="S152" t="str">
        <f t="shared" si="22"/>
        <v>port10</v>
      </c>
      <c r="T152" s="8"/>
    </row>
    <row r="153" spans="1:20" x14ac:dyDescent="0.25">
      <c r="A153" s="2" t="s">
        <v>20</v>
      </c>
      <c r="B153" s="8" t="s">
        <v>21</v>
      </c>
      <c r="C153" s="2" t="str">
        <f t="shared" si="23"/>
        <v>4</v>
      </c>
      <c r="D153" s="8" t="s">
        <v>22</v>
      </c>
      <c r="E153" s="8" t="s">
        <v>4</v>
      </c>
      <c r="F153" s="4">
        <v>3</v>
      </c>
      <c r="G153" s="2" t="str">
        <f t="shared" si="17"/>
        <v>SW3</v>
      </c>
      <c r="H153" s="2"/>
      <c r="I153" s="4">
        <v>11</v>
      </c>
      <c r="J153" s="2" t="str">
        <f t="shared" si="18"/>
        <v>11</v>
      </c>
      <c r="K153" s="5" t="s">
        <v>333</v>
      </c>
      <c r="L153" s="5" t="s">
        <v>24</v>
      </c>
      <c r="M153" s="2" t="str">
        <f t="shared" si="19"/>
        <v>G014033AA</v>
      </c>
      <c r="N153" s="2"/>
      <c r="O153" t="s">
        <v>334</v>
      </c>
      <c r="P153" t="s">
        <v>38</v>
      </c>
      <c r="Q153" t="str">
        <f t="shared" si="20"/>
        <v>G01-2A</v>
      </c>
      <c r="R153" t="str">
        <f t="shared" si="21"/>
        <v>port11</v>
      </c>
      <c r="S153" t="str">
        <f t="shared" si="22"/>
        <v>port11</v>
      </c>
      <c r="T153" s="8"/>
    </row>
    <row r="154" spans="1:20" x14ac:dyDescent="0.25">
      <c r="A154" s="2" t="s">
        <v>20</v>
      </c>
      <c r="B154" s="8" t="s">
        <v>21</v>
      </c>
      <c r="C154" s="2" t="str">
        <f t="shared" si="23"/>
        <v>4</v>
      </c>
      <c r="D154" s="8" t="s">
        <v>22</v>
      </c>
      <c r="E154" s="8" t="s">
        <v>4</v>
      </c>
      <c r="F154" s="4">
        <v>3</v>
      </c>
      <c r="G154" s="2" t="str">
        <f t="shared" si="17"/>
        <v>SW3</v>
      </c>
      <c r="H154" s="2"/>
      <c r="I154" s="4">
        <v>12</v>
      </c>
      <c r="J154" s="2" t="str">
        <f t="shared" si="18"/>
        <v>12</v>
      </c>
      <c r="K154" s="5" t="s">
        <v>335</v>
      </c>
      <c r="L154" s="5" t="s">
        <v>24</v>
      </c>
      <c r="M154" s="2" t="str">
        <f t="shared" si="19"/>
        <v>G014034AA</v>
      </c>
      <c r="N154" s="2"/>
      <c r="O154" t="s">
        <v>336</v>
      </c>
      <c r="P154" t="s">
        <v>38</v>
      </c>
      <c r="Q154" t="str">
        <f t="shared" si="20"/>
        <v>G01-2A</v>
      </c>
      <c r="R154" t="str">
        <f t="shared" si="21"/>
        <v>port12</v>
      </c>
      <c r="S154" t="str">
        <f t="shared" si="22"/>
        <v>port12</v>
      </c>
      <c r="T154" s="8"/>
    </row>
    <row r="155" spans="1:20" x14ac:dyDescent="0.25">
      <c r="A155" s="2" t="s">
        <v>20</v>
      </c>
      <c r="B155" s="8" t="s">
        <v>21</v>
      </c>
      <c r="C155" s="2" t="str">
        <f t="shared" si="23"/>
        <v>4</v>
      </c>
      <c r="D155" s="8" t="s">
        <v>22</v>
      </c>
      <c r="E155" s="8" t="s">
        <v>4</v>
      </c>
      <c r="F155" s="4">
        <v>3</v>
      </c>
      <c r="G155" s="2" t="str">
        <f t="shared" si="17"/>
        <v>SW3</v>
      </c>
      <c r="H155" s="2"/>
      <c r="I155" s="4">
        <v>13</v>
      </c>
      <c r="J155" s="2" t="str">
        <f t="shared" si="18"/>
        <v>13</v>
      </c>
      <c r="K155" s="5" t="s">
        <v>337</v>
      </c>
      <c r="L155" s="5" t="s">
        <v>24</v>
      </c>
      <c r="M155" s="2" t="str">
        <f t="shared" si="19"/>
        <v>G014035AA</v>
      </c>
      <c r="N155" s="2"/>
      <c r="O155" t="s">
        <v>338</v>
      </c>
      <c r="P155" t="s">
        <v>38</v>
      </c>
      <c r="Q155" t="str">
        <f t="shared" si="20"/>
        <v>G01-2A</v>
      </c>
      <c r="R155" t="str">
        <f t="shared" si="21"/>
        <v>port13</v>
      </c>
      <c r="S155" t="str">
        <f t="shared" si="22"/>
        <v>port13</v>
      </c>
      <c r="T155" s="8"/>
    </row>
    <row r="156" spans="1:20" x14ac:dyDescent="0.25">
      <c r="A156" s="2" t="s">
        <v>20</v>
      </c>
      <c r="B156" s="8" t="s">
        <v>21</v>
      </c>
      <c r="C156" s="2" t="str">
        <f t="shared" si="23"/>
        <v>4</v>
      </c>
      <c r="D156" s="8" t="s">
        <v>22</v>
      </c>
      <c r="E156" s="8" t="s">
        <v>4</v>
      </c>
      <c r="F156" s="4">
        <v>3</v>
      </c>
      <c r="G156" s="2" t="str">
        <f t="shared" si="17"/>
        <v>SW3</v>
      </c>
      <c r="H156" s="2"/>
      <c r="I156" s="4">
        <v>14</v>
      </c>
      <c r="J156" s="2" t="str">
        <f t="shared" si="18"/>
        <v>14</v>
      </c>
      <c r="K156" s="5" t="s">
        <v>339</v>
      </c>
      <c r="L156" s="5" t="s">
        <v>24</v>
      </c>
      <c r="M156" s="2" t="str">
        <f t="shared" si="19"/>
        <v>G014036AA</v>
      </c>
      <c r="N156" s="2"/>
      <c r="O156" t="s">
        <v>340</v>
      </c>
      <c r="P156" t="s">
        <v>38</v>
      </c>
      <c r="Q156" t="str">
        <f t="shared" si="20"/>
        <v>G01-2A</v>
      </c>
      <c r="R156" t="str">
        <f t="shared" si="21"/>
        <v>port14</v>
      </c>
      <c r="S156" t="str">
        <f t="shared" si="22"/>
        <v>port14</v>
      </c>
      <c r="T156" s="8"/>
    </row>
    <row r="157" spans="1:20" x14ac:dyDescent="0.25">
      <c r="A157" s="2" t="s">
        <v>20</v>
      </c>
      <c r="B157" s="8" t="s">
        <v>21</v>
      </c>
      <c r="C157" s="2" t="str">
        <f t="shared" si="23"/>
        <v>4</v>
      </c>
      <c r="D157" s="8" t="s">
        <v>22</v>
      </c>
      <c r="E157" s="8" t="s">
        <v>4</v>
      </c>
      <c r="F157" s="4">
        <v>3</v>
      </c>
      <c r="G157" s="2" t="str">
        <f t="shared" si="17"/>
        <v>SW3</v>
      </c>
      <c r="H157" s="2"/>
      <c r="I157" s="4">
        <v>15</v>
      </c>
      <c r="J157" s="2" t="str">
        <f t="shared" si="18"/>
        <v>15</v>
      </c>
      <c r="K157" s="5" t="s">
        <v>341</v>
      </c>
      <c r="L157" s="5" t="s">
        <v>24</v>
      </c>
      <c r="M157" s="2" t="str">
        <f t="shared" si="19"/>
        <v>G014038AA</v>
      </c>
      <c r="N157" s="2"/>
      <c r="O157" t="s">
        <v>342</v>
      </c>
      <c r="P157" t="s">
        <v>38</v>
      </c>
      <c r="Q157" t="str">
        <f t="shared" si="20"/>
        <v>G01-2A</v>
      </c>
      <c r="R157" t="str">
        <f t="shared" si="21"/>
        <v>port15</v>
      </c>
      <c r="S157" t="str">
        <f t="shared" si="22"/>
        <v>port15</v>
      </c>
      <c r="T157" s="8"/>
    </row>
    <row r="158" spans="1:20" x14ac:dyDescent="0.25">
      <c r="A158" s="2" t="s">
        <v>20</v>
      </c>
      <c r="B158" s="8" t="s">
        <v>21</v>
      </c>
      <c r="C158" s="9" t="str">
        <f t="shared" si="23"/>
        <v>4</v>
      </c>
      <c r="D158" s="8" t="s">
        <v>22</v>
      </c>
      <c r="E158" s="8" t="s">
        <v>4</v>
      </c>
      <c r="F158" s="11">
        <v>3</v>
      </c>
      <c r="G158" s="9" t="str">
        <f t="shared" si="17"/>
        <v>SW3</v>
      </c>
      <c r="H158" s="8"/>
      <c r="I158" s="13">
        <v>16</v>
      </c>
      <c r="J158" s="9" t="str">
        <f t="shared" si="18"/>
        <v>16</v>
      </c>
      <c r="K158" s="13">
        <v>4100</v>
      </c>
      <c r="L158" s="8" t="s">
        <v>24</v>
      </c>
      <c r="M158" s="9" t="str">
        <f t="shared" si="19"/>
        <v>G014100AA</v>
      </c>
      <c r="N158" s="8"/>
      <c r="O158" t="s">
        <v>343</v>
      </c>
      <c r="P158" t="s">
        <v>38</v>
      </c>
      <c r="Q158" t="str">
        <f t="shared" si="20"/>
        <v>G01-2A</v>
      </c>
      <c r="R158" t="str">
        <f t="shared" si="21"/>
        <v>port16</v>
      </c>
      <c r="S158" t="str">
        <f t="shared" si="22"/>
        <v>port16</v>
      </c>
      <c r="T158" s="8"/>
    </row>
    <row r="159" spans="1:20" x14ac:dyDescent="0.25">
      <c r="A159" s="2" t="s">
        <v>20</v>
      </c>
      <c r="B159" s="8" t="s">
        <v>21</v>
      </c>
      <c r="C159" s="9" t="str">
        <f t="shared" si="23"/>
        <v>4</v>
      </c>
      <c r="D159" s="8" t="s">
        <v>22</v>
      </c>
      <c r="E159" s="8" t="s">
        <v>4</v>
      </c>
      <c r="F159" s="11">
        <v>3</v>
      </c>
      <c r="G159" s="9" t="str">
        <f t="shared" si="17"/>
        <v>SW3</v>
      </c>
      <c r="H159" s="8"/>
      <c r="I159" s="13">
        <v>17</v>
      </c>
      <c r="J159" s="9" t="str">
        <f t="shared" si="18"/>
        <v>17</v>
      </c>
      <c r="K159" s="13">
        <v>4101</v>
      </c>
      <c r="L159" s="8" t="s">
        <v>24</v>
      </c>
      <c r="M159" s="9" t="str">
        <f t="shared" si="19"/>
        <v>G014101AA</v>
      </c>
      <c r="N159" s="8"/>
      <c r="O159" t="s">
        <v>344</v>
      </c>
      <c r="P159" t="s">
        <v>38</v>
      </c>
      <c r="Q159" t="str">
        <f t="shared" si="20"/>
        <v>G01-2A</v>
      </c>
      <c r="R159" t="str">
        <f t="shared" si="21"/>
        <v>port17</v>
      </c>
      <c r="S159" t="str">
        <f t="shared" si="22"/>
        <v>port17</v>
      </c>
      <c r="T159" s="8"/>
    </row>
    <row r="160" spans="1:20" x14ac:dyDescent="0.25">
      <c r="A160" s="2" t="s">
        <v>20</v>
      </c>
      <c r="B160" s="8" t="s">
        <v>21</v>
      </c>
      <c r="C160" s="9" t="str">
        <f t="shared" si="23"/>
        <v>4</v>
      </c>
      <c r="D160" s="8" t="s">
        <v>22</v>
      </c>
      <c r="E160" s="8" t="s">
        <v>4</v>
      </c>
      <c r="F160" s="11">
        <v>3</v>
      </c>
      <c r="G160" s="9" t="str">
        <f t="shared" si="17"/>
        <v>SW3</v>
      </c>
      <c r="H160" s="8"/>
      <c r="I160" s="13">
        <v>18</v>
      </c>
      <c r="J160" s="9" t="str">
        <f t="shared" si="18"/>
        <v>18</v>
      </c>
      <c r="K160" s="13">
        <v>4102</v>
      </c>
      <c r="L160" s="8" t="s">
        <v>24</v>
      </c>
      <c r="M160" s="9" t="str">
        <f t="shared" si="19"/>
        <v>G014102AA</v>
      </c>
      <c r="N160" s="8"/>
      <c r="O160" t="s">
        <v>345</v>
      </c>
      <c r="P160" t="s">
        <v>38</v>
      </c>
      <c r="Q160" t="str">
        <f t="shared" si="20"/>
        <v>G01-2A</v>
      </c>
      <c r="R160" t="str">
        <f t="shared" si="21"/>
        <v>port18</v>
      </c>
      <c r="S160" t="str">
        <f t="shared" si="22"/>
        <v>port18</v>
      </c>
      <c r="T160" s="8"/>
    </row>
    <row r="161" spans="1:20" x14ac:dyDescent="0.25">
      <c r="A161" s="2" t="s">
        <v>20</v>
      </c>
      <c r="B161" s="8" t="s">
        <v>21</v>
      </c>
      <c r="C161" s="9" t="str">
        <f t="shared" si="23"/>
        <v>4</v>
      </c>
      <c r="D161" s="8" t="s">
        <v>22</v>
      </c>
      <c r="E161" s="8" t="s">
        <v>4</v>
      </c>
      <c r="F161" s="11">
        <v>3</v>
      </c>
      <c r="G161" s="9" t="str">
        <f t="shared" si="17"/>
        <v>SW3</v>
      </c>
      <c r="H161" s="8"/>
      <c r="I161" s="13">
        <v>19</v>
      </c>
      <c r="J161" s="9" t="str">
        <f t="shared" si="18"/>
        <v>19</v>
      </c>
      <c r="K161" s="13">
        <v>4104</v>
      </c>
      <c r="L161" s="8" t="s">
        <v>24</v>
      </c>
      <c r="M161" s="9" t="str">
        <f t="shared" si="19"/>
        <v>G014104AA</v>
      </c>
      <c r="N161" s="8"/>
      <c r="O161" t="s">
        <v>346</v>
      </c>
      <c r="P161" t="s">
        <v>38</v>
      </c>
      <c r="Q161" t="str">
        <f t="shared" si="20"/>
        <v>G01-2A</v>
      </c>
      <c r="R161" t="str">
        <f t="shared" si="21"/>
        <v>port19</v>
      </c>
      <c r="S161" t="str">
        <f t="shared" si="22"/>
        <v>port19</v>
      </c>
      <c r="T161" s="8"/>
    </row>
    <row r="162" spans="1:20" x14ac:dyDescent="0.25">
      <c r="A162" s="2" t="s">
        <v>20</v>
      </c>
      <c r="B162" s="8" t="s">
        <v>21</v>
      </c>
      <c r="C162" s="9" t="str">
        <f t="shared" si="23"/>
        <v>4</v>
      </c>
      <c r="D162" s="8" t="s">
        <v>22</v>
      </c>
      <c r="E162" s="8" t="s">
        <v>4</v>
      </c>
      <c r="F162" s="11">
        <v>3</v>
      </c>
      <c r="G162" s="9" t="str">
        <f t="shared" si="17"/>
        <v>SW3</v>
      </c>
      <c r="H162" s="8"/>
      <c r="I162" s="13">
        <v>39</v>
      </c>
      <c r="J162" s="9" t="str">
        <f t="shared" si="18"/>
        <v>39</v>
      </c>
      <c r="K162" s="13">
        <v>4105</v>
      </c>
      <c r="L162" s="8" t="s">
        <v>24</v>
      </c>
      <c r="M162" s="9" t="str">
        <f t="shared" si="19"/>
        <v>G014105AA</v>
      </c>
      <c r="N162" s="8"/>
      <c r="O162" t="s">
        <v>347</v>
      </c>
      <c r="P162" t="s">
        <v>38</v>
      </c>
      <c r="Q162" t="str">
        <f t="shared" si="20"/>
        <v>G01-2A</v>
      </c>
      <c r="R162" t="str">
        <f t="shared" si="21"/>
        <v>port39</v>
      </c>
      <c r="S162" t="str">
        <f t="shared" si="22"/>
        <v>port39</v>
      </c>
      <c r="T162" s="8"/>
    </row>
    <row r="163" spans="1:20" x14ac:dyDescent="0.25">
      <c r="A163" s="2" t="s">
        <v>20</v>
      </c>
      <c r="B163" s="8" t="s">
        <v>21</v>
      </c>
      <c r="C163" s="9" t="str">
        <f t="shared" si="23"/>
        <v>4</v>
      </c>
      <c r="D163" s="8" t="s">
        <v>22</v>
      </c>
      <c r="E163" s="8" t="s">
        <v>4</v>
      </c>
      <c r="F163" s="11">
        <v>3</v>
      </c>
      <c r="G163" s="9" t="str">
        <f t="shared" si="17"/>
        <v>SW3</v>
      </c>
      <c r="H163" s="8"/>
      <c r="I163" s="13">
        <v>20</v>
      </c>
      <c r="J163" s="9" t="str">
        <f t="shared" si="18"/>
        <v>20</v>
      </c>
      <c r="K163" s="13">
        <v>4106</v>
      </c>
      <c r="L163" s="8" t="s">
        <v>24</v>
      </c>
      <c r="M163" s="9" t="str">
        <f t="shared" si="19"/>
        <v>G014106AA</v>
      </c>
      <c r="N163" s="8"/>
      <c r="O163" t="s">
        <v>348</v>
      </c>
      <c r="P163" t="s">
        <v>38</v>
      </c>
      <c r="Q163" t="str">
        <f t="shared" si="20"/>
        <v>G01-2A</v>
      </c>
      <c r="R163" t="str">
        <f t="shared" si="21"/>
        <v>port20</v>
      </c>
      <c r="S163" t="str">
        <f t="shared" si="22"/>
        <v>port20</v>
      </c>
      <c r="T163" s="8"/>
    </row>
    <row r="164" spans="1:20" x14ac:dyDescent="0.25">
      <c r="A164" s="2" t="s">
        <v>20</v>
      </c>
      <c r="B164" s="8" t="s">
        <v>21</v>
      </c>
      <c r="C164" s="9" t="str">
        <f t="shared" si="23"/>
        <v>4</v>
      </c>
      <c r="D164" s="8" t="s">
        <v>22</v>
      </c>
      <c r="E164" s="8" t="s">
        <v>4</v>
      </c>
      <c r="F164" s="11">
        <v>3</v>
      </c>
      <c r="G164" s="9" t="str">
        <f t="shared" si="17"/>
        <v>SW3</v>
      </c>
      <c r="H164" s="8"/>
      <c r="I164" s="13">
        <v>21</v>
      </c>
      <c r="J164" s="9" t="str">
        <f t="shared" si="18"/>
        <v>21</v>
      </c>
      <c r="K164" s="13">
        <v>4107</v>
      </c>
      <c r="L164" s="8" t="s">
        <v>24</v>
      </c>
      <c r="M164" s="9" t="str">
        <f t="shared" si="19"/>
        <v>G014107AA</v>
      </c>
      <c r="N164" s="8"/>
      <c r="O164" t="s">
        <v>349</v>
      </c>
      <c r="P164" t="s">
        <v>38</v>
      </c>
      <c r="Q164" t="str">
        <f t="shared" si="20"/>
        <v>G01-2A</v>
      </c>
      <c r="R164" t="str">
        <f t="shared" si="21"/>
        <v>port21</v>
      </c>
      <c r="S164" t="str">
        <f t="shared" si="22"/>
        <v>port21</v>
      </c>
      <c r="T164" s="8"/>
    </row>
    <row r="165" spans="1:20" x14ac:dyDescent="0.25">
      <c r="A165" s="2" t="s">
        <v>20</v>
      </c>
      <c r="B165" s="8" t="s">
        <v>21</v>
      </c>
      <c r="C165" s="9" t="str">
        <f t="shared" si="23"/>
        <v>4</v>
      </c>
      <c r="D165" s="8" t="s">
        <v>22</v>
      </c>
      <c r="E165" s="8" t="s">
        <v>4</v>
      </c>
      <c r="F165" s="11">
        <v>3</v>
      </c>
      <c r="G165" s="9" t="str">
        <f t="shared" si="17"/>
        <v>SW3</v>
      </c>
      <c r="H165" s="8"/>
      <c r="I165" s="13">
        <v>22</v>
      </c>
      <c r="J165" s="9" t="str">
        <f t="shared" si="18"/>
        <v>22</v>
      </c>
      <c r="K165" s="13">
        <v>4109</v>
      </c>
      <c r="L165" s="8" t="s">
        <v>24</v>
      </c>
      <c r="M165" s="9" t="str">
        <f t="shared" si="19"/>
        <v>G014109AA</v>
      </c>
      <c r="N165" s="8"/>
      <c r="O165" t="s">
        <v>350</v>
      </c>
      <c r="P165" t="s">
        <v>38</v>
      </c>
      <c r="Q165" t="str">
        <f t="shared" si="20"/>
        <v>G01-2A</v>
      </c>
      <c r="R165" t="str">
        <f t="shared" si="21"/>
        <v>port22</v>
      </c>
      <c r="S165" t="str">
        <f t="shared" si="22"/>
        <v>port22</v>
      </c>
      <c r="T165" s="8"/>
    </row>
    <row r="166" spans="1:20" x14ac:dyDescent="0.25">
      <c r="A166" s="2" t="s">
        <v>20</v>
      </c>
      <c r="B166" s="8" t="s">
        <v>21</v>
      </c>
      <c r="C166" s="9" t="str">
        <f t="shared" si="23"/>
        <v>4</v>
      </c>
      <c r="D166" s="8" t="s">
        <v>22</v>
      </c>
      <c r="E166" s="8" t="s">
        <v>4</v>
      </c>
      <c r="F166" s="11">
        <v>3</v>
      </c>
      <c r="G166" s="9" t="str">
        <f t="shared" si="17"/>
        <v>SW3</v>
      </c>
      <c r="H166" s="8"/>
      <c r="I166" s="13">
        <v>23</v>
      </c>
      <c r="J166" s="9" t="str">
        <f t="shared" si="18"/>
        <v>23</v>
      </c>
      <c r="K166" s="13">
        <v>4111</v>
      </c>
      <c r="L166" s="8" t="s">
        <v>24</v>
      </c>
      <c r="M166" s="9" t="str">
        <f t="shared" si="19"/>
        <v>G014111AA</v>
      </c>
      <c r="N166" s="8"/>
      <c r="O166" t="s">
        <v>351</v>
      </c>
      <c r="P166" t="s">
        <v>38</v>
      </c>
      <c r="Q166" t="str">
        <f t="shared" si="20"/>
        <v>G01-2A</v>
      </c>
      <c r="R166" t="str">
        <f t="shared" si="21"/>
        <v>port23</v>
      </c>
      <c r="S166" t="str">
        <f t="shared" si="22"/>
        <v>port23</v>
      </c>
      <c r="T166" s="8"/>
    </row>
    <row r="167" spans="1:20" x14ac:dyDescent="0.25">
      <c r="A167" s="2" t="s">
        <v>20</v>
      </c>
      <c r="B167" s="8" t="s">
        <v>21</v>
      </c>
      <c r="C167" s="9" t="str">
        <f t="shared" si="23"/>
        <v>4</v>
      </c>
      <c r="D167" s="8" t="s">
        <v>22</v>
      </c>
      <c r="E167" s="8" t="s">
        <v>4</v>
      </c>
      <c r="F167" s="11">
        <v>3</v>
      </c>
      <c r="G167" s="9" t="str">
        <f t="shared" si="17"/>
        <v>SW3</v>
      </c>
      <c r="H167" s="8"/>
      <c r="I167" s="13">
        <v>24</v>
      </c>
      <c r="J167" s="9" t="str">
        <f t="shared" si="18"/>
        <v>24</v>
      </c>
      <c r="K167" s="13">
        <v>4114</v>
      </c>
      <c r="L167" s="8" t="s">
        <v>24</v>
      </c>
      <c r="M167" s="9" t="str">
        <f t="shared" si="19"/>
        <v>G014114AA</v>
      </c>
      <c r="N167" s="8"/>
      <c r="O167" t="s">
        <v>352</v>
      </c>
      <c r="P167" t="s">
        <v>38</v>
      </c>
      <c r="Q167" t="str">
        <f t="shared" si="20"/>
        <v>G01-2A</v>
      </c>
      <c r="R167" t="str">
        <f t="shared" si="21"/>
        <v>port24</v>
      </c>
      <c r="S167" t="str">
        <f t="shared" si="22"/>
        <v>port24</v>
      </c>
      <c r="T167" s="8"/>
    </row>
    <row r="168" spans="1:20" x14ac:dyDescent="0.25">
      <c r="A168" s="2" t="s">
        <v>20</v>
      </c>
      <c r="B168" s="8" t="s">
        <v>21</v>
      </c>
      <c r="C168" s="9" t="str">
        <f t="shared" si="23"/>
        <v>4</v>
      </c>
      <c r="D168" s="8" t="s">
        <v>22</v>
      </c>
      <c r="E168" s="8" t="s">
        <v>4</v>
      </c>
      <c r="F168" s="11">
        <v>3</v>
      </c>
      <c r="G168" s="9" t="str">
        <f t="shared" si="17"/>
        <v>SW3</v>
      </c>
      <c r="H168" s="8"/>
      <c r="I168" s="13">
        <v>25</v>
      </c>
      <c r="J168" s="9" t="str">
        <f t="shared" si="18"/>
        <v>25</v>
      </c>
      <c r="K168" s="13">
        <v>4115</v>
      </c>
      <c r="L168" s="8" t="s">
        <v>24</v>
      </c>
      <c r="M168" s="9" t="str">
        <f t="shared" si="19"/>
        <v>G014115AA</v>
      </c>
      <c r="N168" s="8"/>
      <c r="O168" t="s">
        <v>353</v>
      </c>
      <c r="P168" t="s">
        <v>38</v>
      </c>
      <c r="Q168" t="str">
        <f t="shared" si="20"/>
        <v>G01-2A</v>
      </c>
      <c r="R168" t="str">
        <f t="shared" si="21"/>
        <v>port25</v>
      </c>
      <c r="S168" t="str">
        <f t="shared" si="22"/>
        <v>port25</v>
      </c>
      <c r="T168" s="8"/>
    </row>
    <row r="169" spans="1:20" x14ac:dyDescent="0.25">
      <c r="A169" s="2" t="s">
        <v>20</v>
      </c>
      <c r="B169" s="8" t="s">
        <v>21</v>
      </c>
      <c r="C169" s="9" t="str">
        <f t="shared" si="23"/>
        <v>4</v>
      </c>
      <c r="D169" s="8" t="s">
        <v>22</v>
      </c>
      <c r="E169" s="8" t="s">
        <v>4</v>
      </c>
      <c r="F169" s="11">
        <v>3</v>
      </c>
      <c r="G169" s="9" t="str">
        <f t="shared" si="17"/>
        <v>SW3</v>
      </c>
      <c r="H169" s="8"/>
      <c r="I169" s="13">
        <v>26</v>
      </c>
      <c r="J169" s="9" t="str">
        <f t="shared" si="18"/>
        <v>26</v>
      </c>
      <c r="K169" s="13">
        <v>4116</v>
      </c>
      <c r="L169" s="8" t="s">
        <v>24</v>
      </c>
      <c r="M169" s="9" t="str">
        <f t="shared" si="19"/>
        <v>G014116AA</v>
      </c>
      <c r="N169" s="8"/>
      <c r="O169" t="s">
        <v>354</v>
      </c>
      <c r="P169" t="s">
        <v>38</v>
      </c>
      <c r="Q169" t="str">
        <f t="shared" si="20"/>
        <v>G01-2A</v>
      </c>
      <c r="R169" t="str">
        <f t="shared" si="21"/>
        <v>port26</v>
      </c>
      <c r="S169" t="str">
        <f t="shared" si="22"/>
        <v>port26</v>
      </c>
      <c r="T169" s="8"/>
    </row>
    <row r="170" spans="1:20" x14ac:dyDescent="0.25">
      <c r="A170" s="2" t="s">
        <v>20</v>
      </c>
      <c r="B170" s="8" t="s">
        <v>21</v>
      </c>
      <c r="C170" s="9" t="str">
        <f t="shared" si="23"/>
        <v>4</v>
      </c>
      <c r="D170" s="8" t="s">
        <v>22</v>
      </c>
      <c r="E170" s="8" t="s">
        <v>4</v>
      </c>
      <c r="F170" s="11">
        <v>3</v>
      </c>
      <c r="G170" s="9" t="str">
        <f t="shared" si="17"/>
        <v>SW3</v>
      </c>
      <c r="H170" s="8"/>
      <c r="I170" s="13">
        <v>27</v>
      </c>
      <c r="J170" s="9" t="str">
        <f t="shared" si="18"/>
        <v>27</v>
      </c>
      <c r="K170" s="13">
        <v>4117</v>
      </c>
      <c r="L170" s="8" t="s">
        <v>24</v>
      </c>
      <c r="M170" s="9" t="str">
        <f t="shared" si="19"/>
        <v>G014117AA</v>
      </c>
      <c r="N170" s="8"/>
      <c r="O170" t="s">
        <v>355</v>
      </c>
      <c r="P170" t="s">
        <v>38</v>
      </c>
      <c r="Q170" t="str">
        <f t="shared" si="20"/>
        <v>G01-2A</v>
      </c>
      <c r="R170" t="str">
        <f t="shared" si="21"/>
        <v>port27</v>
      </c>
      <c r="S170" t="str">
        <f t="shared" si="22"/>
        <v>port27</v>
      </c>
      <c r="T170" s="8"/>
    </row>
    <row r="171" spans="1:20" x14ac:dyDescent="0.25">
      <c r="A171" s="2" t="s">
        <v>20</v>
      </c>
      <c r="B171" s="8" t="s">
        <v>21</v>
      </c>
      <c r="C171" s="9" t="str">
        <f t="shared" si="23"/>
        <v>4</v>
      </c>
      <c r="D171" s="8" t="s">
        <v>22</v>
      </c>
      <c r="E171" s="8" t="s">
        <v>4</v>
      </c>
      <c r="F171" s="11">
        <v>3</v>
      </c>
      <c r="G171" s="9" t="str">
        <f t="shared" si="17"/>
        <v>SW3</v>
      </c>
      <c r="H171" s="8"/>
      <c r="I171" s="13">
        <v>28</v>
      </c>
      <c r="J171" s="9" t="str">
        <f t="shared" si="18"/>
        <v>28</v>
      </c>
      <c r="K171" s="13">
        <v>4118</v>
      </c>
      <c r="L171" s="8" t="s">
        <v>24</v>
      </c>
      <c r="M171" s="9" t="str">
        <f t="shared" si="19"/>
        <v>G014118AA</v>
      </c>
      <c r="N171" s="8"/>
      <c r="O171" t="s">
        <v>356</v>
      </c>
      <c r="P171" t="s">
        <v>38</v>
      </c>
      <c r="Q171" t="str">
        <f t="shared" si="20"/>
        <v>G01-2A</v>
      </c>
      <c r="R171" t="str">
        <f t="shared" si="21"/>
        <v>port28</v>
      </c>
      <c r="S171" t="str">
        <f t="shared" si="22"/>
        <v>port28</v>
      </c>
      <c r="T171" s="8"/>
    </row>
    <row r="172" spans="1:20" x14ac:dyDescent="0.25">
      <c r="A172" s="2" t="s">
        <v>20</v>
      </c>
      <c r="B172" s="8" t="s">
        <v>21</v>
      </c>
      <c r="C172" s="9" t="str">
        <f t="shared" si="23"/>
        <v>4</v>
      </c>
      <c r="D172" s="8" t="s">
        <v>22</v>
      </c>
      <c r="E172" s="8" t="s">
        <v>4</v>
      </c>
      <c r="F172" s="11">
        <v>3</v>
      </c>
      <c r="G172" s="9" t="str">
        <f t="shared" si="17"/>
        <v>SW3</v>
      </c>
      <c r="H172" s="8"/>
      <c r="I172" s="13">
        <v>29</v>
      </c>
      <c r="J172" s="9" t="str">
        <f t="shared" si="18"/>
        <v>29</v>
      </c>
      <c r="K172" s="13">
        <v>4119</v>
      </c>
      <c r="L172" s="8" t="s">
        <v>24</v>
      </c>
      <c r="M172" s="9" t="str">
        <f t="shared" si="19"/>
        <v>G014119AA</v>
      </c>
      <c r="N172" s="8"/>
      <c r="O172" t="s">
        <v>357</v>
      </c>
      <c r="P172" t="s">
        <v>38</v>
      </c>
      <c r="Q172" t="str">
        <f t="shared" si="20"/>
        <v>G01-2A</v>
      </c>
      <c r="R172" t="str">
        <f t="shared" si="21"/>
        <v>port29</v>
      </c>
      <c r="S172" t="str">
        <f t="shared" si="22"/>
        <v>port29</v>
      </c>
      <c r="T172" s="8"/>
    </row>
    <row r="173" spans="1:20" x14ac:dyDescent="0.25">
      <c r="A173" s="2" t="s">
        <v>20</v>
      </c>
      <c r="B173" s="8" t="s">
        <v>21</v>
      </c>
      <c r="C173" s="9" t="str">
        <f t="shared" si="23"/>
        <v>4</v>
      </c>
      <c r="D173" s="8" t="s">
        <v>22</v>
      </c>
      <c r="E173" s="8" t="s">
        <v>4</v>
      </c>
      <c r="F173" s="11">
        <v>3</v>
      </c>
      <c r="G173" s="9" t="str">
        <f t="shared" si="17"/>
        <v>SW3</v>
      </c>
      <c r="H173" s="8"/>
      <c r="I173" s="13">
        <v>30</v>
      </c>
      <c r="J173" s="9" t="str">
        <f t="shared" si="18"/>
        <v>30</v>
      </c>
      <c r="K173" s="13">
        <v>4120</v>
      </c>
      <c r="L173" s="8" t="s">
        <v>24</v>
      </c>
      <c r="M173" s="9" t="str">
        <f t="shared" si="19"/>
        <v>G014120AA</v>
      </c>
      <c r="N173" s="8"/>
      <c r="O173" t="s">
        <v>358</v>
      </c>
      <c r="P173" t="s">
        <v>38</v>
      </c>
      <c r="Q173" t="str">
        <f t="shared" si="20"/>
        <v>G01-2A</v>
      </c>
      <c r="R173" t="str">
        <f t="shared" si="21"/>
        <v>port30</v>
      </c>
      <c r="S173" t="str">
        <f t="shared" si="22"/>
        <v>port30</v>
      </c>
      <c r="T173" s="8"/>
    </row>
    <row r="174" spans="1:20" x14ac:dyDescent="0.25">
      <c r="A174" s="2" t="s">
        <v>20</v>
      </c>
      <c r="B174" s="8" t="s">
        <v>21</v>
      </c>
      <c r="C174" s="9" t="str">
        <f t="shared" si="23"/>
        <v>4</v>
      </c>
      <c r="D174" s="8" t="s">
        <v>22</v>
      </c>
      <c r="E174" s="8" t="s">
        <v>4</v>
      </c>
      <c r="F174" s="11">
        <v>3</v>
      </c>
      <c r="G174" s="9" t="str">
        <f t="shared" si="17"/>
        <v>SW3</v>
      </c>
      <c r="H174" s="8"/>
      <c r="I174" s="13">
        <v>31</v>
      </c>
      <c r="J174" s="9" t="str">
        <f t="shared" si="18"/>
        <v>31</v>
      </c>
      <c r="K174" s="13">
        <v>4121</v>
      </c>
      <c r="L174" s="8" t="s">
        <v>24</v>
      </c>
      <c r="M174" s="9" t="str">
        <f t="shared" si="19"/>
        <v>G014121AA</v>
      </c>
      <c r="N174" s="8"/>
      <c r="O174" t="s">
        <v>359</v>
      </c>
      <c r="P174" t="s">
        <v>38</v>
      </c>
      <c r="Q174" t="str">
        <f t="shared" si="20"/>
        <v>G01-2A</v>
      </c>
      <c r="R174" t="str">
        <f t="shared" si="21"/>
        <v>port31</v>
      </c>
      <c r="S174" t="str">
        <f t="shared" si="22"/>
        <v>port31</v>
      </c>
      <c r="T174" s="8"/>
    </row>
    <row r="175" spans="1:20" x14ac:dyDescent="0.25">
      <c r="A175" s="2" t="s">
        <v>20</v>
      </c>
      <c r="B175" s="8" t="s">
        <v>21</v>
      </c>
      <c r="C175" s="9" t="str">
        <f t="shared" si="23"/>
        <v>4</v>
      </c>
      <c r="D175" s="8" t="s">
        <v>22</v>
      </c>
      <c r="E175" s="8" t="s">
        <v>4</v>
      </c>
      <c r="F175" s="11">
        <v>3</v>
      </c>
      <c r="G175" s="9" t="str">
        <f t="shared" si="17"/>
        <v>SW3</v>
      </c>
      <c r="H175" s="8"/>
      <c r="I175" s="13">
        <v>32</v>
      </c>
      <c r="J175" s="9" t="str">
        <f t="shared" si="18"/>
        <v>32</v>
      </c>
      <c r="K175" s="13">
        <v>4122</v>
      </c>
      <c r="L175" s="8" t="s">
        <v>24</v>
      </c>
      <c r="M175" s="9" t="str">
        <f t="shared" si="19"/>
        <v>G014122AA</v>
      </c>
      <c r="N175" s="8"/>
      <c r="O175" t="s">
        <v>360</v>
      </c>
      <c r="P175" t="s">
        <v>38</v>
      </c>
      <c r="Q175" t="str">
        <f t="shared" si="20"/>
        <v>G01-2A</v>
      </c>
      <c r="R175" t="str">
        <f t="shared" si="21"/>
        <v>port32</v>
      </c>
      <c r="S175" t="str">
        <f t="shared" si="22"/>
        <v>port32</v>
      </c>
      <c r="T175" s="8"/>
    </row>
    <row r="176" spans="1:20" x14ac:dyDescent="0.25">
      <c r="A176" s="2" t="s">
        <v>20</v>
      </c>
      <c r="B176" s="8" t="s">
        <v>21</v>
      </c>
      <c r="C176" s="9" t="str">
        <f t="shared" si="23"/>
        <v>4</v>
      </c>
      <c r="D176" s="8" t="s">
        <v>22</v>
      </c>
      <c r="E176" s="8" t="s">
        <v>4</v>
      </c>
      <c r="F176" s="11">
        <v>3</v>
      </c>
      <c r="G176" s="9" t="str">
        <f t="shared" si="17"/>
        <v>SW3</v>
      </c>
      <c r="H176" s="8"/>
      <c r="I176" s="13">
        <v>33</v>
      </c>
      <c r="J176" s="9" t="str">
        <f t="shared" si="18"/>
        <v>33</v>
      </c>
      <c r="K176" s="13">
        <v>4123</v>
      </c>
      <c r="L176" s="8" t="s">
        <v>24</v>
      </c>
      <c r="M176" s="9" t="str">
        <f t="shared" si="19"/>
        <v>G014123AA</v>
      </c>
      <c r="N176" s="8"/>
      <c r="O176" t="s">
        <v>361</v>
      </c>
      <c r="P176" t="s">
        <v>38</v>
      </c>
      <c r="Q176" t="str">
        <f t="shared" si="20"/>
        <v>G01-2A</v>
      </c>
      <c r="R176" t="str">
        <f t="shared" si="21"/>
        <v>port33</v>
      </c>
      <c r="S176" t="str">
        <f t="shared" si="22"/>
        <v>port33</v>
      </c>
      <c r="T176" s="8"/>
    </row>
    <row r="177" spans="1:20" x14ac:dyDescent="0.25">
      <c r="A177" s="2" t="s">
        <v>20</v>
      </c>
      <c r="B177" s="8" t="s">
        <v>21</v>
      </c>
      <c r="C177" s="9" t="str">
        <f t="shared" si="23"/>
        <v>4</v>
      </c>
      <c r="D177" s="8" t="s">
        <v>22</v>
      </c>
      <c r="E177" s="8" t="s">
        <v>4</v>
      </c>
      <c r="F177" s="11">
        <v>3</v>
      </c>
      <c r="G177" s="9" t="str">
        <f t="shared" si="17"/>
        <v>SW3</v>
      </c>
      <c r="H177" s="8"/>
      <c r="I177" s="13">
        <v>34</v>
      </c>
      <c r="J177" s="9" t="str">
        <f t="shared" si="18"/>
        <v>34</v>
      </c>
      <c r="K177" s="13">
        <v>4124</v>
      </c>
      <c r="L177" s="8" t="s">
        <v>24</v>
      </c>
      <c r="M177" s="9" t="str">
        <f t="shared" si="19"/>
        <v>G014124AA</v>
      </c>
      <c r="N177" s="8"/>
      <c r="O177" t="s">
        <v>362</v>
      </c>
      <c r="P177" t="s">
        <v>38</v>
      </c>
      <c r="Q177" t="str">
        <f t="shared" si="20"/>
        <v>G01-2A</v>
      </c>
      <c r="R177" t="str">
        <f t="shared" si="21"/>
        <v>port34</v>
      </c>
      <c r="S177" t="str">
        <f t="shared" si="22"/>
        <v>port34</v>
      </c>
      <c r="T177" s="8"/>
    </row>
    <row r="178" spans="1:20" ht="15.75" customHeight="1" x14ac:dyDescent="0.25">
      <c r="A178" s="2" t="s">
        <v>20</v>
      </c>
      <c r="B178" s="8" t="s">
        <v>21</v>
      </c>
      <c r="C178" s="9" t="str">
        <f t="shared" si="23"/>
        <v>4</v>
      </c>
      <c r="D178" s="8" t="s">
        <v>22</v>
      </c>
      <c r="E178" s="8" t="s">
        <v>4</v>
      </c>
      <c r="F178" s="11">
        <v>3</v>
      </c>
      <c r="G178" s="9" t="str">
        <f t="shared" si="17"/>
        <v>SW3</v>
      </c>
      <c r="H178" s="8"/>
      <c r="I178" s="13">
        <v>35</v>
      </c>
      <c r="J178" s="9" t="str">
        <f t="shared" si="18"/>
        <v>35</v>
      </c>
      <c r="K178" s="13">
        <v>4125</v>
      </c>
      <c r="L178" s="8" t="s">
        <v>24</v>
      </c>
      <c r="M178" s="9" t="str">
        <f t="shared" si="19"/>
        <v>G014125AA</v>
      </c>
      <c r="N178" s="8"/>
      <c r="O178" t="s">
        <v>363</v>
      </c>
      <c r="P178" t="s">
        <v>38</v>
      </c>
      <c r="Q178" t="str">
        <f t="shared" si="20"/>
        <v>G01-2A</v>
      </c>
      <c r="R178" t="str">
        <f t="shared" si="21"/>
        <v>port35</v>
      </c>
      <c r="S178" t="str">
        <f t="shared" si="22"/>
        <v>port35</v>
      </c>
      <c r="T178" s="8"/>
    </row>
    <row r="179" spans="1:20" x14ac:dyDescent="0.25">
      <c r="A179" s="2" t="s">
        <v>20</v>
      </c>
      <c r="B179" s="8" t="s">
        <v>21</v>
      </c>
      <c r="C179" s="9" t="str">
        <f t="shared" si="23"/>
        <v>4</v>
      </c>
      <c r="D179" s="8" t="s">
        <v>22</v>
      </c>
      <c r="E179" s="8" t="s">
        <v>4</v>
      </c>
      <c r="F179" s="11">
        <v>3</v>
      </c>
      <c r="G179" s="9" t="str">
        <f t="shared" si="17"/>
        <v>SW3</v>
      </c>
      <c r="H179" s="8"/>
      <c r="I179" s="13">
        <v>36</v>
      </c>
      <c r="J179" s="9" t="str">
        <f t="shared" si="18"/>
        <v>36</v>
      </c>
      <c r="K179" s="13">
        <v>4126</v>
      </c>
      <c r="L179" s="8" t="s">
        <v>24</v>
      </c>
      <c r="M179" s="9" t="str">
        <f t="shared" si="19"/>
        <v>G014126AA</v>
      </c>
      <c r="N179" s="8"/>
      <c r="O179" t="s">
        <v>364</v>
      </c>
      <c r="P179" t="s">
        <v>38</v>
      </c>
      <c r="Q179" t="str">
        <f t="shared" si="20"/>
        <v>G01-2A</v>
      </c>
      <c r="R179" t="str">
        <f t="shared" si="21"/>
        <v>port36</v>
      </c>
      <c r="S179" t="str">
        <f t="shared" si="22"/>
        <v>port36</v>
      </c>
      <c r="T179" s="8"/>
    </row>
    <row r="180" spans="1:20" x14ac:dyDescent="0.25">
      <c r="A180" s="2" t="s">
        <v>20</v>
      </c>
      <c r="B180" s="8" t="s">
        <v>21</v>
      </c>
      <c r="C180" s="9" t="str">
        <f t="shared" si="23"/>
        <v>4</v>
      </c>
      <c r="D180" s="8" t="s">
        <v>22</v>
      </c>
      <c r="E180" s="8" t="s">
        <v>4</v>
      </c>
      <c r="F180" s="11">
        <v>3</v>
      </c>
      <c r="G180" s="9" t="str">
        <f t="shared" si="17"/>
        <v>SW3</v>
      </c>
      <c r="H180" s="8"/>
      <c r="I180" s="13">
        <v>37</v>
      </c>
      <c r="J180" s="9" t="str">
        <f t="shared" si="18"/>
        <v>37</v>
      </c>
      <c r="K180" s="13">
        <v>4127</v>
      </c>
      <c r="L180" s="8" t="s">
        <v>24</v>
      </c>
      <c r="M180" s="9" t="str">
        <f t="shared" si="19"/>
        <v>G014127AA</v>
      </c>
      <c r="N180" s="8"/>
      <c r="O180" t="s">
        <v>365</v>
      </c>
      <c r="P180" t="s">
        <v>38</v>
      </c>
      <c r="Q180" t="str">
        <f t="shared" si="20"/>
        <v>G01-2A</v>
      </c>
      <c r="R180" t="str">
        <f t="shared" si="21"/>
        <v>port37</v>
      </c>
      <c r="S180" t="str">
        <f t="shared" si="22"/>
        <v>port37</v>
      </c>
      <c r="T180" s="8"/>
    </row>
    <row r="181" spans="1:20" x14ac:dyDescent="0.25">
      <c r="A181" s="2" t="s">
        <v>20</v>
      </c>
      <c r="B181" s="8" t="s">
        <v>21</v>
      </c>
      <c r="C181" s="9" t="str">
        <f t="shared" si="23"/>
        <v>4</v>
      </c>
      <c r="D181" s="8" t="s">
        <v>22</v>
      </c>
      <c r="E181" s="8" t="s">
        <v>4</v>
      </c>
      <c r="F181" s="11">
        <v>3</v>
      </c>
      <c r="G181" s="9" t="str">
        <f t="shared" si="17"/>
        <v>SW3</v>
      </c>
      <c r="H181" s="8"/>
      <c r="I181" s="13">
        <v>38</v>
      </c>
      <c r="J181" s="9" t="str">
        <f t="shared" si="18"/>
        <v>38</v>
      </c>
      <c r="K181" s="13">
        <v>4128</v>
      </c>
      <c r="L181" s="8" t="s">
        <v>24</v>
      </c>
      <c r="M181" s="9" t="str">
        <f t="shared" si="19"/>
        <v>G014128AA</v>
      </c>
      <c r="N181" s="8"/>
      <c r="O181" t="s">
        <v>366</v>
      </c>
      <c r="P181" t="s">
        <v>38</v>
      </c>
      <c r="Q181" t="str">
        <f t="shared" si="20"/>
        <v>G01-2A</v>
      </c>
      <c r="R181" t="str">
        <f t="shared" si="21"/>
        <v>port38</v>
      </c>
      <c r="S181" t="str">
        <f t="shared" si="22"/>
        <v>port38</v>
      </c>
      <c r="T181" s="8"/>
    </row>
    <row r="182" spans="1:20" x14ac:dyDescent="0.25">
      <c r="A182" s="2" t="s">
        <v>20</v>
      </c>
      <c r="B182" s="8" t="s">
        <v>21</v>
      </c>
      <c r="C182" s="9" t="str">
        <f t="shared" si="23"/>
        <v>5</v>
      </c>
      <c r="D182" s="8" t="s">
        <v>22</v>
      </c>
      <c r="E182" s="8" t="s">
        <v>4</v>
      </c>
      <c r="F182" s="11">
        <v>8</v>
      </c>
      <c r="G182" s="9" t="str">
        <f t="shared" si="17"/>
        <v>SW8</v>
      </c>
      <c r="H182" s="8"/>
      <c r="I182" s="13">
        <v>33</v>
      </c>
      <c r="J182" s="9" t="str">
        <f t="shared" si="18"/>
        <v>33</v>
      </c>
      <c r="K182" s="13">
        <v>5004</v>
      </c>
      <c r="L182" s="8" t="s">
        <v>24</v>
      </c>
      <c r="M182" s="9" t="str">
        <f t="shared" si="19"/>
        <v>G015004AA</v>
      </c>
      <c r="N182" s="8"/>
      <c r="O182" s="9" t="s">
        <v>367</v>
      </c>
      <c r="Q182" t="str">
        <f t="shared" si="20"/>
        <v>G01-2A</v>
      </c>
      <c r="R182" t="str">
        <f t="shared" si="21"/>
        <v>port33</v>
      </c>
      <c r="S182" t="str">
        <f t="shared" si="22"/>
        <v>port33</v>
      </c>
      <c r="T182" s="8"/>
    </row>
    <row r="183" spans="1:20" x14ac:dyDescent="0.25">
      <c r="A183" s="2" t="s">
        <v>20</v>
      </c>
      <c r="B183" s="8" t="s">
        <v>21</v>
      </c>
      <c r="C183" s="9" t="str">
        <f t="shared" ref="C183:C214" si="24">LEFT(K183, 1)</f>
        <v>5</v>
      </c>
      <c r="D183" s="8" t="s">
        <v>22</v>
      </c>
      <c r="E183" s="8" t="s">
        <v>4</v>
      </c>
      <c r="F183" s="11">
        <v>4</v>
      </c>
      <c r="G183" s="9" t="str">
        <f t="shared" si="17"/>
        <v>SW4</v>
      </c>
      <c r="H183" s="8"/>
      <c r="I183" s="13">
        <v>15</v>
      </c>
      <c r="J183" s="9" t="str">
        <f t="shared" si="18"/>
        <v>15</v>
      </c>
      <c r="K183" s="13">
        <v>5100</v>
      </c>
      <c r="L183" s="8" t="s">
        <v>24</v>
      </c>
      <c r="M183" s="9" t="str">
        <f t="shared" si="19"/>
        <v>G015100AA</v>
      </c>
      <c r="N183" s="8"/>
      <c r="O183" t="s">
        <v>368</v>
      </c>
      <c r="P183" t="s">
        <v>38</v>
      </c>
      <c r="Q183" t="str">
        <f t="shared" si="20"/>
        <v>G01-2A</v>
      </c>
      <c r="R183" t="str">
        <f t="shared" si="21"/>
        <v>port15</v>
      </c>
      <c r="S183" t="str">
        <f t="shared" si="22"/>
        <v>port15</v>
      </c>
      <c r="T183" s="8"/>
    </row>
    <row r="184" spans="1:20" x14ac:dyDescent="0.25">
      <c r="A184" s="2" t="s">
        <v>20</v>
      </c>
      <c r="B184" s="8" t="s">
        <v>21</v>
      </c>
      <c r="C184" s="9" t="str">
        <f t="shared" si="24"/>
        <v>5</v>
      </c>
      <c r="D184" s="8" t="s">
        <v>22</v>
      </c>
      <c r="E184" s="8" t="s">
        <v>4</v>
      </c>
      <c r="F184" s="11">
        <v>6</v>
      </c>
      <c r="G184" s="9" t="str">
        <f t="shared" si="17"/>
        <v>SW6</v>
      </c>
      <c r="H184" s="8"/>
      <c r="I184" s="13">
        <v>38</v>
      </c>
      <c r="J184" s="9" t="str">
        <f t="shared" si="18"/>
        <v>38</v>
      </c>
      <c r="K184" s="13">
        <v>5101</v>
      </c>
      <c r="L184" s="8" t="s">
        <v>24</v>
      </c>
      <c r="M184" s="9" t="str">
        <f t="shared" si="19"/>
        <v>G015101AA</v>
      </c>
      <c r="N184" s="8"/>
      <c r="O184" t="s">
        <v>369</v>
      </c>
      <c r="P184" t="s">
        <v>38</v>
      </c>
      <c r="Q184" t="str">
        <f t="shared" si="20"/>
        <v>G01-2A</v>
      </c>
      <c r="R184" t="str">
        <f t="shared" si="21"/>
        <v>port38</v>
      </c>
      <c r="S184" t="str">
        <f t="shared" si="22"/>
        <v>port38</v>
      </c>
      <c r="T184" s="8"/>
    </row>
    <row r="185" spans="1:20" x14ac:dyDescent="0.25">
      <c r="A185" s="2" t="s">
        <v>20</v>
      </c>
      <c r="B185" s="8" t="s">
        <v>21</v>
      </c>
      <c r="C185" s="9" t="str">
        <f t="shared" si="24"/>
        <v>5</v>
      </c>
      <c r="D185" s="8" t="s">
        <v>22</v>
      </c>
      <c r="E185" s="8" t="s">
        <v>4</v>
      </c>
      <c r="F185" s="11">
        <v>4</v>
      </c>
      <c r="G185" s="9" t="str">
        <f t="shared" si="17"/>
        <v>SW4</v>
      </c>
      <c r="H185" s="8"/>
      <c r="I185" s="13">
        <v>16</v>
      </c>
      <c r="J185" s="9" t="str">
        <f t="shared" si="18"/>
        <v>16</v>
      </c>
      <c r="K185" s="13">
        <v>5102</v>
      </c>
      <c r="L185" s="8" t="s">
        <v>24</v>
      </c>
      <c r="M185" s="9" t="str">
        <f t="shared" si="19"/>
        <v>G015102AA</v>
      </c>
      <c r="N185" s="8"/>
      <c r="O185" t="s">
        <v>370</v>
      </c>
      <c r="P185" t="s">
        <v>38</v>
      </c>
      <c r="Q185" t="str">
        <f t="shared" si="20"/>
        <v>G01-2A</v>
      </c>
      <c r="R185" t="str">
        <f t="shared" si="21"/>
        <v>port16</v>
      </c>
      <c r="S185" t="str">
        <f t="shared" si="22"/>
        <v>port16</v>
      </c>
      <c r="T185" s="8"/>
    </row>
    <row r="186" spans="1:20" x14ac:dyDescent="0.25">
      <c r="A186" s="2" t="s">
        <v>20</v>
      </c>
      <c r="B186" s="8" t="s">
        <v>21</v>
      </c>
      <c r="C186" s="9" t="str">
        <f t="shared" si="24"/>
        <v>5</v>
      </c>
      <c r="D186" s="8" t="s">
        <v>22</v>
      </c>
      <c r="E186" s="8" t="s">
        <v>4</v>
      </c>
      <c r="F186" s="11">
        <v>4</v>
      </c>
      <c r="G186" s="9" t="str">
        <f t="shared" si="17"/>
        <v>SW4</v>
      </c>
      <c r="H186" s="8"/>
      <c r="I186" s="13">
        <v>17</v>
      </c>
      <c r="J186" s="9" t="str">
        <f t="shared" si="18"/>
        <v>17</v>
      </c>
      <c r="K186" s="13">
        <v>5104</v>
      </c>
      <c r="L186" s="8" t="s">
        <v>24</v>
      </c>
      <c r="M186" s="9" t="str">
        <f t="shared" si="19"/>
        <v>G015104AA</v>
      </c>
      <c r="N186" s="8"/>
      <c r="O186" t="s">
        <v>371</v>
      </c>
      <c r="P186" t="s">
        <v>38</v>
      </c>
      <c r="Q186" t="str">
        <f t="shared" si="20"/>
        <v>G01-2A</v>
      </c>
      <c r="R186" t="str">
        <f t="shared" si="21"/>
        <v>port17</v>
      </c>
      <c r="S186" t="str">
        <f t="shared" si="22"/>
        <v>port17</v>
      </c>
      <c r="T186" s="8"/>
    </row>
    <row r="187" spans="1:20" x14ac:dyDescent="0.25">
      <c r="A187" s="2" t="s">
        <v>20</v>
      </c>
      <c r="B187" s="8" t="s">
        <v>21</v>
      </c>
      <c r="C187" s="9" t="str">
        <f t="shared" si="24"/>
        <v>5</v>
      </c>
      <c r="D187" s="8" t="s">
        <v>22</v>
      </c>
      <c r="E187" s="8" t="s">
        <v>4</v>
      </c>
      <c r="F187" s="11">
        <v>6</v>
      </c>
      <c r="G187" s="9" t="str">
        <f t="shared" si="17"/>
        <v>SW6</v>
      </c>
      <c r="H187" s="8"/>
      <c r="I187" s="13">
        <v>39</v>
      </c>
      <c r="J187" s="9" t="str">
        <f t="shared" si="18"/>
        <v>39</v>
      </c>
      <c r="K187" s="13">
        <v>5105</v>
      </c>
      <c r="L187" s="8" t="s">
        <v>24</v>
      </c>
      <c r="M187" s="9" t="str">
        <f t="shared" si="19"/>
        <v>G015105AA</v>
      </c>
      <c r="N187" s="8"/>
      <c r="O187" t="s">
        <v>372</v>
      </c>
      <c r="P187" t="s">
        <v>38</v>
      </c>
      <c r="Q187" t="str">
        <f t="shared" si="20"/>
        <v>G01-2A</v>
      </c>
      <c r="R187" t="str">
        <f t="shared" si="21"/>
        <v>port39</v>
      </c>
      <c r="S187" t="str">
        <f t="shared" si="22"/>
        <v>port39</v>
      </c>
      <c r="T187" s="8"/>
    </row>
    <row r="188" spans="1:20" x14ac:dyDescent="0.25">
      <c r="A188" s="2" t="s">
        <v>20</v>
      </c>
      <c r="B188" s="8" t="s">
        <v>21</v>
      </c>
      <c r="C188" s="9" t="str">
        <f t="shared" si="24"/>
        <v>5</v>
      </c>
      <c r="D188" s="8" t="s">
        <v>22</v>
      </c>
      <c r="E188" s="8" t="s">
        <v>4</v>
      </c>
      <c r="F188" s="11">
        <v>4</v>
      </c>
      <c r="G188" s="9" t="str">
        <f t="shared" si="17"/>
        <v>SW4</v>
      </c>
      <c r="H188" s="8"/>
      <c r="I188" s="13">
        <v>18</v>
      </c>
      <c r="J188" s="9" t="str">
        <f t="shared" si="18"/>
        <v>18</v>
      </c>
      <c r="K188" s="13">
        <v>5106</v>
      </c>
      <c r="L188" s="8" t="s">
        <v>24</v>
      </c>
      <c r="M188" s="9" t="str">
        <f t="shared" si="19"/>
        <v>G015106AA</v>
      </c>
      <c r="N188" s="8"/>
      <c r="O188" t="s">
        <v>373</v>
      </c>
      <c r="P188" t="s">
        <v>38</v>
      </c>
      <c r="Q188" t="str">
        <f t="shared" si="20"/>
        <v>G01-2A</v>
      </c>
      <c r="R188" t="str">
        <f t="shared" si="21"/>
        <v>port18</v>
      </c>
      <c r="S188" t="str">
        <f t="shared" si="22"/>
        <v>port18</v>
      </c>
      <c r="T188" s="8"/>
    </row>
    <row r="189" spans="1:20" x14ac:dyDescent="0.25">
      <c r="A189" s="2" t="s">
        <v>20</v>
      </c>
      <c r="B189" s="8" t="s">
        <v>21</v>
      </c>
      <c r="C189" s="9" t="str">
        <f t="shared" si="24"/>
        <v>5</v>
      </c>
      <c r="D189" s="8" t="s">
        <v>22</v>
      </c>
      <c r="E189" s="8" t="s">
        <v>4</v>
      </c>
      <c r="F189" s="11">
        <v>4</v>
      </c>
      <c r="G189" s="9" t="str">
        <f t="shared" si="17"/>
        <v>SW4</v>
      </c>
      <c r="H189" s="8"/>
      <c r="I189" s="13">
        <v>19</v>
      </c>
      <c r="J189" s="9" t="str">
        <f t="shared" si="18"/>
        <v>19</v>
      </c>
      <c r="K189" s="13">
        <v>5107</v>
      </c>
      <c r="L189" s="8" t="s">
        <v>24</v>
      </c>
      <c r="M189" s="9" t="str">
        <f t="shared" si="19"/>
        <v>G015107AA</v>
      </c>
      <c r="N189" s="8"/>
      <c r="O189" t="s">
        <v>374</v>
      </c>
      <c r="P189" t="s">
        <v>38</v>
      </c>
      <c r="Q189" t="str">
        <f t="shared" si="20"/>
        <v>G01-2A</v>
      </c>
      <c r="R189" t="str">
        <f t="shared" si="21"/>
        <v>port19</v>
      </c>
      <c r="S189" t="str">
        <f t="shared" si="22"/>
        <v>port19</v>
      </c>
      <c r="T189" s="8"/>
    </row>
    <row r="190" spans="1:20" x14ac:dyDescent="0.25">
      <c r="A190" s="2" t="s">
        <v>20</v>
      </c>
      <c r="B190" s="8" t="s">
        <v>21</v>
      </c>
      <c r="C190" s="9" t="str">
        <f t="shared" si="24"/>
        <v>5</v>
      </c>
      <c r="D190" s="8" t="s">
        <v>22</v>
      </c>
      <c r="E190" s="8" t="s">
        <v>4</v>
      </c>
      <c r="F190" s="11">
        <v>4</v>
      </c>
      <c r="G190" s="9" t="str">
        <f t="shared" si="17"/>
        <v>SW4</v>
      </c>
      <c r="H190" s="8"/>
      <c r="I190" s="13">
        <v>20</v>
      </c>
      <c r="J190" s="9" t="str">
        <f t="shared" si="18"/>
        <v>20</v>
      </c>
      <c r="K190" s="13">
        <v>5109</v>
      </c>
      <c r="L190" s="8" t="s">
        <v>24</v>
      </c>
      <c r="M190" s="9" t="str">
        <f t="shared" si="19"/>
        <v>G015109AA</v>
      </c>
      <c r="N190" s="8"/>
      <c r="O190" t="s">
        <v>375</v>
      </c>
      <c r="P190" t="s">
        <v>38</v>
      </c>
      <c r="Q190" t="str">
        <f t="shared" si="20"/>
        <v>G01-2A</v>
      </c>
      <c r="R190" t="str">
        <f t="shared" si="21"/>
        <v>port20</v>
      </c>
      <c r="S190" t="str">
        <f t="shared" si="22"/>
        <v>port20</v>
      </c>
      <c r="T190" s="8"/>
    </row>
    <row r="191" spans="1:20" x14ac:dyDescent="0.25">
      <c r="A191" s="2" t="s">
        <v>20</v>
      </c>
      <c r="B191" s="8" t="s">
        <v>21</v>
      </c>
      <c r="C191" s="9" t="str">
        <f t="shared" si="24"/>
        <v>5</v>
      </c>
      <c r="D191" s="8" t="s">
        <v>22</v>
      </c>
      <c r="E191" s="8" t="s">
        <v>4</v>
      </c>
      <c r="F191" s="11">
        <v>4</v>
      </c>
      <c r="G191" s="9" t="str">
        <f t="shared" si="17"/>
        <v>SW4</v>
      </c>
      <c r="H191" s="8"/>
      <c r="I191" s="13">
        <v>21</v>
      </c>
      <c r="J191" s="9" t="str">
        <f t="shared" si="18"/>
        <v>21</v>
      </c>
      <c r="K191" s="13">
        <v>5111</v>
      </c>
      <c r="L191" s="8" t="s">
        <v>24</v>
      </c>
      <c r="M191" s="9" t="str">
        <f t="shared" si="19"/>
        <v>G015111AA</v>
      </c>
      <c r="N191" s="8"/>
      <c r="O191" t="s">
        <v>376</v>
      </c>
      <c r="P191" t="s">
        <v>38</v>
      </c>
      <c r="Q191" t="str">
        <f t="shared" si="20"/>
        <v>G01-2A</v>
      </c>
      <c r="R191" t="str">
        <f t="shared" si="21"/>
        <v>port21</v>
      </c>
      <c r="S191" t="str">
        <f t="shared" si="22"/>
        <v>port21</v>
      </c>
      <c r="T191" s="8"/>
    </row>
    <row r="192" spans="1:20" x14ac:dyDescent="0.25">
      <c r="A192" s="2" t="s">
        <v>20</v>
      </c>
      <c r="B192" s="8" t="s">
        <v>21</v>
      </c>
      <c r="C192" s="9" t="str">
        <f t="shared" si="24"/>
        <v>5</v>
      </c>
      <c r="D192" s="8" t="s">
        <v>22</v>
      </c>
      <c r="E192" s="8" t="s">
        <v>4</v>
      </c>
      <c r="F192" s="11">
        <v>4</v>
      </c>
      <c r="G192" s="9" t="str">
        <f t="shared" si="17"/>
        <v>SW4</v>
      </c>
      <c r="H192" s="8"/>
      <c r="I192" s="13">
        <v>22</v>
      </c>
      <c r="J192" s="9" t="str">
        <f t="shared" si="18"/>
        <v>22</v>
      </c>
      <c r="K192" s="13">
        <v>5114</v>
      </c>
      <c r="L192" s="8" t="s">
        <v>24</v>
      </c>
      <c r="M192" s="9" t="str">
        <f t="shared" si="19"/>
        <v>G015114AA</v>
      </c>
      <c r="N192" s="8"/>
      <c r="O192" t="s">
        <v>377</v>
      </c>
      <c r="P192" t="s">
        <v>38</v>
      </c>
      <c r="Q192" t="str">
        <f t="shared" si="20"/>
        <v>G01-2A</v>
      </c>
      <c r="R192" t="str">
        <f t="shared" si="21"/>
        <v>port22</v>
      </c>
      <c r="S192" t="str">
        <f t="shared" si="22"/>
        <v>port22</v>
      </c>
      <c r="T192" s="8"/>
    </row>
    <row r="193" spans="1:20" x14ac:dyDescent="0.25">
      <c r="A193" s="2" t="s">
        <v>20</v>
      </c>
      <c r="B193" s="8" t="s">
        <v>21</v>
      </c>
      <c r="C193" s="9" t="str">
        <f t="shared" si="24"/>
        <v>5</v>
      </c>
      <c r="D193" s="8" t="s">
        <v>22</v>
      </c>
      <c r="E193" s="8" t="s">
        <v>4</v>
      </c>
      <c r="F193" s="11">
        <v>4</v>
      </c>
      <c r="G193" s="9" t="str">
        <f t="shared" si="17"/>
        <v>SW4</v>
      </c>
      <c r="H193" s="8"/>
      <c r="I193" s="13">
        <v>23</v>
      </c>
      <c r="J193" s="9" t="str">
        <f t="shared" si="18"/>
        <v>23</v>
      </c>
      <c r="K193" s="13">
        <v>5115</v>
      </c>
      <c r="L193" s="8" t="s">
        <v>24</v>
      </c>
      <c r="M193" s="9" t="str">
        <f t="shared" si="19"/>
        <v>G015115AA</v>
      </c>
      <c r="N193" s="8"/>
      <c r="O193" t="s">
        <v>378</v>
      </c>
      <c r="P193" t="s">
        <v>38</v>
      </c>
      <c r="Q193" t="str">
        <f t="shared" si="20"/>
        <v>G01-2A</v>
      </c>
      <c r="R193" t="str">
        <f t="shared" si="21"/>
        <v>port23</v>
      </c>
      <c r="S193" t="str">
        <f t="shared" si="22"/>
        <v>port23</v>
      </c>
      <c r="T193" s="8"/>
    </row>
    <row r="194" spans="1:20" x14ac:dyDescent="0.25">
      <c r="A194" s="2" t="s">
        <v>20</v>
      </c>
      <c r="B194" s="8" t="s">
        <v>21</v>
      </c>
      <c r="C194" s="9" t="str">
        <f t="shared" si="24"/>
        <v>5</v>
      </c>
      <c r="D194" s="8" t="s">
        <v>22</v>
      </c>
      <c r="E194" s="8" t="s">
        <v>4</v>
      </c>
      <c r="F194" s="11">
        <v>4</v>
      </c>
      <c r="G194" s="9" t="str">
        <f t="shared" ref="G194:G257" si="25">_xlfn.CONCAT(E194,F194)</f>
        <v>SW4</v>
      </c>
      <c r="H194" s="8"/>
      <c r="I194" s="13">
        <v>36</v>
      </c>
      <c r="J194" s="9" t="str">
        <f t="shared" ref="J194:J257" si="26">_xlfn.CONCAT(H194,I194)</f>
        <v>36</v>
      </c>
      <c r="K194" s="13">
        <v>5116</v>
      </c>
      <c r="L194" s="8" t="s">
        <v>24</v>
      </c>
      <c r="M194" s="9" t="str">
        <f t="shared" ref="M194:M257" si="27">_xlfn.CONCAT(A194,K194,L194)</f>
        <v>G015116AA</v>
      </c>
      <c r="N194" s="8"/>
      <c r="O194" t="s">
        <v>379</v>
      </c>
      <c r="P194" t="s">
        <v>38</v>
      </c>
      <c r="Q194" t="str">
        <f t="shared" ref="Q194:Q257" si="28">_xlfn.CONCAT("G01-",B194)</f>
        <v>G01-2A</v>
      </c>
      <c r="R194" t="str">
        <f t="shared" ref="R194:R257" si="29">_xlfn.CONCAT("port",I194)</f>
        <v>port36</v>
      </c>
      <c r="S194" t="str">
        <f t="shared" ref="S194:S257" si="30">_xlfn.CONCAT("port",I194)</f>
        <v>port36</v>
      </c>
      <c r="T194" s="8"/>
    </row>
    <row r="195" spans="1:20" x14ac:dyDescent="0.25">
      <c r="A195" s="2" t="s">
        <v>20</v>
      </c>
      <c r="B195" s="8" t="s">
        <v>21</v>
      </c>
      <c r="C195" s="9" t="str">
        <f t="shared" si="24"/>
        <v>5</v>
      </c>
      <c r="D195" s="8" t="s">
        <v>22</v>
      </c>
      <c r="E195" s="8" t="s">
        <v>4</v>
      </c>
      <c r="F195" s="11">
        <v>4</v>
      </c>
      <c r="G195" s="9" t="str">
        <f t="shared" si="25"/>
        <v>SW4</v>
      </c>
      <c r="H195" s="8"/>
      <c r="I195" s="13">
        <v>24</v>
      </c>
      <c r="J195" s="9" t="str">
        <f t="shared" si="26"/>
        <v>24</v>
      </c>
      <c r="K195" s="13">
        <v>5117</v>
      </c>
      <c r="L195" s="8" t="s">
        <v>24</v>
      </c>
      <c r="M195" s="9" t="str">
        <f t="shared" si="27"/>
        <v>G015117AA</v>
      </c>
      <c r="N195" s="8"/>
      <c r="O195" t="s">
        <v>380</v>
      </c>
      <c r="P195" t="s">
        <v>38</v>
      </c>
      <c r="Q195" t="str">
        <f t="shared" si="28"/>
        <v>G01-2A</v>
      </c>
      <c r="R195" t="str">
        <f t="shared" si="29"/>
        <v>port24</v>
      </c>
      <c r="S195" t="str">
        <f t="shared" si="30"/>
        <v>port24</v>
      </c>
      <c r="T195" s="8"/>
    </row>
    <row r="196" spans="1:20" x14ac:dyDescent="0.25">
      <c r="A196" s="2" t="s">
        <v>20</v>
      </c>
      <c r="B196" s="8" t="s">
        <v>21</v>
      </c>
      <c r="C196" s="9" t="str">
        <f t="shared" si="24"/>
        <v>5</v>
      </c>
      <c r="D196" s="8" t="s">
        <v>22</v>
      </c>
      <c r="E196" s="8" t="s">
        <v>4</v>
      </c>
      <c r="F196" s="11">
        <v>4</v>
      </c>
      <c r="G196" s="9" t="str">
        <f t="shared" si="25"/>
        <v>SW4</v>
      </c>
      <c r="H196" s="8"/>
      <c r="I196" s="13">
        <v>25</v>
      </c>
      <c r="J196" s="9" t="str">
        <f t="shared" si="26"/>
        <v>25</v>
      </c>
      <c r="K196" s="13">
        <v>5118</v>
      </c>
      <c r="L196" s="8" t="s">
        <v>24</v>
      </c>
      <c r="M196" s="9" t="str">
        <f t="shared" si="27"/>
        <v>G015118AA</v>
      </c>
      <c r="N196" s="8"/>
      <c r="O196" t="s">
        <v>381</v>
      </c>
      <c r="P196" t="s">
        <v>38</v>
      </c>
      <c r="Q196" t="str">
        <f t="shared" si="28"/>
        <v>G01-2A</v>
      </c>
      <c r="R196" t="str">
        <f t="shared" si="29"/>
        <v>port25</v>
      </c>
      <c r="S196" t="str">
        <f t="shared" si="30"/>
        <v>port25</v>
      </c>
      <c r="T196" s="8"/>
    </row>
    <row r="197" spans="1:20" x14ac:dyDescent="0.25">
      <c r="A197" s="2" t="s">
        <v>20</v>
      </c>
      <c r="B197" s="8" t="s">
        <v>21</v>
      </c>
      <c r="C197" s="9" t="str">
        <f t="shared" si="24"/>
        <v>5</v>
      </c>
      <c r="D197" s="8" t="s">
        <v>22</v>
      </c>
      <c r="E197" s="8" t="s">
        <v>4</v>
      </c>
      <c r="F197" s="11">
        <v>4</v>
      </c>
      <c r="G197" s="9" t="str">
        <f t="shared" si="25"/>
        <v>SW4</v>
      </c>
      <c r="H197" s="8"/>
      <c r="I197" s="13">
        <v>26</v>
      </c>
      <c r="J197" s="9" t="str">
        <f t="shared" si="26"/>
        <v>26</v>
      </c>
      <c r="K197" s="13">
        <v>5119</v>
      </c>
      <c r="L197" s="8" t="s">
        <v>24</v>
      </c>
      <c r="M197" s="9" t="str">
        <f t="shared" si="27"/>
        <v>G015119AA</v>
      </c>
      <c r="N197" s="8"/>
      <c r="O197" t="s">
        <v>382</v>
      </c>
      <c r="P197" t="s">
        <v>38</v>
      </c>
      <c r="Q197" t="str">
        <f t="shared" si="28"/>
        <v>G01-2A</v>
      </c>
      <c r="R197" t="str">
        <f t="shared" si="29"/>
        <v>port26</v>
      </c>
      <c r="S197" t="str">
        <f t="shared" si="30"/>
        <v>port26</v>
      </c>
      <c r="T197" s="8"/>
    </row>
    <row r="198" spans="1:20" x14ac:dyDescent="0.25">
      <c r="A198" s="2" t="s">
        <v>20</v>
      </c>
      <c r="B198" s="8" t="s">
        <v>21</v>
      </c>
      <c r="C198" s="9" t="str">
        <f t="shared" si="24"/>
        <v>5</v>
      </c>
      <c r="D198" s="8" t="s">
        <v>22</v>
      </c>
      <c r="E198" s="8" t="s">
        <v>4</v>
      </c>
      <c r="F198" s="11">
        <v>4</v>
      </c>
      <c r="G198" s="9" t="str">
        <f t="shared" si="25"/>
        <v>SW4</v>
      </c>
      <c r="H198" s="8"/>
      <c r="I198" s="13">
        <v>27</v>
      </c>
      <c r="J198" s="9" t="str">
        <f t="shared" si="26"/>
        <v>27</v>
      </c>
      <c r="K198" s="13">
        <v>5120</v>
      </c>
      <c r="L198" s="8" t="s">
        <v>24</v>
      </c>
      <c r="M198" s="9" t="str">
        <f t="shared" si="27"/>
        <v>G015120AA</v>
      </c>
      <c r="N198" s="8"/>
      <c r="O198" t="s">
        <v>383</v>
      </c>
      <c r="P198" t="s">
        <v>38</v>
      </c>
      <c r="Q198" t="str">
        <f t="shared" si="28"/>
        <v>G01-2A</v>
      </c>
      <c r="R198" t="str">
        <f t="shared" si="29"/>
        <v>port27</v>
      </c>
      <c r="S198" t="str">
        <f t="shared" si="30"/>
        <v>port27</v>
      </c>
      <c r="T198" s="8"/>
    </row>
    <row r="199" spans="1:20" x14ac:dyDescent="0.25">
      <c r="A199" s="2" t="s">
        <v>20</v>
      </c>
      <c r="B199" s="8" t="s">
        <v>21</v>
      </c>
      <c r="C199" s="9" t="str">
        <f t="shared" si="24"/>
        <v>5</v>
      </c>
      <c r="D199" s="8" t="s">
        <v>22</v>
      </c>
      <c r="E199" s="8" t="s">
        <v>4</v>
      </c>
      <c r="F199" s="11">
        <v>4</v>
      </c>
      <c r="G199" s="9" t="str">
        <f t="shared" si="25"/>
        <v>SW4</v>
      </c>
      <c r="H199" s="8"/>
      <c r="I199" s="13">
        <v>28</v>
      </c>
      <c r="J199" s="9" t="str">
        <f t="shared" si="26"/>
        <v>28</v>
      </c>
      <c r="K199" s="13">
        <v>5121</v>
      </c>
      <c r="L199" s="8" t="s">
        <v>24</v>
      </c>
      <c r="M199" s="9" t="str">
        <f t="shared" si="27"/>
        <v>G015121AA</v>
      </c>
      <c r="N199" s="8"/>
      <c r="O199" t="s">
        <v>384</v>
      </c>
      <c r="P199" t="s">
        <v>38</v>
      </c>
      <c r="Q199" t="str">
        <f t="shared" si="28"/>
        <v>G01-2A</v>
      </c>
      <c r="R199" t="str">
        <f t="shared" si="29"/>
        <v>port28</v>
      </c>
      <c r="S199" t="str">
        <f t="shared" si="30"/>
        <v>port28</v>
      </c>
      <c r="T199" s="8"/>
    </row>
    <row r="200" spans="1:20" x14ac:dyDescent="0.25">
      <c r="A200" s="2" t="s">
        <v>20</v>
      </c>
      <c r="B200" s="8" t="s">
        <v>21</v>
      </c>
      <c r="C200" s="9" t="str">
        <f t="shared" si="24"/>
        <v>5</v>
      </c>
      <c r="D200" s="8" t="s">
        <v>22</v>
      </c>
      <c r="E200" s="8" t="s">
        <v>4</v>
      </c>
      <c r="F200" s="11">
        <v>4</v>
      </c>
      <c r="G200" s="9" t="str">
        <f t="shared" si="25"/>
        <v>SW4</v>
      </c>
      <c r="H200" s="8"/>
      <c r="I200" s="13">
        <v>29</v>
      </c>
      <c r="J200" s="9" t="str">
        <f t="shared" si="26"/>
        <v>29</v>
      </c>
      <c r="K200" s="13">
        <v>5122</v>
      </c>
      <c r="L200" s="8" t="s">
        <v>24</v>
      </c>
      <c r="M200" s="9" t="str">
        <f t="shared" si="27"/>
        <v>G015122AA</v>
      </c>
      <c r="N200" s="8"/>
      <c r="O200" t="s">
        <v>385</v>
      </c>
      <c r="P200" t="s">
        <v>38</v>
      </c>
      <c r="Q200" t="str">
        <f t="shared" si="28"/>
        <v>G01-2A</v>
      </c>
      <c r="R200" t="str">
        <f t="shared" si="29"/>
        <v>port29</v>
      </c>
      <c r="S200" t="str">
        <f t="shared" si="30"/>
        <v>port29</v>
      </c>
      <c r="T200" s="8"/>
    </row>
    <row r="201" spans="1:20" x14ac:dyDescent="0.25">
      <c r="A201" s="2" t="s">
        <v>20</v>
      </c>
      <c r="B201" s="8" t="s">
        <v>21</v>
      </c>
      <c r="C201" s="9" t="str">
        <f t="shared" si="24"/>
        <v>5</v>
      </c>
      <c r="D201" s="8" t="s">
        <v>22</v>
      </c>
      <c r="E201" s="8" t="s">
        <v>4</v>
      </c>
      <c r="F201" s="11">
        <v>4</v>
      </c>
      <c r="G201" s="9" t="str">
        <f t="shared" si="25"/>
        <v>SW4</v>
      </c>
      <c r="H201" s="8"/>
      <c r="I201" s="13">
        <v>30</v>
      </c>
      <c r="J201" s="9" t="str">
        <f t="shared" si="26"/>
        <v>30</v>
      </c>
      <c r="K201" s="13">
        <v>5123</v>
      </c>
      <c r="L201" s="8" t="s">
        <v>24</v>
      </c>
      <c r="M201" s="9" t="str">
        <f t="shared" si="27"/>
        <v>G015123AA</v>
      </c>
      <c r="N201" s="8"/>
      <c r="O201" t="s">
        <v>386</v>
      </c>
      <c r="P201" t="s">
        <v>38</v>
      </c>
      <c r="Q201" t="str">
        <f t="shared" si="28"/>
        <v>G01-2A</v>
      </c>
      <c r="R201" t="str">
        <f t="shared" si="29"/>
        <v>port30</v>
      </c>
      <c r="S201" t="str">
        <f t="shared" si="30"/>
        <v>port30</v>
      </c>
      <c r="T201" s="8"/>
    </row>
    <row r="202" spans="1:20" x14ac:dyDescent="0.25">
      <c r="A202" s="2" t="s">
        <v>20</v>
      </c>
      <c r="B202" s="8" t="s">
        <v>21</v>
      </c>
      <c r="C202" s="9" t="str">
        <f t="shared" si="24"/>
        <v>5</v>
      </c>
      <c r="D202" s="8" t="s">
        <v>22</v>
      </c>
      <c r="E202" s="8" t="s">
        <v>4</v>
      </c>
      <c r="F202" s="11">
        <v>4</v>
      </c>
      <c r="G202" s="9" t="str">
        <f t="shared" si="25"/>
        <v>SW4</v>
      </c>
      <c r="H202" s="8"/>
      <c r="I202" s="13">
        <v>31</v>
      </c>
      <c r="J202" s="9" t="str">
        <f t="shared" si="26"/>
        <v>31</v>
      </c>
      <c r="K202" s="13">
        <v>5124</v>
      </c>
      <c r="L202" s="8" t="s">
        <v>24</v>
      </c>
      <c r="M202" s="9" t="str">
        <f t="shared" si="27"/>
        <v>G015124AA</v>
      </c>
      <c r="N202" s="8"/>
      <c r="O202" t="s">
        <v>387</v>
      </c>
      <c r="P202" t="s">
        <v>38</v>
      </c>
      <c r="Q202" t="str">
        <f t="shared" si="28"/>
        <v>G01-2A</v>
      </c>
      <c r="R202" t="str">
        <f t="shared" si="29"/>
        <v>port31</v>
      </c>
      <c r="S202" t="str">
        <f t="shared" si="30"/>
        <v>port31</v>
      </c>
      <c r="T202" s="8"/>
    </row>
    <row r="203" spans="1:20" x14ac:dyDescent="0.25">
      <c r="A203" s="2" t="s">
        <v>20</v>
      </c>
      <c r="B203" s="8" t="s">
        <v>21</v>
      </c>
      <c r="C203" s="9" t="str">
        <f t="shared" si="24"/>
        <v>5</v>
      </c>
      <c r="D203" s="8" t="s">
        <v>22</v>
      </c>
      <c r="E203" s="8" t="s">
        <v>4</v>
      </c>
      <c r="F203" s="11">
        <v>4</v>
      </c>
      <c r="G203" s="9" t="str">
        <f t="shared" si="25"/>
        <v>SW4</v>
      </c>
      <c r="H203" s="8"/>
      <c r="I203" s="13">
        <v>32</v>
      </c>
      <c r="J203" s="9" t="str">
        <f t="shared" si="26"/>
        <v>32</v>
      </c>
      <c r="K203" s="13">
        <v>5125</v>
      </c>
      <c r="L203" s="8" t="s">
        <v>24</v>
      </c>
      <c r="M203" s="9" t="str">
        <f t="shared" si="27"/>
        <v>G015125AA</v>
      </c>
      <c r="N203" s="8"/>
      <c r="O203" t="s">
        <v>388</v>
      </c>
      <c r="P203" t="s">
        <v>38</v>
      </c>
      <c r="Q203" t="str">
        <f t="shared" si="28"/>
        <v>G01-2A</v>
      </c>
      <c r="R203" t="str">
        <f t="shared" si="29"/>
        <v>port32</v>
      </c>
      <c r="S203" t="str">
        <f t="shared" si="30"/>
        <v>port32</v>
      </c>
      <c r="T203" s="8"/>
    </row>
    <row r="204" spans="1:20" x14ac:dyDescent="0.25">
      <c r="A204" s="2" t="s">
        <v>20</v>
      </c>
      <c r="B204" s="8" t="s">
        <v>21</v>
      </c>
      <c r="C204" s="9" t="str">
        <f t="shared" si="24"/>
        <v>5</v>
      </c>
      <c r="D204" s="8" t="s">
        <v>22</v>
      </c>
      <c r="E204" s="8" t="s">
        <v>4</v>
      </c>
      <c r="F204" s="11">
        <v>4</v>
      </c>
      <c r="G204" s="9" t="str">
        <f t="shared" si="25"/>
        <v>SW4</v>
      </c>
      <c r="H204" s="8"/>
      <c r="I204" s="13">
        <v>33</v>
      </c>
      <c r="J204" s="9" t="str">
        <f t="shared" si="26"/>
        <v>33</v>
      </c>
      <c r="K204" s="13">
        <v>5126</v>
      </c>
      <c r="L204" s="8" t="s">
        <v>24</v>
      </c>
      <c r="M204" s="9" t="str">
        <f t="shared" si="27"/>
        <v>G015126AA</v>
      </c>
      <c r="N204" s="8"/>
      <c r="O204" t="s">
        <v>389</v>
      </c>
      <c r="P204" t="s">
        <v>38</v>
      </c>
      <c r="Q204" t="str">
        <f t="shared" si="28"/>
        <v>G01-2A</v>
      </c>
      <c r="R204" t="str">
        <f t="shared" si="29"/>
        <v>port33</v>
      </c>
      <c r="S204" t="str">
        <f t="shared" si="30"/>
        <v>port33</v>
      </c>
      <c r="T204" s="8"/>
    </row>
    <row r="205" spans="1:20" x14ac:dyDescent="0.25">
      <c r="A205" s="2" t="s">
        <v>20</v>
      </c>
      <c r="B205" s="8" t="s">
        <v>21</v>
      </c>
      <c r="C205" s="9" t="str">
        <f t="shared" si="24"/>
        <v>5</v>
      </c>
      <c r="D205" s="8" t="s">
        <v>22</v>
      </c>
      <c r="E205" s="8" t="s">
        <v>4</v>
      </c>
      <c r="F205" s="11">
        <v>4</v>
      </c>
      <c r="G205" s="9" t="str">
        <f t="shared" si="25"/>
        <v>SW4</v>
      </c>
      <c r="H205" s="8"/>
      <c r="I205" s="13">
        <v>34</v>
      </c>
      <c r="J205" s="9" t="str">
        <f t="shared" si="26"/>
        <v>34</v>
      </c>
      <c r="K205" s="13">
        <v>5127</v>
      </c>
      <c r="L205" s="8" t="s">
        <v>24</v>
      </c>
      <c r="M205" s="9" t="str">
        <f t="shared" si="27"/>
        <v>G015127AA</v>
      </c>
      <c r="N205" s="8"/>
      <c r="O205" t="s">
        <v>390</v>
      </c>
      <c r="P205" t="s">
        <v>38</v>
      </c>
      <c r="Q205" t="str">
        <f t="shared" si="28"/>
        <v>G01-2A</v>
      </c>
      <c r="R205" t="str">
        <f t="shared" si="29"/>
        <v>port34</v>
      </c>
      <c r="S205" t="str">
        <f t="shared" si="30"/>
        <v>port34</v>
      </c>
      <c r="T205" s="8"/>
    </row>
    <row r="206" spans="1:20" x14ac:dyDescent="0.25">
      <c r="A206" s="2" t="s">
        <v>20</v>
      </c>
      <c r="B206" s="8" t="s">
        <v>21</v>
      </c>
      <c r="C206" s="9" t="str">
        <f t="shared" si="24"/>
        <v>5</v>
      </c>
      <c r="D206" s="8" t="s">
        <v>22</v>
      </c>
      <c r="E206" s="8" t="s">
        <v>4</v>
      </c>
      <c r="F206" s="11">
        <v>4</v>
      </c>
      <c r="G206" s="9" t="str">
        <f t="shared" si="25"/>
        <v>SW4</v>
      </c>
      <c r="H206" s="8"/>
      <c r="I206" s="13">
        <v>35</v>
      </c>
      <c r="J206" s="9" t="str">
        <f t="shared" si="26"/>
        <v>35</v>
      </c>
      <c r="K206" s="13">
        <v>5128</v>
      </c>
      <c r="L206" s="8" t="s">
        <v>24</v>
      </c>
      <c r="M206" s="9" t="str">
        <f t="shared" si="27"/>
        <v>G015128AA</v>
      </c>
      <c r="N206" s="8"/>
      <c r="O206" t="s">
        <v>391</v>
      </c>
      <c r="P206" t="s">
        <v>38</v>
      </c>
      <c r="Q206" t="str">
        <f t="shared" si="28"/>
        <v>G01-2A</v>
      </c>
      <c r="R206" t="str">
        <f t="shared" si="29"/>
        <v>port35</v>
      </c>
      <c r="S206" t="str">
        <f t="shared" si="30"/>
        <v>port35</v>
      </c>
      <c r="T206" s="8"/>
    </row>
    <row r="207" spans="1:20" x14ac:dyDescent="0.25">
      <c r="A207" s="2" t="s">
        <v>20</v>
      </c>
      <c r="B207" s="8" t="s">
        <v>21</v>
      </c>
      <c r="C207" s="9" t="str">
        <f t="shared" si="24"/>
        <v>6</v>
      </c>
      <c r="D207" s="8" t="s">
        <v>22</v>
      </c>
      <c r="E207" s="8" t="s">
        <v>4</v>
      </c>
      <c r="F207" s="11">
        <v>5</v>
      </c>
      <c r="G207" s="9" t="str">
        <f t="shared" si="25"/>
        <v>SW5</v>
      </c>
      <c r="H207" s="8"/>
      <c r="I207" s="13">
        <v>40</v>
      </c>
      <c r="J207" s="9" t="str">
        <f t="shared" si="26"/>
        <v>40</v>
      </c>
      <c r="K207" s="13">
        <v>6100</v>
      </c>
      <c r="L207" s="8" t="s">
        <v>24</v>
      </c>
      <c r="M207" s="9" t="str">
        <f t="shared" si="27"/>
        <v>G016100AA</v>
      </c>
      <c r="N207" s="8"/>
      <c r="O207" t="s">
        <v>392</v>
      </c>
      <c r="P207" t="s">
        <v>38</v>
      </c>
      <c r="Q207" t="str">
        <f t="shared" si="28"/>
        <v>G01-2A</v>
      </c>
      <c r="R207" t="str">
        <f t="shared" si="29"/>
        <v>port40</v>
      </c>
      <c r="S207" t="str">
        <f t="shared" si="30"/>
        <v>port40</v>
      </c>
      <c r="T207" s="8"/>
    </row>
    <row r="208" spans="1:20" x14ac:dyDescent="0.25">
      <c r="A208" s="2" t="s">
        <v>20</v>
      </c>
      <c r="B208" s="8" t="s">
        <v>21</v>
      </c>
      <c r="C208" s="9" t="str">
        <f t="shared" si="24"/>
        <v>6</v>
      </c>
      <c r="D208" s="8" t="s">
        <v>22</v>
      </c>
      <c r="E208" s="8" t="s">
        <v>4</v>
      </c>
      <c r="F208" s="11">
        <v>5</v>
      </c>
      <c r="G208" s="9" t="str">
        <f t="shared" si="25"/>
        <v>SW5</v>
      </c>
      <c r="H208" s="8"/>
      <c r="I208" s="13">
        <v>39</v>
      </c>
      <c r="J208" s="9" t="str">
        <f t="shared" si="26"/>
        <v>39</v>
      </c>
      <c r="K208" s="13">
        <v>6101</v>
      </c>
      <c r="L208" s="8" t="s">
        <v>24</v>
      </c>
      <c r="M208" s="9" t="str">
        <f t="shared" si="27"/>
        <v>G016101AA</v>
      </c>
      <c r="N208" s="8"/>
      <c r="O208" t="s">
        <v>393</v>
      </c>
      <c r="P208" t="s">
        <v>38</v>
      </c>
      <c r="Q208" t="str">
        <f t="shared" si="28"/>
        <v>G01-2A</v>
      </c>
      <c r="R208" t="str">
        <f t="shared" si="29"/>
        <v>port39</v>
      </c>
      <c r="S208" t="str">
        <f t="shared" si="30"/>
        <v>port39</v>
      </c>
      <c r="T208" s="8"/>
    </row>
    <row r="209" spans="1:20" x14ac:dyDescent="0.25">
      <c r="A209" s="2" t="s">
        <v>20</v>
      </c>
      <c r="B209" s="8" t="s">
        <v>21</v>
      </c>
      <c r="C209" s="9" t="str">
        <f t="shared" si="24"/>
        <v>6</v>
      </c>
      <c r="D209" s="8" t="s">
        <v>22</v>
      </c>
      <c r="E209" s="8" t="s">
        <v>4</v>
      </c>
      <c r="F209" s="11">
        <v>5</v>
      </c>
      <c r="G209" s="9" t="str">
        <f t="shared" si="25"/>
        <v>SW5</v>
      </c>
      <c r="H209" s="8"/>
      <c r="I209" s="13">
        <v>41</v>
      </c>
      <c r="J209" s="9" t="str">
        <f t="shared" si="26"/>
        <v>41</v>
      </c>
      <c r="K209" s="13">
        <v>6102</v>
      </c>
      <c r="L209" s="8" t="s">
        <v>24</v>
      </c>
      <c r="M209" s="9" t="str">
        <f t="shared" si="27"/>
        <v>G016102AA</v>
      </c>
      <c r="N209" s="8"/>
      <c r="O209" t="s">
        <v>394</v>
      </c>
      <c r="P209" t="s">
        <v>38</v>
      </c>
      <c r="Q209" t="str">
        <f t="shared" si="28"/>
        <v>G01-2A</v>
      </c>
      <c r="R209" t="str">
        <f t="shared" si="29"/>
        <v>port41</v>
      </c>
      <c r="S209" t="str">
        <f t="shared" si="30"/>
        <v>port41</v>
      </c>
      <c r="T209" s="8"/>
    </row>
    <row r="210" spans="1:20" x14ac:dyDescent="0.25">
      <c r="A210" s="2" t="s">
        <v>20</v>
      </c>
      <c r="B210" s="8" t="s">
        <v>21</v>
      </c>
      <c r="C210" s="9" t="str">
        <f t="shared" si="24"/>
        <v>6</v>
      </c>
      <c r="D210" s="8" t="s">
        <v>22</v>
      </c>
      <c r="E210" s="8" t="s">
        <v>4</v>
      </c>
      <c r="F210" s="11">
        <v>5</v>
      </c>
      <c r="G210" s="9" t="str">
        <f t="shared" si="25"/>
        <v>SW5</v>
      </c>
      <c r="H210" s="8"/>
      <c r="I210" s="13">
        <v>42</v>
      </c>
      <c r="J210" s="9" t="str">
        <f t="shared" si="26"/>
        <v>42</v>
      </c>
      <c r="K210" s="13">
        <v>6104</v>
      </c>
      <c r="L210" s="8" t="s">
        <v>24</v>
      </c>
      <c r="M210" s="9" t="str">
        <f t="shared" si="27"/>
        <v>G016104AA</v>
      </c>
      <c r="N210" s="8"/>
      <c r="O210" t="s">
        <v>395</v>
      </c>
      <c r="P210" t="s">
        <v>38</v>
      </c>
      <c r="Q210" t="str">
        <f t="shared" si="28"/>
        <v>G01-2A</v>
      </c>
      <c r="R210" t="str">
        <f t="shared" si="29"/>
        <v>port42</v>
      </c>
      <c r="S210" t="str">
        <f t="shared" si="30"/>
        <v>port42</v>
      </c>
      <c r="T210" s="8"/>
    </row>
    <row r="211" spans="1:20" x14ac:dyDescent="0.25">
      <c r="A211" s="2" t="s">
        <v>20</v>
      </c>
      <c r="B211" s="8" t="s">
        <v>21</v>
      </c>
      <c r="C211" s="9" t="str">
        <f t="shared" si="24"/>
        <v>6</v>
      </c>
      <c r="D211" s="8" t="s">
        <v>22</v>
      </c>
      <c r="E211" s="8" t="s">
        <v>4</v>
      </c>
      <c r="F211" s="11">
        <v>5</v>
      </c>
      <c r="G211" s="9" t="str">
        <f t="shared" si="25"/>
        <v>SW5</v>
      </c>
      <c r="H211" s="8"/>
      <c r="I211" s="13">
        <v>43</v>
      </c>
      <c r="J211" s="9" t="str">
        <f t="shared" si="26"/>
        <v>43</v>
      </c>
      <c r="K211" s="13">
        <v>6105</v>
      </c>
      <c r="L211" s="8" t="s">
        <v>24</v>
      </c>
      <c r="M211" s="9" t="str">
        <f t="shared" si="27"/>
        <v>G016105AA</v>
      </c>
      <c r="N211" s="8"/>
      <c r="O211" t="s">
        <v>396</v>
      </c>
      <c r="P211" t="s">
        <v>38</v>
      </c>
      <c r="Q211" t="str">
        <f t="shared" si="28"/>
        <v>G01-2A</v>
      </c>
      <c r="R211" t="str">
        <f t="shared" si="29"/>
        <v>port43</v>
      </c>
      <c r="S211" t="str">
        <f t="shared" si="30"/>
        <v>port43</v>
      </c>
      <c r="T211" s="8"/>
    </row>
    <row r="212" spans="1:20" x14ac:dyDescent="0.25">
      <c r="A212" s="2" t="s">
        <v>20</v>
      </c>
      <c r="B212" s="8" t="s">
        <v>21</v>
      </c>
      <c r="C212" s="9" t="str">
        <f t="shared" si="24"/>
        <v>6</v>
      </c>
      <c r="D212" s="8" t="s">
        <v>22</v>
      </c>
      <c r="E212" s="8" t="s">
        <v>4</v>
      </c>
      <c r="F212" s="11">
        <v>5</v>
      </c>
      <c r="G212" s="9" t="str">
        <f t="shared" si="25"/>
        <v>SW5</v>
      </c>
      <c r="H212" s="8"/>
      <c r="I212" s="13">
        <v>44</v>
      </c>
      <c r="J212" s="9" t="str">
        <f t="shared" si="26"/>
        <v>44</v>
      </c>
      <c r="K212" s="13">
        <v>6106</v>
      </c>
      <c r="L212" s="8" t="s">
        <v>24</v>
      </c>
      <c r="M212" s="9" t="str">
        <f t="shared" si="27"/>
        <v>G016106AA</v>
      </c>
      <c r="N212" s="8"/>
      <c r="O212" t="s">
        <v>397</v>
      </c>
      <c r="P212" t="s">
        <v>38</v>
      </c>
      <c r="Q212" t="str">
        <f t="shared" si="28"/>
        <v>G01-2A</v>
      </c>
      <c r="R212" t="str">
        <f t="shared" si="29"/>
        <v>port44</v>
      </c>
      <c r="S212" t="str">
        <f t="shared" si="30"/>
        <v>port44</v>
      </c>
      <c r="T212" s="8"/>
    </row>
    <row r="213" spans="1:20" x14ac:dyDescent="0.25">
      <c r="A213" s="2" t="s">
        <v>20</v>
      </c>
      <c r="B213" s="8" t="s">
        <v>21</v>
      </c>
      <c r="C213" s="9" t="str">
        <f t="shared" si="24"/>
        <v>6</v>
      </c>
      <c r="D213" s="8" t="s">
        <v>22</v>
      </c>
      <c r="E213" s="8" t="s">
        <v>4</v>
      </c>
      <c r="F213" s="11">
        <v>5</v>
      </c>
      <c r="G213" s="9" t="str">
        <f t="shared" si="25"/>
        <v>SW5</v>
      </c>
      <c r="H213" s="8"/>
      <c r="I213" s="13">
        <v>45</v>
      </c>
      <c r="J213" s="9" t="str">
        <f t="shared" si="26"/>
        <v>45</v>
      </c>
      <c r="K213" s="13">
        <v>6107</v>
      </c>
      <c r="L213" s="8" t="s">
        <v>24</v>
      </c>
      <c r="M213" s="9" t="str">
        <f t="shared" si="27"/>
        <v>G016107AA</v>
      </c>
      <c r="N213" s="8"/>
      <c r="O213" t="s">
        <v>398</v>
      </c>
      <c r="P213" t="s">
        <v>38</v>
      </c>
      <c r="Q213" t="str">
        <f t="shared" si="28"/>
        <v>G01-2A</v>
      </c>
      <c r="R213" t="str">
        <f t="shared" si="29"/>
        <v>port45</v>
      </c>
      <c r="S213" t="str">
        <f t="shared" si="30"/>
        <v>port45</v>
      </c>
      <c r="T213" s="8"/>
    </row>
    <row r="214" spans="1:20" x14ac:dyDescent="0.25">
      <c r="A214" s="2" t="s">
        <v>20</v>
      </c>
      <c r="B214" s="8" t="s">
        <v>21</v>
      </c>
      <c r="C214" s="9" t="str">
        <f t="shared" si="24"/>
        <v>6</v>
      </c>
      <c r="D214" s="8" t="s">
        <v>22</v>
      </c>
      <c r="E214" s="8" t="s">
        <v>4</v>
      </c>
      <c r="F214" s="11">
        <v>5</v>
      </c>
      <c r="G214" s="9" t="str">
        <f t="shared" si="25"/>
        <v>SW5</v>
      </c>
      <c r="H214" s="8"/>
      <c r="I214" s="13">
        <v>46</v>
      </c>
      <c r="J214" s="9" t="str">
        <f t="shared" si="26"/>
        <v>46</v>
      </c>
      <c r="K214" s="13">
        <v>6109</v>
      </c>
      <c r="L214" s="8" t="s">
        <v>24</v>
      </c>
      <c r="M214" s="9" t="str">
        <f t="shared" si="27"/>
        <v>G016109AA</v>
      </c>
      <c r="N214" s="8"/>
      <c r="O214" t="s">
        <v>399</v>
      </c>
      <c r="P214" t="s">
        <v>38</v>
      </c>
      <c r="Q214" t="str">
        <f t="shared" si="28"/>
        <v>G01-2A</v>
      </c>
      <c r="R214" t="str">
        <f t="shared" si="29"/>
        <v>port46</v>
      </c>
      <c r="S214" t="str">
        <f t="shared" si="30"/>
        <v>port46</v>
      </c>
      <c r="T214" s="8"/>
    </row>
    <row r="215" spans="1:20" x14ac:dyDescent="0.25">
      <c r="A215" s="2" t="s">
        <v>20</v>
      </c>
      <c r="B215" s="8" t="s">
        <v>21</v>
      </c>
      <c r="C215" s="9" t="str">
        <f t="shared" ref="C215:C223" si="31">LEFT(K215, 1)</f>
        <v>6</v>
      </c>
      <c r="D215" s="8" t="s">
        <v>22</v>
      </c>
      <c r="E215" s="8" t="s">
        <v>4</v>
      </c>
      <c r="F215" s="11">
        <v>5</v>
      </c>
      <c r="G215" s="9" t="str">
        <f t="shared" si="25"/>
        <v>SW5</v>
      </c>
      <c r="H215" s="8"/>
      <c r="I215" s="13">
        <v>47</v>
      </c>
      <c r="J215" s="9" t="str">
        <f t="shared" si="26"/>
        <v>47</v>
      </c>
      <c r="K215" s="13">
        <v>6111</v>
      </c>
      <c r="L215" s="8" t="s">
        <v>24</v>
      </c>
      <c r="M215" s="9" t="str">
        <f t="shared" si="27"/>
        <v>G016111AA</v>
      </c>
      <c r="N215" s="8"/>
      <c r="O215" t="s">
        <v>400</v>
      </c>
      <c r="P215" t="s">
        <v>38</v>
      </c>
      <c r="Q215" t="str">
        <f t="shared" si="28"/>
        <v>G01-2A</v>
      </c>
      <c r="R215" t="str">
        <f t="shared" si="29"/>
        <v>port47</v>
      </c>
      <c r="S215" t="str">
        <f t="shared" si="30"/>
        <v>port47</v>
      </c>
      <c r="T215" s="8"/>
    </row>
    <row r="216" spans="1:20" x14ac:dyDescent="0.25">
      <c r="A216" s="2" t="s">
        <v>20</v>
      </c>
      <c r="B216" s="8" t="s">
        <v>21</v>
      </c>
      <c r="C216" s="9" t="str">
        <f t="shared" si="31"/>
        <v>6</v>
      </c>
      <c r="D216" s="8" t="s">
        <v>22</v>
      </c>
      <c r="E216" s="8" t="s">
        <v>4</v>
      </c>
      <c r="F216" s="11">
        <v>5</v>
      </c>
      <c r="G216" s="9" t="str">
        <f t="shared" si="25"/>
        <v>SW5</v>
      </c>
      <c r="H216" s="8"/>
      <c r="I216" s="13">
        <v>48</v>
      </c>
      <c r="J216" s="9" t="str">
        <f t="shared" si="26"/>
        <v>48</v>
      </c>
      <c r="K216" s="13">
        <v>6114</v>
      </c>
      <c r="L216" s="8" t="s">
        <v>24</v>
      </c>
      <c r="M216" s="9" t="str">
        <f t="shared" si="27"/>
        <v>G016114AA</v>
      </c>
      <c r="N216" s="8"/>
      <c r="O216" t="s">
        <v>401</v>
      </c>
      <c r="P216" t="s">
        <v>38</v>
      </c>
      <c r="Q216" t="str">
        <f t="shared" si="28"/>
        <v>G01-2A</v>
      </c>
      <c r="R216" t="str">
        <f t="shared" si="29"/>
        <v>port48</v>
      </c>
      <c r="S216" t="str">
        <f t="shared" si="30"/>
        <v>port48</v>
      </c>
      <c r="T216" s="8"/>
    </row>
    <row r="217" spans="1:20" x14ac:dyDescent="0.25">
      <c r="A217" s="2" t="s">
        <v>20</v>
      </c>
      <c r="B217" s="8" t="s">
        <v>21</v>
      </c>
      <c r="C217" s="9" t="str">
        <f t="shared" si="31"/>
        <v>6</v>
      </c>
      <c r="D217" s="8" t="s">
        <v>22</v>
      </c>
      <c r="E217" s="8" t="s">
        <v>4</v>
      </c>
      <c r="F217" s="11">
        <v>4</v>
      </c>
      <c r="G217" s="9" t="str">
        <f t="shared" si="25"/>
        <v>SW4</v>
      </c>
      <c r="H217" s="8"/>
      <c r="I217" s="13">
        <v>1</v>
      </c>
      <c r="J217" s="9" t="str">
        <f t="shared" si="26"/>
        <v>1</v>
      </c>
      <c r="K217" s="13">
        <v>6115</v>
      </c>
      <c r="L217" s="8" t="s">
        <v>24</v>
      </c>
      <c r="M217" s="9" t="str">
        <f t="shared" si="27"/>
        <v>G016115AA</v>
      </c>
      <c r="N217" s="8"/>
      <c r="O217" t="s">
        <v>402</v>
      </c>
      <c r="P217" t="s">
        <v>38</v>
      </c>
      <c r="Q217" t="str">
        <f t="shared" si="28"/>
        <v>G01-2A</v>
      </c>
      <c r="R217" t="str">
        <f t="shared" si="29"/>
        <v>port1</v>
      </c>
      <c r="S217" t="str">
        <f t="shared" si="30"/>
        <v>port1</v>
      </c>
      <c r="T217" s="8"/>
    </row>
    <row r="218" spans="1:20" x14ac:dyDescent="0.25">
      <c r="A218" s="2" t="s">
        <v>20</v>
      </c>
      <c r="B218" s="8" t="s">
        <v>21</v>
      </c>
      <c r="C218" s="9" t="str">
        <f t="shared" si="31"/>
        <v>6</v>
      </c>
      <c r="D218" s="8" t="s">
        <v>22</v>
      </c>
      <c r="E218" s="8" t="s">
        <v>4</v>
      </c>
      <c r="F218" s="11">
        <v>4</v>
      </c>
      <c r="G218" s="9" t="str">
        <f t="shared" si="25"/>
        <v>SW4</v>
      </c>
      <c r="H218" s="8"/>
      <c r="I218" s="13">
        <v>2</v>
      </c>
      <c r="J218" s="9" t="str">
        <f t="shared" si="26"/>
        <v>2</v>
      </c>
      <c r="K218" s="13">
        <v>6116</v>
      </c>
      <c r="L218" s="8" t="s">
        <v>24</v>
      </c>
      <c r="M218" s="9" t="str">
        <f t="shared" si="27"/>
        <v>G016116AA</v>
      </c>
      <c r="N218" s="8"/>
      <c r="O218" t="s">
        <v>403</v>
      </c>
      <c r="P218" t="s">
        <v>38</v>
      </c>
      <c r="Q218" t="str">
        <f t="shared" si="28"/>
        <v>G01-2A</v>
      </c>
      <c r="R218" t="str">
        <f t="shared" si="29"/>
        <v>port2</v>
      </c>
      <c r="S218" t="str">
        <f t="shared" si="30"/>
        <v>port2</v>
      </c>
      <c r="T218" s="8"/>
    </row>
    <row r="219" spans="1:20" x14ac:dyDescent="0.25">
      <c r="A219" s="2" t="s">
        <v>20</v>
      </c>
      <c r="B219" s="8" t="s">
        <v>21</v>
      </c>
      <c r="C219" s="9" t="str">
        <f t="shared" si="31"/>
        <v>6</v>
      </c>
      <c r="D219" s="8" t="s">
        <v>22</v>
      </c>
      <c r="E219" s="8" t="s">
        <v>4</v>
      </c>
      <c r="F219" s="11">
        <v>4</v>
      </c>
      <c r="G219" s="9" t="str">
        <f t="shared" si="25"/>
        <v>SW4</v>
      </c>
      <c r="H219" s="8"/>
      <c r="I219" s="13">
        <v>3</v>
      </c>
      <c r="J219" s="9" t="str">
        <f t="shared" si="26"/>
        <v>3</v>
      </c>
      <c r="K219" s="13">
        <v>6117</v>
      </c>
      <c r="L219" s="8" t="s">
        <v>24</v>
      </c>
      <c r="M219" s="9" t="str">
        <f t="shared" si="27"/>
        <v>G016117AA</v>
      </c>
      <c r="N219" s="8"/>
      <c r="O219" t="s">
        <v>404</v>
      </c>
      <c r="P219" t="s">
        <v>38</v>
      </c>
      <c r="Q219" t="str">
        <f t="shared" si="28"/>
        <v>G01-2A</v>
      </c>
      <c r="R219" t="str">
        <f t="shared" si="29"/>
        <v>port3</v>
      </c>
      <c r="S219" t="str">
        <f t="shared" si="30"/>
        <v>port3</v>
      </c>
      <c r="T219" s="8"/>
    </row>
    <row r="220" spans="1:20" x14ac:dyDescent="0.25">
      <c r="A220" s="2" t="s">
        <v>20</v>
      </c>
      <c r="B220" s="8" t="s">
        <v>21</v>
      </c>
      <c r="C220" s="9" t="str">
        <f t="shared" si="31"/>
        <v>6</v>
      </c>
      <c r="D220" s="8" t="s">
        <v>22</v>
      </c>
      <c r="E220" s="8" t="s">
        <v>4</v>
      </c>
      <c r="F220" s="11">
        <v>4</v>
      </c>
      <c r="G220" s="9" t="str">
        <f t="shared" si="25"/>
        <v>SW4</v>
      </c>
      <c r="H220" s="8"/>
      <c r="I220" s="13">
        <v>4</v>
      </c>
      <c r="J220" s="9" t="str">
        <f t="shared" si="26"/>
        <v>4</v>
      </c>
      <c r="K220" s="13">
        <v>6118</v>
      </c>
      <c r="L220" s="8" t="s">
        <v>24</v>
      </c>
      <c r="M220" s="9" t="str">
        <f t="shared" si="27"/>
        <v>G016118AA</v>
      </c>
      <c r="N220" s="8"/>
      <c r="O220" t="s">
        <v>405</v>
      </c>
      <c r="P220" t="s">
        <v>38</v>
      </c>
      <c r="Q220" t="str">
        <f t="shared" si="28"/>
        <v>G01-2A</v>
      </c>
      <c r="R220" t="str">
        <f t="shared" si="29"/>
        <v>port4</v>
      </c>
      <c r="S220" t="str">
        <f t="shared" si="30"/>
        <v>port4</v>
      </c>
      <c r="T220" s="8"/>
    </row>
    <row r="221" spans="1:20" x14ac:dyDescent="0.25">
      <c r="A221" s="2" t="s">
        <v>20</v>
      </c>
      <c r="B221" s="8" t="s">
        <v>21</v>
      </c>
      <c r="C221" s="9" t="str">
        <f t="shared" si="31"/>
        <v>6</v>
      </c>
      <c r="D221" s="8" t="s">
        <v>22</v>
      </c>
      <c r="E221" s="8" t="s">
        <v>4</v>
      </c>
      <c r="F221" s="11">
        <v>4</v>
      </c>
      <c r="G221" s="9" t="str">
        <f t="shared" si="25"/>
        <v>SW4</v>
      </c>
      <c r="H221" s="8"/>
      <c r="I221" s="13">
        <v>5</v>
      </c>
      <c r="J221" s="9" t="str">
        <f t="shared" si="26"/>
        <v>5</v>
      </c>
      <c r="K221" s="13">
        <v>6119</v>
      </c>
      <c r="L221" s="8" t="s">
        <v>24</v>
      </c>
      <c r="M221" s="9" t="str">
        <f t="shared" si="27"/>
        <v>G016119AA</v>
      </c>
      <c r="N221" s="8"/>
      <c r="O221" t="s">
        <v>406</v>
      </c>
      <c r="P221" t="s">
        <v>38</v>
      </c>
      <c r="Q221" t="str">
        <f t="shared" si="28"/>
        <v>G01-2A</v>
      </c>
      <c r="R221" t="str">
        <f t="shared" si="29"/>
        <v>port5</v>
      </c>
      <c r="S221" t="str">
        <f t="shared" si="30"/>
        <v>port5</v>
      </c>
      <c r="T221" s="8"/>
    </row>
    <row r="222" spans="1:20" x14ac:dyDescent="0.25">
      <c r="A222" s="2" t="s">
        <v>20</v>
      </c>
      <c r="B222" s="8" t="s">
        <v>21</v>
      </c>
      <c r="C222" s="9" t="str">
        <f t="shared" si="31"/>
        <v>6</v>
      </c>
      <c r="D222" s="8" t="s">
        <v>22</v>
      </c>
      <c r="E222" s="8" t="s">
        <v>4</v>
      </c>
      <c r="F222" s="11">
        <v>4</v>
      </c>
      <c r="G222" s="9" t="str">
        <f t="shared" si="25"/>
        <v>SW4</v>
      </c>
      <c r="H222" s="8"/>
      <c r="I222" s="13">
        <v>6</v>
      </c>
      <c r="J222" s="9" t="str">
        <f t="shared" si="26"/>
        <v>6</v>
      </c>
      <c r="K222" s="13">
        <v>6120</v>
      </c>
      <c r="L222" s="8" t="s">
        <v>24</v>
      </c>
      <c r="M222" s="9" t="str">
        <f t="shared" si="27"/>
        <v>G016120AA</v>
      </c>
      <c r="N222" s="8"/>
      <c r="O222" t="s">
        <v>407</v>
      </c>
      <c r="P222" t="s">
        <v>38</v>
      </c>
      <c r="Q222" t="str">
        <f t="shared" si="28"/>
        <v>G01-2A</v>
      </c>
      <c r="R222" t="str">
        <f t="shared" si="29"/>
        <v>port6</v>
      </c>
      <c r="S222" t="str">
        <f t="shared" si="30"/>
        <v>port6</v>
      </c>
      <c r="T222" s="8"/>
    </row>
    <row r="223" spans="1:20" x14ac:dyDescent="0.25">
      <c r="A223" s="2" t="s">
        <v>20</v>
      </c>
      <c r="B223" s="8" t="s">
        <v>21</v>
      </c>
      <c r="C223" s="9" t="str">
        <f t="shared" si="31"/>
        <v>6</v>
      </c>
      <c r="D223" s="8" t="s">
        <v>22</v>
      </c>
      <c r="E223" s="8" t="s">
        <v>4</v>
      </c>
      <c r="F223" s="11">
        <v>4</v>
      </c>
      <c r="G223" s="9" t="str">
        <f t="shared" si="25"/>
        <v>SW4</v>
      </c>
      <c r="H223" s="8"/>
      <c r="I223" s="13">
        <v>9</v>
      </c>
      <c r="J223" s="9" t="str">
        <f t="shared" si="26"/>
        <v>9</v>
      </c>
      <c r="K223" s="13">
        <v>6121</v>
      </c>
      <c r="L223" s="8" t="s">
        <v>24</v>
      </c>
      <c r="M223" s="9" t="str">
        <f t="shared" si="27"/>
        <v>G016121AA</v>
      </c>
      <c r="N223" s="8"/>
      <c r="O223" t="s">
        <v>408</v>
      </c>
      <c r="P223" t="s">
        <v>38</v>
      </c>
      <c r="Q223" t="str">
        <f t="shared" si="28"/>
        <v>G01-2A</v>
      </c>
      <c r="R223" t="str">
        <f t="shared" si="29"/>
        <v>port9</v>
      </c>
      <c r="S223" t="str">
        <f t="shared" si="30"/>
        <v>port9</v>
      </c>
      <c r="T223" s="8"/>
    </row>
    <row r="224" spans="1:20" x14ac:dyDescent="0.25">
      <c r="A224" s="18" t="s">
        <v>20</v>
      </c>
      <c r="B224" s="18" t="s">
        <v>21</v>
      </c>
      <c r="C224" s="18"/>
      <c r="D224" s="18" t="s">
        <v>409</v>
      </c>
      <c r="E224" s="18" t="s">
        <v>4</v>
      </c>
      <c r="F224" s="18">
        <v>4</v>
      </c>
      <c r="G224" s="18" t="str">
        <f t="shared" si="25"/>
        <v>SW4</v>
      </c>
      <c r="H224" s="18" t="s">
        <v>7</v>
      </c>
      <c r="I224" s="18">
        <v>8</v>
      </c>
      <c r="J224" s="18" t="str">
        <f t="shared" si="26"/>
        <v>P8</v>
      </c>
      <c r="K224" s="18">
        <v>6122</v>
      </c>
      <c r="L224" s="18" t="s">
        <v>24</v>
      </c>
      <c r="M224" s="23" t="str">
        <f t="shared" si="27"/>
        <v>G016122AA</v>
      </c>
      <c r="N224" s="19" t="s">
        <v>95</v>
      </c>
      <c r="O224" t="s">
        <v>410</v>
      </c>
      <c r="P224" t="s">
        <v>38</v>
      </c>
      <c r="Q224" t="str">
        <f t="shared" si="28"/>
        <v>G01-2A</v>
      </c>
      <c r="R224" t="str">
        <f t="shared" si="29"/>
        <v>port8</v>
      </c>
      <c r="S224" t="str">
        <f t="shared" si="30"/>
        <v>port8</v>
      </c>
      <c r="T224" s="8"/>
    </row>
    <row r="225" spans="1:20" x14ac:dyDescent="0.25">
      <c r="A225" s="2" t="s">
        <v>20</v>
      </c>
      <c r="B225" s="8" t="s">
        <v>21</v>
      </c>
      <c r="C225" s="9" t="str">
        <f t="shared" ref="C225:C256" si="32">LEFT(K225, 1)</f>
        <v>6</v>
      </c>
      <c r="D225" s="8" t="s">
        <v>22</v>
      </c>
      <c r="E225" s="8" t="s">
        <v>4</v>
      </c>
      <c r="F225" s="11">
        <v>4</v>
      </c>
      <c r="G225" s="9" t="str">
        <f t="shared" si="25"/>
        <v>SW4</v>
      </c>
      <c r="H225" s="8"/>
      <c r="I225" s="13">
        <v>7</v>
      </c>
      <c r="J225" s="9" t="str">
        <f t="shared" si="26"/>
        <v>7</v>
      </c>
      <c r="K225" s="13">
        <v>6123</v>
      </c>
      <c r="L225" s="8" t="s">
        <v>24</v>
      </c>
      <c r="M225" s="9" t="str">
        <f t="shared" si="27"/>
        <v>G016123AA</v>
      </c>
      <c r="N225" s="8"/>
      <c r="O225" t="s">
        <v>411</v>
      </c>
      <c r="P225" t="s">
        <v>38</v>
      </c>
      <c r="Q225" t="str">
        <f t="shared" si="28"/>
        <v>G01-2A</v>
      </c>
      <c r="R225" t="str">
        <f t="shared" si="29"/>
        <v>port7</v>
      </c>
      <c r="S225" t="str">
        <f t="shared" si="30"/>
        <v>port7</v>
      </c>
      <c r="T225" s="8"/>
    </row>
    <row r="226" spans="1:20" x14ac:dyDescent="0.25">
      <c r="A226" s="2" t="s">
        <v>20</v>
      </c>
      <c r="B226" s="8" t="s">
        <v>21</v>
      </c>
      <c r="C226" s="9" t="str">
        <f t="shared" si="32"/>
        <v>6</v>
      </c>
      <c r="D226" s="8" t="s">
        <v>22</v>
      </c>
      <c r="E226" s="8" t="s">
        <v>4</v>
      </c>
      <c r="F226" s="11">
        <v>4</v>
      </c>
      <c r="G226" s="9" t="str">
        <f t="shared" si="25"/>
        <v>SW4</v>
      </c>
      <c r="H226" s="8"/>
      <c r="I226" s="13">
        <v>10</v>
      </c>
      <c r="J226" s="9" t="str">
        <f t="shared" si="26"/>
        <v>10</v>
      </c>
      <c r="K226" s="13">
        <v>6124</v>
      </c>
      <c r="L226" s="8" t="s">
        <v>24</v>
      </c>
      <c r="M226" s="9" t="str">
        <f t="shared" si="27"/>
        <v>G016124AA</v>
      </c>
      <c r="N226" s="8"/>
      <c r="O226" t="s">
        <v>412</v>
      </c>
      <c r="P226" t="s">
        <v>38</v>
      </c>
      <c r="Q226" t="str">
        <f t="shared" si="28"/>
        <v>G01-2A</v>
      </c>
      <c r="R226" t="str">
        <f t="shared" si="29"/>
        <v>port10</v>
      </c>
      <c r="S226" t="str">
        <f t="shared" si="30"/>
        <v>port10</v>
      </c>
      <c r="T226" s="8"/>
    </row>
    <row r="227" spans="1:20" x14ac:dyDescent="0.25">
      <c r="A227" s="2" t="s">
        <v>20</v>
      </c>
      <c r="B227" s="8" t="s">
        <v>21</v>
      </c>
      <c r="C227" s="9" t="str">
        <f t="shared" si="32"/>
        <v>6</v>
      </c>
      <c r="D227" s="8" t="s">
        <v>22</v>
      </c>
      <c r="E227" s="8" t="s">
        <v>4</v>
      </c>
      <c r="F227" s="11">
        <v>4</v>
      </c>
      <c r="G227" s="9" t="str">
        <f t="shared" si="25"/>
        <v>SW4</v>
      </c>
      <c r="H227" s="8"/>
      <c r="I227" s="13">
        <v>11</v>
      </c>
      <c r="J227" s="9" t="str">
        <f t="shared" si="26"/>
        <v>11</v>
      </c>
      <c r="K227" s="13">
        <v>6125</v>
      </c>
      <c r="L227" s="8" t="s">
        <v>24</v>
      </c>
      <c r="M227" s="9" t="str">
        <f t="shared" si="27"/>
        <v>G016125AA</v>
      </c>
      <c r="N227" s="8"/>
      <c r="O227" t="s">
        <v>413</v>
      </c>
      <c r="P227" t="s">
        <v>38</v>
      </c>
      <c r="Q227" t="str">
        <f t="shared" si="28"/>
        <v>G01-2A</v>
      </c>
      <c r="R227" t="str">
        <f t="shared" si="29"/>
        <v>port11</v>
      </c>
      <c r="S227" t="str">
        <f t="shared" si="30"/>
        <v>port11</v>
      </c>
      <c r="T227" s="8"/>
    </row>
    <row r="228" spans="1:20" x14ac:dyDescent="0.25">
      <c r="A228" s="2" t="s">
        <v>20</v>
      </c>
      <c r="B228" s="8" t="s">
        <v>21</v>
      </c>
      <c r="C228" s="9" t="str">
        <f t="shared" si="32"/>
        <v>6</v>
      </c>
      <c r="D228" s="8" t="s">
        <v>22</v>
      </c>
      <c r="E228" s="8" t="s">
        <v>4</v>
      </c>
      <c r="F228" s="11">
        <v>4</v>
      </c>
      <c r="G228" s="9" t="str">
        <f t="shared" si="25"/>
        <v>SW4</v>
      </c>
      <c r="H228" s="8"/>
      <c r="I228" s="13">
        <v>12</v>
      </c>
      <c r="J228" s="9" t="str">
        <f t="shared" si="26"/>
        <v>12</v>
      </c>
      <c r="K228" s="13">
        <v>6126</v>
      </c>
      <c r="L228" s="8" t="s">
        <v>24</v>
      </c>
      <c r="M228" s="9" t="str">
        <f t="shared" si="27"/>
        <v>G016126AA</v>
      </c>
      <c r="N228" s="8"/>
      <c r="O228" t="s">
        <v>414</v>
      </c>
      <c r="P228" t="s">
        <v>38</v>
      </c>
      <c r="Q228" t="str">
        <f t="shared" si="28"/>
        <v>G01-2A</v>
      </c>
      <c r="R228" t="str">
        <f t="shared" si="29"/>
        <v>port12</v>
      </c>
      <c r="S228" t="str">
        <f t="shared" si="30"/>
        <v>port12</v>
      </c>
      <c r="T228" s="8"/>
    </row>
    <row r="229" spans="1:20" x14ac:dyDescent="0.25">
      <c r="A229" s="2" t="s">
        <v>20</v>
      </c>
      <c r="B229" s="8" t="s">
        <v>21</v>
      </c>
      <c r="C229" s="9" t="str">
        <f t="shared" si="32"/>
        <v>6</v>
      </c>
      <c r="D229" s="8" t="s">
        <v>22</v>
      </c>
      <c r="E229" s="8" t="s">
        <v>4</v>
      </c>
      <c r="F229" s="11">
        <v>4</v>
      </c>
      <c r="G229" s="9" t="str">
        <f t="shared" si="25"/>
        <v>SW4</v>
      </c>
      <c r="H229" s="8"/>
      <c r="I229" s="13">
        <v>13</v>
      </c>
      <c r="J229" s="9" t="str">
        <f t="shared" si="26"/>
        <v>13</v>
      </c>
      <c r="K229" s="13">
        <v>6127</v>
      </c>
      <c r="L229" s="8" t="s">
        <v>24</v>
      </c>
      <c r="M229" s="9" t="str">
        <f t="shared" si="27"/>
        <v>G016127AA</v>
      </c>
      <c r="N229" s="8"/>
      <c r="O229" t="s">
        <v>415</v>
      </c>
      <c r="P229" t="s">
        <v>38</v>
      </c>
      <c r="Q229" t="str">
        <f t="shared" si="28"/>
        <v>G01-2A</v>
      </c>
      <c r="R229" t="str">
        <f t="shared" si="29"/>
        <v>port13</v>
      </c>
      <c r="S229" t="str">
        <f t="shared" si="30"/>
        <v>port13</v>
      </c>
      <c r="T229" s="8"/>
    </row>
    <row r="230" spans="1:20" x14ac:dyDescent="0.25">
      <c r="A230" s="2" t="s">
        <v>20</v>
      </c>
      <c r="B230" s="8" t="s">
        <v>21</v>
      </c>
      <c r="C230" s="9" t="str">
        <f t="shared" si="32"/>
        <v>6</v>
      </c>
      <c r="D230" s="8" t="s">
        <v>22</v>
      </c>
      <c r="E230" s="8" t="s">
        <v>4</v>
      </c>
      <c r="F230" s="11">
        <v>4</v>
      </c>
      <c r="G230" s="9" t="str">
        <f t="shared" si="25"/>
        <v>SW4</v>
      </c>
      <c r="H230" s="8"/>
      <c r="I230" s="13">
        <v>14</v>
      </c>
      <c r="J230" s="9" t="str">
        <f t="shared" si="26"/>
        <v>14</v>
      </c>
      <c r="K230" s="13">
        <v>6128</v>
      </c>
      <c r="L230" s="8" t="s">
        <v>24</v>
      </c>
      <c r="M230" s="9" t="str">
        <f t="shared" si="27"/>
        <v>G016128AA</v>
      </c>
      <c r="N230" s="8"/>
      <c r="O230" t="s">
        <v>416</v>
      </c>
      <c r="P230" t="s">
        <v>38</v>
      </c>
      <c r="Q230" t="str">
        <f t="shared" si="28"/>
        <v>G01-2A</v>
      </c>
      <c r="R230" t="str">
        <f t="shared" si="29"/>
        <v>port14</v>
      </c>
      <c r="S230" t="str">
        <f t="shared" si="30"/>
        <v>port14</v>
      </c>
      <c r="T230" s="8"/>
    </row>
    <row r="231" spans="1:20" x14ac:dyDescent="0.25">
      <c r="A231" s="2" t="s">
        <v>20</v>
      </c>
      <c r="B231" s="8" t="s">
        <v>21</v>
      </c>
      <c r="C231" s="9" t="str">
        <f t="shared" si="32"/>
        <v>7</v>
      </c>
      <c r="D231" s="8" t="s">
        <v>22</v>
      </c>
      <c r="E231" s="8" t="s">
        <v>4</v>
      </c>
      <c r="F231" s="11">
        <v>8</v>
      </c>
      <c r="G231" s="9" t="str">
        <f t="shared" si="25"/>
        <v>SW8</v>
      </c>
      <c r="H231" s="8"/>
      <c r="I231" s="13">
        <v>34</v>
      </c>
      <c r="J231" s="9" t="str">
        <f t="shared" si="26"/>
        <v>34</v>
      </c>
      <c r="K231" s="13">
        <v>7004</v>
      </c>
      <c r="L231" s="8" t="s">
        <v>24</v>
      </c>
      <c r="M231" s="9" t="str">
        <f t="shared" si="27"/>
        <v>G017004AA</v>
      </c>
      <c r="N231" s="8"/>
      <c r="O231" s="9" t="s">
        <v>417</v>
      </c>
      <c r="Q231" t="str">
        <f t="shared" si="28"/>
        <v>G01-2A</v>
      </c>
      <c r="R231" t="str">
        <f t="shared" si="29"/>
        <v>port34</v>
      </c>
      <c r="S231" t="str">
        <f t="shared" si="30"/>
        <v>port34</v>
      </c>
      <c r="T231" s="8"/>
    </row>
    <row r="232" spans="1:20" x14ac:dyDescent="0.25">
      <c r="A232" s="2" t="s">
        <v>20</v>
      </c>
      <c r="B232" s="8" t="s">
        <v>21</v>
      </c>
      <c r="C232" s="9" t="str">
        <f t="shared" si="32"/>
        <v>7</v>
      </c>
      <c r="D232" s="8" t="s">
        <v>22</v>
      </c>
      <c r="E232" s="8" t="s">
        <v>4</v>
      </c>
      <c r="F232" s="11">
        <v>5</v>
      </c>
      <c r="G232" s="9" t="str">
        <f t="shared" si="25"/>
        <v>SW5</v>
      </c>
      <c r="H232" s="8"/>
      <c r="I232" s="13">
        <v>15</v>
      </c>
      <c r="J232" s="9" t="str">
        <f t="shared" si="26"/>
        <v>15</v>
      </c>
      <c r="K232" s="13">
        <v>7100</v>
      </c>
      <c r="L232" s="8" t="s">
        <v>24</v>
      </c>
      <c r="M232" s="9" t="str">
        <f t="shared" si="27"/>
        <v>G017100AA</v>
      </c>
      <c r="N232" s="8"/>
      <c r="O232" t="s">
        <v>418</v>
      </c>
      <c r="P232" t="s">
        <v>38</v>
      </c>
      <c r="Q232" t="str">
        <f t="shared" si="28"/>
        <v>G01-2A</v>
      </c>
      <c r="R232" t="str">
        <f t="shared" si="29"/>
        <v>port15</v>
      </c>
      <c r="S232" t="str">
        <f t="shared" si="30"/>
        <v>port15</v>
      </c>
      <c r="T232" s="8"/>
    </row>
    <row r="233" spans="1:20" x14ac:dyDescent="0.25">
      <c r="A233" s="2" t="s">
        <v>20</v>
      </c>
      <c r="B233" s="8" t="s">
        <v>21</v>
      </c>
      <c r="C233" s="9" t="str">
        <f t="shared" si="32"/>
        <v>7</v>
      </c>
      <c r="D233" s="8" t="s">
        <v>22</v>
      </c>
      <c r="E233" s="8" t="s">
        <v>4</v>
      </c>
      <c r="F233" s="11">
        <v>5</v>
      </c>
      <c r="G233" s="9" t="str">
        <f t="shared" si="25"/>
        <v>SW5</v>
      </c>
      <c r="H233" s="8"/>
      <c r="I233" s="13">
        <v>16</v>
      </c>
      <c r="J233" s="9" t="str">
        <f t="shared" si="26"/>
        <v>16</v>
      </c>
      <c r="K233" s="13">
        <v>7101</v>
      </c>
      <c r="L233" s="8" t="s">
        <v>24</v>
      </c>
      <c r="M233" s="9" t="str">
        <f t="shared" si="27"/>
        <v>G017101AA</v>
      </c>
      <c r="N233" s="8"/>
      <c r="O233" t="s">
        <v>419</v>
      </c>
      <c r="P233" t="s">
        <v>38</v>
      </c>
      <c r="Q233" t="str">
        <f t="shared" si="28"/>
        <v>G01-2A</v>
      </c>
      <c r="R233" t="str">
        <f t="shared" si="29"/>
        <v>port16</v>
      </c>
      <c r="S233" t="str">
        <f t="shared" si="30"/>
        <v>port16</v>
      </c>
      <c r="T233" s="8"/>
    </row>
    <row r="234" spans="1:20" x14ac:dyDescent="0.25">
      <c r="A234" s="2" t="s">
        <v>20</v>
      </c>
      <c r="B234" s="8" t="s">
        <v>21</v>
      </c>
      <c r="C234" s="9" t="str">
        <f t="shared" si="32"/>
        <v>7</v>
      </c>
      <c r="D234" s="8" t="s">
        <v>22</v>
      </c>
      <c r="E234" s="8" t="s">
        <v>4</v>
      </c>
      <c r="F234" s="11">
        <v>5</v>
      </c>
      <c r="G234" s="9" t="str">
        <f t="shared" si="25"/>
        <v>SW5</v>
      </c>
      <c r="H234" s="8"/>
      <c r="I234" s="13">
        <v>17</v>
      </c>
      <c r="J234" s="9" t="str">
        <f t="shared" si="26"/>
        <v>17</v>
      </c>
      <c r="K234" s="13">
        <v>7102</v>
      </c>
      <c r="L234" s="8" t="s">
        <v>24</v>
      </c>
      <c r="M234" s="9" t="str">
        <f t="shared" si="27"/>
        <v>G017102AA</v>
      </c>
      <c r="N234" s="8"/>
      <c r="O234" t="s">
        <v>420</v>
      </c>
      <c r="P234" t="s">
        <v>38</v>
      </c>
      <c r="Q234" t="str">
        <f t="shared" si="28"/>
        <v>G01-2A</v>
      </c>
      <c r="R234" t="str">
        <f t="shared" si="29"/>
        <v>port17</v>
      </c>
      <c r="S234" t="str">
        <f t="shared" si="30"/>
        <v>port17</v>
      </c>
      <c r="T234" s="8"/>
    </row>
    <row r="235" spans="1:20" x14ac:dyDescent="0.25">
      <c r="A235" s="2" t="s">
        <v>20</v>
      </c>
      <c r="B235" s="8" t="s">
        <v>21</v>
      </c>
      <c r="C235" s="9" t="str">
        <f t="shared" si="32"/>
        <v>7</v>
      </c>
      <c r="D235" s="8" t="s">
        <v>22</v>
      </c>
      <c r="E235" s="8" t="s">
        <v>4</v>
      </c>
      <c r="F235" s="11">
        <v>5</v>
      </c>
      <c r="G235" s="9" t="str">
        <f t="shared" si="25"/>
        <v>SW5</v>
      </c>
      <c r="H235" s="8"/>
      <c r="I235" s="13">
        <v>18</v>
      </c>
      <c r="J235" s="9" t="str">
        <f t="shared" si="26"/>
        <v>18</v>
      </c>
      <c r="K235" s="13">
        <v>7104</v>
      </c>
      <c r="L235" s="8" t="s">
        <v>24</v>
      </c>
      <c r="M235" s="9" t="str">
        <f t="shared" si="27"/>
        <v>G017104AA</v>
      </c>
      <c r="N235" s="8"/>
      <c r="O235" t="s">
        <v>421</v>
      </c>
      <c r="P235" t="s">
        <v>38</v>
      </c>
      <c r="Q235" t="str">
        <f t="shared" si="28"/>
        <v>G01-2A</v>
      </c>
      <c r="R235" t="str">
        <f t="shared" si="29"/>
        <v>port18</v>
      </c>
      <c r="S235" t="str">
        <f t="shared" si="30"/>
        <v>port18</v>
      </c>
      <c r="T235" s="8"/>
    </row>
    <row r="236" spans="1:20" x14ac:dyDescent="0.25">
      <c r="A236" s="2" t="s">
        <v>20</v>
      </c>
      <c r="B236" s="8" t="s">
        <v>21</v>
      </c>
      <c r="C236" s="9" t="str">
        <f t="shared" si="32"/>
        <v>7</v>
      </c>
      <c r="D236" s="8" t="s">
        <v>22</v>
      </c>
      <c r="E236" s="8" t="s">
        <v>4</v>
      </c>
      <c r="F236" s="11">
        <v>5</v>
      </c>
      <c r="G236" s="9" t="str">
        <f t="shared" si="25"/>
        <v>SW5</v>
      </c>
      <c r="H236" s="8"/>
      <c r="I236" s="13">
        <v>19</v>
      </c>
      <c r="J236" s="9" t="str">
        <f t="shared" si="26"/>
        <v>19</v>
      </c>
      <c r="K236" s="13">
        <v>7105</v>
      </c>
      <c r="L236" s="8" t="s">
        <v>24</v>
      </c>
      <c r="M236" s="9" t="str">
        <f t="shared" si="27"/>
        <v>G017105AA</v>
      </c>
      <c r="N236" s="8"/>
      <c r="O236" t="s">
        <v>422</v>
      </c>
      <c r="P236" t="s">
        <v>38</v>
      </c>
      <c r="Q236" t="str">
        <f t="shared" si="28"/>
        <v>G01-2A</v>
      </c>
      <c r="R236" t="str">
        <f t="shared" si="29"/>
        <v>port19</v>
      </c>
      <c r="S236" t="str">
        <f t="shared" si="30"/>
        <v>port19</v>
      </c>
      <c r="T236" s="8"/>
    </row>
    <row r="237" spans="1:20" x14ac:dyDescent="0.25">
      <c r="A237" s="2" t="s">
        <v>20</v>
      </c>
      <c r="B237" s="8" t="s">
        <v>21</v>
      </c>
      <c r="C237" s="9" t="str">
        <f t="shared" si="32"/>
        <v>7</v>
      </c>
      <c r="D237" s="8" t="s">
        <v>22</v>
      </c>
      <c r="E237" s="8" t="s">
        <v>4</v>
      </c>
      <c r="F237" s="11">
        <v>5</v>
      </c>
      <c r="G237" s="9" t="str">
        <f t="shared" si="25"/>
        <v>SW5</v>
      </c>
      <c r="H237" s="8"/>
      <c r="I237" s="13">
        <v>20</v>
      </c>
      <c r="J237" s="9" t="str">
        <f t="shared" si="26"/>
        <v>20</v>
      </c>
      <c r="K237" s="13">
        <v>7106</v>
      </c>
      <c r="L237" s="8" t="s">
        <v>24</v>
      </c>
      <c r="M237" s="9" t="str">
        <f t="shared" si="27"/>
        <v>G017106AA</v>
      </c>
      <c r="N237" s="8"/>
      <c r="O237" t="s">
        <v>423</v>
      </c>
      <c r="P237" t="s">
        <v>38</v>
      </c>
      <c r="Q237" t="str">
        <f t="shared" si="28"/>
        <v>G01-2A</v>
      </c>
      <c r="R237" t="str">
        <f t="shared" si="29"/>
        <v>port20</v>
      </c>
      <c r="S237" t="str">
        <f t="shared" si="30"/>
        <v>port20</v>
      </c>
      <c r="T237" s="8"/>
    </row>
    <row r="238" spans="1:20" x14ac:dyDescent="0.25">
      <c r="A238" s="2" t="s">
        <v>20</v>
      </c>
      <c r="B238" s="8" t="s">
        <v>21</v>
      </c>
      <c r="C238" s="9" t="str">
        <f t="shared" si="32"/>
        <v>7</v>
      </c>
      <c r="D238" s="8" t="s">
        <v>22</v>
      </c>
      <c r="E238" s="8" t="s">
        <v>4</v>
      </c>
      <c r="F238" s="11">
        <v>5</v>
      </c>
      <c r="G238" s="9" t="str">
        <f t="shared" si="25"/>
        <v>SW5</v>
      </c>
      <c r="H238" s="8"/>
      <c r="I238" s="13">
        <v>21</v>
      </c>
      <c r="J238" s="9" t="str">
        <f t="shared" si="26"/>
        <v>21</v>
      </c>
      <c r="K238" s="13">
        <v>7107</v>
      </c>
      <c r="L238" s="8" t="s">
        <v>24</v>
      </c>
      <c r="M238" s="9" t="str">
        <f t="shared" si="27"/>
        <v>G017107AA</v>
      </c>
      <c r="N238" s="8"/>
      <c r="O238" t="s">
        <v>424</v>
      </c>
      <c r="P238" t="s">
        <v>38</v>
      </c>
      <c r="Q238" t="str">
        <f t="shared" si="28"/>
        <v>G01-2A</v>
      </c>
      <c r="R238" t="str">
        <f t="shared" si="29"/>
        <v>port21</v>
      </c>
      <c r="S238" t="str">
        <f t="shared" si="30"/>
        <v>port21</v>
      </c>
      <c r="T238" s="8"/>
    </row>
    <row r="239" spans="1:20" x14ac:dyDescent="0.25">
      <c r="A239" s="2" t="s">
        <v>20</v>
      </c>
      <c r="B239" s="8" t="s">
        <v>21</v>
      </c>
      <c r="C239" s="9" t="str">
        <f t="shared" si="32"/>
        <v>7</v>
      </c>
      <c r="D239" s="8" t="s">
        <v>22</v>
      </c>
      <c r="E239" s="8" t="s">
        <v>4</v>
      </c>
      <c r="F239" s="11">
        <v>5</v>
      </c>
      <c r="G239" s="9" t="str">
        <f t="shared" si="25"/>
        <v>SW5</v>
      </c>
      <c r="H239" s="8"/>
      <c r="I239" s="13">
        <v>22</v>
      </c>
      <c r="J239" s="9" t="str">
        <f t="shared" si="26"/>
        <v>22</v>
      </c>
      <c r="K239" s="13">
        <v>7109</v>
      </c>
      <c r="L239" s="8" t="s">
        <v>24</v>
      </c>
      <c r="M239" s="9" t="str">
        <f t="shared" si="27"/>
        <v>G017109AA</v>
      </c>
      <c r="N239" s="8"/>
      <c r="O239" t="s">
        <v>425</v>
      </c>
      <c r="P239" t="s">
        <v>38</v>
      </c>
      <c r="Q239" t="str">
        <f t="shared" si="28"/>
        <v>G01-2A</v>
      </c>
      <c r="R239" t="str">
        <f t="shared" si="29"/>
        <v>port22</v>
      </c>
      <c r="S239" t="str">
        <f t="shared" si="30"/>
        <v>port22</v>
      </c>
      <c r="T239" s="8"/>
    </row>
    <row r="240" spans="1:20" x14ac:dyDescent="0.25">
      <c r="A240" s="2" t="s">
        <v>20</v>
      </c>
      <c r="B240" s="8" t="s">
        <v>21</v>
      </c>
      <c r="C240" s="9" t="str">
        <f t="shared" si="32"/>
        <v>7</v>
      </c>
      <c r="D240" s="8" t="s">
        <v>22</v>
      </c>
      <c r="E240" s="8" t="s">
        <v>4</v>
      </c>
      <c r="F240" s="11">
        <v>5</v>
      </c>
      <c r="G240" s="9" t="str">
        <f t="shared" si="25"/>
        <v>SW5</v>
      </c>
      <c r="H240" s="8"/>
      <c r="I240" s="13">
        <v>23</v>
      </c>
      <c r="J240" s="9" t="str">
        <f t="shared" si="26"/>
        <v>23</v>
      </c>
      <c r="K240" s="13">
        <v>7111</v>
      </c>
      <c r="L240" s="8" t="s">
        <v>24</v>
      </c>
      <c r="M240" s="9" t="str">
        <f t="shared" si="27"/>
        <v>G017111AA</v>
      </c>
      <c r="N240" s="8"/>
      <c r="O240" t="s">
        <v>426</v>
      </c>
      <c r="P240" t="s">
        <v>38</v>
      </c>
      <c r="Q240" t="str">
        <f t="shared" si="28"/>
        <v>G01-2A</v>
      </c>
      <c r="R240" t="str">
        <f t="shared" si="29"/>
        <v>port23</v>
      </c>
      <c r="S240" t="str">
        <f t="shared" si="30"/>
        <v>port23</v>
      </c>
      <c r="T240" s="8"/>
    </row>
    <row r="241" spans="1:20" x14ac:dyDescent="0.25">
      <c r="A241" s="2" t="s">
        <v>20</v>
      </c>
      <c r="B241" s="8" t="s">
        <v>21</v>
      </c>
      <c r="C241" s="9" t="str">
        <f t="shared" si="32"/>
        <v>7</v>
      </c>
      <c r="D241" s="8" t="s">
        <v>22</v>
      </c>
      <c r="E241" s="8" t="s">
        <v>4</v>
      </c>
      <c r="F241" s="11">
        <v>5</v>
      </c>
      <c r="G241" s="9" t="str">
        <f t="shared" si="25"/>
        <v>SW5</v>
      </c>
      <c r="H241" s="8"/>
      <c r="I241" s="13">
        <v>24</v>
      </c>
      <c r="J241" s="9" t="str">
        <f t="shared" si="26"/>
        <v>24</v>
      </c>
      <c r="K241" s="13">
        <v>7114</v>
      </c>
      <c r="L241" s="8" t="s">
        <v>24</v>
      </c>
      <c r="M241" s="9" t="str">
        <f t="shared" si="27"/>
        <v>G017114AA</v>
      </c>
      <c r="N241" s="8"/>
      <c r="O241" t="s">
        <v>427</v>
      </c>
      <c r="P241" t="s">
        <v>38</v>
      </c>
      <c r="Q241" t="str">
        <f t="shared" si="28"/>
        <v>G01-2A</v>
      </c>
      <c r="R241" t="str">
        <f t="shared" si="29"/>
        <v>port24</v>
      </c>
      <c r="S241" t="str">
        <f t="shared" si="30"/>
        <v>port24</v>
      </c>
      <c r="T241" s="8"/>
    </row>
    <row r="242" spans="1:20" x14ac:dyDescent="0.25">
      <c r="A242" s="2" t="s">
        <v>20</v>
      </c>
      <c r="B242" s="8" t="s">
        <v>21</v>
      </c>
      <c r="C242" s="9" t="str">
        <f t="shared" si="32"/>
        <v>7</v>
      </c>
      <c r="D242" s="8" t="s">
        <v>22</v>
      </c>
      <c r="E242" s="8" t="s">
        <v>4</v>
      </c>
      <c r="F242" s="11">
        <v>5</v>
      </c>
      <c r="G242" s="9" t="str">
        <f t="shared" si="25"/>
        <v>SW5</v>
      </c>
      <c r="H242" s="8"/>
      <c r="I242" s="13">
        <v>25</v>
      </c>
      <c r="J242" s="9" t="str">
        <f t="shared" si="26"/>
        <v>25</v>
      </c>
      <c r="K242" s="13">
        <v>7115</v>
      </c>
      <c r="L242" s="8" t="s">
        <v>24</v>
      </c>
      <c r="M242" s="9" t="str">
        <f t="shared" si="27"/>
        <v>G017115AA</v>
      </c>
      <c r="N242" s="8"/>
      <c r="O242" t="s">
        <v>428</v>
      </c>
      <c r="P242" t="s">
        <v>38</v>
      </c>
      <c r="Q242" t="str">
        <f t="shared" si="28"/>
        <v>G01-2A</v>
      </c>
      <c r="R242" t="str">
        <f t="shared" si="29"/>
        <v>port25</v>
      </c>
      <c r="S242" t="str">
        <f t="shared" si="30"/>
        <v>port25</v>
      </c>
      <c r="T242" s="8"/>
    </row>
    <row r="243" spans="1:20" x14ac:dyDescent="0.25">
      <c r="A243" s="2" t="s">
        <v>20</v>
      </c>
      <c r="B243" s="8" t="s">
        <v>21</v>
      </c>
      <c r="C243" s="9" t="str">
        <f t="shared" si="32"/>
        <v>7</v>
      </c>
      <c r="D243" s="8" t="s">
        <v>22</v>
      </c>
      <c r="E243" s="8" t="s">
        <v>4</v>
      </c>
      <c r="F243" s="11">
        <v>5</v>
      </c>
      <c r="G243" s="9" t="str">
        <f t="shared" si="25"/>
        <v>SW5</v>
      </c>
      <c r="H243" s="8"/>
      <c r="I243" s="13">
        <v>38</v>
      </c>
      <c r="J243" s="9" t="str">
        <f t="shared" si="26"/>
        <v>38</v>
      </c>
      <c r="K243" s="13">
        <v>7116</v>
      </c>
      <c r="L243" s="8" t="s">
        <v>24</v>
      </c>
      <c r="M243" s="9" t="str">
        <f t="shared" si="27"/>
        <v>G017116AA</v>
      </c>
      <c r="N243" s="8"/>
      <c r="O243" t="s">
        <v>429</v>
      </c>
      <c r="P243" t="s">
        <v>38</v>
      </c>
      <c r="Q243" t="str">
        <f t="shared" si="28"/>
        <v>G01-2A</v>
      </c>
      <c r="R243" t="str">
        <f t="shared" si="29"/>
        <v>port38</v>
      </c>
      <c r="S243" t="str">
        <f t="shared" si="30"/>
        <v>port38</v>
      </c>
      <c r="T243" s="8"/>
    </row>
    <row r="244" spans="1:20" x14ac:dyDescent="0.25">
      <c r="A244" s="2" t="s">
        <v>20</v>
      </c>
      <c r="B244" s="8" t="s">
        <v>21</v>
      </c>
      <c r="C244" s="9" t="str">
        <f t="shared" si="32"/>
        <v>7</v>
      </c>
      <c r="D244" s="8" t="s">
        <v>22</v>
      </c>
      <c r="E244" s="8" t="s">
        <v>4</v>
      </c>
      <c r="F244" s="11">
        <v>5</v>
      </c>
      <c r="G244" s="9" t="str">
        <f t="shared" si="25"/>
        <v>SW5</v>
      </c>
      <c r="H244" s="8"/>
      <c r="I244" s="13">
        <v>26</v>
      </c>
      <c r="J244" s="9" t="str">
        <f t="shared" si="26"/>
        <v>26</v>
      </c>
      <c r="K244" s="13">
        <v>7117</v>
      </c>
      <c r="L244" s="8" t="s">
        <v>24</v>
      </c>
      <c r="M244" s="9" t="str">
        <f t="shared" si="27"/>
        <v>G017117AA</v>
      </c>
      <c r="N244" s="8"/>
      <c r="O244" t="s">
        <v>430</v>
      </c>
      <c r="P244" t="s">
        <v>38</v>
      </c>
      <c r="Q244" t="str">
        <f t="shared" si="28"/>
        <v>G01-2A</v>
      </c>
      <c r="R244" t="str">
        <f t="shared" si="29"/>
        <v>port26</v>
      </c>
      <c r="S244" t="str">
        <f t="shared" si="30"/>
        <v>port26</v>
      </c>
      <c r="T244" s="8"/>
    </row>
    <row r="245" spans="1:20" x14ac:dyDescent="0.25">
      <c r="A245" s="2" t="s">
        <v>20</v>
      </c>
      <c r="B245" s="8" t="s">
        <v>21</v>
      </c>
      <c r="C245" s="9" t="str">
        <f t="shared" si="32"/>
        <v>7</v>
      </c>
      <c r="D245" s="8" t="s">
        <v>22</v>
      </c>
      <c r="E245" s="8" t="s">
        <v>4</v>
      </c>
      <c r="F245" s="11">
        <v>5</v>
      </c>
      <c r="G245" s="9" t="str">
        <f t="shared" si="25"/>
        <v>SW5</v>
      </c>
      <c r="H245" s="8"/>
      <c r="I245" s="13">
        <v>27</v>
      </c>
      <c r="J245" s="9" t="str">
        <f t="shared" si="26"/>
        <v>27</v>
      </c>
      <c r="K245" s="13">
        <v>7118</v>
      </c>
      <c r="L245" s="8" t="s">
        <v>24</v>
      </c>
      <c r="M245" s="9" t="str">
        <f t="shared" si="27"/>
        <v>G017118AA</v>
      </c>
      <c r="N245" s="8"/>
      <c r="O245" t="s">
        <v>431</v>
      </c>
      <c r="P245" t="s">
        <v>38</v>
      </c>
      <c r="Q245" t="str">
        <f t="shared" si="28"/>
        <v>G01-2A</v>
      </c>
      <c r="R245" t="str">
        <f t="shared" si="29"/>
        <v>port27</v>
      </c>
      <c r="S245" t="str">
        <f t="shared" si="30"/>
        <v>port27</v>
      </c>
      <c r="T245" s="8"/>
    </row>
    <row r="246" spans="1:20" x14ac:dyDescent="0.25">
      <c r="A246" s="2" t="s">
        <v>20</v>
      </c>
      <c r="B246" s="8" t="s">
        <v>21</v>
      </c>
      <c r="C246" s="9" t="str">
        <f t="shared" si="32"/>
        <v>7</v>
      </c>
      <c r="D246" s="8" t="s">
        <v>22</v>
      </c>
      <c r="E246" s="8" t="s">
        <v>4</v>
      </c>
      <c r="F246" s="11">
        <v>5</v>
      </c>
      <c r="G246" s="9" t="str">
        <f t="shared" si="25"/>
        <v>SW5</v>
      </c>
      <c r="H246" s="8"/>
      <c r="I246" s="13">
        <v>28</v>
      </c>
      <c r="J246" s="9" t="str">
        <f t="shared" si="26"/>
        <v>28</v>
      </c>
      <c r="K246" s="13">
        <v>7119</v>
      </c>
      <c r="L246" s="8" t="s">
        <v>24</v>
      </c>
      <c r="M246" s="9" t="str">
        <f t="shared" si="27"/>
        <v>G017119AA</v>
      </c>
      <c r="N246" s="8"/>
      <c r="O246" t="s">
        <v>432</v>
      </c>
      <c r="P246" t="s">
        <v>38</v>
      </c>
      <c r="Q246" t="str">
        <f t="shared" si="28"/>
        <v>G01-2A</v>
      </c>
      <c r="R246" t="str">
        <f t="shared" si="29"/>
        <v>port28</v>
      </c>
      <c r="S246" t="str">
        <f t="shared" si="30"/>
        <v>port28</v>
      </c>
      <c r="T246" s="8"/>
    </row>
    <row r="247" spans="1:20" x14ac:dyDescent="0.25">
      <c r="A247" s="2" t="s">
        <v>20</v>
      </c>
      <c r="B247" s="8" t="s">
        <v>21</v>
      </c>
      <c r="C247" s="9" t="str">
        <f t="shared" si="32"/>
        <v>7</v>
      </c>
      <c r="D247" s="8" t="s">
        <v>22</v>
      </c>
      <c r="E247" s="8" t="s">
        <v>4</v>
      </c>
      <c r="F247" s="11">
        <v>5</v>
      </c>
      <c r="G247" s="9" t="str">
        <f t="shared" si="25"/>
        <v>SW5</v>
      </c>
      <c r="H247" s="8"/>
      <c r="I247" s="13">
        <v>29</v>
      </c>
      <c r="J247" s="9" t="str">
        <f t="shared" si="26"/>
        <v>29</v>
      </c>
      <c r="K247" s="13">
        <v>7120</v>
      </c>
      <c r="L247" s="8" t="s">
        <v>24</v>
      </c>
      <c r="M247" s="9" t="str">
        <f t="shared" si="27"/>
        <v>G017120AA</v>
      </c>
      <c r="N247" s="8"/>
      <c r="O247" t="s">
        <v>433</v>
      </c>
      <c r="P247" t="s">
        <v>38</v>
      </c>
      <c r="Q247" t="str">
        <f t="shared" si="28"/>
        <v>G01-2A</v>
      </c>
      <c r="R247" t="str">
        <f t="shared" si="29"/>
        <v>port29</v>
      </c>
      <c r="S247" t="str">
        <f t="shared" si="30"/>
        <v>port29</v>
      </c>
      <c r="T247" s="8"/>
    </row>
    <row r="248" spans="1:20" x14ac:dyDescent="0.25">
      <c r="A248" s="2" t="s">
        <v>20</v>
      </c>
      <c r="B248" s="8" t="s">
        <v>21</v>
      </c>
      <c r="C248" s="9" t="str">
        <f t="shared" si="32"/>
        <v>7</v>
      </c>
      <c r="D248" s="8" t="s">
        <v>22</v>
      </c>
      <c r="E248" s="8" t="s">
        <v>4</v>
      </c>
      <c r="F248" s="11">
        <v>5</v>
      </c>
      <c r="G248" s="9" t="str">
        <f t="shared" si="25"/>
        <v>SW5</v>
      </c>
      <c r="H248" s="8"/>
      <c r="I248" s="13">
        <v>30</v>
      </c>
      <c r="J248" s="9" t="str">
        <f t="shared" si="26"/>
        <v>30</v>
      </c>
      <c r="K248" s="13">
        <v>7121</v>
      </c>
      <c r="L248" s="8" t="s">
        <v>24</v>
      </c>
      <c r="M248" s="9" t="str">
        <f t="shared" si="27"/>
        <v>G017121AA</v>
      </c>
      <c r="N248" s="8"/>
      <c r="O248" t="s">
        <v>434</v>
      </c>
      <c r="P248" t="s">
        <v>38</v>
      </c>
      <c r="Q248" t="str">
        <f t="shared" si="28"/>
        <v>G01-2A</v>
      </c>
      <c r="R248" t="str">
        <f t="shared" si="29"/>
        <v>port30</v>
      </c>
      <c r="S248" t="str">
        <f t="shared" si="30"/>
        <v>port30</v>
      </c>
      <c r="T248" s="8"/>
    </row>
    <row r="249" spans="1:20" x14ac:dyDescent="0.25">
      <c r="A249" s="2" t="s">
        <v>20</v>
      </c>
      <c r="B249" s="8" t="s">
        <v>21</v>
      </c>
      <c r="C249" s="9" t="str">
        <f t="shared" si="32"/>
        <v>7</v>
      </c>
      <c r="D249" s="8" t="s">
        <v>22</v>
      </c>
      <c r="E249" s="8" t="s">
        <v>4</v>
      </c>
      <c r="F249" s="11">
        <v>5</v>
      </c>
      <c r="G249" s="9" t="str">
        <f t="shared" si="25"/>
        <v>SW5</v>
      </c>
      <c r="H249" s="8"/>
      <c r="I249" s="13">
        <v>31</v>
      </c>
      <c r="J249" s="9" t="str">
        <f t="shared" si="26"/>
        <v>31</v>
      </c>
      <c r="K249" s="13">
        <v>7122</v>
      </c>
      <c r="L249" s="8" t="s">
        <v>24</v>
      </c>
      <c r="M249" s="9" t="str">
        <f t="shared" si="27"/>
        <v>G017122AA</v>
      </c>
      <c r="N249" s="8"/>
      <c r="O249" t="s">
        <v>435</v>
      </c>
      <c r="P249" t="s">
        <v>38</v>
      </c>
      <c r="Q249" t="str">
        <f t="shared" si="28"/>
        <v>G01-2A</v>
      </c>
      <c r="R249" t="str">
        <f t="shared" si="29"/>
        <v>port31</v>
      </c>
      <c r="S249" t="str">
        <f t="shared" si="30"/>
        <v>port31</v>
      </c>
      <c r="T249" s="8"/>
    </row>
    <row r="250" spans="1:20" x14ac:dyDescent="0.25">
      <c r="A250" s="2" t="s">
        <v>20</v>
      </c>
      <c r="B250" s="8" t="s">
        <v>21</v>
      </c>
      <c r="C250" s="9" t="str">
        <f t="shared" si="32"/>
        <v>7</v>
      </c>
      <c r="D250" s="8" t="s">
        <v>22</v>
      </c>
      <c r="E250" s="8" t="s">
        <v>4</v>
      </c>
      <c r="F250" s="11">
        <v>5</v>
      </c>
      <c r="G250" s="9" t="str">
        <f t="shared" si="25"/>
        <v>SW5</v>
      </c>
      <c r="H250" s="8"/>
      <c r="I250" s="13">
        <v>32</v>
      </c>
      <c r="J250" s="9" t="str">
        <f t="shared" si="26"/>
        <v>32</v>
      </c>
      <c r="K250" s="13">
        <v>7123</v>
      </c>
      <c r="L250" s="8" t="s">
        <v>24</v>
      </c>
      <c r="M250" s="9" t="str">
        <f t="shared" si="27"/>
        <v>G017123AA</v>
      </c>
      <c r="N250" s="8"/>
      <c r="O250" t="s">
        <v>436</v>
      </c>
      <c r="P250" t="s">
        <v>38</v>
      </c>
      <c r="Q250" t="str">
        <f t="shared" si="28"/>
        <v>G01-2A</v>
      </c>
      <c r="R250" t="str">
        <f t="shared" si="29"/>
        <v>port32</v>
      </c>
      <c r="S250" t="str">
        <f t="shared" si="30"/>
        <v>port32</v>
      </c>
      <c r="T250" s="8"/>
    </row>
    <row r="251" spans="1:20" x14ac:dyDescent="0.25">
      <c r="A251" s="2" t="s">
        <v>20</v>
      </c>
      <c r="B251" s="8" t="s">
        <v>21</v>
      </c>
      <c r="C251" s="9" t="str">
        <f t="shared" si="32"/>
        <v>7</v>
      </c>
      <c r="D251" s="8" t="s">
        <v>22</v>
      </c>
      <c r="E251" s="8" t="s">
        <v>4</v>
      </c>
      <c r="F251" s="11">
        <v>5</v>
      </c>
      <c r="G251" s="9" t="str">
        <f t="shared" si="25"/>
        <v>SW5</v>
      </c>
      <c r="H251" s="8"/>
      <c r="I251" s="13">
        <v>33</v>
      </c>
      <c r="J251" s="9" t="str">
        <f t="shared" si="26"/>
        <v>33</v>
      </c>
      <c r="K251" s="13">
        <v>7124</v>
      </c>
      <c r="L251" s="8" t="s">
        <v>24</v>
      </c>
      <c r="M251" s="9" t="str">
        <f t="shared" si="27"/>
        <v>G017124AA</v>
      </c>
      <c r="N251" s="8"/>
      <c r="O251" t="s">
        <v>437</v>
      </c>
      <c r="P251" t="s">
        <v>38</v>
      </c>
      <c r="Q251" t="str">
        <f t="shared" si="28"/>
        <v>G01-2A</v>
      </c>
      <c r="R251" t="str">
        <f t="shared" si="29"/>
        <v>port33</v>
      </c>
      <c r="S251" t="str">
        <f t="shared" si="30"/>
        <v>port33</v>
      </c>
      <c r="T251" s="8"/>
    </row>
    <row r="252" spans="1:20" x14ac:dyDescent="0.25">
      <c r="A252" s="2" t="s">
        <v>20</v>
      </c>
      <c r="B252" s="8" t="s">
        <v>21</v>
      </c>
      <c r="C252" s="9" t="str">
        <f t="shared" si="32"/>
        <v>7</v>
      </c>
      <c r="D252" s="8" t="s">
        <v>22</v>
      </c>
      <c r="E252" s="8" t="s">
        <v>4</v>
      </c>
      <c r="F252" s="11">
        <v>5</v>
      </c>
      <c r="G252" s="9" t="str">
        <f t="shared" si="25"/>
        <v>SW5</v>
      </c>
      <c r="H252" s="8"/>
      <c r="I252" s="13">
        <v>34</v>
      </c>
      <c r="J252" s="9" t="str">
        <f t="shared" si="26"/>
        <v>34</v>
      </c>
      <c r="K252" s="13">
        <v>7125</v>
      </c>
      <c r="L252" s="8" t="s">
        <v>24</v>
      </c>
      <c r="M252" s="9" t="str">
        <f t="shared" si="27"/>
        <v>G017125AA</v>
      </c>
      <c r="N252" s="8"/>
      <c r="O252" t="s">
        <v>438</v>
      </c>
      <c r="P252" t="s">
        <v>38</v>
      </c>
      <c r="Q252" t="str">
        <f t="shared" si="28"/>
        <v>G01-2A</v>
      </c>
      <c r="R252" t="str">
        <f t="shared" si="29"/>
        <v>port34</v>
      </c>
      <c r="S252" t="str">
        <f t="shared" si="30"/>
        <v>port34</v>
      </c>
      <c r="T252" s="8"/>
    </row>
    <row r="253" spans="1:20" x14ac:dyDescent="0.25">
      <c r="A253" s="2" t="s">
        <v>20</v>
      </c>
      <c r="B253" s="8" t="s">
        <v>21</v>
      </c>
      <c r="C253" s="9" t="str">
        <f t="shared" si="32"/>
        <v>7</v>
      </c>
      <c r="D253" s="8" t="s">
        <v>22</v>
      </c>
      <c r="E253" s="8" t="s">
        <v>4</v>
      </c>
      <c r="F253" s="11">
        <v>5</v>
      </c>
      <c r="G253" s="9" t="str">
        <f t="shared" si="25"/>
        <v>SW5</v>
      </c>
      <c r="H253" s="8"/>
      <c r="I253" s="13">
        <v>35</v>
      </c>
      <c r="J253" s="9" t="str">
        <f t="shared" si="26"/>
        <v>35</v>
      </c>
      <c r="K253" s="13">
        <v>7126</v>
      </c>
      <c r="L253" s="8" t="s">
        <v>24</v>
      </c>
      <c r="M253" s="9" t="str">
        <f t="shared" si="27"/>
        <v>G017126AA</v>
      </c>
      <c r="N253" s="8"/>
      <c r="O253" t="s">
        <v>439</v>
      </c>
      <c r="P253" t="s">
        <v>38</v>
      </c>
      <c r="Q253" t="str">
        <f t="shared" si="28"/>
        <v>G01-2A</v>
      </c>
      <c r="R253" t="str">
        <f t="shared" si="29"/>
        <v>port35</v>
      </c>
      <c r="S253" t="str">
        <f t="shared" si="30"/>
        <v>port35</v>
      </c>
      <c r="T253" s="8"/>
    </row>
    <row r="254" spans="1:20" x14ac:dyDescent="0.25">
      <c r="A254" s="2" t="s">
        <v>20</v>
      </c>
      <c r="B254" s="8" t="s">
        <v>21</v>
      </c>
      <c r="C254" s="9" t="str">
        <f t="shared" si="32"/>
        <v>7</v>
      </c>
      <c r="D254" s="8" t="s">
        <v>22</v>
      </c>
      <c r="E254" s="8" t="s">
        <v>4</v>
      </c>
      <c r="F254" s="11">
        <v>5</v>
      </c>
      <c r="G254" s="9" t="str">
        <f t="shared" si="25"/>
        <v>SW5</v>
      </c>
      <c r="H254" s="8"/>
      <c r="I254" s="13">
        <v>36</v>
      </c>
      <c r="J254" s="9" t="str">
        <f t="shared" si="26"/>
        <v>36</v>
      </c>
      <c r="K254" s="13">
        <v>7127</v>
      </c>
      <c r="L254" s="8" t="s">
        <v>24</v>
      </c>
      <c r="M254" s="9" t="str">
        <f t="shared" si="27"/>
        <v>G017127AA</v>
      </c>
      <c r="N254" s="8"/>
      <c r="O254" t="s">
        <v>440</v>
      </c>
      <c r="P254" t="s">
        <v>38</v>
      </c>
      <c r="Q254" t="str">
        <f t="shared" si="28"/>
        <v>G01-2A</v>
      </c>
      <c r="R254" t="str">
        <f t="shared" si="29"/>
        <v>port36</v>
      </c>
      <c r="S254" t="str">
        <f t="shared" si="30"/>
        <v>port36</v>
      </c>
      <c r="T254" s="8"/>
    </row>
    <row r="255" spans="1:20" x14ac:dyDescent="0.25">
      <c r="A255" s="2" t="s">
        <v>20</v>
      </c>
      <c r="B255" s="8" t="s">
        <v>21</v>
      </c>
      <c r="C255" s="9" t="str">
        <f t="shared" si="32"/>
        <v>7</v>
      </c>
      <c r="D255" s="8" t="s">
        <v>22</v>
      </c>
      <c r="E255" s="8" t="s">
        <v>4</v>
      </c>
      <c r="F255" s="11">
        <v>5</v>
      </c>
      <c r="G255" s="9" t="str">
        <f t="shared" si="25"/>
        <v>SW5</v>
      </c>
      <c r="H255" s="8"/>
      <c r="I255" s="13">
        <v>37</v>
      </c>
      <c r="J255" s="9" t="str">
        <f t="shared" si="26"/>
        <v>37</v>
      </c>
      <c r="K255" s="13">
        <v>7128</v>
      </c>
      <c r="L255" s="8" t="s">
        <v>24</v>
      </c>
      <c r="M255" s="9" t="str">
        <f t="shared" si="27"/>
        <v>G017128AA</v>
      </c>
      <c r="N255" s="8"/>
      <c r="O255" t="s">
        <v>441</v>
      </c>
      <c r="P255" t="s">
        <v>38</v>
      </c>
      <c r="Q255" t="str">
        <f t="shared" si="28"/>
        <v>G01-2A</v>
      </c>
      <c r="R255" t="str">
        <f t="shared" si="29"/>
        <v>port37</v>
      </c>
      <c r="S255" t="str">
        <f t="shared" si="30"/>
        <v>port37</v>
      </c>
      <c r="T255" s="8"/>
    </row>
    <row r="256" spans="1:20" x14ac:dyDescent="0.25">
      <c r="A256" s="2" t="s">
        <v>20</v>
      </c>
      <c r="B256" s="8" t="s">
        <v>21</v>
      </c>
      <c r="C256" s="9" t="str">
        <f t="shared" si="32"/>
        <v>8</v>
      </c>
      <c r="D256" s="8" t="s">
        <v>22</v>
      </c>
      <c r="E256" s="8" t="s">
        <v>4</v>
      </c>
      <c r="F256" s="11">
        <v>6</v>
      </c>
      <c r="G256" s="9" t="str">
        <f t="shared" si="25"/>
        <v>SW6</v>
      </c>
      <c r="H256" s="8"/>
      <c r="I256" s="13">
        <v>10</v>
      </c>
      <c r="J256" s="9" t="str">
        <f t="shared" si="26"/>
        <v>10</v>
      </c>
      <c r="K256" s="13">
        <v>8100</v>
      </c>
      <c r="L256" s="8" t="s">
        <v>24</v>
      </c>
      <c r="M256" s="9" t="str">
        <f t="shared" si="27"/>
        <v>G018100AA</v>
      </c>
      <c r="N256" s="8"/>
      <c r="O256" t="s">
        <v>442</v>
      </c>
      <c r="P256" t="s">
        <v>38</v>
      </c>
      <c r="Q256" t="str">
        <f t="shared" si="28"/>
        <v>G01-2A</v>
      </c>
      <c r="R256" t="str">
        <f t="shared" si="29"/>
        <v>port10</v>
      </c>
      <c r="S256" t="str">
        <f t="shared" si="30"/>
        <v>port10</v>
      </c>
      <c r="T256" s="8"/>
    </row>
    <row r="257" spans="1:20" x14ac:dyDescent="0.25">
      <c r="A257" s="2" t="s">
        <v>20</v>
      </c>
      <c r="B257" s="8" t="s">
        <v>21</v>
      </c>
      <c r="C257" s="9" t="str">
        <f t="shared" ref="C257:C288" si="33">LEFT(K257, 1)</f>
        <v>8</v>
      </c>
      <c r="D257" s="8" t="s">
        <v>22</v>
      </c>
      <c r="E257" s="8" t="s">
        <v>4</v>
      </c>
      <c r="F257" s="11">
        <v>6</v>
      </c>
      <c r="G257" s="9" t="str">
        <f t="shared" si="25"/>
        <v>SW6</v>
      </c>
      <c r="H257" s="8"/>
      <c r="I257" s="13">
        <v>9</v>
      </c>
      <c r="J257" s="9" t="str">
        <f t="shared" si="26"/>
        <v>9</v>
      </c>
      <c r="K257" s="13">
        <v>8101</v>
      </c>
      <c r="L257" s="8" t="s">
        <v>24</v>
      </c>
      <c r="M257" s="9" t="str">
        <f t="shared" si="27"/>
        <v>G018101AA</v>
      </c>
      <c r="N257" s="8"/>
      <c r="O257" t="s">
        <v>443</v>
      </c>
      <c r="P257" t="s">
        <v>38</v>
      </c>
      <c r="Q257" t="str">
        <f t="shared" si="28"/>
        <v>G01-2A</v>
      </c>
      <c r="R257" t="str">
        <f t="shared" si="29"/>
        <v>port9</v>
      </c>
      <c r="S257" t="str">
        <f t="shared" si="30"/>
        <v>port9</v>
      </c>
      <c r="T257" s="8"/>
    </row>
    <row r="258" spans="1:20" x14ac:dyDescent="0.25">
      <c r="A258" s="2" t="s">
        <v>20</v>
      </c>
      <c r="B258" s="8" t="s">
        <v>21</v>
      </c>
      <c r="C258" s="9" t="str">
        <f t="shared" si="33"/>
        <v>8</v>
      </c>
      <c r="D258" s="8" t="s">
        <v>22</v>
      </c>
      <c r="E258" s="8" t="s">
        <v>4</v>
      </c>
      <c r="F258" s="11">
        <v>6</v>
      </c>
      <c r="G258" s="9" t="str">
        <f t="shared" ref="G258:G321" si="34">_xlfn.CONCAT(E258,F258)</f>
        <v>SW6</v>
      </c>
      <c r="H258" s="8"/>
      <c r="I258" s="13">
        <v>8</v>
      </c>
      <c r="J258" s="9" t="str">
        <f t="shared" ref="J258:J321" si="35">_xlfn.CONCAT(H258,I258)</f>
        <v>8</v>
      </c>
      <c r="K258" s="13">
        <v>8102</v>
      </c>
      <c r="L258" s="8" t="s">
        <v>24</v>
      </c>
      <c r="M258" s="9" t="str">
        <f t="shared" ref="M258:M321" si="36">_xlfn.CONCAT(A258,K258,L258)</f>
        <v>G018102AA</v>
      </c>
      <c r="N258" s="8"/>
      <c r="O258" t="s">
        <v>444</v>
      </c>
      <c r="P258" t="s">
        <v>38</v>
      </c>
      <c r="Q258" t="str">
        <f t="shared" ref="Q258:Q321" si="37">_xlfn.CONCAT("G01-",B258)</f>
        <v>G01-2A</v>
      </c>
      <c r="R258" t="str">
        <f t="shared" ref="R258:R321" si="38">_xlfn.CONCAT("port",I258)</f>
        <v>port8</v>
      </c>
      <c r="S258" t="str">
        <f t="shared" ref="S258:S321" si="39">_xlfn.CONCAT("port",I258)</f>
        <v>port8</v>
      </c>
      <c r="T258" s="8"/>
    </row>
    <row r="259" spans="1:20" x14ac:dyDescent="0.25">
      <c r="A259" s="2" t="s">
        <v>20</v>
      </c>
      <c r="B259" s="8" t="s">
        <v>21</v>
      </c>
      <c r="C259" s="9" t="str">
        <f t="shared" si="33"/>
        <v>8</v>
      </c>
      <c r="D259" s="8" t="s">
        <v>22</v>
      </c>
      <c r="E259" s="8" t="s">
        <v>4</v>
      </c>
      <c r="F259" s="11">
        <v>6</v>
      </c>
      <c r="G259" s="9" t="str">
        <f t="shared" si="34"/>
        <v>SW6</v>
      </c>
      <c r="H259" s="8"/>
      <c r="I259" s="13">
        <v>7</v>
      </c>
      <c r="J259" s="9" t="str">
        <f t="shared" si="35"/>
        <v>7</v>
      </c>
      <c r="K259" s="13">
        <v>8104</v>
      </c>
      <c r="L259" s="8" t="s">
        <v>24</v>
      </c>
      <c r="M259" s="9" t="str">
        <f t="shared" si="36"/>
        <v>G018104AA</v>
      </c>
      <c r="N259" s="8"/>
      <c r="O259" t="s">
        <v>445</v>
      </c>
      <c r="P259" t="s">
        <v>38</v>
      </c>
      <c r="Q259" t="str">
        <f t="shared" si="37"/>
        <v>G01-2A</v>
      </c>
      <c r="R259" t="str">
        <f t="shared" si="38"/>
        <v>port7</v>
      </c>
      <c r="S259" t="str">
        <f t="shared" si="39"/>
        <v>port7</v>
      </c>
      <c r="T259" s="8"/>
    </row>
    <row r="260" spans="1:20" x14ac:dyDescent="0.25">
      <c r="A260" s="2" t="s">
        <v>20</v>
      </c>
      <c r="B260" s="8" t="s">
        <v>21</v>
      </c>
      <c r="C260" s="9" t="str">
        <f t="shared" si="33"/>
        <v>8</v>
      </c>
      <c r="D260" s="8" t="s">
        <v>22</v>
      </c>
      <c r="E260" s="8" t="s">
        <v>4</v>
      </c>
      <c r="F260" s="11">
        <v>6</v>
      </c>
      <c r="G260" s="9" t="str">
        <f t="shared" si="34"/>
        <v>SW6</v>
      </c>
      <c r="H260" s="8"/>
      <c r="I260" s="13">
        <v>6</v>
      </c>
      <c r="J260" s="9" t="str">
        <f t="shared" si="35"/>
        <v>6</v>
      </c>
      <c r="K260" s="13">
        <v>8105</v>
      </c>
      <c r="L260" s="8" t="s">
        <v>24</v>
      </c>
      <c r="M260" s="9" t="str">
        <f t="shared" si="36"/>
        <v>G018105AA</v>
      </c>
      <c r="N260" s="8"/>
      <c r="O260" t="s">
        <v>446</v>
      </c>
      <c r="P260" t="s">
        <v>38</v>
      </c>
      <c r="Q260" t="str">
        <f t="shared" si="37"/>
        <v>G01-2A</v>
      </c>
      <c r="R260" t="str">
        <f t="shared" si="38"/>
        <v>port6</v>
      </c>
      <c r="S260" t="str">
        <f t="shared" si="39"/>
        <v>port6</v>
      </c>
      <c r="T260" s="8"/>
    </row>
    <row r="261" spans="1:20" x14ac:dyDescent="0.25">
      <c r="A261" s="2" t="s">
        <v>20</v>
      </c>
      <c r="B261" s="8" t="s">
        <v>21</v>
      </c>
      <c r="C261" s="9" t="str">
        <f t="shared" si="33"/>
        <v>8</v>
      </c>
      <c r="D261" s="8" t="s">
        <v>22</v>
      </c>
      <c r="E261" s="8" t="s">
        <v>4</v>
      </c>
      <c r="F261" s="11">
        <v>6</v>
      </c>
      <c r="G261" s="9" t="str">
        <f t="shared" si="34"/>
        <v>SW6</v>
      </c>
      <c r="H261" s="8"/>
      <c r="I261" s="13">
        <v>5</v>
      </c>
      <c r="J261" s="9" t="str">
        <f t="shared" si="35"/>
        <v>5</v>
      </c>
      <c r="K261" s="13">
        <v>8106</v>
      </c>
      <c r="L261" s="8" t="s">
        <v>24</v>
      </c>
      <c r="M261" s="9" t="str">
        <f t="shared" si="36"/>
        <v>G018106AA</v>
      </c>
      <c r="N261" s="8"/>
      <c r="O261" t="s">
        <v>447</v>
      </c>
      <c r="P261" t="s">
        <v>38</v>
      </c>
      <c r="Q261" t="str">
        <f t="shared" si="37"/>
        <v>G01-2A</v>
      </c>
      <c r="R261" t="str">
        <f t="shared" si="38"/>
        <v>port5</v>
      </c>
      <c r="S261" t="str">
        <f t="shared" si="39"/>
        <v>port5</v>
      </c>
      <c r="T261" s="8"/>
    </row>
    <row r="262" spans="1:20" x14ac:dyDescent="0.25">
      <c r="A262" s="2" t="s">
        <v>20</v>
      </c>
      <c r="B262" s="8" t="s">
        <v>21</v>
      </c>
      <c r="C262" s="9" t="str">
        <f t="shared" si="33"/>
        <v>8</v>
      </c>
      <c r="D262" s="8" t="s">
        <v>22</v>
      </c>
      <c r="E262" s="8" t="s">
        <v>4</v>
      </c>
      <c r="F262" s="11">
        <v>6</v>
      </c>
      <c r="G262" s="9" t="str">
        <f t="shared" si="34"/>
        <v>SW6</v>
      </c>
      <c r="H262" s="8"/>
      <c r="I262" s="13">
        <v>4</v>
      </c>
      <c r="J262" s="9" t="str">
        <f t="shared" si="35"/>
        <v>4</v>
      </c>
      <c r="K262" s="13">
        <v>8107</v>
      </c>
      <c r="L262" s="8" t="s">
        <v>24</v>
      </c>
      <c r="M262" s="9" t="str">
        <f t="shared" si="36"/>
        <v>G018107AA</v>
      </c>
      <c r="N262" s="8"/>
      <c r="O262" t="s">
        <v>448</v>
      </c>
      <c r="P262" t="s">
        <v>38</v>
      </c>
      <c r="Q262" t="str">
        <f t="shared" si="37"/>
        <v>G01-2A</v>
      </c>
      <c r="R262" t="str">
        <f t="shared" si="38"/>
        <v>port4</v>
      </c>
      <c r="S262" t="str">
        <f t="shared" si="39"/>
        <v>port4</v>
      </c>
      <c r="T262" s="8"/>
    </row>
    <row r="263" spans="1:20" x14ac:dyDescent="0.25">
      <c r="A263" s="2" t="s">
        <v>20</v>
      </c>
      <c r="B263" s="8" t="s">
        <v>21</v>
      </c>
      <c r="C263" s="9" t="str">
        <f t="shared" si="33"/>
        <v>8</v>
      </c>
      <c r="D263" s="8" t="s">
        <v>22</v>
      </c>
      <c r="E263" s="8" t="s">
        <v>4</v>
      </c>
      <c r="F263" s="11">
        <v>6</v>
      </c>
      <c r="G263" s="9" t="str">
        <f t="shared" si="34"/>
        <v>SW6</v>
      </c>
      <c r="H263" s="8"/>
      <c r="I263" s="13">
        <v>3</v>
      </c>
      <c r="J263" s="9" t="str">
        <f t="shared" si="35"/>
        <v>3</v>
      </c>
      <c r="K263" s="13">
        <v>8109</v>
      </c>
      <c r="L263" s="8" t="s">
        <v>24</v>
      </c>
      <c r="M263" s="9" t="str">
        <f t="shared" si="36"/>
        <v>G018109AA</v>
      </c>
      <c r="N263" s="8"/>
      <c r="O263" t="s">
        <v>449</v>
      </c>
      <c r="P263" t="s">
        <v>38</v>
      </c>
      <c r="Q263" t="str">
        <f t="shared" si="37"/>
        <v>G01-2A</v>
      </c>
      <c r="R263" t="str">
        <f t="shared" si="38"/>
        <v>port3</v>
      </c>
      <c r="S263" t="str">
        <f t="shared" si="39"/>
        <v>port3</v>
      </c>
      <c r="T263" s="8"/>
    </row>
    <row r="264" spans="1:20" x14ac:dyDescent="0.25">
      <c r="A264" s="2" t="s">
        <v>20</v>
      </c>
      <c r="B264" s="8" t="s">
        <v>21</v>
      </c>
      <c r="C264" s="9" t="str">
        <f t="shared" si="33"/>
        <v>8</v>
      </c>
      <c r="D264" s="8" t="s">
        <v>22</v>
      </c>
      <c r="E264" s="8" t="s">
        <v>4</v>
      </c>
      <c r="F264" s="11">
        <v>6</v>
      </c>
      <c r="G264" s="9" t="str">
        <f t="shared" si="34"/>
        <v>SW6</v>
      </c>
      <c r="H264" s="8"/>
      <c r="I264" s="13">
        <v>2</v>
      </c>
      <c r="J264" s="9" t="str">
        <f t="shared" si="35"/>
        <v>2</v>
      </c>
      <c r="K264" s="13">
        <v>8111</v>
      </c>
      <c r="L264" s="8" t="s">
        <v>24</v>
      </c>
      <c r="M264" s="9" t="str">
        <f t="shared" si="36"/>
        <v>G018111AA</v>
      </c>
      <c r="N264" s="8"/>
      <c r="O264" t="s">
        <v>450</v>
      </c>
      <c r="P264" t="s">
        <v>38</v>
      </c>
      <c r="Q264" t="str">
        <f t="shared" si="37"/>
        <v>G01-2A</v>
      </c>
      <c r="R264" t="str">
        <f t="shared" si="38"/>
        <v>port2</v>
      </c>
      <c r="S264" t="str">
        <f t="shared" si="39"/>
        <v>port2</v>
      </c>
      <c r="T264" s="8"/>
    </row>
    <row r="265" spans="1:20" x14ac:dyDescent="0.25">
      <c r="A265" s="2" t="s">
        <v>20</v>
      </c>
      <c r="B265" s="8" t="s">
        <v>21</v>
      </c>
      <c r="C265" s="9" t="str">
        <f t="shared" si="33"/>
        <v>8</v>
      </c>
      <c r="D265" s="8" t="s">
        <v>22</v>
      </c>
      <c r="E265" s="8" t="s">
        <v>4</v>
      </c>
      <c r="F265" s="11">
        <v>6</v>
      </c>
      <c r="G265" s="9" t="str">
        <f t="shared" si="34"/>
        <v>SW6</v>
      </c>
      <c r="H265" s="8"/>
      <c r="I265" s="13">
        <v>1</v>
      </c>
      <c r="J265" s="9" t="str">
        <f t="shared" si="35"/>
        <v>1</v>
      </c>
      <c r="K265" s="13">
        <v>8114</v>
      </c>
      <c r="L265" s="8" t="s">
        <v>24</v>
      </c>
      <c r="M265" s="9" t="str">
        <f t="shared" si="36"/>
        <v>G018114AA</v>
      </c>
      <c r="N265" s="8"/>
      <c r="O265" t="s">
        <v>451</v>
      </c>
      <c r="P265" t="s">
        <v>38</v>
      </c>
      <c r="Q265" t="str">
        <f t="shared" si="37"/>
        <v>G01-2A</v>
      </c>
      <c r="R265" t="str">
        <f t="shared" si="38"/>
        <v>port1</v>
      </c>
      <c r="S265" t="str">
        <f t="shared" si="39"/>
        <v>port1</v>
      </c>
      <c r="T265" s="8"/>
    </row>
    <row r="266" spans="1:20" x14ac:dyDescent="0.25">
      <c r="A266" s="2" t="s">
        <v>20</v>
      </c>
      <c r="B266" s="8" t="s">
        <v>21</v>
      </c>
      <c r="C266" s="9" t="str">
        <f t="shared" si="33"/>
        <v>8</v>
      </c>
      <c r="D266" s="8" t="s">
        <v>22</v>
      </c>
      <c r="E266" s="8" t="s">
        <v>4</v>
      </c>
      <c r="F266" s="11">
        <v>5</v>
      </c>
      <c r="G266" s="9" t="str">
        <f t="shared" si="34"/>
        <v>SW5</v>
      </c>
      <c r="H266" s="8"/>
      <c r="I266" s="13">
        <v>1</v>
      </c>
      <c r="J266" s="9" t="str">
        <f t="shared" si="35"/>
        <v>1</v>
      </c>
      <c r="K266" s="13">
        <v>8115</v>
      </c>
      <c r="L266" s="8" t="s">
        <v>24</v>
      </c>
      <c r="M266" s="9" t="str">
        <f t="shared" si="36"/>
        <v>G018115AA</v>
      </c>
      <c r="N266" s="8"/>
      <c r="O266" t="s">
        <v>452</v>
      </c>
      <c r="P266" t="s">
        <v>38</v>
      </c>
      <c r="Q266" t="str">
        <f t="shared" si="37"/>
        <v>G01-2A</v>
      </c>
      <c r="R266" t="str">
        <f t="shared" si="38"/>
        <v>port1</v>
      </c>
      <c r="S266" t="str">
        <f t="shared" si="39"/>
        <v>port1</v>
      </c>
      <c r="T266" s="8"/>
    </row>
    <row r="267" spans="1:20" x14ac:dyDescent="0.25">
      <c r="A267" s="2" t="s">
        <v>20</v>
      </c>
      <c r="B267" s="8" t="s">
        <v>21</v>
      </c>
      <c r="C267" s="9" t="str">
        <f t="shared" si="33"/>
        <v>8</v>
      </c>
      <c r="D267" s="8" t="s">
        <v>22</v>
      </c>
      <c r="E267" s="8" t="s">
        <v>4</v>
      </c>
      <c r="F267" s="11">
        <v>5</v>
      </c>
      <c r="G267" s="9" t="str">
        <f t="shared" si="34"/>
        <v>SW5</v>
      </c>
      <c r="H267" s="8"/>
      <c r="I267" s="13">
        <v>2</v>
      </c>
      <c r="J267" s="9" t="str">
        <f t="shared" si="35"/>
        <v>2</v>
      </c>
      <c r="K267" s="13">
        <v>8116</v>
      </c>
      <c r="L267" s="8" t="s">
        <v>24</v>
      </c>
      <c r="M267" s="9" t="str">
        <f t="shared" si="36"/>
        <v>G018116AA</v>
      </c>
      <c r="N267" s="8"/>
      <c r="O267" t="s">
        <v>453</v>
      </c>
      <c r="P267" t="s">
        <v>38</v>
      </c>
      <c r="Q267" t="str">
        <f t="shared" si="37"/>
        <v>G01-2A</v>
      </c>
      <c r="R267" t="str">
        <f t="shared" si="38"/>
        <v>port2</v>
      </c>
      <c r="S267" t="str">
        <f t="shared" si="39"/>
        <v>port2</v>
      </c>
      <c r="T267" s="8"/>
    </row>
    <row r="268" spans="1:20" x14ac:dyDescent="0.25">
      <c r="A268" s="2" t="s">
        <v>20</v>
      </c>
      <c r="B268" s="8" t="s">
        <v>21</v>
      </c>
      <c r="C268" s="9" t="str">
        <f t="shared" si="33"/>
        <v>8</v>
      </c>
      <c r="D268" s="8" t="s">
        <v>22</v>
      </c>
      <c r="E268" s="8" t="s">
        <v>4</v>
      </c>
      <c r="F268" s="11">
        <v>5</v>
      </c>
      <c r="G268" s="9" t="str">
        <f t="shared" si="34"/>
        <v>SW5</v>
      </c>
      <c r="H268" s="8"/>
      <c r="I268" s="13">
        <v>3</v>
      </c>
      <c r="J268" s="9" t="str">
        <f t="shared" si="35"/>
        <v>3</v>
      </c>
      <c r="K268" s="13">
        <v>8117</v>
      </c>
      <c r="L268" s="8" t="s">
        <v>24</v>
      </c>
      <c r="M268" s="9" t="str">
        <f t="shared" si="36"/>
        <v>G018117AA</v>
      </c>
      <c r="N268" s="8"/>
      <c r="O268" t="s">
        <v>454</v>
      </c>
      <c r="P268" t="s">
        <v>38</v>
      </c>
      <c r="Q268" t="str">
        <f t="shared" si="37"/>
        <v>G01-2A</v>
      </c>
      <c r="R268" t="str">
        <f t="shared" si="38"/>
        <v>port3</v>
      </c>
      <c r="S268" t="str">
        <f t="shared" si="39"/>
        <v>port3</v>
      </c>
      <c r="T268" s="8"/>
    </row>
    <row r="269" spans="1:20" x14ac:dyDescent="0.25">
      <c r="A269" s="2" t="s">
        <v>20</v>
      </c>
      <c r="B269" s="8" t="s">
        <v>21</v>
      </c>
      <c r="C269" s="9" t="str">
        <f t="shared" si="33"/>
        <v>8</v>
      </c>
      <c r="D269" s="8" t="s">
        <v>22</v>
      </c>
      <c r="E269" s="8" t="s">
        <v>4</v>
      </c>
      <c r="F269" s="11">
        <v>5</v>
      </c>
      <c r="G269" s="9" t="str">
        <f t="shared" si="34"/>
        <v>SW5</v>
      </c>
      <c r="H269" s="8"/>
      <c r="I269" s="13">
        <v>4</v>
      </c>
      <c r="J269" s="9" t="str">
        <f t="shared" si="35"/>
        <v>4</v>
      </c>
      <c r="K269" s="13">
        <v>8118</v>
      </c>
      <c r="L269" s="8" t="s">
        <v>24</v>
      </c>
      <c r="M269" s="9" t="str">
        <f t="shared" si="36"/>
        <v>G018118AA</v>
      </c>
      <c r="N269" s="8"/>
      <c r="O269" t="s">
        <v>455</v>
      </c>
      <c r="P269" t="s">
        <v>38</v>
      </c>
      <c r="Q269" t="str">
        <f t="shared" si="37"/>
        <v>G01-2A</v>
      </c>
      <c r="R269" t="str">
        <f t="shared" si="38"/>
        <v>port4</v>
      </c>
      <c r="S269" t="str">
        <f t="shared" si="39"/>
        <v>port4</v>
      </c>
      <c r="T269" s="8"/>
    </row>
    <row r="270" spans="1:20" x14ac:dyDescent="0.25">
      <c r="A270" s="2" t="s">
        <v>20</v>
      </c>
      <c r="B270" s="8" t="s">
        <v>21</v>
      </c>
      <c r="C270" s="9" t="str">
        <f t="shared" si="33"/>
        <v>8</v>
      </c>
      <c r="D270" s="8" t="s">
        <v>22</v>
      </c>
      <c r="E270" s="8" t="s">
        <v>4</v>
      </c>
      <c r="F270" s="11">
        <v>5</v>
      </c>
      <c r="G270" s="9" t="str">
        <f t="shared" si="34"/>
        <v>SW5</v>
      </c>
      <c r="H270" s="8"/>
      <c r="I270" s="13">
        <v>5</v>
      </c>
      <c r="J270" s="9" t="str">
        <f t="shared" si="35"/>
        <v>5</v>
      </c>
      <c r="K270" s="13">
        <v>8119</v>
      </c>
      <c r="L270" s="8" t="s">
        <v>24</v>
      </c>
      <c r="M270" s="9" t="str">
        <f t="shared" si="36"/>
        <v>G018119AA</v>
      </c>
      <c r="N270" s="8"/>
      <c r="O270" t="s">
        <v>456</v>
      </c>
      <c r="P270" t="s">
        <v>38</v>
      </c>
      <c r="Q270" t="str">
        <f t="shared" si="37"/>
        <v>G01-2A</v>
      </c>
      <c r="R270" t="str">
        <f t="shared" si="38"/>
        <v>port5</v>
      </c>
      <c r="S270" t="str">
        <f t="shared" si="39"/>
        <v>port5</v>
      </c>
      <c r="T270" s="8"/>
    </row>
    <row r="271" spans="1:20" x14ac:dyDescent="0.25">
      <c r="A271" s="2" t="s">
        <v>20</v>
      </c>
      <c r="B271" s="8" t="s">
        <v>21</v>
      </c>
      <c r="C271" s="9" t="str">
        <f t="shared" si="33"/>
        <v>8</v>
      </c>
      <c r="D271" s="8" t="s">
        <v>22</v>
      </c>
      <c r="E271" s="8" t="s">
        <v>4</v>
      </c>
      <c r="F271" s="11">
        <v>5</v>
      </c>
      <c r="G271" s="9" t="str">
        <f t="shared" si="34"/>
        <v>SW5</v>
      </c>
      <c r="H271" s="8"/>
      <c r="I271" s="13">
        <v>6</v>
      </c>
      <c r="J271" s="9" t="str">
        <f t="shared" si="35"/>
        <v>6</v>
      </c>
      <c r="K271" s="13">
        <v>8120</v>
      </c>
      <c r="L271" s="8" t="s">
        <v>24</v>
      </c>
      <c r="M271" s="9" t="str">
        <f t="shared" si="36"/>
        <v>G018120AA</v>
      </c>
      <c r="N271" s="8"/>
      <c r="O271" t="s">
        <v>457</v>
      </c>
      <c r="P271" t="s">
        <v>38</v>
      </c>
      <c r="Q271" t="str">
        <f t="shared" si="37"/>
        <v>G01-2A</v>
      </c>
      <c r="R271" t="str">
        <f t="shared" si="38"/>
        <v>port6</v>
      </c>
      <c r="S271" t="str">
        <f t="shared" si="39"/>
        <v>port6</v>
      </c>
      <c r="T271" s="8"/>
    </row>
    <row r="272" spans="1:20" x14ac:dyDescent="0.25">
      <c r="A272" s="2" t="s">
        <v>20</v>
      </c>
      <c r="B272" s="8" t="s">
        <v>21</v>
      </c>
      <c r="C272" s="9" t="str">
        <f t="shared" si="33"/>
        <v>8</v>
      </c>
      <c r="D272" s="8" t="s">
        <v>22</v>
      </c>
      <c r="E272" s="8" t="s">
        <v>4</v>
      </c>
      <c r="F272" s="11">
        <v>5</v>
      </c>
      <c r="G272" s="9" t="str">
        <f t="shared" si="34"/>
        <v>SW5</v>
      </c>
      <c r="H272" s="8"/>
      <c r="I272" s="13">
        <v>7</v>
      </c>
      <c r="J272" s="9" t="str">
        <f t="shared" si="35"/>
        <v>7</v>
      </c>
      <c r="K272" s="13">
        <v>8121</v>
      </c>
      <c r="L272" s="8" t="s">
        <v>24</v>
      </c>
      <c r="M272" s="9" t="str">
        <f t="shared" si="36"/>
        <v>G018121AA</v>
      </c>
      <c r="N272" s="8"/>
      <c r="O272" t="s">
        <v>458</v>
      </c>
      <c r="P272" t="s">
        <v>38</v>
      </c>
      <c r="Q272" t="str">
        <f t="shared" si="37"/>
        <v>G01-2A</v>
      </c>
      <c r="R272" t="str">
        <f t="shared" si="38"/>
        <v>port7</v>
      </c>
      <c r="S272" t="str">
        <f t="shared" si="39"/>
        <v>port7</v>
      </c>
      <c r="T272" s="8"/>
    </row>
    <row r="273" spans="1:20" x14ac:dyDescent="0.25">
      <c r="A273" s="2" t="s">
        <v>20</v>
      </c>
      <c r="B273" s="8" t="s">
        <v>21</v>
      </c>
      <c r="C273" s="9" t="str">
        <f t="shared" si="33"/>
        <v>8</v>
      </c>
      <c r="D273" s="8" t="s">
        <v>22</v>
      </c>
      <c r="E273" s="8" t="s">
        <v>4</v>
      </c>
      <c r="F273" s="11">
        <v>5</v>
      </c>
      <c r="G273" s="9" t="str">
        <f t="shared" si="34"/>
        <v>SW5</v>
      </c>
      <c r="H273" s="8"/>
      <c r="I273" s="13">
        <v>8</v>
      </c>
      <c r="J273" s="9" t="str">
        <f t="shared" si="35"/>
        <v>8</v>
      </c>
      <c r="K273" s="13">
        <v>8122</v>
      </c>
      <c r="L273" s="8" t="s">
        <v>24</v>
      </c>
      <c r="M273" s="9" t="str">
        <f t="shared" si="36"/>
        <v>G018122AA</v>
      </c>
      <c r="N273" s="8"/>
      <c r="O273" t="s">
        <v>459</v>
      </c>
      <c r="P273" t="s">
        <v>38</v>
      </c>
      <c r="Q273" t="str">
        <f t="shared" si="37"/>
        <v>G01-2A</v>
      </c>
      <c r="R273" t="str">
        <f t="shared" si="38"/>
        <v>port8</v>
      </c>
      <c r="S273" t="str">
        <f t="shared" si="39"/>
        <v>port8</v>
      </c>
      <c r="T273" s="8"/>
    </row>
    <row r="274" spans="1:20" x14ac:dyDescent="0.25">
      <c r="A274" s="2" t="s">
        <v>20</v>
      </c>
      <c r="B274" s="8" t="s">
        <v>21</v>
      </c>
      <c r="C274" s="9" t="str">
        <f t="shared" si="33"/>
        <v>8</v>
      </c>
      <c r="D274" s="8" t="s">
        <v>22</v>
      </c>
      <c r="E274" s="8" t="s">
        <v>4</v>
      </c>
      <c r="F274" s="11">
        <v>5</v>
      </c>
      <c r="G274" s="9" t="str">
        <f t="shared" si="34"/>
        <v>SW5</v>
      </c>
      <c r="H274" s="8"/>
      <c r="I274" s="13">
        <v>9</v>
      </c>
      <c r="J274" s="9" t="str">
        <f t="shared" si="35"/>
        <v>9</v>
      </c>
      <c r="K274" s="13">
        <v>8123</v>
      </c>
      <c r="L274" s="8" t="s">
        <v>24</v>
      </c>
      <c r="M274" s="9" t="str">
        <f t="shared" si="36"/>
        <v>G018123AA</v>
      </c>
      <c r="N274" s="8"/>
      <c r="O274" t="s">
        <v>460</v>
      </c>
      <c r="P274" t="s">
        <v>38</v>
      </c>
      <c r="Q274" t="str">
        <f t="shared" si="37"/>
        <v>G01-2A</v>
      </c>
      <c r="R274" t="str">
        <f t="shared" si="38"/>
        <v>port9</v>
      </c>
      <c r="S274" t="str">
        <f t="shared" si="39"/>
        <v>port9</v>
      </c>
      <c r="T274" s="8"/>
    </row>
    <row r="275" spans="1:20" x14ac:dyDescent="0.25">
      <c r="A275" s="2" t="s">
        <v>20</v>
      </c>
      <c r="B275" s="8" t="s">
        <v>21</v>
      </c>
      <c r="C275" s="9" t="str">
        <f t="shared" si="33"/>
        <v>8</v>
      </c>
      <c r="D275" s="8" t="s">
        <v>22</v>
      </c>
      <c r="E275" s="8" t="s">
        <v>4</v>
      </c>
      <c r="F275" s="11">
        <v>5</v>
      </c>
      <c r="G275" s="9" t="str">
        <f t="shared" si="34"/>
        <v>SW5</v>
      </c>
      <c r="H275" s="8"/>
      <c r="I275" s="13">
        <v>10</v>
      </c>
      <c r="J275" s="9" t="str">
        <f t="shared" si="35"/>
        <v>10</v>
      </c>
      <c r="K275" s="13">
        <v>8124</v>
      </c>
      <c r="L275" s="8" t="s">
        <v>24</v>
      </c>
      <c r="M275" s="9" t="str">
        <f t="shared" si="36"/>
        <v>G018124AA</v>
      </c>
      <c r="N275" s="8"/>
      <c r="O275" t="s">
        <v>461</v>
      </c>
      <c r="P275" t="s">
        <v>38</v>
      </c>
      <c r="Q275" t="str">
        <f t="shared" si="37"/>
        <v>G01-2A</v>
      </c>
      <c r="R275" t="str">
        <f t="shared" si="38"/>
        <v>port10</v>
      </c>
      <c r="S275" t="str">
        <f t="shared" si="39"/>
        <v>port10</v>
      </c>
      <c r="T275" s="8"/>
    </row>
    <row r="276" spans="1:20" x14ac:dyDescent="0.25">
      <c r="A276" s="2" t="s">
        <v>20</v>
      </c>
      <c r="B276" s="8" t="s">
        <v>21</v>
      </c>
      <c r="C276" s="9" t="str">
        <f t="shared" si="33"/>
        <v>8</v>
      </c>
      <c r="D276" s="8" t="s">
        <v>22</v>
      </c>
      <c r="E276" s="8" t="s">
        <v>4</v>
      </c>
      <c r="F276" s="11">
        <v>5</v>
      </c>
      <c r="G276" s="9" t="str">
        <f t="shared" si="34"/>
        <v>SW5</v>
      </c>
      <c r="H276" s="8"/>
      <c r="I276" s="13">
        <v>11</v>
      </c>
      <c r="J276" s="9" t="str">
        <f t="shared" si="35"/>
        <v>11</v>
      </c>
      <c r="K276" s="13">
        <v>8125</v>
      </c>
      <c r="L276" s="8" t="s">
        <v>24</v>
      </c>
      <c r="M276" s="9" t="str">
        <f t="shared" si="36"/>
        <v>G018125AA</v>
      </c>
      <c r="N276" s="8"/>
      <c r="O276" t="s">
        <v>462</v>
      </c>
      <c r="P276" t="s">
        <v>38</v>
      </c>
      <c r="Q276" t="str">
        <f t="shared" si="37"/>
        <v>G01-2A</v>
      </c>
      <c r="R276" t="str">
        <f t="shared" si="38"/>
        <v>port11</v>
      </c>
      <c r="S276" t="str">
        <f t="shared" si="39"/>
        <v>port11</v>
      </c>
      <c r="T276" s="8"/>
    </row>
    <row r="277" spans="1:20" x14ac:dyDescent="0.25">
      <c r="A277" s="2" t="s">
        <v>20</v>
      </c>
      <c r="B277" s="8" t="s">
        <v>21</v>
      </c>
      <c r="C277" s="9" t="str">
        <f t="shared" si="33"/>
        <v>8</v>
      </c>
      <c r="D277" s="8" t="s">
        <v>22</v>
      </c>
      <c r="E277" s="8" t="s">
        <v>4</v>
      </c>
      <c r="F277" s="11">
        <v>5</v>
      </c>
      <c r="G277" s="9" t="str">
        <f t="shared" si="34"/>
        <v>SW5</v>
      </c>
      <c r="H277" s="8"/>
      <c r="I277" s="13">
        <v>12</v>
      </c>
      <c r="J277" s="9" t="str">
        <f t="shared" si="35"/>
        <v>12</v>
      </c>
      <c r="K277" s="13">
        <v>8126</v>
      </c>
      <c r="L277" s="8" t="s">
        <v>24</v>
      </c>
      <c r="M277" s="9" t="str">
        <f t="shared" si="36"/>
        <v>G018126AA</v>
      </c>
      <c r="N277" s="8"/>
      <c r="O277" t="s">
        <v>463</v>
      </c>
      <c r="P277" t="s">
        <v>38</v>
      </c>
      <c r="Q277" t="str">
        <f t="shared" si="37"/>
        <v>G01-2A</v>
      </c>
      <c r="R277" t="str">
        <f t="shared" si="38"/>
        <v>port12</v>
      </c>
      <c r="S277" t="str">
        <f t="shared" si="39"/>
        <v>port12</v>
      </c>
      <c r="T277" s="8"/>
    </row>
    <row r="278" spans="1:20" x14ac:dyDescent="0.25">
      <c r="A278" s="2" t="s">
        <v>20</v>
      </c>
      <c r="B278" s="8" t="s">
        <v>21</v>
      </c>
      <c r="C278" s="9" t="str">
        <f t="shared" si="33"/>
        <v>8</v>
      </c>
      <c r="D278" s="8" t="s">
        <v>22</v>
      </c>
      <c r="E278" s="8" t="s">
        <v>4</v>
      </c>
      <c r="F278" s="11">
        <v>5</v>
      </c>
      <c r="G278" s="9" t="str">
        <f t="shared" si="34"/>
        <v>SW5</v>
      </c>
      <c r="H278" s="8"/>
      <c r="I278" s="13">
        <v>13</v>
      </c>
      <c r="J278" s="9" t="str">
        <f t="shared" si="35"/>
        <v>13</v>
      </c>
      <c r="K278" s="13">
        <v>8127</v>
      </c>
      <c r="L278" s="8" t="s">
        <v>24</v>
      </c>
      <c r="M278" s="9" t="str">
        <f t="shared" si="36"/>
        <v>G018127AA</v>
      </c>
      <c r="N278" s="8"/>
      <c r="O278" t="s">
        <v>464</v>
      </c>
      <c r="P278" t="s">
        <v>38</v>
      </c>
      <c r="Q278" t="str">
        <f t="shared" si="37"/>
        <v>G01-2A</v>
      </c>
      <c r="R278" t="str">
        <f t="shared" si="38"/>
        <v>port13</v>
      </c>
      <c r="S278" t="str">
        <f t="shared" si="39"/>
        <v>port13</v>
      </c>
      <c r="T278" s="8"/>
    </row>
    <row r="279" spans="1:20" x14ac:dyDescent="0.25">
      <c r="A279" s="2" t="s">
        <v>20</v>
      </c>
      <c r="B279" s="8" t="s">
        <v>21</v>
      </c>
      <c r="C279" s="9" t="str">
        <f t="shared" si="33"/>
        <v>8</v>
      </c>
      <c r="D279" s="8" t="s">
        <v>22</v>
      </c>
      <c r="E279" s="8" t="s">
        <v>4</v>
      </c>
      <c r="F279" s="11">
        <v>5</v>
      </c>
      <c r="G279" s="9" t="str">
        <f t="shared" si="34"/>
        <v>SW5</v>
      </c>
      <c r="H279" s="8"/>
      <c r="I279" s="13">
        <v>14</v>
      </c>
      <c r="J279" s="9" t="str">
        <f t="shared" si="35"/>
        <v>14</v>
      </c>
      <c r="K279" s="13">
        <v>8128</v>
      </c>
      <c r="L279" s="8" t="s">
        <v>24</v>
      </c>
      <c r="M279" s="9" t="str">
        <f t="shared" si="36"/>
        <v>G018128AA</v>
      </c>
      <c r="N279" s="8"/>
      <c r="O279" t="s">
        <v>465</v>
      </c>
      <c r="P279" t="s">
        <v>38</v>
      </c>
      <c r="Q279" t="str">
        <f t="shared" si="37"/>
        <v>G01-2A</v>
      </c>
      <c r="R279" t="str">
        <f t="shared" si="38"/>
        <v>port14</v>
      </c>
      <c r="S279" t="str">
        <f t="shared" si="39"/>
        <v>port14</v>
      </c>
      <c r="T279" s="8"/>
    </row>
    <row r="280" spans="1:20" x14ac:dyDescent="0.25">
      <c r="A280" s="2" t="s">
        <v>20</v>
      </c>
      <c r="B280" s="8" t="s">
        <v>21</v>
      </c>
      <c r="C280" s="9" t="str">
        <f t="shared" si="33"/>
        <v>9</v>
      </c>
      <c r="D280" s="8" t="s">
        <v>22</v>
      </c>
      <c r="E280" s="8" t="s">
        <v>4</v>
      </c>
      <c r="F280" s="11">
        <v>6</v>
      </c>
      <c r="G280" s="9" t="str">
        <f t="shared" si="34"/>
        <v>SW6</v>
      </c>
      <c r="H280" s="8"/>
      <c r="I280" s="13">
        <v>34</v>
      </c>
      <c r="J280" s="9" t="str">
        <f t="shared" si="35"/>
        <v>34</v>
      </c>
      <c r="K280" s="13">
        <v>9100</v>
      </c>
      <c r="L280" s="8" t="s">
        <v>24</v>
      </c>
      <c r="M280" s="9" t="str">
        <f t="shared" si="36"/>
        <v>G019100AA</v>
      </c>
      <c r="N280" s="8"/>
      <c r="O280" t="s">
        <v>466</v>
      </c>
      <c r="P280" t="s">
        <v>38</v>
      </c>
      <c r="Q280" t="str">
        <f t="shared" si="37"/>
        <v>G01-2A</v>
      </c>
      <c r="R280" t="str">
        <f t="shared" si="38"/>
        <v>port34</v>
      </c>
      <c r="S280" t="str">
        <f t="shared" si="39"/>
        <v>port34</v>
      </c>
      <c r="T280" s="8"/>
    </row>
    <row r="281" spans="1:20" x14ac:dyDescent="0.25">
      <c r="A281" s="2" t="s">
        <v>20</v>
      </c>
      <c r="B281" s="8" t="s">
        <v>21</v>
      </c>
      <c r="C281" s="9" t="str">
        <f t="shared" si="33"/>
        <v>9</v>
      </c>
      <c r="D281" s="8" t="s">
        <v>22</v>
      </c>
      <c r="E281" s="8" t="s">
        <v>4</v>
      </c>
      <c r="F281" s="11">
        <v>6</v>
      </c>
      <c r="G281" s="9" t="str">
        <f t="shared" si="34"/>
        <v>SW6</v>
      </c>
      <c r="H281" s="8"/>
      <c r="I281" s="13">
        <v>33</v>
      </c>
      <c r="J281" s="9" t="str">
        <f t="shared" si="35"/>
        <v>33</v>
      </c>
      <c r="K281" s="13">
        <v>9101</v>
      </c>
      <c r="L281" s="8" t="s">
        <v>24</v>
      </c>
      <c r="M281" s="9" t="str">
        <f t="shared" si="36"/>
        <v>G019101AA</v>
      </c>
      <c r="N281" s="8"/>
      <c r="O281" t="s">
        <v>467</v>
      </c>
      <c r="P281" t="s">
        <v>38</v>
      </c>
      <c r="Q281" t="str">
        <f t="shared" si="37"/>
        <v>G01-2A</v>
      </c>
      <c r="R281" t="str">
        <f t="shared" si="38"/>
        <v>port33</v>
      </c>
      <c r="S281" t="str">
        <f t="shared" si="39"/>
        <v>port33</v>
      </c>
      <c r="T281" s="8"/>
    </row>
    <row r="282" spans="1:20" x14ac:dyDescent="0.25">
      <c r="A282" s="2" t="s">
        <v>20</v>
      </c>
      <c r="B282" s="8" t="s">
        <v>21</v>
      </c>
      <c r="C282" s="9" t="str">
        <f t="shared" si="33"/>
        <v>9</v>
      </c>
      <c r="D282" s="8" t="s">
        <v>22</v>
      </c>
      <c r="E282" s="8" t="s">
        <v>4</v>
      </c>
      <c r="F282" s="11">
        <v>6</v>
      </c>
      <c r="G282" s="9" t="str">
        <f t="shared" si="34"/>
        <v>SW6</v>
      </c>
      <c r="H282" s="8"/>
      <c r="I282" s="13">
        <v>32</v>
      </c>
      <c r="J282" s="9" t="str">
        <f t="shared" si="35"/>
        <v>32</v>
      </c>
      <c r="K282" s="13">
        <v>9102</v>
      </c>
      <c r="L282" s="8" t="s">
        <v>24</v>
      </c>
      <c r="M282" s="9" t="str">
        <f t="shared" si="36"/>
        <v>G019102AA</v>
      </c>
      <c r="N282" s="8"/>
      <c r="O282" t="s">
        <v>468</v>
      </c>
      <c r="P282" t="s">
        <v>38</v>
      </c>
      <c r="Q282" t="str">
        <f t="shared" si="37"/>
        <v>G01-2A</v>
      </c>
      <c r="R282" t="str">
        <f t="shared" si="38"/>
        <v>port32</v>
      </c>
      <c r="S282" t="str">
        <f t="shared" si="39"/>
        <v>port32</v>
      </c>
      <c r="T282" s="8"/>
    </row>
    <row r="283" spans="1:20" x14ac:dyDescent="0.25">
      <c r="A283" s="2" t="s">
        <v>20</v>
      </c>
      <c r="B283" s="8" t="s">
        <v>21</v>
      </c>
      <c r="C283" s="9" t="str">
        <f t="shared" si="33"/>
        <v>9</v>
      </c>
      <c r="D283" s="8" t="s">
        <v>22</v>
      </c>
      <c r="E283" s="8" t="s">
        <v>4</v>
      </c>
      <c r="F283" s="11">
        <v>6</v>
      </c>
      <c r="G283" s="9" t="str">
        <f t="shared" si="34"/>
        <v>SW6</v>
      </c>
      <c r="H283" s="8"/>
      <c r="I283" s="13">
        <v>31</v>
      </c>
      <c r="J283" s="9" t="str">
        <f t="shared" si="35"/>
        <v>31</v>
      </c>
      <c r="K283" s="13">
        <v>9104</v>
      </c>
      <c r="L283" s="8" t="s">
        <v>24</v>
      </c>
      <c r="M283" s="9" t="str">
        <f t="shared" si="36"/>
        <v>G019104AA</v>
      </c>
      <c r="N283" s="8"/>
      <c r="O283" t="s">
        <v>469</v>
      </c>
      <c r="P283" t="s">
        <v>38</v>
      </c>
      <c r="Q283" t="str">
        <f t="shared" si="37"/>
        <v>G01-2A</v>
      </c>
      <c r="R283" t="str">
        <f t="shared" si="38"/>
        <v>port31</v>
      </c>
      <c r="S283" t="str">
        <f t="shared" si="39"/>
        <v>port31</v>
      </c>
      <c r="T283" s="8"/>
    </row>
    <row r="284" spans="1:20" x14ac:dyDescent="0.25">
      <c r="A284" s="2" t="s">
        <v>20</v>
      </c>
      <c r="B284" s="8" t="s">
        <v>21</v>
      </c>
      <c r="C284" s="9" t="str">
        <f t="shared" si="33"/>
        <v>9</v>
      </c>
      <c r="D284" s="8" t="s">
        <v>22</v>
      </c>
      <c r="E284" s="8" t="s">
        <v>4</v>
      </c>
      <c r="F284" s="11">
        <v>6</v>
      </c>
      <c r="G284" s="9" t="str">
        <f t="shared" si="34"/>
        <v>SW6</v>
      </c>
      <c r="H284" s="8"/>
      <c r="I284" s="13">
        <v>30</v>
      </c>
      <c r="J284" s="9" t="str">
        <f t="shared" si="35"/>
        <v>30</v>
      </c>
      <c r="K284" s="13">
        <v>9105</v>
      </c>
      <c r="L284" s="8" t="s">
        <v>24</v>
      </c>
      <c r="M284" s="9" t="str">
        <f t="shared" si="36"/>
        <v>G019105AA</v>
      </c>
      <c r="N284" s="8"/>
      <c r="O284" t="s">
        <v>470</v>
      </c>
      <c r="P284" t="s">
        <v>38</v>
      </c>
      <c r="Q284" t="str">
        <f t="shared" si="37"/>
        <v>G01-2A</v>
      </c>
      <c r="R284" t="str">
        <f t="shared" si="38"/>
        <v>port30</v>
      </c>
      <c r="S284" t="str">
        <f t="shared" si="39"/>
        <v>port30</v>
      </c>
      <c r="T284" s="8"/>
    </row>
    <row r="285" spans="1:20" x14ac:dyDescent="0.25">
      <c r="A285" s="2" t="s">
        <v>20</v>
      </c>
      <c r="B285" s="8" t="s">
        <v>21</v>
      </c>
      <c r="C285" s="9" t="str">
        <f t="shared" si="33"/>
        <v>9</v>
      </c>
      <c r="D285" s="8" t="s">
        <v>22</v>
      </c>
      <c r="E285" s="8" t="s">
        <v>4</v>
      </c>
      <c r="F285" s="11">
        <v>6</v>
      </c>
      <c r="G285" s="9" t="str">
        <f t="shared" si="34"/>
        <v>SW6</v>
      </c>
      <c r="H285" s="8"/>
      <c r="I285" s="13">
        <v>29</v>
      </c>
      <c r="J285" s="9" t="str">
        <f t="shared" si="35"/>
        <v>29</v>
      </c>
      <c r="K285" s="13">
        <v>9106</v>
      </c>
      <c r="L285" s="8" t="s">
        <v>24</v>
      </c>
      <c r="M285" s="9" t="str">
        <f t="shared" si="36"/>
        <v>G019106AA</v>
      </c>
      <c r="N285" s="8"/>
      <c r="O285" t="s">
        <v>471</v>
      </c>
      <c r="P285" t="s">
        <v>38</v>
      </c>
      <c r="Q285" t="str">
        <f t="shared" si="37"/>
        <v>G01-2A</v>
      </c>
      <c r="R285" t="str">
        <f t="shared" si="38"/>
        <v>port29</v>
      </c>
      <c r="S285" t="str">
        <f t="shared" si="39"/>
        <v>port29</v>
      </c>
      <c r="T285" s="8"/>
    </row>
    <row r="286" spans="1:20" x14ac:dyDescent="0.25">
      <c r="A286" s="2" t="s">
        <v>20</v>
      </c>
      <c r="B286" s="8" t="s">
        <v>21</v>
      </c>
      <c r="C286" s="9" t="str">
        <f t="shared" si="33"/>
        <v>9</v>
      </c>
      <c r="D286" s="8" t="s">
        <v>22</v>
      </c>
      <c r="E286" s="8" t="s">
        <v>4</v>
      </c>
      <c r="F286" s="11">
        <v>6</v>
      </c>
      <c r="G286" s="9" t="str">
        <f t="shared" si="34"/>
        <v>SW6</v>
      </c>
      <c r="H286" s="8"/>
      <c r="I286" s="13">
        <v>28</v>
      </c>
      <c r="J286" s="9" t="str">
        <f t="shared" si="35"/>
        <v>28</v>
      </c>
      <c r="K286" s="13">
        <v>9107</v>
      </c>
      <c r="L286" s="8" t="s">
        <v>24</v>
      </c>
      <c r="M286" s="9" t="str">
        <f t="shared" si="36"/>
        <v>G019107AA</v>
      </c>
      <c r="N286" s="8"/>
      <c r="O286" t="s">
        <v>472</v>
      </c>
      <c r="P286" t="s">
        <v>38</v>
      </c>
      <c r="Q286" t="str">
        <f t="shared" si="37"/>
        <v>G01-2A</v>
      </c>
      <c r="R286" t="str">
        <f t="shared" si="38"/>
        <v>port28</v>
      </c>
      <c r="S286" t="str">
        <f t="shared" si="39"/>
        <v>port28</v>
      </c>
      <c r="T286" s="8"/>
    </row>
    <row r="287" spans="1:20" x14ac:dyDescent="0.25">
      <c r="A287" s="2" t="s">
        <v>20</v>
      </c>
      <c r="B287" s="8" t="s">
        <v>21</v>
      </c>
      <c r="C287" s="9" t="str">
        <f t="shared" si="33"/>
        <v>9</v>
      </c>
      <c r="D287" s="8" t="s">
        <v>22</v>
      </c>
      <c r="E287" s="8" t="s">
        <v>4</v>
      </c>
      <c r="F287" s="11">
        <v>6</v>
      </c>
      <c r="G287" s="9" t="str">
        <f t="shared" si="34"/>
        <v>SW6</v>
      </c>
      <c r="H287" s="8"/>
      <c r="I287" s="13">
        <v>27</v>
      </c>
      <c r="J287" s="9" t="str">
        <f t="shared" si="35"/>
        <v>27</v>
      </c>
      <c r="K287" s="13">
        <v>9109</v>
      </c>
      <c r="L287" s="8" t="s">
        <v>24</v>
      </c>
      <c r="M287" s="9" t="str">
        <f t="shared" si="36"/>
        <v>G019109AA</v>
      </c>
      <c r="N287" s="8"/>
      <c r="O287" t="s">
        <v>473</v>
      </c>
      <c r="P287" t="s">
        <v>38</v>
      </c>
      <c r="Q287" t="str">
        <f t="shared" si="37"/>
        <v>G01-2A</v>
      </c>
      <c r="R287" t="str">
        <f t="shared" si="38"/>
        <v>port27</v>
      </c>
      <c r="S287" t="str">
        <f t="shared" si="39"/>
        <v>port27</v>
      </c>
      <c r="T287" s="8"/>
    </row>
    <row r="288" spans="1:20" x14ac:dyDescent="0.25">
      <c r="A288" s="2" t="s">
        <v>20</v>
      </c>
      <c r="B288" s="8" t="s">
        <v>21</v>
      </c>
      <c r="C288" s="9" t="str">
        <f t="shared" si="33"/>
        <v>9</v>
      </c>
      <c r="D288" s="8" t="s">
        <v>22</v>
      </c>
      <c r="E288" s="8" t="s">
        <v>4</v>
      </c>
      <c r="F288" s="11">
        <v>6</v>
      </c>
      <c r="G288" s="9" t="str">
        <f t="shared" si="34"/>
        <v>SW6</v>
      </c>
      <c r="H288" s="8"/>
      <c r="I288" s="13">
        <v>26</v>
      </c>
      <c r="J288" s="9" t="str">
        <f t="shared" si="35"/>
        <v>26</v>
      </c>
      <c r="K288" s="13">
        <v>9111</v>
      </c>
      <c r="L288" s="8" t="s">
        <v>24</v>
      </c>
      <c r="M288" s="9" t="str">
        <f t="shared" si="36"/>
        <v>G019111AA</v>
      </c>
      <c r="N288" s="8"/>
      <c r="O288" t="s">
        <v>474</v>
      </c>
      <c r="P288" t="s">
        <v>38</v>
      </c>
      <c r="Q288" t="str">
        <f t="shared" si="37"/>
        <v>G01-2A</v>
      </c>
      <c r="R288" t="str">
        <f t="shared" si="38"/>
        <v>port26</v>
      </c>
      <c r="S288" t="str">
        <f t="shared" si="39"/>
        <v>port26</v>
      </c>
      <c r="T288" s="8"/>
    </row>
    <row r="289" spans="1:20" x14ac:dyDescent="0.25">
      <c r="A289" s="2" t="s">
        <v>20</v>
      </c>
      <c r="B289" s="8" t="s">
        <v>21</v>
      </c>
      <c r="C289" s="9" t="str">
        <f t="shared" ref="C289:C320" si="40">LEFT(K289, 1)</f>
        <v>9</v>
      </c>
      <c r="D289" s="8" t="s">
        <v>22</v>
      </c>
      <c r="E289" s="8" t="s">
        <v>4</v>
      </c>
      <c r="F289" s="11">
        <v>6</v>
      </c>
      <c r="G289" s="9" t="str">
        <f t="shared" si="34"/>
        <v>SW6</v>
      </c>
      <c r="H289" s="8"/>
      <c r="I289" s="13">
        <v>25</v>
      </c>
      <c r="J289" s="9" t="str">
        <f t="shared" si="35"/>
        <v>25</v>
      </c>
      <c r="K289" s="13">
        <v>9114</v>
      </c>
      <c r="L289" s="8" t="s">
        <v>24</v>
      </c>
      <c r="M289" s="9" t="str">
        <f t="shared" si="36"/>
        <v>G019114AA</v>
      </c>
      <c r="N289" s="8"/>
      <c r="O289" t="s">
        <v>475</v>
      </c>
      <c r="P289" t="s">
        <v>38</v>
      </c>
      <c r="Q289" t="str">
        <f t="shared" si="37"/>
        <v>G01-2A</v>
      </c>
      <c r="R289" t="str">
        <f t="shared" si="38"/>
        <v>port25</v>
      </c>
      <c r="S289" t="str">
        <f t="shared" si="39"/>
        <v>port25</v>
      </c>
      <c r="T289" s="8"/>
    </row>
    <row r="290" spans="1:20" x14ac:dyDescent="0.25">
      <c r="A290" s="2" t="s">
        <v>20</v>
      </c>
      <c r="B290" s="8" t="s">
        <v>21</v>
      </c>
      <c r="C290" s="9" t="str">
        <f t="shared" si="40"/>
        <v>9</v>
      </c>
      <c r="D290" s="8" t="s">
        <v>22</v>
      </c>
      <c r="E290" s="8" t="s">
        <v>4</v>
      </c>
      <c r="F290" s="11">
        <v>6</v>
      </c>
      <c r="G290" s="9" t="str">
        <f t="shared" si="34"/>
        <v>SW6</v>
      </c>
      <c r="H290" s="8"/>
      <c r="I290" s="13">
        <v>24</v>
      </c>
      <c r="J290" s="9" t="str">
        <f t="shared" si="35"/>
        <v>24</v>
      </c>
      <c r="K290" s="13">
        <v>9115</v>
      </c>
      <c r="L290" s="8" t="s">
        <v>24</v>
      </c>
      <c r="M290" s="9" t="str">
        <f t="shared" si="36"/>
        <v>G019115AA</v>
      </c>
      <c r="N290" s="8"/>
      <c r="O290" t="s">
        <v>476</v>
      </c>
      <c r="P290" t="s">
        <v>38</v>
      </c>
      <c r="Q290" t="str">
        <f t="shared" si="37"/>
        <v>G01-2A</v>
      </c>
      <c r="R290" t="str">
        <f t="shared" si="38"/>
        <v>port24</v>
      </c>
      <c r="S290" t="str">
        <f t="shared" si="39"/>
        <v>port24</v>
      </c>
      <c r="T290" s="8"/>
    </row>
    <row r="291" spans="1:20" x14ac:dyDescent="0.25">
      <c r="A291" s="2" t="s">
        <v>20</v>
      </c>
      <c r="B291" s="8" t="s">
        <v>21</v>
      </c>
      <c r="C291" s="9" t="str">
        <f t="shared" si="40"/>
        <v>9</v>
      </c>
      <c r="D291" s="8" t="s">
        <v>22</v>
      </c>
      <c r="E291" s="8" t="s">
        <v>4</v>
      </c>
      <c r="F291" s="11">
        <v>6</v>
      </c>
      <c r="G291" s="9" t="str">
        <f t="shared" si="34"/>
        <v>SW6</v>
      </c>
      <c r="H291" s="8"/>
      <c r="I291" s="13">
        <v>11</v>
      </c>
      <c r="J291" s="9" t="str">
        <f t="shared" si="35"/>
        <v>11</v>
      </c>
      <c r="K291" s="13">
        <v>9116</v>
      </c>
      <c r="L291" s="8" t="s">
        <v>24</v>
      </c>
      <c r="M291" s="9" t="str">
        <f t="shared" si="36"/>
        <v>G019116AA</v>
      </c>
      <c r="N291" s="8"/>
      <c r="O291" t="s">
        <v>477</v>
      </c>
      <c r="P291" t="s">
        <v>38</v>
      </c>
      <c r="Q291" t="str">
        <f t="shared" si="37"/>
        <v>G01-2A</v>
      </c>
      <c r="R291" t="str">
        <f t="shared" si="38"/>
        <v>port11</v>
      </c>
      <c r="S291" t="str">
        <f t="shared" si="39"/>
        <v>port11</v>
      </c>
      <c r="T291" s="8"/>
    </row>
    <row r="292" spans="1:20" x14ac:dyDescent="0.25">
      <c r="A292" s="2" t="s">
        <v>20</v>
      </c>
      <c r="B292" s="8" t="s">
        <v>21</v>
      </c>
      <c r="C292" s="9" t="str">
        <f t="shared" si="40"/>
        <v>9</v>
      </c>
      <c r="D292" s="8" t="s">
        <v>22</v>
      </c>
      <c r="E292" s="8" t="s">
        <v>4</v>
      </c>
      <c r="F292" s="11">
        <v>6</v>
      </c>
      <c r="G292" s="9" t="str">
        <f t="shared" si="34"/>
        <v>SW6</v>
      </c>
      <c r="H292" s="8"/>
      <c r="I292" s="13">
        <v>23</v>
      </c>
      <c r="J292" s="9" t="str">
        <f t="shared" si="35"/>
        <v>23</v>
      </c>
      <c r="K292" s="13">
        <v>9117</v>
      </c>
      <c r="L292" s="8" t="s">
        <v>24</v>
      </c>
      <c r="M292" s="9" t="str">
        <f t="shared" si="36"/>
        <v>G019117AA</v>
      </c>
      <c r="N292" s="8"/>
      <c r="O292" t="s">
        <v>478</v>
      </c>
      <c r="P292" t="s">
        <v>38</v>
      </c>
      <c r="Q292" t="str">
        <f t="shared" si="37"/>
        <v>G01-2A</v>
      </c>
      <c r="R292" t="str">
        <f t="shared" si="38"/>
        <v>port23</v>
      </c>
      <c r="S292" t="str">
        <f t="shared" si="39"/>
        <v>port23</v>
      </c>
      <c r="T292" s="8"/>
    </row>
    <row r="293" spans="1:20" x14ac:dyDescent="0.25">
      <c r="A293" s="2" t="s">
        <v>20</v>
      </c>
      <c r="B293" s="8" t="s">
        <v>21</v>
      </c>
      <c r="C293" s="9" t="str">
        <f t="shared" si="40"/>
        <v>9</v>
      </c>
      <c r="D293" s="8" t="s">
        <v>22</v>
      </c>
      <c r="E293" s="8" t="s">
        <v>4</v>
      </c>
      <c r="F293" s="11">
        <v>6</v>
      </c>
      <c r="G293" s="9" t="str">
        <f t="shared" si="34"/>
        <v>SW6</v>
      </c>
      <c r="H293" s="8"/>
      <c r="I293" s="13">
        <v>22</v>
      </c>
      <c r="J293" s="9" t="str">
        <f t="shared" si="35"/>
        <v>22</v>
      </c>
      <c r="K293" s="13">
        <v>9118</v>
      </c>
      <c r="L293" s="8" t="s">
        <v>24</v>
      </c>
      <c r="M293" s="9" t="str">
        <f t="shared" si="36"/>
        <v>G019118AA</v>
      </c>
      <c r="N293" s="8"/>
      <c r="O293" t="s">
        <v>479</v>
      </c>
      <c r="P293" t="s">
        <v>38</v>
      </c>
      <c r="Q293" t="str">
        <f t="shared" si="37"/>
        <v>G01-2A</v>
      </c>
      <c r="R293" t="str">
        <f t="shared" si="38"/>
        <v>port22</v>
      </c>
      <c r="S293" t="str">
        <f t="shared" si="39"/>
        <v>port22</v>
      </c>
      <c r="T293" s="8"/>
    </row>
    <row r="294" spans="1:20" x14ac:dyDescent="0.25">
      <c r="A294" s="2" t="s">
        <v>20</v>
      </c>
      <c r="B294" s="8" t="s">
        <v>21</v>
      </c>
      <c r="C294" s="9" t="str">
        <f t="shared" si="40"/>
        <v>9</v>
      </c>
      <c r="D294" s="8" t="s">
        <v>22</v>
      </c>
      <c r="E294" s="8" t="s">
        <v>4</v>
      </c>
      <c r="F294" s="11">
        <v>7</v>
      </c>
      <c r="G294" s="9" t="str">
        <f t="shared" si="34"/>
        <v>SW7</v>
      </c>
      <c r="H294" s="8"/>
      <c r="I294" s="13">
        <v>11</v>
      </c>
      <c r="J294" s="9" t="str">
        <f t="shared" si="35"/>
        <v>11</v>
      </c>
      <c r="K294" s="13">
        <v>9119</v>
      </c>
      <c r="L294" s="8" t="s">
        <v>24</v>
      </c>
      <c r="M294" s="9" t="str">
        <f t="shared" si="36"/>
        <v>G019119AA</v>
      </c>
      <c r="N294" s="8"/>
      <c r="O294" t="s">
        <v>480</v>
      </c>
      <c r="P294" t="s">
        <v>38</v>
      </c>
      <c r="Q294" t="str">
        <f t="shared" si="37"/>
        <v>G01-2A</v>
      </c>
      <c r="R294" t="str">
        <f t="shared" si="38"/>
        <v>port11</v>
      </c>
      <c r="S294" t="str">
        <f t="shared" si="39"/>
        <v>port11</v>
      </c>
      <c r="T294" s="8"/>
    </row>
    <row r="295" spans="1:20" x14ac:dyDescent="0.25">
      <c r="A295" s="2" t="s">
        <v>20</v>
      </c>
      <c r="B295" s="8" t="s">
        <v>21</v>
      </c>
      <c r="C295" s="9" t="str">
        <f t="shared" si="40"/>
        <v>9</v>
      </c>
      <c r="D295" s="8" t="s">
        <v>22</v>
      </c>
      <c r="E295" s="8" t="s">
        <v>4</v>
      </c>
      <c r="F295" s="11">
        <v>6</v>
      </c>
      <c r="G295" s="9" t="str">
        <f t="shared" si="34"/>
        <v>SW6</v>
      </c>
      <c r="H295" s="8"/>
      <c r="I295" s="13">
        <v>20</v>
      </c>
      <c r="J295" s="9" t="str">
        <f t="shared" si="35"/>
        <v>20</v>
      </c>
      <c r="K295" s="13">
        <v>9120</v>
      </c>
      <c r="L295" s="8" t="s">
        <v>24</v>
      </c>
      <c r="M295" s="9" t="str">
        <f t="shared" si="36"/>
        <v>G019120AA</v>
      </c>
      <c r="N295" s="8"/>
      <c r="O295" t="s">
        <v>481</v>
      </c>
      <c r="P295" t="s">
        <v>38</v>
      </c>
      <c r="Q295" t="str">
        <f t="shared" si="37"/>
        <v>G01-2A</v>
      </c>
      <c r="R295" t="str">
        <f t="shared" si="38"/>
        <v>port20</v>
      </c>
      <c r="S295" t="str">
        <f t="shared" si="39"/>
        <v>port20</v>
      </c>
      <c r="T295" s="8"/>
    </row>
    <row r="296" spans="1:20" x14ac:dyDescent="0.25">
      <c r="A296" s="2" t="s">
        <v>20</v>
      </c>
      <c r="B296" s="8" t="s">
        <v>21</v>
      </c>
      <c r="C296" s="9" t="str">
        <f t="shared" si="40"/>
        <v>9</v>
      </c>
      <c r="D296" s="8" t="s">
        <v>22</v>
      </c>
      <c r="E296" s="8" t="s">
        <v>4</v>
      </c>
      <c r="F296" s="11">
        <v>6</v>
      </c>
      <c r="G296" s="9" t="str">
        <f t="shared" si="34"/>
        <v>SW6</v>
      </c>
      <c r="H296" s="8"/>
      <c r="I296" s="13">
        <v>21</v>
      </c>
      <c r="J296" s="9" t="str">
        <f t="shared" si="35"/>
        <v>21</v>
      </c>
      <c r="K296" s="13">
        <v>9121</v>
      </c>
      <c r="L296" s="8" t="s">
        <v>24</v>
      </c>
      <c r="M296" s="9" t="str">
        <f t="shared" si="36"/>
        <v>G019121AA</v>
      </c>
      <c r="N296" s="8"/>
      <c r="O296" t="s">
        <v>482</v>
      </c>
      <c r="P296" t="s">
        <v>38</v>
      </c>
      <c r="Q296" t="str">
        <f t="shared" si="37"/>
        <v>G01-2A</v>
      </c>
      <c r="R296" t="str">
        <f t="shared" si="38"/>
        <v>port21</v>
      </c>
      <c r="S296" t="str">
        <f t="shared" si="39"/>
        <v>port21</v>
      </c>
      <c r="T296" s="8"/>
    </row>
    <row r="297" spans="1:20" x14ac:dyDescent="0.25">
      <c r="A297" s="2" t="s">
        <v>20</v>
      </c>
      <c r="B297" s="8" t="s">
        <v>21</v>
      </c>
      <c r="C297" s="9" t="str">
        <f t="shared" si="40"/>
        <v>9</v>
      </c>
      <c r="D297" s="8" t="s">
        <v>22</v>
      </c>
      <c r="E297" s="8" t="s">
        <v>4</v>
      </c>
      <c r="F297" s="11">
        <v>6</v>
      </c>
      <c r="G297" s="9" t="str">
        <f t="shared" si="34"/>
        <v>SW6</v>
      </c>
      <c r="H297" s="8"/>
      <c r="I297" s="13">
        <v>18</v>
      </c>
      <c r="J297" s="9" t="str">
        <f t="shared" si="35"/>
        <v>18</v>
      </c>
      <c r="K297" s="13">
        <v>9122</v>
      </c>
      <c r="L297" s="8" t="s">
        <v>24</v>
      </c>
      <c r="M297" s="9" t="str">
        <f t="shared" si="36"/>
        <v>G019122AA</v>
      </c>
      <c r="N297" s="8"/>
      <c r="O297" t="s">
        <v>483</v>
      </c>
      <c r="P297" t="s">
        <v>38</v>
      </c>
      <c r="Q297" t="str">
        <f t="shared" si="37"/>
        <v>G01-2A</v>
      </c>
      <c r="R297" t="str">
        <f t="shared" si="38"/>
        <v>port18</v>
      </c>
      <c r="S297" t="str">
        <f t="shared" si="39"/>
        <v>port18</v>
      </c>
      <c r="T297" s="8"/>
    </row>
    <row r="298" spans="1:20" x14ac:dyDescent="0.25">
      <c r="A298" s="2" t="s">
        <v>20</v>
      </c>
      <c r="B298" s="8" t="s">
        <v>21</v>
      </c>
      <c r="C298" s="9" t="str">
        <f t="shared" si="40"/>
        <v>9</v>
      </c>
      <c r="D298" s="8" t="s">
        <v>22</v>
      </c>
      <c r="E298" s="8" t="s">
        <v>4</v>
      </c>
      <c r="F298" s="11">
        <v>6</v>
      </c>
      <c r="G298" s="9" t="str">
        <f t="shared" si="34"/>
        <v>SW6</v>
      </c>
      <c r="H298" s="8"/>
      <c r="I298" s="13">
        <v>17</v>
      </c>
      <c r="J298" s="9" t="str">
        <f t="shared" si="35"/>
        <v>17</v>
      </c>
      <c r="K298" s="13">
        <v>9123</v>
      </c>
      <c r="L298" s="8" t="s">
        <v>24</v>
      </c>
      <c r="M298" s="9" t="str">
        <f t="shared" si="36"/>
        <v>G019123AA</v>
      </c>
      <c r="N298" s="8"/>
      <c r="O298" t="s">
        <v>484</v>
      </c>
      <c r="P298" t="s">
        <v>38</v>
      </c>
      <c r="Q298" t="str">
        <f t="shared" si="37"/>
        <v>G01-2A</v>
      </c>
      <c r="R298" t="str">
        <f t="shared" si="38"/>
        <v>port17</v>
      </c>
      <c r="S298" t="str">
        <f t="shared" si="39"/>
        <v>port17</v>
      </c>
      <c r="T298" s="8"/>
    </row>
    <row r="299" spans="1:20" x14ac:dyDescent="0.25">
      <c r="A299" s="2" t="s">
        <v>20</v>
      </c>
      <c r="B299" s="8" t="s">
        <v>21</v>
      </c>
      <c r="C299" s="9" t="str">
        <f t="shared" si="40"/>
        <v>9</v>
      </c>
      <c r="D299" s="8" t="s">
        <v>22</v>
      </c>
      <c r="E299" s="8" t="s">
        <v>4</v>
      </c>
      <c r="F299" s="11">
        <v>6</v>
      </c>
      <c r="G299" s="9" t="str">
        <f t="shared" si="34"/>
        <v>SW6</v>
      </c>
      <c r="H299" s="8"/>
      <c r="I299" s="13">
        <v>16</v>
      </c>
      <c r="J299" s="9" t="str">
        <f t="shared" si="35"/>
        <v>16</v>
      </c>
      <c r="K299" s="13">
        <v>9124</v>
      </c>
      <c r="L299" s="8" t="s">
        <v>24</v>
      </c>
      <c r="M299" s="9" t="str">
        <f t="shared" si="36"/>
        <v>G019124AA</v>
      </c>
      <c r="N299" s="8"/>
      <c r="O299" t="s">
        <v>485</v>
      </c>
      <c r="P299" t="s">
        <v>38</v>
      </c>
      <c r="Q299" t="str">
        <f t="shared" si="37"/>
        <v>G01-2A</v>
      </c>
      <c r="R299" t="str">
        <f t="shared" si="38"/>
        <v>port16</v>
      </c>
      <c r="S299" t="str">
        <f t="shared" si="39"/>
        <v>port16</v>
      </c>
      <c r="T299" s="8"/>
    </row>
    <row r="300" spans="1:20" x14ac:dyDescent="0.25">
      <c r="A300" s="2" t="s">
        <v>20</v>
      </c>
      <c r="B300" s="8" t="s">
        <v>21</v>
      </c>
      <c r="C300" s="9" t="str">
        <f t="shared" si="40"/>
        <v>9</v>
      </c>
      <c r="D300" s="8" t="s">
        <v>22</v>
      </c>
      <c r="E300" s="8" t="s">
        <v>4</v>
      </c>
      <c r="F300" s="11">
        <v>6</v>
      </c>
      <c r="G300" s="9" t="str">
        <f t="shared" si="34"/>
        <v>SW6</v>
      </c>
      <c r="H300" s="8"/>
      <c r="I300" s="13">
        <v>15</v>
      </c>
      <c r="J300" s="9" t="str">
        <f t="shared" si="35"/>
        <v>15</v>
      </c>
      <c r="K300" s="13">
        <v>9125</v>
      </c>
      <c r="L300" s="8" t="s">
        <v>24</v>
      </c>
      <c r="M300" s="9" t="str">
        <f t="shared" si="36"/>
        <v>G019125AA</v>
      </c>
      <c r="N300" s="8"/>
      <c r="O300" t="s">
        <v>486</v>
      </c>
      <c r="P300" t="s">
        <v>38</v>
      </c>
      <c r="Q300" t="str">
        <f t="shared" si="37"/>
        <v>G01-2A</v>
      </c>
      <c r="R300" t="str">
        <f t="shared" si="38"/>
        <v>port15</v>
      </c>
      <c r="S300" t="str">
        <f t="shared" si="39"/>
        <v>port15</v>
      </c>
      <c r="T300" s="8"/>
    </row>
    <row r="301" spans="1:20" x14ac:dyDescent="0.25">
      <c r="A301" s="2" t="s">
        <v>20</v>
      </c>
      <c r="B301" s="8" t="s">
        <v>21</v>
      </c>
      <c r="C301" s="9" t="str">
        <f t="shared" si="40"/>
        <v>9</v>
      </c>
      <c r="D301" s="8" t="s">
        <v>22</v>
      </c>
      <c r="E301" s="8" t="s">
        <v>4</v>
      </c>
      <c r="F301" s="11">
        <v>6</v>
      </c>
      <c r="G301" s="9" t="str">
        <f t="shared" si="34"/>
        <v>SW6</v>
      </c>
      <c r="H301" s="8"/>
      <c r="I301" s="13">
        <v>14</v>
      </c>
      <c r="J301" s="9" t="str">
        <f t="shared" si="35"/>
        <v>14</v>
      </c>
      <c r="K301" s="13">
        <v>9126</v>
      </c>
      <c r="L301" s="8" t="s">
        <v>24</v>
      </c>
      <c r="M301" s="9" t="str">
        <f t="shared" si="36"/>
        <v>G019126AA</v>
      </c>
      <c r="N301" s="8"/>
      <c r="O301" t="s">
        <v>487</v>
      </c>
      <c r="P301" t="s">
        <v>38</v>
      </c>
      <c r="Q301" t="str">
        <f t="shared" si="37"/>
        <v>G01-2A</v>
      </c>
      <c r="R301" t="str">
        <f t="shared" si="38"/>
        <v>port14</v>
      </c>
      <c r="S301" t="str">
        <f t="shared" si="39"/>
        <v>port14</v>
      </c>
      <c r="T301" s="8"/>
    </row>
    <row r="302" spans="1:20" x14ac:dyDescent="0.25">
      <c r="A302" s="2" t="s">
        <v>20</v>
      </c>
      <c r="B302" s="8" t="s">
        <v>21</v>
      </c>
      <c r="C302" s="9" t="str">
        <f t="shared" si="40"/>
        <v>9</v>
      </c>
      <c r="D302" s="8" t="s">
        <v>22</v>
      </c>
      <c r="E302" s="8" t="s">
        <v>4</v>
      </c>
      <c r="F302" s="11">
        <v>6</v>
      </c>
      <c r="G302" s="9" t="str">
        <f t="shared" si="34"/>
        <v>SW6</v>
      </c>
      <c r="H302" s="8"/>
      <c r="I302" s="13">
        <v>13</v>
      </c>
      <c r="J302" s="9" t="str">
        <f t="shared" si="35"/>
        <v>13</v>
      </c>
      <c r="K302" s="13">
        <v>9127</v>
      </c>
      <c r="L302" s="8" t="s">
        <v>24</v>
      </c>
      <c r="M302" s="9" t="str">
        <f t="shared" si="36"/>
        <v>G019127AA</v>
      </c>
      <c r="N302" s="8"/>
      <c r="O302" t="s">
        <v>488</v>
      </c>
      <c r="P302" t="s">
        <v>38</v>
      </c>
      <c r="Q302" t="str">
        <f t="shared" si="37"/>
        <v>G01-2A</v>
      </c>
      <c r="R302" t="str">
        <f t="shared" si="38"/>
        <v>port13</v>
      </c>
      <c r="S302" t="str">
        <f t="shared" si="39"/>
        <v>port13</v>
      </c>
      <c r="T302" s="8"/>
    </row>
    <row r="303" spans="1:20" x14ac:dyDescent="0.25">
      <c r="A303" s="2" t="s">
        <v>20</v>
      </c>
      <c r="B303" s="8" t="s">
        <v>21</v>
      </c>
      <c r="C303" s="9" t="str">
        <f t="shared" si="40"/>
        <v>9</v>
      </c>
      <c r="D303" s="8" t="s">
        <v>22</v>
      </c>
      <c r="E303" s="8" t="s">
        <v>4</v>
      </c>
      <c r="F303" s="11">
        <v>6</v>
      </c>
      <c r="G303" s="9" t="str">
        <f t="shared" si="34"/>
        <v>SW6</v>
      </c>
      <c r="H303" s="8"/>
      <c r="I303" s="13">
        <v>12</v>
      </c>
      <c r="J303" s="9" t="str">
        <f t="shared" si="35"/>
        <v>12</v>
      </c>
      <c r="K303" s="13">
        <v>9128</v>
      </c>
      <c r="L303" s="8" t="s">
        <v>24</v>
      </c>
      <c r="M303" s="9" t="str">
        <f t="shared" si="36"/>
        <v>G019128AA</v>
      </c>
      <c r="N303" s="8"/>
      <c r="O303" t="s">
        <v>489</v>
      </c>
      <c r="P303" t="s">
        <v>38</v>
      </c>
      <c r="Q303" t="str">
        <f t="shared" si="37"/>
        <v>G01-2A</v>
      </c>
      <c r="R303" t="str">
        <f t="shared" si="38"/>
        <v>port12</v>
      </c>
      <c r="S303" t="str">
        <f t="shared" si="39"/>
        <v>port12</v>
      </c>
      <c r="T303" s="8"/>
    </row>
    <row r="304" spans="1:20" x14ac:dyDescent="0.25">
      <c r="A304" s="2" t="s">
        <v>20</v>
      </c>
      <c r="B304" s="8" t="s">
        <v>21</v>
      </c>
      <c r="C304" s="2" t="str">
        <f t="shared" si="40"/>
        <v>C</v>
      </c>
      <c r="D304" s="8" t="s">
        <v>22</v>
      </c>
      <c r="E304" s="8" t="s">
        <v>4</v>
      </c>
      <c r="F304" s="4">
        <v>8</v>
      </c>
      <c r="G304" s="2" t="str">
        <f t="shared" si="34"/>
        <v>SW8</v>
      </c>
      <c r="H304" s="2"/>
      <c r="I304" s="4">
        <v>5</v>
      </c>
      <c r="J304" s="2" t="str">
        <f t="shared" si="35"/>
        <v>5</v>
      </c>
      <c r="K304" s="5" t="s">
        <v>490</v>
      </c>
      <c r="L304" s="5" t="s">
        <v>491</v>
      </c>
      <c r="M304" s="2" t="str">
        <f t="shared" si="36"/>
        <v>G01CC1000NB1</v>
      </c>
      <c r="N304" s="2"/>
      <c r="O304" s="2" t="s">
        <v>492</v>
      </c>
      <c r="Q304" t="str">
        <f t="shared" si="37"/>
        <v>G01-2A</v>
      </c>
      <c r="R304" t="str">
        <f t="shared" si="38"/>
        <v>port5</v>
      </c>
      <c r="S304" t="str">
        <f t="shared" si="39"/>
        <v>port5</v>
      </c>
      <c r="T304" s="8"/>
    </row>
    <row r="305" spans="1:20" x14ac:dyDescent="0.25">
      <c r="A305" s="2" t="s">
        <v>20</v>
      </c>
      <c r="B305" s="8" t="s">
        <v>21</v>
      </c>
      <c r="C305" s="2" t="str">
        <f t="shared" si="40"/>
        <v>C</v>
      </c>
      <c r="D305" s="8" t="s">
        <v>22</v>
      </c>
      <c r="E305" s="8" t="s">
        <v>4</v>
      </c>
      <c r="F305" s="4">
        <v>8</v>
      </c>
      <c r="G305" s="2" t="str">
        <f t="shared" si="34"/>
        <v>SW8</v>
      </c>
      <c r="H305" s="2"/>
      <c r="I305" s="4">
        <v>2</v>
      </c>
      <c r="J305" s="2" t="str">
        <f t="shared" si="35"/>
        <v>2</v>
      </c>
      <c r="K305" s="5" t="s">
        <v>493</v>
      </c>
      <c r="L305" s="5" t="s">
        <v>29</v>
      </c>
      <c r="M305" s="2" t="str">
        <f t="shared" si="36"/>
        <v>G01CC1040B1</v>
      </c>
      <c r="N305" s="2"/>
      <c r="O305" s="2" t="s">
        <v>494</v>
      </c>
      <c r="Q305" t="str">
        <f t="shared" si="37"/>
        <v>G01-2A</v>
      </c>
      <c r="R305" t="str">
        <f t="shared" si="38"/>
        <v>port2</v>
      </c>
      <c r="S305" t="str">
        <f t="shared" si="39"/>
        <v>port2</v>
      </c>
      <c r="T305" s="8"/>
    </row>
    <row r="306" spans="1:20" x14ac:dyDescent="0.25">
      <c r="A306" s="2" t="s">
        <v>20</v>
      </c>
      <c r="B306" s="8" t="s">
        <v>21</v>
      </c>
      <c r="C306" s="2" t="str">
        <f t="shared" si="40"/>
        <v>C</v>
      </c>
      <c r="D306" s="8" t="s">
        <v>22</v>
      </c>
      <c r="E306" s="8" t="s">
        <v>4</v>
      </c>
      <c r="F306" s="4">
        <v>8</v>
      </c>
      <c r="G306" s="2" t="str">
        <f t="shared" si="34"/>
        <v>SW8</v>
      </c>
      <c r="H306" s="2"/>
      <c r="I306" s="4">
        <v>3</v>
      </c>
      <c r="J306" s="2" t="str">
        <f t="shared" si="35"/>
        <v>3</v>
      </c>
      <c r="K306" s="5" t="s">
        <v>493</v>
      </c>
      <c r="L306" s="5" t="s">
        <v>77</v>
      </c>
      <c r="M306" s="2" t="str">
        <f t="shared" si="36"/>
        <v>G01CC1040B2</v>
      </c>
      <c r="N306" s="2"/>
      <c r="O306" s="2" t="s">
        <v>495</v>
      </c>
      <c r="Q306" t="str">
        <f t="shared" si="37"/>
        <v>G01-2A</v>
      </c>
      <c r="R306" t="str">
        <f t="shared" si="38"/>
        <v>port3</v>
      </c>
      <c r="S306" t="str">
        <f t="shared" si="39"/>
        <v>port3</v>
      </c>
      <c r="T306" s="8"/>
    </row>
    <row r="307" spans="1:20" x14ac:dyDescent="0.25">
      <c r="A307" s="2" t="s">
        <v>20</v>
      </c>
      <c r="B307" s="8" t="s">
        <v>21</v>
      </c>
      <c r="C307" s="2" t="str">
        <f t="shared" si="40"/>
        <v>C</v>
      </c>
      <c r="D307" s="8" t="s">
        <v>22</v>
      </c>
      <c r="E307" s="8" t="s">
        <v>4</v>
      </c>
      <c r="F307" s="4">
        <v>8</v>
      </c>
      <c r="G307" s="2" t="str">
        <f t="shared" si="34"/>
        <v>SW8</v>
      </c>
      <c r="H307" s="2"/>
      <c r="I307" s="4">
        <v>4</v>
      </c>
      <c r="J307" s="2" t="str">
        <f t="shared" si="35"/>
        <v>4</v>
      </c>
      <c r="K307" s="5" t="s">
        <v>493</v>
      </c>
      <c r="L307" s="5" t="s">
        <v>496</v>
      </c>
      <c r="M307" s="2" t="str">
        <f t="shared" si="36"/>
        <v>G01CC1040B3</v>
      </c>
      <c r="N307" s="2"/>
      <c r="O307" s="2" t="s">
        <v>497</v>
      </c>
      <c r="Q307" t="str">
        <f t="shared" si="37"/>
        <v>G01-2A</v>
      </c>
      <c r="R307" t="str">
        <f t="shared" si="38"/>
        <v>port4</v>
      </c>
      <c r="S307" t="str">
        <f t="shared" si="39"/>
        <v>port4</v>
      </c>
      <c r="T307" s="8"/>
    </row>
    <row r="308" spans="1:20" x14ac:dyDescent="0.25">
      <c r="A308" s="2" t="s">
        <v>20</v>
      </c>
      <c r="B308" s="8" t="s">
        <v>21</v>
      </c>
      <c r="C308" s="2" t="str">
        <f t="shared" si="40"/>
        <v>C</v>
      </c>
      <c r="D308" s="8" t="s">
        <v>22</v>
      </c>
      <c r="E308" s="8" t="s">
        <v>4</v>
      </c>
      <c r="F308" s="4">
        <v>8</v>
      </c>
      <c r="G308" s="2" t="str">
        <f t="shared" si="34"/>
        <v>SW8</v>
      </c>
      <c r="H308" s="2"/>
      <c r="I308" s="4">
        <v>6</v>
      </c>
      <c r="J308" s="2" t="str">
        <f t="shared" si="35"/>
        <v>6</v>
      </c>
      <c r="K308" s="5" t="s">
        <v>498</v>
      </c>
      <c r="L308" s="5" t="s">
        <v>29</v>
      </c>
      <c r="M308" s="2" t="str">
        <f t="shared" si="36"/>
        <v>G01CC1118B1</v>
      </c>
      <c r="N308" s="2"/>
      <c r="O308" s="2" t="s">
        <v>499</v>
      </c>
      <c r="Q308" t="str">
        <f t="shared" si="37"/>
        <v>G01-2A</v>
      </c>
      <c r="R308" t="str">
        <f t="shared" si="38"/>
        <v>port6</v>
      </c>
      <c r="S308" t="str">
        <f t="shared" si="39"/>
        <v>port6</v>
      </c>
      <c r="T308" s="8"/>
    </row>
    <row r="309" spans="1:20" x14ac:dyDescent="0.25">
      <c r="A309" s="2" t="s">
        <v>20</v>
      </c>
      <c r="B309" s="8" t="s">
        <v>21</v>
      </c>
      <c r="C309" s="2" t="str">
        <f t="shared" si="40"/>
        <v>C</v>
      </c>
      <c r="D309" s="8" t="s">
        <v>22</v>
      </c>
      <c r="E309" s="8" t="s">
        <v>4</v>
      </c>
      <c r="F309" s="4">
        <v>8</v>
      </c>
      <c r="G309" s="2" t="str">
        <f t="shared" si="34"/>
        <v>SW8</v>
      </c>
      <c r="H309" s="2"/>
      <c r="I309" s="4">
        <v>7</v>
      </c>
      <c r="J309" s="2" t="str">
        <f t="shared" si="35"/>
        <v>7</v>
      </c>
      <c r="K309" s="5" t="s">
        <v>500</v>
      </c>
      <c r="L309" s="5" t="s">
        <v>501</v>
      </c>
      <c r="M309" s="2" t="str">
        <f t="shared" si="36"/>
        <v>G01CC2000EB1</v>
      </c>
      <c r="N309" s="2"/>
      <c r="O309" s="2" t="s">
        <v>502</v>
      </c>
      <c r="Q309" t="str">
        <f t="shared" si="37"/>
        <v>G01-2A</v>
      </c>
      <c r="R309" t="str">
        <f t="shared" si="38"/>
        <v>port7</v>
      </c>
      <c r="S309" t="str">
        <f t="shared" si="39"/>
        <v>port7</v>
      </c>
      <c r="T309" s="8"/>
    </row>
    <row r="310" spans="1:20" x14ac:dyDescent="0.25">
      <c r="A310" s="2" t="s">
        <v>20</v>
      </c>
      <c r="B310" s="8" t="s">
        <v>21</v>
      </c>
      <c r="C310" s="2" t="str">
        <f t="shared" si="40"/>
        <v>C</v>
      </c>
      <c r="D310" s="8" t="s">
        <v>22</v>
      </c>
      <c r="E310" s="8" t="s">
        <v>4</v>
      </c>
      <c r="F310" s="4">
        <v>8</v>
      </c>
      <c r="G310" s="2" t="str">
        <f t="shared" si="34"/>
        <v>SW8</v>
      </c>
      <c r="H310" s="2"/>
      <c r="I310" s="4">
        <v>8</v>
      </c>
      <c r="J310" s="2" t="str">
        <f t="shared" si="35"/>
        <v>8</v>
      </c>
      <c r="K310" s="5" t="s">
        <v>500</v>
      </c>
      <c r="L310" s="5" t="s">
        <v>503</v>
      </c>
      <c r="M310" s="2" t="str">
        <f t="shared" si="36"/>
        <v>G01CC2000EB2</v>
      </c>
      <c r="N310" s="2"/>
      <c r="O310" s="2" t="s">
        <v>504</v>
      </c>
      <c r="Q310" t="str">
        <f t="shared" si="37"/>
        <v>G01-2A</v>
      </c>
      <c r="R310" t="str">
        <f t="shared" si="38"/>
        <v>port8</v>
      </c>
      <c r="S310" t="str">
        <f t="shared" si="39"/>
        <v>port8</v>
      </c>
      <c r="T310" s="8"/>
    </row>
    <row r="311" spans="1:20" x14ac:dyDescent="0.25">
      <c r="A311" s="2" t="s">
        <v>20</v>
      </c>
      <c r="B311" s="8" t="s">
        <v>21</v>
      </c>
      <c r="C311" s="2" t="str">
        <f t="shared" si="40"/>
        <v>C</v>
      </c>
      <c r="D311" s="8" t="s">
        <v>22</v>
      </c>
      <c r="E311" s="8" t="s">
        <v>4</v>
      </c>
      <c r="F311" s="4">
        <v>8</v>
      </c>
      <c r="G311" s="2" t="str">
        <f t="shared" si="34"/>
        <v>SW8</v>
      </c>
      <c r="H311" s="2"/>
      <c r="I311" s="4">
        <v>9</v>
      </c>
      <c r="J311" s="2" t="str">
        <f t="shared" si="35"/>
        <v>9</v>
      </c>
      <c r="K311" s="5" t="s">
        <v>500</v>
      </c>
      <c r="L311" s="5" t="s">
        <v>505</v>
      </c>
      <c r="M311" s="2" t="str">
        <f t="shared" si="36"/>
        <v>G01CC2000EB3</v>
      </c>
      <c r="N311" s="2"/>
      <c r="O311" s="2" t="s">
        <v>506</v>
      </c>
      <c r="Q311" t="str">
        <f t="shared" si="37"/>
        <v>G01-2A</v>
      </c>
      <c r="R311" t="str">
        <f t="shared" si="38"/>
        <v>port9</v>
      </c>
      <c r="S311" t="str">
        <f t="shared" si="39"/>
        <v>port9</v>
      </c>
      <c r="T311" s="8"/>
    </row>
    <row r="312" spans="1:20" x14ac:dyDescent="0.25">
      <c r="A312" s="2" t="s">
        <v>20</v>
      </c>
      <c r="B312" s="8" t="s">
        <v>21</v>
      </c>
      <c r="C312" s="2" t="str">
        <f t="shared" si="40"/>
        <v>C</v>
      </c>
      <c r="D312" s="8" t="s">
        <v>22</v>
      </c>
      <c r="E312" s="8" t="s">
        <v>4</v>
      </c>
      <c r="F312" s="4">
        <v>8</v>
      </c>
      <c r="G312" s="2" t="str">
        <f t="shared" si="34"/>
        <v>SW8</v>
      </c>
      <c r="H312" s="2"/>
      <c r="I312" s="4">
        <v>12</v>
      </c>
      <c r="J312" s="2" t="str">
        <f t="shared" si="35"/>
        <v>12</v>
      </c>
      <c r="K312" s="5" t="s">
        <v>500</v>
      </c>
      <c r="L312" s="5" t="s">
        <v>507</v>
      </c>
      <c r="M312" s="2" t="str">
        <f t="shared" si="36"/>
        <v>G01CC2000WB1</v>
      </c>
      <c r="N312" s="2"/>
      <c r="O312" t="s">
        <v>508</v>
      </c>
      <c r="P312" t="s">
        <v>97</v>
      </c>
      <c r="Q312" t="str">
        <f t="shared" si="37"/>
        <v>G01-2A</v>
      </c>
      <c r="R312" t="str">
        <f t="shared" si="38"/>
        <v>port12</v>
      </c>
      <c r="S312" t="str">
        <f t="shared" si="39"/>
        <v>port12</v>
      </c>
      <c r="T312" s="8"/>
    </row>
    <row r="313" spans="1:20" x14ac:dyDescent="0.25">
      <c r="A313" s="2" t="s">
        <v>20</v>
      </c>
      <c r="B313" s="8" t="s">
        <v>21</v>
      </c>
      <c r="C313" s="2" t="str">
        <f t="shared" si="40"/>
        <v>C</v>
      </c>
      <c r="D313" s="8" t="s">
        <v>22</v>
      </c>
      <c r="E313" s="8" t="s">
        <v>4</v>
      </c>
      <c r="F313" s="4">
        <v>8</v>
      </c>
      <c r="G313" s="2" t="str">
        <f t="shared" si="34"/>
        <v>SW8</v>
      </c>
      <c r="H313" s="2"/>
      <c r="I313" s="4">
        <v>25</v>
      </c>
      <c r="J313" s="2" t="str">
        <f t="shared" si="35"/>
        <v>25</v>
      </c>
      <c r="K313" s="5" t="s">
        <v>509</v>
      </c>
      <c r="L313" s="5" t="s">
        <v>77</v>
      </c>
      <c r="M313" s="2" t="str">
        <f t="shared" si="36"/>
        <v>G01CC2000WB2</v>
      </c>
      <c r="N313" s="2"/>
      <c r="O313" t="s">
        <v>510</v>
      </c>
      <c r="P313" t="s">
        <v>26</v>
      </c>
      <c r="Q313" t="str">
        <f t="shared" si="37"/>
        <v>G01-2A</v>
      </c>
      <c r="R313" t="str">
        <f t="shared" si="38"/>
        <v>port25</v>
      </c>
      <c r="S313" t="str">
        <f t="shared" si="39"/>
        <v>port25</v>
      </c>
      <c r="T313" s="8"/>
    </row>
    <row r="314" spans="1:20" x14ac:dyDescent="0.25">
      <c r="A314" s="2" t="s">
        <v>20</v>
      </c>
      <c r="B314" s="8" t="s">
        <v>21</v>
      </c>
      <c r="C314" s="2" t="str">
        <f t="shared" si="40"/>
        <v>C</v>
      </c>
      <c r="D314" s="8" t="s">
        <v>22</v>
      </c>
      <c r="E314" s="8" t="s">
        <v>4</v>
      </c>
      <c r="F314" s="4">
        <v>8</v>
      </c>
      <c r="G314" s="2" t="str">
        <f t="shared" si="34"/>
        <v>SW8</v>
      </c>
      <c r="H314" s="2"/>
      <c r="I314" s="4">
        <v>26</v>
      </c>
      <c r="J314" s="2" t="str">
        <f t="shared" si="35"/>
        <v>26</v>
      </c>
      <c r="K314" s="5" t="s">
        <v>509</v>
      </c>
      <c r="L314" s="5" t="s">
        <v>496</v>
      </c>
      <c r="M314" s="2" t="str">
        <f t="shared" si="36"/>
        <v>G01CC2000WB3</v>
      </c>
      <c r="N314" s="2"/>
      <c r="O314" t="s">
        <v>511</v>
      </c>
      <c r="P314" t="s">
        <v>26</v>
      </c>
      <c r="Q314" t="str">
        <f t="shared" si="37"/>
        <v>G01-2A</v>
      </c>
      <c r="R314" t="str">
        <f t="shared" si="38"/>
        <v>port26</v>
      </c>
      <c r="S314" t="str">
        <f t="shared" si="39"/>
        <v>port26</v>
      </c>
      <c r="T314" s="8"/>
    </row>
    <row r="315" spans="1:20" x14ac:dyDescent="0.25">
      <c r="A315" s="2" t="s">
        <v>20</v>
      </c>
      <c r="B315" s="8" t="s">
        <v>21</v>
      </c>
      <c r="C315" s="2" t="str">
        <f t="shared" si="40"/>
        <v>C</v>
      </c>
      <c r="D315" s="8" t="s">
        <v>22</v>
      </c>
      <c r="E315" s="8" t="s">
        <v>4</v>
      </c>
      <c r="F315" s="4">
        <v>8</v>
      </c>
      <c r="G315" s="2" t="str">
        <f t="shared" si="34"/>
        <v>SW8</v>
      </c>
      <c r="H315" s="2"/>
      <c r="I315" s="4">
        <v>10</v>
      </c>
      <c r="J315" s="2" t="str">
        <f t="shared" si="35"/>
        <v>10</v>
      </c>
      <c r="K315" s="5" t="s">
        <v>512</v>
      </c>
      <c r="L315" s="5" t="s">
        <v>29</v>
      </c>
      <c r="M315" s="2" t="str">
        <f t="shared" si="36"/>
        <v>G01CC2001B1</v>
      </c>
      <c r="N315" s="2"/>
      <c r="O315" t="s">
        <v>513</v>
      </c>
      <c r="P315" t="s">
        <v>26</v>
      </c>
      <c r="Q315" t="str">
        <f t="shared" si="37"/>
        <v>G01-2A</v>
      </c>
      <c r="R315" t="str">
        <f t="shared" si="38"/>
        <v>port10</v>
      </c>
      <c r="S315" t="str">
        <f t="shared" si="39"/>
        <v>port10</v>
      </c>
      <c r="T315" s="8"/>
    </row>
    <row r="316" spans="1:20" x14ac:dyDescent="0.25">
      <c r="A316" s="2" t="s">
        <v>20</v>
      </c>
      <c r="B316" s="8" t="s">
        <v>21</v>
      </c>
      <c r="C316" s="2" t="str">
        <f t="shared" si="40"/>
        <v>C</v>
      </c>
      <c r="D316" s="8" t="s">
        <v>22</v>
      </c>
      <c r="E316" s="8" t="s">
        <v>4</v>
      </c>
      <c r="F316" s="4">
        <v>8</v>
      </c>
      <c r="G316" s="2" t="str">
        <f t="shared" si="34"/>
        <v>SW8</v>
      </c>
      <c r="H316" s="2"/>
      <c r="I316" s="4">
        <v>11</v>
      </c>
      <c r="J316" s="2" t="str">
        <f t="shared" si="35"/>
        <v>11</v>
      </c>
      <c r="K316" s="5" t="s">
        <v>512</v>
      </c>
      <c r="L316" s="5" t="s">
        <v>77</v>
      </c>
      <c r="M316" s="2" t="str">
        <f t="shared" si="36"/>
        <v>G01CC2001B2</v>
      </c>
      <c r="N316" s="2"/>
      <c r="O316" t="s">
        <v>514</v>
      </c>
      <c r="P316" t="s">
        <v>26</v>
      </c>
      <c r="Q316" t="str">
        <f t="shared" si="37"/>
        <v>G01-2A</v>
      </c>
      <c r="R316" t="str">
        <f t="shared" si="38"/>
        <v>port11</v>
      </c>
      <c r="S316" t="str">
        <f t="shared" si="39"/>
        <v>port11</v>
      </c>
      <c r="T316" s="8"/>
    </row>
    <row r="317" spans="1:20" x14ac:dyDescent="0.25">
      <c r="A317" s="2" t="s">
        <v>20</v>
      </c>
      <c r="B317" s="8" t="s">
        <v>21</v>
      </c>
      <c r="C317" s="2" t="str">
        <f t="shared" si="40"/>
        <v>C</v>
      </c>
      <c r="D317" s="8" t="s">
        <v>22</v>
      </c>
      <c r="E317" s="8" t="s">
        <v>4</v>
      </c>
      <c r="F317" s="4">
        <v>8</v>
      </c>
      <c r="G317" s="2" t="str">
        <f t="shared" si="34"/>
        <v>SW8</v>
      </c>
      <c r="H317" s="2"/>
      <c r="I317" s="4">
        <v>27</v>
      </c>
      <c r="J317" s="2" t="str">
        <f t="shared" si="35"/>
        <v>27</v>
      </c>
      <c r="K317" s="5" t="s">
        <v>512</v>
      </c>
      <c r="L317" s="5" t="s">
        <v>496</v>
      </c>
      <c r="M317" s="2" t="str">
        <f t="shared" si="36"/>
        <v>G01CC2001B3</v>
      </c>
      <c r="N317" s="2"/>
      <c r="O317" t="s">
        <v>515</v>
      </c>
      <c r="P317" t="s">
        <v>26</v>
      </c>
      <c r="Q317" t="str">
        <f t="shared" si="37"/>
        <v>G01-2A</v>
      </c>
      <c r="R317" t="str">
        <f t="shared" si="38"/>
        <v>port27</v>
      </c>
      <c r="S317" t="str">
        <f t="shared" si="39"/>
        <v>port27</v>
      </c>
      <c r="T317" s="8"/>
    </row>
    <row r="318" spans="1:20" x14ac:dyDescent="0.25">
      <c r="A318" s="2" t="s">
        <v>20</v>
      </c>
      <c r="B318" s="8" t="s">
        <v>21</v>
      </c>
      <c r="C318" s="2" t="str">
        <f t="shared" si="40"/>
        <v>C</v>
      </c>
      <c r="D318" s="8" t="s">
        <v>22</v>
      </c>
      <c r="E318" s="8" t="s">
        <v>4</v>
      </c>
      <c r="F318" s="4">
        <v>8</v>
      </c>
      <c r="G318" s="2" t="str">
        <f t="shared" si="34"/>
        <v>SW8</v>
      </c>
      <c r="H318" s="2"/>
      <c r="I318" s="4">
        <v>14</v>
      </c>
      <c r="J318" s="2" t="str">
        <f t="shared" si="35"/>
        <v>14</v>
      </c>
      <c r="K318" s="5" t="s">
        <v>516</v>
      </c>
      <c r="L318" s="5" t="s">
        <v>29</v>
      </c>
      <c r="M318" s="2" t="str">
        <f t="shared" si="36"/>
        <v>G01CC2040B1</v>
      </c>
      <c r="N318" s="2"/>
      <c r="O318" s="2" t="s">
        <v>517</v>
      </c>
      <c r="Q318" t="str">
        <f t="shared" si="37"/>
        <v>G01-2A</v>
      </c>
      <c r="R318" t="str">
        <f t="shared" si="38"/>
        <v>port14</v>
      </c>
      <c r="S318" t="str">
        <f t="shared" si="39"/>
        <v>port14</v>
      </c>
      <c r="T318" s="8"/>
    </row>
    <row r="319" spans="1:20" x14ac:dyDescent="0.25">
      <c r="A319" s="2" t="s">
        <v>20</v>
      </c>
      <c r="B319" s="8" t="s">
        <v>21</v>
      </c>
      <c r="C319" s="2" t="str">
        <f t="shared" si="40"/>
        <v>C</v>
      </c>
      <c r="D319" s="8" t="s">
        <v>22</v>
      </c>
      <c r="E319" s="8" t="s">
        <v>4</v>
      </c>
      <c r="F319" s="4">
        <v>8</v>
      </c>
      <c r="G319" s="2" t="str">
        <f t="shared" si="34"/>
        <v>SW8</v>
      </c>
      <c r="H319" s="2"/>
      <c r="I319" s="4">
        <v>15</v>
      </c>
      <c r="J319" s="2" t="str">
        <f t="shared" si="35"/>
        <v>15</v>
      </c>
      <c r="K319" s="5" t="s">
        <v>516</v>
      </c>
      <c r="L319" s="5" t="s">
        <v>77</v>
      </c>
      <c r="M319" s="2" t="str">
        <f t="shared" si="36"/>
        <v>G01CC2040B2</v>
      </c>
      <c r="N319" s="2"/>
      <c r="O319" s="2" t="s">
        <v>518</v>
      </c>
      <c r="Q319" t="str">
        <f t="shared" si="37"/>
        <v>G01-2A</v>
      </c>
      <c r="R319" t="str">
        <f t="shared" si="38"/>
        <v>port15</v>
      </c>
      <c r="S319" t="str">
        <f t="shared" si="39"/>
        <v>port15</v>
      </c>
      <c r="T319" s="8"/>
    </row>
    <row r="320" spans="1:20" x14ac:dyDescent="0.25">
      <c r="A320" s="2" t="s">
        <v>20</v>
      </c>
      <c r="B320" s="8" t="s">
        <v>21</v>
      </c>
      <c r="C320" s="2" t="str">
        <f t="shared" si="40"/>
        <v>C</v>
      </c>
      <c r="D320" s="8" t="s">
        <v>22</v>
      </c>
      <c r="E320" s="8" t="s">
        <v>4</v>
      </c>
      <c r="F320" s="4">
        <v>8</v>
      </c>
      <c r="G320" s="2" t="str">
        <f t="shared" si="34"/>
        <v>SW8</v>
      </c>
      <c r="H320" s="2"/>
      <c r="I320" s="4">
        <v>16</v>
      </c>
      <c r="J320" s="2" t="str">
        <f t="shared" si="35"/>
        <v>16</v>
      </c>
      <c r="K320" s="5" t="s">
        <v>516</v>
      </c>
      <c r="L320" s="5" t="s">
        <v>496</v>
      </c>
      <c r="M320" s="2" t="str">
        <f t="shared" si="36"/>
        <v>G01CC2040B3</v>
      </c>
      <c r="N320" s="2"/>
      <c r="O320" s="2" t="s">
        <v>519</v>
      </c>
      <c r="Q320" t="str">
        <f t="shared" si="37"/>
        <v>G01-2A</v>
      </c>
      <c r="R320" t="str">
        <f t="shared" si="38"/>
        <v>port16</v>
      </c>
      <c r="S320" t="str">
        <f t="shared" si="39"/>
        <v>port16</v>
      </c>
      <c r="T320" s="8"/>
    </row>
    <row r="321" spans="1:20" x14ac:dyDescent="0.25">
      <c r="A321" s="2" t="s">
        <v>20</v>
      </c>
      <c r="B321" s="8" t="s">
        <v>21</v>
      </c>
      <c r="C321" s="2" t="str">
        <f t="shared" ref="C321:C334" si="41">LEFT(K321, 1)</f>
        <v>C</v>
      </c>
      <c r="D321" s="8" t="s">
        <v>22</v>
      </c>
      <c r="E321" s="8" t="s">
        <v>4</v>
      </c>
      <c r="F321" s="4">
        <v>8</v>
      </c>
      <c r="G321" s="2" t="str">
        <f t="shared" si="34"/>
        <v>SW8</v>
      </c>
      <c r="H321" s="2"/>
      <c r="I321" s="4">
        <v>17</v>
      </c>
      <c r="J321" s="2" t="str">
        <f t="shared" si="35"/>
        <v>17</v>
      </c>
      <c r="K321" s="5" t="s">
        <v>520</v>
      </c>
      <c r="L321" s="5" t="s">
        <v>501</v>
      </c>
      <c r="M321" s="2" t="str">
        <f t="shared" si="36"/>
        <v>G01CC3000EB1</v>
      </c>
      <c r="N321" s="2"/>
      <c r="O321" t="s">
        <v>521</v>
      </c>
      <c r="P321" t="s">
        <v>89</v>
      </c>
      <c r="Q321" t="str">
        <f t="shared" si="37"/>
        <v>G01-2A</v>
      </c>
      <c r="R321" t="str">
        <f t="shared" si="38"/>
        <v>port17</v>
      </c>
      <c r="S321" t="str">
        <f t="shared" si="39"/>
        <v>port17</v>
      </c>
      <c r="T321" s="8"/>
    </row>
    <row r="322" spans="1:20" x14ac:dyDescent="0.25">
      <c r="A322" s="2" t="s">
        <v>20</v>
      </c>
      <c r="B322" s="8" t="s">
        <v>21</v>
      </c>
      <c r="C322" s="2" t="str">
        <f t="shared" si="41"/>
        <v>C</v>
      </c>
      <c r="D322" s="8" t="s">
        <v>22</v>
      </c>
      <c r="E322" s="8" t="s">
        <v>4</v>
      </c>
      <c r="F322" s="4">
        <v>8</v>
      </c>
      <c r="G322" s="2" t="str">
        <f t="shared" ref="G322:G335" si="42">_xlfn.CONCAT(E322,F322)</f>
        <v>SW8</v>
      </c>
      <c r="H322" s="2"/>
      <c r="I322" s="4">
        <v>18</v>
      </c>
      <c r="J322" s="2" t="str">
        <f t="shared" ref="J322:J335" si="43">_xlfn.CONCAT(H322,I322)</f>
        <v>18</v>
      </c>
      <c r="K322" s="5" t="s">
        <v>520</v>
      </c>
      <c r="L322" s="5" t="s">
        <v>503</v>
      </c>
      <c r="M322" s="2" t="str">
        <f t="shared" ref="M322:M335" si="44">_xlfn.CONCAT(A322,K322,L322)</f>
        <v>G01CC3000EB2</v>
      </c>
      <c r="N322" s="2"/>
      <c r="O322" t="s">
        <v>522</v>
      </c>
      <c r="P322" t="s">
        <v>89</v>
      </c>
      <c r="Q322" t="str">
        <f t="shared" ref="Q322:Q385" si="45">_xlfn.CONCAT("G01-",B322)</f>
        <v>G01-2A</v>
      </c>
      <c r="R322" t="str">
        <f t="shared" ref="R322:R385" si="46">_xlfn.CONCAT("port",I322)</f>
        <v>port18</v>
      </c>
      <c r="S322" t="str">
        <f t="shared" ref="S322:S385" si="47">_xlfn.CONCAT("port",I322)</f>
        <v>port18</v>
      </c>
      <c r="T322" s="8"/>
    </row>
    <row r="323" spans="1:20" x14ac:dyDescent="0.25">
      <c r="A323" s="2" t="s">
        <v>20</v>
      </c>
      <c r="B323" s="8" t="s">
        <v>21</v>
      </c>
      <c r="C323" s="2" t="str">
        <f t="shared" si="41"/>
        <v>C</v>
      </c>
      <c r="D323" s="8" t="s">
        <v>22</v>
      </c>
      <c r="E323" s="8" t="s">
        <v>4</v>
      </c>
      <c r="F323" s="4">
        <v>8</v>
      </c>
      <c r="G323" s="2" t="str">
        <f t="shared" si="42"/>
        <v>SW8</v>
      </c>
      <c r="H323" s="2"/>
      <c r="I323" s="4">
        <v>19</v>
      </c>
      <c r="J323" s="2" t="str">
        <f t="shared" si="43"/>
        <v>19</v>
      </c>
      <c r="K323" s="5" t="s">
        <v>520</v>
      </c>
      <c r="L323" s="5" t="s">
        <v>505</v>
      </c>
      <c r="M323" s="2" t="str">
        <f t="shared" si="44"/>
        <v>G01CC3000EB3</v>
      </c>
      <c r="N323" s="2"/>
      <c r="O323" t="s">
        <v>523</v>
      </c>
      <c r="P323" t="s">
        <v>89</v>
      </c>
      <c r="Q323" t="str">
        <f t="shared" si="45"/>
        <v>G01-2A</v>
      </c>
      <c r="R323" t="str">
        <f t="shared" si="46"/>
        <v>port19</v>
      </c>
      <c r="S323" t="str">
        <f t="shared" si="47"/>
        <v>port19</v>
      </c>
      <c r="T323" s="8"/>
    </row>
    <row r="324" spans="1:20" x14ac:dyDescent="0.25">
      <c r="A324" s="2" t="s">
        <v>20</v>
      </c>
      <c r="B324" s="8" t="s">
        <v>21</v>
      </c>
      <c r="C324" s="2" t="str">
        <f t="shared" si="41"/>
        <v>C</v>
      </c>
      <c r="D324" s="8" t="s">
        <v>22</v>
      </c>
      <c r="E324" s="8" t="s">
        <v>4</v>
      </c>
      <c r="F324" s="4">
        <v>8</v>
      </c>
      <c r="G324" s="2" t="str">
        <f t="shared" si="42"/>
        <v>SW8</v>
      </c>
      <c r="H324" s="2"/>
      <c r="I324" s="4">
        <v>20</v>
      </c>
      <c r="J324" s="2" t="str">
        <f t="shared" si="43"/>
        <v>20</v>
      </c>
      <c r="K324" s="5" t="s">
        <v>524</v>
      </c>
      <c r="L324" s="5" t="s">
        <v>29</v>
      </c>
      <c r="M324" s="2" t="str">
        <f t="shared" si="44"/>
        <v>G01CC3012B1</v>
      </c>
      <c r="N324" s="2"/>
      <c r="O324" s="2" t="s">
        <v>525</v>
      </c>
      <c r="Q324" t="str">
        <f t="shared" si="45"/>
        <v>G01-2A</v>
      </c>
      <c r="R324" t="str">
        <f t="shared" si="46"/>
        <v>port20</v>
      </c>
      <c r="S324" t="str">
        <f t="shared" si="47"/>
        <v>port20</v>
      </c>
      <c r="T324" s="8"/>
    </row>
    <row r="325" spans="1:20" x14ac:dyDescent="0.25">
      <c r="A325" s="2" t="s">
        <v>20</v>
      </c>
      <c r="B325" s="8" t="s">
        <v>21</v>
      </c>
      <c r="C325" s="2" t="str">
        <f t="shared" si="41"/>
        <v>C</v>
      </c>
      <c r="D325" s="8" t="s">
        <v>22</v>
      </c>
      <c r="E325" s="8" t="s">
        <v>4</v>
      </c>
      <c r="F325" s="4">
        <v>8</v>
      </c>
      <c r="G325" s="2" t="str">
        <f t="shared" si="42"/>
        <v>SW8</v>
      </c>
      <c r="H325" s="2"/>
      <c r="I325" s="4">
        <v>21</v>
      </c>
      <c r="J325" s="2" t="str">
        <f t="shared" si="43"/>
        <v>21</v>
      </c>
      <c r="K325" s="5" t="s">
        <v>526</v>
      </c>
      <c r="L325" s="5" t="s">
        <v>29</v>
      </c>
      <c r="M325" s="2" t="str">
        <f t="shared" si="44"/>
        <v>G01CC3040B1</v>
      </c>
      <c r="N325" s="2"/>
      <c r="O325" t="s">
        <v>527</v>
      </c>
      <c r="P325" t="s">
        <v>89</v>
      </c>
      <c r="Q325" t="str">
        <f t="shared" si="45"/>
        <v>G01-2A</v>
      </c>
      <c r="R325" t="str">
        <f t="shared" si="46"/>
        <v>port21</v>
      </c>
      <c r="S325" t="str">
        <f t="shared" si="47"/>
        <v>port21</v>
      </c>
      <c r="T325" s="8"/>
    </row>
    <row r="326" spans="1:20" x14ac:dyDescent="0.25">
      <c r="A326" s="2" t="s">
        <v>20</v>
      </c>
      <c r="B326" s="8" t="s">
        <v>21</v>
      </c>
      <c r="C326" s="2" t="str">
        <f t="shared" si="41"/>
        <v>C</v>
      </c>
      <c r="D326" s="8" t="s">
        <v>22</v>
      </c>
      <c r="E326" s="8" t="s">
        <v>4</v>
      </c>
      <c r="F326" s="4">
        <v>8</v>
      </c>
      <c r="G326" s="2" t="str">
        <f t="shared" si="42"/>
        <v>SW8</v>
      </c>
      <c r="H326" s="2"/>
      <c r="I326" s="4">
        <v>22</v>
      </c>
      <c r="J326" s="2" t="str">
        <f t="shared" si="43"/>
        <v>22</v>
      </c>
      <c r="K326" s="5" t="s">
        <v>526</v>
      </c>
      <c r="L326" s="5" t="s">
        <v>77</v>
      </c>
      <c r="M326" s="2" t="str">
        <f t="shared" si="44"/>
        <v>G01CC3040B2</v>
      </c>
      <c r="N326" s="2"/>
      <c r="O326" t="s">
        <v>528</v>
      </c>
      <c r="P326" t="s">
        <v>89</v>
      </c>
      <c r="Q326" t="str">
        <f t="shared" si="45"/>
        <v>G01-2A</v>
      </c>
      <c r="R326" t="str">
        <f t="shared" si="46"/>
        <v>port22</v>
      </c>
      <c r="S326" t="str">
        <f t="shared" si="47"/>
        <v>port22</v>
      </c>
      <c r="T326" s="8"/>
    </row>
    <row r="327" spans="1:20" x14ac:dyDescent="0.25">
      <c r="A327" s="2" t="s">
        <v>20</v>
      </c>
      <c r="B327" s="8" t="s">
        <v>21</v>
      </c>
      <c r="C327" s="2" t="str">
        <f t="shared" si="41"/>
        <v>C</v>
      </c>
      <c r="D327" s="8" t="s">
        <v>22</v>
      </c>
      <c r="E327" s="8" t="s">
        <v>4</v>
      </c>
      <c r="F327" s="4">
        <v>8</v>
      </c>
      <c r="G327" s="2" t="str">
        <f t="shared" si="42"/>
        <v>SW8</v>
      </c>
      <c r="H327" s="2"/>
      <c r="I327" s="4">
        <v>23</v>
      </c>
      <c r="J327" s="2" t="str">
        <f t="shared" si="43"/>
        <v>23</v>
      </c>
      <c r="K327" s="5" t="s">
        <v>526</v>
      </c>
      <c r="L327" s="5" t="s">
        <v>496</v>
      </c>
      <c r="M327" s="2" t="str">
        <f t="shared" si="44"/>
        <v>G01CC3040B3</v>
      </c>
      <c r="N327" s="2"/>
      <c r="O327" t="s">
        <v>529</v>
      </c>
      <c r="P327" t="s">
        <v>89</v>
      </c>
      <c r="Q327" t="str">
        <f t="shared" si="45"/>
        <v>G01-2A</v>
      </c>
      <c r="R327" t="str">
        <f t="shared" si="46"/>
        <v>port23</v>
      </c>
      <c r="S327" t="str">
        <f t="shared" si="47"/>
        <v>port23</v>
      </c>
      <c r="T327" s="8"/>
    </row>
    <row r="328" spans="1:20" x14ac:dyDescent="0.25">
      <c r="A328" s="2" t="s">
        <v>20</v>
      </c>
      <c r="B328" s="8" t="s">
        <v>21</v>
      </c>
      <c r="C328" s="2" t="str">
        <f t="shared" si="41"/>
        <v>C</v>
      </c>
      <c r="D328" s="8" t="s">
        <v>22</v>
      </c>
      <c r="E328" s="8" t="s">
        <v>4</v>
      </c>
      <c r="F328" s="4">
        <v>8</v>
      </c>
      <c r="G328" s="2" t="str">
        <f t="shared" si="42"/>
        <v>SW8</v>
      </c>
      <c r="H328" s="2"/>
      <c r="I328" s="4">
        <v>24</v>
      </c>
      <c r="J328" s="2" t="str">
        <f t="shared" si="43"/>
        <v>24</v>
      </c>
      <c r="K328" s="5" t="s">
        <v>530</v>
      </c>
      <c r="L328" s="5" t="s">
        <v>501</v>
      </c>
      <c r="M328" s="2" t="str">
        <f t="shared" si="44"/>
        <v>G01CC4000EB1</v>
      </c>
      <c r="N328" s="2"/>
      <c r="O328" t="s">
        <v>531</v>
      </c>
      <c r="P328" t="s">
        <v>89</v>
      </c>
      <c r="Q328" t="str">
        <f t="shared" si="45"/>
        <v>G01-2A</v>
      </c>
      <c r="R328" t="str">
        <f t="shared" si="46"/>
        <v>port24</v>
      </c>
      <c r="S328" t="str">
        <f t="shared" si="47"/>
        <v>port24</v>
      </c>
      <c r="T328" s="8"/>
    </row>
    <row r="329" spans="1:20" x14ac:dyDescent="0.25">
      <c r="A329" s="2" t="s">
        <v>20</v>
      </c>
      <c r="B329" s="8" t="s">
        <v>21</v>
      </c>
      <c r="C329" s="2" t="str">
        <f t="shared" si="41"/>
        <v>C</v>
      </c>
      <c r="D329" s="8" t="s">
        <v>22</v>
      </c>
      <c r="E329" s="8" t="s">
        <v>4</v>
      </c>
      <c r="F329" s="4">
        <v>7</v>
      </c>
      <c r="G329" s="2" t="str">
        <f t="shared" si="42"/>
        <v>SW7</v>
      </c>
      <c r="H329" s="2"/>
      <c r="I329" s="4">
        <v>15</v>
      </c>
      <c r="J329" s="2" t="str">
        <f t="shared" si="43"/>
        <v>15</v>
      </c>
      <c r="K329" s="5" t="s">
        <v>532</v>
      </c>
      <c r="L329" s="5" t="s">
        <v>501</v>
      </c>
      <c r="M329" s="2" t="str">
        <f t="shared" si="44"/>
        <v>G01CC9000EB1</v>
      </c>
      <c r="N329" s="2"/>
      <c r="O329" t="s">
        <v>533</v>
      </c>
      <c r="P329" t="s">
        <v>89</v>
      </c>
      <c r="Q329" t="str">
        <f t="shared" si="45"/>
        <v>G01-2A</v>
      </c>
      <c r="R329" t="str">
        <f t="shared" si="46"/>
        <v>port15</v>
      </c>
      <c r="S329" t="str">
        <f t="shared" si="47"/>
        <v>port15</v>
      </c>
      <c r="T329" s="8"/>
    </row>
    <row r="330" spans="1:20" x14ac:dyDescent="0.25">
      <c r="A330" s="2" t="s">
        <v>20</v>
      </c>
      <c r="B330" s="8" t="s">
        <v>21</v>
      </c>
      <c r="C330" s="2" t="str">
        <f t="shared" si="41"/>
        <v>C</v>
      </c>
      <c r="D330" s="8" t="s">
        <v>22</v>
      </c>
      <c r="E330" s="8" t="s">
        <v>4</v>
      </c>
      <c r="F330" s="4">
        <v>8</v>
      </c>
      <c r="G330" s="2" t="str">
        <f t="shared" si="42"/>
        <v>SW8</v>
      </c>
      <c r="H330" s="2"/>
      <c r="I330" s="4">
        <v>28</v>
      </c>
      <c r="J330" s="2" t="str">
        <f t="shared" si="43"/>
        <v>28</v>
      </c>
      <c r="K330" s="5" t="s">
        <v>534</v>
      </c>
      <c r="L330" s="5" t="s">
        <v>29</v>
      </c>
      <c r="M330" s="2" t="str">
        <f t="shared" si="44"/>
        <v>G01CS2002B1</v>
      </c>
      <c r="N330" s="2"/>
      <c r="O330" t="s">
        <v>535</v>
      </c>
      <c r="P330" t="s">
        <v>26</v>
      </c>
      <c r="Q330" t="str">
        <f t="shared" si="45"/>
        <v>G01-2A</v>
      </c>
      <c r="R330" t="str">
        <f t="shared" si="46"/>
        <v>port28</v>
      </c>
      <c r="S330" t="str">
        <f t="shared" si="47"/>
        <v>port28</v>
      </c>
      <c r="T330" s="8"/>
    </row>
    <row r="331" spans="1:20" x14ac:dyDescent="0.25">
      <c r="A331" s="2" t="s">
        <v>20</v>
      </c>
      <c r="B331" s="8" t="s">
        <v>21</v>
      </c>
      <c r="C331" s="2" t="str">
        <f t="shared" si="41"/>
        <v>C</v>
      </c>
      <c r="D331" s="8" t="s">
        <v>22</v>
      </c>
      <c r="E331" s="8" t="s">
        <v>4</v>
      </c>
      <c r="F331" s="4">
        <v>8</v>
      </c>
      <c r="G331" s="2" t="str">
        <f t="shared" si="42"/>
        <v>SW8</v>
      </c>
      <c r="H331" s="2"/>
      <c r="I331" s="4">
        <v>13</v>
      </c>
      <c r="J331" s="2" t="str">
        <f t="shared" si="43"/>
        <v>13</v>
      </c>
      <c r="K331" s="5" t="s">
        <v>536</v>
      </c>
      <c r="L331" s="5" t="s">
        <v>29</v>
      </c>
      <c r="M331" s="2" t="str">
        <f t="shared" si="44"/>
        <v>G01CX2004B1</v>
      </c>
      <c r="N331" s="2"/>
      <c r="O331" s="2" t="s">
        <v>537</v>
      </c>
      <c r="Q331" t="str">
        <f t="shared" si="45"/>
        <v>G01-2A</v>
      </c>
      <c r="R331" t="str">
        <f t="shared" si="46"/>
        <v>port13</v>
      </c>
      <c r="S331" t="str">
        <f t="shared" si="47"/>
        <v>port13</v>
      </c>
      <c r="T331" s="8"/>
    </row>
    <row r="332" spans="1:20" x14ac:dyDescent="0.25">
      <c r="A332" s="2" t="s">
        <v>20</v>
      </c>
      <c r="B332" s="8" t="s">
        <v>21</v>
      </c>
      <c r="C332" s="2" t="str">
        <f t="shared" si="41"/>
        <v>C</v>
      </c>
      <c r="D332" s="8" t="s">
        <v>22</v>
      </c>
      <c r="E332" s="8" t="s">
        <v>4</v>
      </c>
      <c r="F332" s="4">
        <v>8</v>
      </c>
      <c r="G332" s="2" t="str">
        <f t="shared" si="42"/>
        <v>SW8</v>
      </c>
      <c r="H332" s="2"/>
      <c r="I332" s="4">
        <v>31</v>
      </c>
      <c r="J332" s="2" t="str">
        <f t="shared" si="43"/>
        <v>31</v>
      </c>
      <c r="K332" s="5" t="s">
        <v>538</v>
      </c>
      <c r="L332" s="5" t="s">
        <v>29</v>
      </c>
      <c r="M332" s="2" t="str">
        <f t="shared" si="44"/>
        <v>G01CX2129B1</v>
      </c>
      <c r="N332" s="2"/>
      <c r="O332" s="2" t="s">
        <v>539</v>
      </c>
      <c r="Q332" t="str">
        <f t="shared" si="45"/>
        <v>G01-2A</v>
      </c>
      <c r="R332" t="str">
        <f t="shared" si="46"/>
        <v>port31</v>
      </c>
      <c r="S332" t="str">
        <f t="shared" si="47"/>
        <v>port31</v>
      </c>
      <c r="T332" s="8"/>
    </row>
    <row r="333" spans="1:20" x14ac:dyDescent="0.25">
      <c r="A333" s="2" t="s">
        <v>20</v>
      </c>
      <c r="B333" s="8" t="s">
        <v>21</v>
      </c>
      <c r="C333" s="3" t="str">
        <f t="shared" si="41"/>
        <v>M</v>
      </c>
      <c r="D333" s="8" t="s">
        <v>22</v>
      </c>
      <c r="E333" s="8" t="s">
        <v>4</v>
      </c>
      <c r="F333" s="4">
        <v>6</v>
      </c>
      <c r="G333" s="2" t="str">
        <f t="shared" si="42"/>
        <v>SW6</v>
      </c>
      <c r="H333" s="2" t="s">
        <v>7</v>
      </c>
      <c r="I333" s="4">
        <v>48</v>
      </c>
      <c r="J333" s="2" t="str">
        <f t="shared" si="43"/>
        <v>P48</v>
      </c>
      <c r="K333" s="6" t="s">
        <v>540</v>
      </c>
      <c r="L333" s="6" t="s">
        <v>29</v>
      </c>
      <c r="M333" s="2" t="str">
        <f t="shared" si="44"/>
        <v>G01M1101B1</v>
      </c>
      <c r="N333" s="2"/>
      <c r="O333" t="s">
        <v>541</v>
      </c>
      <c r="P333" t="s">
        <v>26</v>
      </c>
      <c r="Q333" t="str">
        <f t="shared" si="45"/>
        <v>G01-2A</v>
      </c>
      <c r="R333" t="str">
        <f t="shared" si="46"/>
        <v>port48</v>
      </c>
      <c r="S333" t="str">
        <f t="shared" si="47"/>
        <v>port48</v>
      </c>
      <c r="T333" s="8"/>
    </row>
    <row r="334" spans="1:20" x14ac:dyDescent="0.25">
      <c r="A334" s="2" t="s">
        <v>20</v>
      </c>
      <c r="B334" s="8" t="s">
        <v>21</v>
      </c>
      <c r="C334" s="3" t="str">
        <f t="shared" si="41"/>
        <v>M</v>
      </c>
      <c r="D334" s="8" t="s">
        <v>22</v>
      </c>
      <c r="E334" s="8" t="s">
        <v>4</v>
      </c>
      <c r="F334" s="4">
        <v>7</v>
      </c>
      <c r="G334" s="2" t="str">
        <f t="shared" si="42"/>
        <v>SW7</v>
      </c>
      <c r="H334" s="2" t="s">
        <v>7</v>
      </c>
      <c r="I334" s="4">
        <v>13</v>
      </c>
      <c r="J334" s="2" t="str">
        <f t="shared" si="43"/>
        <v>P13</v>
      </c>
      <c r="K334" s="6" t="s">
        <v>542</v>
      </c>
      <c r="L334" s="6" t="s">
        <v>29</v>
      </c>
      <c r="M334" s="2" t="str">
        <f t="shared" si="44"/>
        <v>G01M1126B1</v>
      </c>
      <c r="N334" s="2"/>
      <c r="O334" t="s">
        <v>543</v>
      </c>
      <c r="P334" t="s">
        <v>544</v>
      </c>
      <c r="Q334" t="str">
        <f t="shared" si="45"/>
        <v>G01-2A</v>
      </c>
      <c r="R334" t="str">
        <f t="shared" si="46"/>
        <v>port13</v>
      </c>
      <c r="S334" t="str">
        <f t="shared" si="47"/>
        <v>port13</v>
      </c>
      <c r="T334" s="8"/>
    </row>
    <row r="335" spans="1:20" x14ac:dyDescent="0.25">
      <c r="A335" s="2" t="s">
        <v>20</v>
      </c>
      <c r="B335" s="8" t="s">
        <v>21</v>
      </c>
      <c r="C335" s="9"/>
      <c r="D335" s="8" t="s">
        <v>22</v>
      </c>
      <c r="E335" s="8" t="s">
        <v>4</v>
      </c>
      <c r="F335" s="11">
        <v>6</v>
      </c>
      <c r="G335" s="9" t="str">
        <f t="shared" si="42"/>
        <v>SW6</v>
      </c>
      <c r="H335" s="8"/>
      <c r="I335" s="13">
        <v>42</v>
      </c>
      <c r="J335" s="9" t="str">
        <f t="shared" si="43"/>
        <v>42</v>
      </c>
      <c r="K335" s="13" t="s">
        <v>545</v>
      </c>
      <c r="L335" s="8"/>
      <c r="M335" s="9" t="str">
        <f t="shared" si="44"/>
        <v>G01UPS</v>
      </c>
      <c r="N335" s="8"/>
      <c r="O335" s="9" t="s">
        <v>546</v>
      </c>
      <c r="Q335" t="str">
        <f t="shared" si="45"/>
        <v>G01-2A</v>
      </c>
      <c r="R335" t="str">
        <f t="shared" si="46"/>
        <v>port42</v>
      </c>
      <c r="S335" t="str">
        <f t="shared" si="47"/>
        <v>port42</v>
      </c>
      <c r="T335" s="8"/>
    </row>
    <row r="336" spans="1:20" x14ac:dyDescent="0.25">
      <c r="A336" s="2"/>
      <c r="B336" s="8"/>
      <c r="C336" s="9"/>
      <c r="D336" s="8"/>
      <c r="E336" s="8"/>
      <c r="F336" s="11"/>
      <c r="G336" s="9"/>
      <c r="H336" s="8"/>
      <c r="I336" s="13"/>
      <c r="J336" s="9"/>
      <c r="K336" s="13"/>
      <c r="L336" s="8"/>
      <c r="M336" s="9"/>
      <c r="N336" s="8"/>
      <c r="O336" s="8" t="str">
        <f t="shared" ref="O336:O385" si="48">_xlfn.CONCAT(C336,M336,N336)</f>
        <v/>
      </c>
      <c r="Q336" t="str">
        <f t="shared" si="45"/>
        <v>G01-</v>
      </c>
      <c r="R336" t="str">
        <f t="shared" si="46"/>
        <v>port</v>
      </c>
      <c r="S336" t="str">
        <f t="shared" si="47"/>
        <v>port</v>
      </c>
      <c r="T336" s="8"/>
    </row>
    <row r="337" spans="1:20" x14ac:dyDescent="0.25">
      <c r="A337" s="2"/>
      <c r="B337" s="8"/>
      <c r="C337" s="9"/>
      <c r="D337" s="8"/>
      <c r="E337" s="8"/>
      <c r="F337" s="11"/>
      <c r="G337" s="9"/>
      <c r="H337" s="8"/>
      <c r="I337" s="13"/>
      <c r="J337" s="9"/>
      <c r="K337" s="13"/>
      <c r="L337" s="8"/>
      <c r="M337" s="9"/>
      <c r="N337" s="8"/>
      <c r="O337" s="8" t="str">
        <f t="shared" si="48"/>
        <v/>
      </c>
      <c r="Q337" t="str">
        <f t="shared" si="45"/>
        <v>G01-</v>
      </c>
      <c r="R337" t="str">
        <f t="shared" si="46"/>
        <v>port</v>
      </c>
      <c r="S337" t="str">
        <f t="shared" si="47"/>
        <v>port</v>
      </c>
      <c r="T337" s="8"/>
    </row>
    <row r="338" spans="1:20" x14ac:dyDescent="0.25">
      <c r="A338" s="2"/>
      <c r="B338" s="8"/>
      <c r="C338" s="9"/>
      <c r="D338" s="8"/>
      <c r="E338" s="8"/>
      <c r="F338" s="11"/>
      <c r="G338" s="9"/>
      <c r="H338" s="8"/>
      <c r="I338" s="13"/>
      <c r="J338" s="9"/>
      <c r="K338" s="13"/>
      <c r="L338" s="8"/>
      <c r="M338" s="9"/>
      <c r="N338" s="8"/>
      <c r="O338" s="8" t="str">
        <f t="shared" si="48"/>
        <v/>
      </c>
      <c r="Q338" t="str">
        <f t="shared" si="45"/>
        <v>G01-</v>
      </c>
      <c r="R338" t="str">
        <f t="shared" si="46"/>
        <v>port</v>
      </c>
      <c r="S338" t="str">
        <f t="shared" si="47"/>
        <v>port</v>
      </c>
      <c r="T338" s="8"/>
    </row>
    <row r="339" spans="1:20" x14ac:dyDescent="0.25">
      <c r="A339" s="2"/>
      <c r="B339" s="8"/>
      <c r="C339" s="9"/>
      <c r="D339" s="8"/>
      <c r="E339" s="8"/>
      <c r="F339" s="11"/>
      <c r="G339" s="9"/>
      <c r="H339" s="8"/>
      <c r="I339" s="13"/>
      <c r="J339" s="9"/>
      <c r="K339" s="13"/>
      <c r="L339" s="8"/>
      <c r="M339" s="9"/>
      <c r="N339" s="8"/>
      <c r="O339" s="8" t="str">
        <f t="shared" si="48"/>
        <v/>
      </c>
      <c r="Q339" t="str">
        <f t="shared" si="45"/>
        <v>G01-</v>
      </c>
      <c r="R339" t="str">
        <f t="shared" si="46"/>
        <v>port</v>
      </c>
      <c r="S339" t="str">
        <f t="shared" si="47"/>
        <v>port</v>
      </c>
      <c r="T339" s="8"/>
    </row>
    <row r="340" spans="1:20" x14ac:dyDescent="0.25">
      <c r="A340" s="2"/>
      <c r="B340" s="8"/>
      <c r="C340" s="9"/>
      <c r="D340" s="8"/>
      <c r="E340" s="8"/>
      <c r="F340" s="11"/>
      <c r="G340" s="9"/>
      <c r="H340" s="8"/>
      <c r="I340" s="13"/>
      <c r="J340" s="9"/>
      <c r="K340" s="13"/>
      <c r="L340" s="8"/>
      <c r="M340" s="9"/>
      <c r="N340" s="8"/>
      <c r="O340" s="8" t="str">
        <f t="shared" si="48"/>
        <v/>
      </c>
      <c r="Q340" t="str">
        <f t="shared" si="45"/>
        <v>G01-</v>
      </c>
      <c r="R340" t="str">
        <f t="shared" si="46"/>
        <v>port</v>
      </c>
      <c r="S340" t="str">
        <f t="shared" si="47"/>
        <v>port</v>
      </c>
      <c r="T340" s="8"/>
    </row>
    <row r="341" spans="1:20" x14ac:dyDescent="0.25">
      <c r="A341" s="2"/>
      <c r="B341" s="8"/>
      <c r="C341" s="9"/>
      <c r="D341" s="8"/>
      <c r="E341" s="8"/>
      <c r="F341" s="11"/>
      <c r="G341" s="9"/>
      <c r="H341" s="8"/>
      <c r="I341" s="13"/>
      <c r="J341" s="9"/>
      <c r="K341" s="13"/>
      <c r="L341" s="8"/>
      <c r="M341" s="9"/>
      <c r="N341" s="8"/>
      <c r="O341" s="8" t="str">
        <f t="shared" si="48"/>
        <v/>
      </c>
      <c r="Q341" t="str">
        <f t="shared" si="45"/>
        <v>G01-</v>
      </c>
      <c r="R341" t="str">
        <f t="shared" si="46"/>
        <v>port</v>
      </c>
      <c r="S341" t="str">
        <f t="shared" si="47"/>
        <v>port</v>
      </c>
      <c r="T341" s="8"/>
    </row>
    <row r="342" spans="1:20" x14ac:dyDescent="0.25">
      <c r="A342" s="2"/>
      <c r="B342" s="8"/>
      <c r="C342" s="9"/>
      <c r="D342" s="8"/>
      <c r="E342" s="8"/>
      <c r="F342" s="11"/>
      <c r="G342" s="9"/>
      <c r="H342" s="8"/>
      <c r="I342" s="13"/>
      <c r="J342" s="9"/>
      <c r="K342" s="13"/>
      <c r="L342" s="8"/>
      <c r="M342" s="9"/>
      <c r="N342" s="8"/>
      <c r="O342" s="8" t="str">
        <f t="shared" si="48"/>
        <v/>
      </c>
      <c r="Q342" t="str">
        <f t="shared" si="45"/>
        <v>G01-</v>
      </c>
      <c r="R342" t="str">
        <f t="shared" si="46"/>
        <v>port</v>
      </c>
      <c r="S342" t="str">
        <f t="shared" si="47"/>
        <v>port</v>
      </c>
      <c r="T342" s="8"/>
    </row>
    <row r="343" spans="1:20" x14ac:dyDescent="0.25">
      <c r="A343" s="2"/>
      <c r="B343" s="8"/>
      <c r="C343" s="9"/>
      <c r="D343" s="8"/>
      <c r="E343" s="8"/>
      <c r="F343" s="11"/>
      <c r="G343" s="9"/>
      <c r="H343" s="8"/>
      <c r="I343" s="13"/>
      <c r="J343" s="9"/>
      <c r="K343" s="13"/>
      <c r="L343" s="8"/>
      <c r="M343" s="9"/>
      <c r="N343" s="8"/>
      <c r="O343" s="8" t="str">
        <f t="shared" si="48"/>
        <v/>
      </c>
      <c r="Q343" t="str">
        <f t="shared" si="45"/>
        <v>G01-</v>
      </c>
      <c r="R343" t="str">
        <f t="shared" si="46"/>
        <v>port</v>
      </c>
      <c r="S343" t="str">
        <f t="shared" si="47"/>
        <v>port</v>
      </c>
      <c r="T343" s="8"/>
    </row>
    <row r="344" spans="1:20" x14ac:dyDescent="0.25">
      <c r="A344" s="2"/>
      <c r="B344" s="8"/>
      <c r="C344" s="9"/>
      <c r="D344" s="8"/>
      <c r="E344" s="8"/>
      <c r="F344" s="11"/>
      <c r="G344" s="9"/>
      <c r="H344" s="8"/>
      <c r="I344" s="13"/>
      <c r="J344" s="9"/>
      <c r="K344" s="13"/>
      <c r="L344" s="8"/>
      <c r="M344" s="9"/>
      <c r="N344" s="8"/>
      <c r="O344" s="8" t="str">
        <f t="shared" si="48"/>
        <v/>
      </c>
      <c r="Q344" t="str">
        <f t="shared" si="45"/>
        <v>G01-</v>
      </c>
      <c r="R344" t="str">
        <f t="shared" si="46"/>
        <v>port</v>
      </c>
      <c r="S344" t="str">
        <f t="shared" si="47"/>
        <v>port</v>
      </c>
      <c r="T344" s="8"/>
    </row>
    <row r="345" spans="1:20" x14ac:dyDescent="0.25">
      <c r="A345" s="2"/>
      <c r="B345" s="8"/>
      <c r="C345" s="9"/>
      <c r="D345" s="8"/>
      <c r="E345" s="8"/>
      <c r="F345" s="11"/>
      <c r="G345" s="9"/>
      <c r="H345" s="8"/>
      <c r="I345" s="13"/>
      <c r="J345" s="9"/>
      <c r="K345" s="13"/>
      <c r="L345" s="8"/>
      <c r="M345" s="9"/>
      <c r="N345" s="8"/>
      <c r="O345" s="8" t="str">
        <f t="shared" si="48"/>
        <v/>
      </c>
      <c r="Q345" t="str">
        <f t="shared" si="45"/>
        <v>G01-</v>
      </c>
      <c r="R345" t="str">
        <f t="shared" si="46"/>
        <v>port</v>
      </c>
      <c r="S345" t="str">
        <f t="shared" si="47"/>
        <v>port</v>
      </c>
      <c r="T345" s="8"/>
    </row>
    <row r="346" spans="1:20" x14ac:dyDescent="0.25">
      <c r="A346" s="2"/>
      <c r="B346" s="8"/>
      <c r="C346" s="9"/>
      <c r="D346" s="8"/>
      <c r="E346" s="8"/>
      <c r="F346" s="11"/>
      <c r="G346" s="9"/>
      <c r="H346" s="8"/>
      <c r="I346" s="13"/>
      <c r="J346" s="9"/>
      <c r="K346" s="13"/>
      <c r="L346" s="8"/>
      <c r="M346" s="9"/>
      <c r="N346" s="8"/>
      <c r="O346" s="8" t="str">
        <f t="shared" si="48"/>
        <v/>
      </c>
      <c r="Q346" t="str">
        <f t="shared" si="45"/>
        <v>G01-</v>
      </c>
      <c r="R346" t="str">
        <f t="shared" si="46"/>
        <v>port</v>
      </c>
      <c r="S346" t="str">
        <f t="shared" si="47"/>
        <v>port</v>
      </c>
      <c r="T346" s="8"/>
    </row>
    <row r="347" spans="1:20" x14ac:dyDescent="0.25">
      <c r="A347" s="2"/>
      <c r="B347" s="8"/>
      <c r="C347" s="9"/>
      <c r="D347" s="8"/>
      <c r="E347" s="8"/>
      <c r="F347" s="11"/>
      <c r="G347" s="9"/>
      <c r="H347" s="8"/>
      <c r="I347" s="13"/>
      <c r="J347" s="9"/>
      <c r="K347" s="13"/>
      <c r="L347" s="8"/>
      <c r="M347" s="9"/>
      <c r="N347" s="8"/>
      <c r="O347" s="8" t="str">
        <f t="shared" si="48"/>
        <v/>
      </c>
      <c r="Q347" t="str">
        <f t="shared" si="45"/>
        <v>G01-</v>
      </c>
      <c r="R347" t="str">
        <f t="shared" si="46"/>
        <v>port</v>
      </c>
      <c r="S347" t="str">
        <f t="shared" si="47"/>
        <v>port</v>
      </c>
      <c r="T347" s="8"/>
    </row>
    <row r="348" spans="1:20" x14ac:dyDescent="0.25">
      <c r="A348" s="2"/>
      <c r="B348" s="8"/>
      <c r="C348" s="9"/>
      <c r="D348" s="8"/>
      <c r="E348" s="8"/>
      <c r="F348" s="11"/>
      <c r="G348" s="9"/>
      <c r="H348" s="8"/>
      <c r="I348" s="13"/>
      <c r="J348" s="9"/>
      <c r="K348" s="13"/>
      <c r="L348" s="8"/>
      <c r="M348" s="9"/>
      <c r="N348" s="8"/>
      <c r="O348" s="8" t="str">
        <f t="shared" si="48"/>
        <v/>
      </c>
      <c r="Q348" t="str">
        <f t="shared" si="45"/>
        <v>G01-</v>
      </c>
      <c r="R348" t="str">
        <f t="shared" si="46"/>
        <v>port</v>
      </c>
      <c r="S348" t="str">
        <f t="shared" si="47"/>
        <v>port</v>
      </c>
      <c r="T348" s="8"/>
    </row>
    <row r="349" spans="1:20" x14ac:dyDescent="0.25">
      <c r="A349" s="2"/>
      <c r="B349" s="8"/>
      <c r="C349" s="9"/>
      <c r="D349" s="8"/>
      <c r="E349" s="8"/>
      <c r="F349" s="11"/>
      <c r="G349" s="9"/>
      <c r="H349" s="8"/>
      <c r="I349" s="13"/>
      <c r="J349" s="9"/>
      <c r="K349" s="13"/>
      <c r="L349" s="8"/>
      <c r="M349" s="9"/>
      <c r="N349" s="8"/>
      <c r="O349" s="8" t="str">
        <f t="shared" si="48"/>
        <v/>
      </c>
      <c r="Q349" t="str">
        <f t="shared" si="45"/>
        <v>G01-</v>
      </c>
      <c r="R349" t="str">
        <f t="shared" si="46"/>
        <v>port</v>
      </c>
      <c r="S349" t="str">
        <f t="shared" si="47"/>
        <v>port</v>
      </c>
      <c r="T349" s="8"/>
    </row>
    <row r="350" spans="1:20" x14ac:dyDescent="0.25">
      <c r="A350" s="2"/>
      <c r="B350" s="8"/>
      <c r="C350" s="9"/>
      <c r="D350" s="8"/>
      <c r="E350" s="8"/>
      <c r="F350" s="11"/>
      <c r="G350" s="9"/>
      <c r="H350" s="8"/>
      <c r="I350" s="13"/>
      <c r="J350" s="9"/>
      <c r="K350" s="13"/>
      <c r="L350" s="8"/>
      <c r="M350" s="9"/>
      <c r="N350" s="8"/>
      <c r="O350" s="8" t="str">
        <f t="shared" si="48"/>
        <v/>
      </c>
      <c r="Q350" t="str">
        <f t="shared" si="45"/>
        <v>G01-</v>
      </c>
      <c r="R350" t="str">
        <f t="shared" si="46"/>
        <v>port</v>
      </c>
      <c r="S350" t="str">
        <f t="shared" si="47"/>
        <v>port</v>
      </c>
      <c r="T350" s="8"/>
    </row>
    <row r="351" spans="1:20" x14ac:dyDescent="0.25">
      <c r="A351" s="2"/>
      <c r="B351" s="8"/>
      <c r="C351" s="9"/>
      <c r="D351" s="8"/>
      <c r="E351" s="8"/>
      <c r="F351" s="11"/>
      <c r="G351" s="9"/>
      <c r="H351" s="8"/>
      <c r="I351" s="13"/>
      <c r="J351" s="9"/>
      <c r="K351" s="13"/>
      <c r="L351" s="8"/>
      <c r="M351" s="9"/>
      <c r="N351" s="8"/>
      <c r="O351" s="8" t="str">
        <f t="shared" si="48"/>
        <v/>
      </c>
      <c r="Q351" t="str">
        <f t="shared" si="45"/>
        <v>G01-</v>
      </c>
      <c r="R351" t="str">
        <f t="shared" si="46"/>
        <v>port</v>
      </c>
      <c r="S351" t="str">
        <f t="shared" si="47"/>
        <v>port</v>
      </c>
      <c r="T351" s="8"/>
    </row>
    <row r="352" spans="1:20" x14ac:dyDescent="0.25">
      <c r="A352" s="2"/>
      <c r="B352" s="8"/>
      <c r="C352" s="9"/>
      <c r="D352" s="8"/>
      <c r="E352" s="8"/>
      <c r="F352" s="11"/>
      <c r="G352" s="9"/>
      <c r="H352" s="8"/>
      <c r="I352" s="13"/>
      <c r="J352" s="9"/>
      <c r="K352" s="13"/>
      <c r="L352" s="8"/>
      <c r="M352" s="9"/>
      <c r="N352" s="8"/>
      <c r="O352" s="8" t="str">
        <f t="shared" si="48"/>
        <v/>
      </c>
      <c r="Q352" t="str">
        <f t="shared" si="45"/>
        <v>G01-</v>
      </c>
      <c r="R352" t="str">
        <f t="shared" si="46"/>
        <v>port</v>
      </c>
      <c r="S352" t="str">
        <f t="shared" si="47"/>
        <v>port</v>
      </c>
      <c r="T352" s="8"/>
    </row>
    <row r="353" spans="1:20" x14ac:dyDescent="0.25">
      <c r="A353" s="2"/>
      <c r="B353" s="8"/>
      <c r="C353" s="9"/>
      <c r="D353" s="8"/>
      <c r="E353" s="8"/>
      <c r="F353" s="11"/>
      <c r="G353" s="9"/>
      <c r="H353" s="8"/>
      <c r="I353" s="13"/>
      <c r="J353" s="9"/>
      <c r="K353" s="13"/>
      <c r="L353" s="8"/>
      <c r="M353" s="9"/>
      <c r="N353" s="8"/>
      <c r="O353" s="8" t="str">
        <f t="shared" si="48"/>
        <v/>
      </c>
      <c r="Q353" t="str">
        <f t="shared" si="45"/>
        <v>G01-</v>
      </c>
      <c r="R353" t="str">
        <f t="shared" si="46"/>
        <v>port</v>
      </c>
      <c r="S353" t="str">
        <f t="shared" si="47"/>
        <v>port</v>
      </c>
      <c r="T353" s="8"/>
    </row>
    <row r="354" spans="1:20" x14ac:dyDescent="0.25">
      <c r="A354" s="2"/>
      <c r="B354" s="8"/>
      <c r="C354" s="9"/>
      <c r="D354" s="8"/>
      <c r="E354" s="8"/>
      <c r="F354" s="11"/>
      <c r="G354" s="9"/>
      <c r="H354" s="8"/>
      <c r="I354" s="13"/>
      <c r="J354" s="9"/>
      <c r="K354" s="13"/>
      <c r="L354" s="8"/>
      <c r="M354" s="9"/>
      <c r="N354" s="8"/>
      <c r="O354" s="8" t="str">
        <f t="shared" si="48"/>
        <v/>
      </c>
      <c r="Q354" t="str">
        <f t="shared" si="45"/>
        <v>G01-</v>
      </c>
      <c r="R354" t="str">
        <f t="shared" si="46"/>
        <v>port</v>
      </c>
      <c r="S354" t="str">
        <f t="shared" si="47"/>
        <v>port</v>
      </c>
      <c r="T354" s="8"/>
    </row>
    <row r="355" spans="1:20" x14ac:dyDescent="0.25">
      <c r="A355" s="2"/>
      <c r="B355" s="8"/>
      <c r="C355" s="9"/>
      <c r="D355" s="8"/>
      <c r="E355" s="8"/>
      <c r="F355" s="11"/>
      <c r="G355" s="9"/>
      <c r="H355" s="8"/>
      <c r="I355" s="13"/>
      <c r="J355" s="9"/>
      <c r="K355" s="13"/>
      <c r="L355" s="8"/>
      <c r="M355" s="9"/>
      <c r="N355" s="8"/>
      <c r="O355" s="8" t="str">
        <f t="shared" si="48"/>
        <v/>
      </c>
      <c r="Q355" t="str">
        <f t="shared" si="45"/>
        <v>G01-</v>
      </c>
      <c r="R355" t="str">
        <f t="shared" si="46"/>
        <v>port</v>
      </c>
      <c r="S355" t="str">
        <f t="shared" si="47"/>
        <v>port</v>
      </c>
      <c r="T355" s="8"/>
    </row>
    <row r="356" spans="1:20" x14ac:dyDescent="0.25">
      <c r="A356" s="2"/>
      <c r="B356" s="8"/>
      <c r="C356" s="9"/>
      <c r="D356" s="8"/>
      <c r="E356" s="8"/>
      <c r="F356" s="11"/>
      <c r="G356" s="9"/>
      <c r="H356" s="8"/>
      <c r="I356" s="13"/>
      <c r="J356" s="9"/>
      <c r="K356" s="13"/>
      <c r="L356" s="8"/>
      <c r="M356" s="9"/>
      <c r="N356" s="8"/>
      <c r="O356" s="8" t="str">
        <f t="shared" si="48"/>
        <v/>
      </c>
      <c r="Q356" t="str">
        <f t="shared" si="45"/>
        <v>G01-</v>
      </c>
      <c r="R356" t="str">
        <f t="shared" si="46"/>
        <v>port</v>
      </c>
      <c r="S356" t="str">
        <f t="shared" si="47"/>
        <v>port</v>
      </c>
      <c r="T356" s="8"/>
    </row>
    <row r="357" spans="1:20" x14ac:dyDescent="0.25">
      <c r="A357" s="2"/>
      <c r="B357" s="8"/>
      <c r="C357" s="10"/>
      <c r="D357" s="8"/>
      <c r="E357" s="8"/>
      <c r="F357" s="12"/>
      <c r="G357" s="10"/>
      <c r="H357" s="8"/>
      <c r="I357" s="14"/>
      <c r="J357" s="10"/>
      <c r="K357" s="14"/>
      <c r="L357" s="8"/>
      <c r="M357" s="10"/>
      <c r="N357" s="8"/>
      <c r="O357" s="8" t="str">
        <f t="shared" si="48"/>
        <v/>
      </c>
      <c r="Q357" t="str">
        <f t="shared" si="45"/>
        <v>G01-</v>
      </c>
      <c r="R357" t="str">
        <f t="shared" si="46"/>
        <v>port</v>
      </c>
      <c r="S357" t="str">
        <f t="shared" si="47"/>
        <v>port</v>
      </c>
      <c r="T357" s="8"/>
    </row>
    <row r="358" spans="1:20" x14ac:dyDescent="0.25">
      <c r="A358" s="2"/>
      <c r="B358" s="8"/>
      <c r="C358" s="10"/>
      <c r="D358" s="8"/>
      <c r="E358" s="8"/>
      <c r="F358" s="12"/>
      <c r="G358" s="10"/>
      <c r="H358" s="8"/>
      <c r="I358" s="14"/>
      <c r="J358" s="10"/>
      <c r="K358" s="14"/>
      <c r="L358" s="8"/>
      <c r="M358" s="10"/>
      <c r="N358" s="8"/>
      <c r="O358" s="8" t="str">
        <f t="shared" si="48"/>
        <v/>
      </c>
      <c r="Q358" t="str">
        <f t="shared" si="45"/>
        <v>G01-</v>
      </c>
      <c r="R358" t="str">
        <f t="shared" si="46"/>
        <v>port</v>
      </c>
      <c r="S358" t="str">
        <f t="shared" si="47"/>
        <v>port</v>
      </c>
      <c r="T358" s="8"/>
    </row>
    <row r="359" spans="1:20" x14ac:dyDescent="0.25">
      <c r="A359" s="2"/>
      <c r="B359" s="8"/>
      <c r="C359" s="10"/>
      <c r="D359" s="8"/>
      <c r="E359" s="8"/>
      <c r="F359" s="12"/>
      <c r="G359" s="10"/>
      <c r="H359" s="8"/>
      <c r="I359" s="14"/>
      <c r="J359" s="10"/>
      <c r="K359" s="14"/>
      <c r="L359" s="8"/>
      <c r="M359" s="10"/>
      <c r="N359" s="8"/>
      <c r="O359" s="8" t="str">
        <f t="shared" si="48"/>
        <v/>
      </c>
      <c r="Q359" t="str">
        <f t="shared" si="45"/>
        <v>G01-</v>
      </c>
      <c r="R359" t="str">
        <f t="shared" si="46"/>
        <v>port</v>
      </c>
      <c r="S359" t="str">
        <f t="shared" si="47"/>
        <v>port</v>
      </c>
      <c r="T359" s="8"/>
    </row>
    <row r="360" spans="1:20" x14ac:dyDescent="0.25">
      <c r="A360" s="2"/>
      <c r="B360" s="8"/>
      <c r="C360" s="10"/>
      <c r="D360" s="8"/>
      <c r="E360" s="8"/>
      <c r="F360" s="12"/>
      <c r="G360" s="10"/>
      <c r="H360" s="8"/>
      <c r="I360" s="14"/>
      <c r="J360" s="10"/>
      <c r="K360" s="14"/>
      <c r="L360" s="8"/>
      <c r="M360" s="10"/>
      <c r="N360" s="8"/>
      <c r="O360" s="8" t="str">
        <f t="shared" si="48"/>
        <v/>
      </c>
      <c r="Q360" t="str">
        <f t="shared" si="45"/>
        <v>G01-</v>
      </c>
      <c r="R360" t="str">
        <f t="shared" si="46"/>
        <v>port</v>
      </c>
      <c r="S360" t="str">
        <f t="shared" si="47"/>
        <v>port</v>
      </c>
      <c r="T360" s="8"/>
    </row>
    <row r="361" spans="1:20" x14ac:dyDescent="0.25">
      <c r="A361" s="2"/>
      <c r="B361" s="8"/>
      <c r="C361" s="10"/>
      <c r="D361" s="8"/>
      <c r="E361" s="8"/>
      <c r="F361" s="12"/>
      <c r="G361" s="10"/>
      <c r="H361" s="8"/>
      <c r="I361" s="14"/>
      <c r="J361" s="10"/>
      <c r="K361" s="14"/>
      <c r="L361" s="8"/>
      <c r="M361" s="10"/>
      <c r="N361" s="8"/>
      <c r="O361" s="8" t="str">
        <f t="shared" si="48"/>
        <v/>
      </c>
      <c r="Q361" t="str">
        <f t="shared" si="45"/>
        <v>G01-</v>
      </c>
      <c r="R361" t="str">
        <f t="shared" si="46"/>
        <v>port</v>
      </c>
      <c r="S361" t="str">
        <f t="shared" si="47"/>
        <v>port</v>
      </c>
      <c r="T361" s="8"/>
    </row>
    <row r="362" spans="1:20" x14ac:dyDescent="0.25">
      <c r="A362" s="2"/>
      <c r="B362" s="8"/>
      <c r="C362" s="10"/>
      <c r="D362" s="8"/>
      <c r="E362" s="8"/>
      <c r="F362" s="12"/>
      <c r="G362" s="10"/>
      <c r="H362" s="8"/>
      <c r="I362" s="14"/>
      <c r="J362" s="10"/>
      <c r="K362" s="14"/>
      <c r="L362" s="8"/>
      <c r="M362" s="10"/>
      <c r="N362" s="8"/>
      <c r="O362" s="8" t="str">
        <f t="shared" si="48"/>
        <v/>
      </c>
      <c r="Q362" t="str">
        <f t="shared" si="45"/>
        <v>G01-</v>
      </c>
      <c r="R362" t="str">
        <f t="shared" si="46"/>
        <v>port</v>
      </c>
      <c r="S362" t="str">
        <f t="shared" si="47"/>
        <v>port</v>
      </c>
      <c r="T362" s="8"/>
    </row>
    <row r="363" spans="1:20" x14ac:dyDescent="0.25">
      <c r="A363" s="2"/>
      <c r="B363" s="8"/>
      <c r="C363" s="10"/>
      <c r="D363" s="8"/>
      <c r="E363" s="8"/>
      <c r="F363" s="12"/>
      <c r="G363" s="10"/>
      <c r="H363" s="8"/>
      <c r="I363" s="14"/>
      <c r="J363" s="10"/>
      <c r="K363" s="14"/>
      <c r="L363" s="8"/>
      <c r="M363" s="10"/>
      <c r="N363" s="8"/>
      <c r="O363" s="8" t="str">
        <f t="shared" si="48"/>
        <v/>
      </c>
      <c r="Q363" t="str">
        <f t="shared" si="45"/>
        <v>G01-</v>
      </c>
      <c r="R363" t="str">
        <f t="shared" si="46"/>
        <v>port</v>
      </c>
      <c r="S363" t="str">
        <f t="shared" si="47"/>
        <v>port</v>
      </c>
      <c r="T363" s="8"/>
    </row>
    <row r="364" spans="1:20" x14ac:dyDescent="0.25">
      <c r="A364" s="2"/>
      <c r="B364" s="8"/>
      <c r="C364" s="10"/>
      <c r="D364" s="8"/>
      <c r="E364" s="8"/>
      <c r="F364" s="12"/>
      <c r="G364" s="10"/>
      <c r="H364" s="8"/>
      <c r="I364" s="14"/>
      <c r="J364" s="10"/>
      <c r="K364" s="14"/>
      <c r="L364" s="8"/>
      <c r="M364" s="10"/>
      <c r="N364" s="8"/>
      <c r="O364" s="8" t="str">
        <f t="shared" si="48"/>
        <v/>
      </c>
      <c r="Q364" t="str">
        <f t="shared" si="45"/>
        <v>G01-</v>
      </c>
      <c r="R364" t="str">
        <f t="shared" si="46"/>
        <v>port</v>
      </c>
      <c r="S364" t="str">
        <f t="shared" si="47"/>
        <v>port</v>
      </c>
      <c r="T364" s="8"/>
    </row>
    <row r="365" spans="1:20" x14ac:dyDescent="0.25">
      <c r="A365" s="2"/>
      <c r="B365" s="8"/>
      <c r="C365" s="10"/>
      <c r="D365" s="8"/>
      <c r="E365" s="8"/>
      <c r="F365" s="12"/>
      <c r="G365" s="10"/>
      <c r="H365" s="8"/>
      <c r="I365" s="14"/>
      <c r="J365" s="10"/>
      <c r="K365" s="14"/>
      <c r="L365" s="8"/>
      <c r="M365" s="10"/>
      <c r="N365" s="8"/>
      <c r="O365" s="8" t="str">
        <f t="shared" si="48"/>
        <v/>
      </c>
      <c r="Q365" t="str">
        <f t="shared" si="45"/>
        <v>G01-</v>
      </c>
      <c r="R365" t="str">
        <f t="shared" si="46"/>
        <v>port</v>
      </c>
      <c r="S365" t="str">
        <f t="shared" si="47"/>
        <v>port</v>
      </c>
      <c r="T365" s="8"/>
    </row>
    <row r="366" spans="1:20" x14ac:dyDescent="0.25">
      <c r="A366" s="2"/>
      <c r="B366" s="8"/>
      <c r="C366" s="10"/>
      <c r="D366" s="8"/>
      <c r="E366" s="8"/>
      <c r="F366" s="12"/>
      <c r="G366" s="10"/>
      <c r="H366" s="8"/>
      <c r="I366" s="14"/>
      <c r="J366" s="10"/>
      <c r="K366" s="14"/>
      <c r="L366" s="8"/>
      <c r="M366" s="10"/>
      <c r="N366" s="8"/>
      <c r="O366" s="8" t="str">
        <f t="shared" si="48"/>
        <v/>
      </c>
      <c r="Q366" t="str">
        <f t="shared" si="45"/>
        <v>G01-</v>
      </c>
      <c r="R366" t="str">
        <f t="shared" si="46"/>
        <v>port</v>
      </c>
      <c r="S366" t="str">
        <f t="shared" si="47"/>
        <v>port</v>
      </c>
      <c r="T366" s="8"/>
    </row>
    <row r="367" spans="1:20" x14ac:dyDescent="0.25">
      <c r="A367" s="2"/>
      <c r="B367" s="8"/>
      <c r="C367" s="10"/>
      <c r="D367" s="8"/>
      <c r="E367" s="8"/>
      <c r="F367" s="12"/>
      <c r="G367" s="10"/>
      <c r="H367" s="8"/>
      <c r="I367" s="14"/>
      <c r="J367" s="10"/>
      <c r="K367" s="14"/>
      <c r="L367" s="8"/>
      <c r="M367" s="10"/>
      <c r="N367" s="8"/>
      <c r="O367" s="8" t="str">
        <f t="shared" si="48"/>
        <v/>
      </c>
      <c r="Q367" t="str">
        <f t="shared" si="45"/>
        <v>G01-</v>
      </c>
      <c r="R367" t="str">
        <f t="shared" si="46"/>
        <v>port</v>
      </c>
      <c r="S367" t="str">
        <f t="shared" si="47"/>
        <v>port</v>
      </c>
      <c r="T367" s="8"/>
    </row>
    <row r="368" spans="1:20" x14ac:dyDescent="0.25">
      <c r="A368" s="2"/>
      <c r="B368" s="8"/>
      <c r="C368" s="10"/>
      <c r="D368" s="8"/>
      <c r="E368" s="8"/>
      <c r="F368" s="12"/>
      <c r="G368" s="10"/>
      <c r="H368" s="8"/>
      <c r="I368" s="14"/>
      <c r="J368" s="10"/>
      <c r="K368" s="14"/>
      <c r="L368" s="8"/>
      <c r="M368" s="10"/>
      <c r="N368" s="8"/>
      <c r="O368" s="8" t="str">
        <f t="shared" si="48"/>
        <v/>
      </c>
      <c r="Q368" t="str">
        <f t="shared" si="45"/>
        <v>G01-</v>
      </c>
      <c r="R368" t="str">
        <f t="shared" si="46"/>
        <v>port</v>
      </c>
      <c r="S368" t="str">
        <f t="shared" si="47"/>
        <v>port</v>
      </c>
      <c r="T368" s="8"/>
    </row>
    <row r="369" spans="1:20" x14ac:dyDescent="0.25">
      <c r="A369" s="2"/>
      <c r="B369" s="8"/>
      <c r="C369" s="10"/>
      <c r="D369" s="8"/>
      <c r="E369" s="8"/>
      <c r="F369" s="12"/>
      <c r="G369" s="10"/>
      <c r="H369" s="8"/>
      <c r="I369" s="14"/>
      <c r="J369" s="10"/>
      <c r="K369" s="14"/>
      <c r="L369" s="8"/>
      <c r="M369" s="10"/>
      <c r="N369" s="8"/>
      <c r="O369" s="8" t="str">
        <f t="shared" si="48"/>
        <v/>
      </c>
      <c r="Q369" t="str">
        <f t="shared" si="45"/>
        <v>G01-</v>
      </c>
      <c r="R369" t="str">
        <f t="shared" si="46"/>
        <v>port</v>
      </c>
      <c r="S369" t="str">
        <f t="shared" si="47"/>
        <v>port</v>
      </c>
      <c r="T369" s="8"/>
    </row>
    <row r="370" spans="1:20" x14ac:dyDescent="0.25">
      <c r="A370" s="2"/>
      <c r="B370" s="8"/>
      <c r="C370" s="10"/>
      <c r="D370" s="8"/>
      <c r="E370" s="8"/>
      <c r="F370" s="12"/>
      <c r="G370" s="10"/>
      <c r="H370" s="8"/>
      <c r="I370" s="14"/>
      <c r="J370" s="10"/>
      <c r="K370" s="14"/>
      <c r="L370" s="8"/>
      <c r="M370" s="10"/>
      <c r="N370" s="8"/>
      <c r="O370" s="8" t="str">
        <f t="shared" si="48"/>
        <v/>
      </c>
      <c r="Q370" t="str">
        <f t="shared" si="45"/>
        <v>G01-</v>
      </c>
      <c r="R370" t="str">
        <f t="shared" si="46"/>
        <v>port</v>
      </c>
      <c r="S370" t="str">
        <f t="shared" si="47"/>
        <v>port</v>
      </c>
      <c r="T370" s="8"/>
    </row>
    <row r="371" spans="1:20" x14ac:dyDescent="0.25">
      <c r="A371" s="2"/>
      <c r="B371" s="8"/>
      <c r="C371" s="10"/>
      <c r="D371" s="8"/>
      <c r="E371" s="8"/>
      <c r="F371" s="12"/>
      <c r="G371" s="10"/>
      <c r="H371" s="8"/>
      <c r="I371" s="14"/>
      <c r="J371" s="10"/>
      <c r="K371" s="14"/>
      <c r="L371" s="8"/>
      <c r="M371" s="10"/>
      <c r="N371" s="8"/>
      <c r="O371" s="8" t="str">
        <f t="shared" si="48"/>
        <v/>
      </c>
      <c r="Q371" t="str">
        <f t="shared" si="45"/>
        <v>G01-</v>
      </c>
      <c r="R371" t="str">
        <f t="shared" si="46"/>
        <v>port</v>
      </c>
      <c r="S371" t="str">
        <f t="shared" si="47"/>
        <v>port</v>
      </c>
      <c r="T371" s="8"/>
    </row>
    <row r="372" spans="1:20" x14ac:dyDescent="0.25">
      <c r="A372" s="2"/>
      <c r="B372" s="8"/>
      <c r="C372" s="10"/>
      <c r="D372" s="8"/>
      <c r="E372" s="8"/>
      <c r="F372" s="12"/>
      <c r="G372" s="10"/>
      <c r="H372" s="8"/>
      <c r="I372" s="14"/>
      <c r="J372" s="10"/>
      <c r="K372" s="14"/>
      <c r="L372" s="8"/>
      <c r="M372" s="10"/>
      <c r="N372" s="8"/>
      <c r="O372" s="8" t="str">
        <f t="shared" si="48"/>
        <v/>
      </c>
      <c r="Q372" t="str">
        <f t="shared" si="45"/>
        <v>G01-</v>
      </c>
      <c r="R372" t="str">
        <f t="shared" si="46"/>
        <v>port</v>
      </c>
      <c r="S372" t="str">
        <f t="shared" si="47"/>
        <v>port</v>
      </c>
      <c r="T372" s="8"/>
    </row>
    <row r="373" spans="1:20" x14ac:dyDescent="0.25">
      <c r="A373" s="2"/>
      <c r="B373" s="8"/>
      <c r="C373" s="10"/>
      <c r="D373" s="8"/>
      <c r="E373" s="8"/>
      <c r="F373" s="12"/>
      <c r="G373" s="10"/>
      <c r="H373" s="8"/>
      <c r="I373" s="14"/>
      <c r="J373" s="10"/>
      <c r="K373" s="14"/>
      <c r="L373" s="8"/>
      <c r="M373" s="10"/>
      <c r="N373" s="8"/>
      <c r="O373" s="8" t="str">
        <f t="shared" si="48"/>
        <v/>
      </c>
      <c r="Q373" t="str">
        <f t="shared" si="45"/>
        <v>G01-</v>
      </c>
      <c r="R373" t="str">
        <f t="shared" si="46"/>
        <v>port</v>
      </c>
      <c r="S373" t="str">
        <f t="shared" si="47"/>
        <v>port</v>
      </c>
      <c r="T373" s="8"/>
    </row>
    <row r="374" spans="1:20" x14ac:dyDescent="0.25">
      <c r="A374" s="2"/>
      <c r="B374" s="8"/>
      <c r="C374" s="10"/>
      <c r="D374" s="8"/>
      <c r="E374" s="8"/>
      <c r="F374" s="12"/>
      <c r="G374" s="10"/>
      <c r="H374" s="8"/>
      <c r="I374" s="14"/>
      <c r="J374" s="10"/>
      <c r="K374" s="14"/>
      <c r="L374" s="8"/>
      <c r="M374" s="10"/>
      <c r="N374" s="8"/>
      <c r="O374" s="8" t="str">
        <f t="shared" si="48"/>
        <v/>
      </c>
      <c r="Q374" t="str">
        <f t="shared" si="45"/>
        <v>G01-</v>
      </c>
      <c r="R374" t="str">
        <f t="shared" si="46"/>
        <v>port</v>
      </c>
      <c r="S374" t="str">
        <f t="shared" si="47"/>
        <v>port</v>
      </c>
      <c r="T374" s="8"/>
    </row>
    <row r="375" spans="1:20" x14ac:dyDescent="0.25">
      <c r="A375" s="2"/>
      <c r="B375" s="8"/>
      <c r="C375" s="10"/>
      <c r="D375" s="8"/>
      <c r="E375" s="8"/>
      <c r="F375" s="12"/>
      <c r="G375" s="10"/>
      <c r="H375" s="8"/>
      <c r="I375" s="14"/>
      <c r="J375" s="10"/>
      <c r="K375" s="14"/>
      <c r="L375" s="8"/>
      <c r="M375" s="10"/>
      <c r="N375" s="8"/>
      <c r="O375" s="8" t="str">
        <f t="shared" si="48"/>
        <v/>
      </c>
      <c r="Q375" t="str">
        <f t="shared" si="45"/>
        <v>G01-</v>
      </c>
      <c r="R375" t="str">
        <f t="shared" si="46"/>
        <v>port</v>
      </c>
      <c r="S375" t="str">
        <f t="shared" si="47"/>
        <v>port</v>
      </c>
      <c r="T375" s="8"/>
    </row>
    <row r="376" spans="1:20" x14ac:dyDescent="0.25">
      <c r="A376" s="2"/>
      <c r="B376" s="8"/>
      <c r="C376" s="10"/>
      <c r="D376" s="8"/>
      <c r="E376" s="8"/>
      <c r="F376" s="12"/>
      <c r="G376" s="10"/>
      <c r="H376" s="8"/>
      <c r="I376" s="14"/>
      <c r="J376" s="10"/>
      <c r="K376" s="14"/>
      <c r="L376" s="8"/>
      <c r="M376" s="10"/>
      <c r="N376" s="8"/>
      <c r="O376" s="8" t="str">
        <f t="shared" si="48"/>
        <v/>
      </c>
      <c r="Q376" t="str">
        <f t="shared" si="45"/>
        <v>G01-</v>
      </c>
      <c r="R376" t="str">
        <f t="shared" si="46"/>
        <v>port</v>
      </c>
      <c r="S376" t="str">
        <f t="shared" si="47"/>
        <v>port</v>
      </c>
      <c r="T376" s="8"/>
    </row>
    <row r="377" spans="1:20" x14ac:dyDescent="0.25">
      <c r="A377" s="2"/>
      <c r="B377" s="8"/>
      <c r="C377" s="10"/>
      <c r="D377" s="8"/>
      <c r="E377" s="8"/>
      <c r="F377" s="12"/>
      <c r="G377" s="10"/>
      <c r="H377" s="8"/>
      <c r="I377" s="14"/>
      <c r="J377" s="10"/>
      <c r="K377" s="14"/>
      <c r="L377" s="8"/>
      <c r="M377" s="10"/>
      <c r="N377" s="8"/>
      <c r="O377" s="8" t="str">
        <f t="shared" si="48"/>
        <v/>
      </c>
      <c r="Q377" t="str">
        <f t="shared" si="45"/>
        <v>G01-</v>
      </c>
      <c r="R377" t="str">
        <f t="shared" si="46"/>
        <v>port</v>
      </c>
      <c r="S377" t="str">
        <f t="shared" si="47"/>
        <v>port</v>
      </c>
      <c r="T377" s="8"/>
    </row>
    <row r="378" spans="1:20" x14ac:dyDescent="0.25">
      <c r="A378" s="2"/>
      <c r="B378" s="8"/>
      <c r="C378" s="10"/>
      <c r="D378" s="8"/>
      <c r="E378" s="8"/>
      <c r="F378" s="12"/>
      <c r="G378" s="10"/>
      <c r="H378" s="8"/>
      <c r="I378" s="14"/>
      <c r="J378" s="10"/>
      <c r="K378" s="14"/>
      <c r="L378" s="8"/>
      <c r="M378" s="10"/>
      <c r="N378" s="8"/>
      <c r="O378" s="8" t="str">
        <f t="shared" si="48"/>
        <v/>
      </c>
      <c r="Q378" t="str">
        <f t="shared" si="45"/>
        <v>G01-</v>
      </c>
      <c r="R378" t="str">
        <f t="shared" si="46"/>
        <v>port</v>
      </c>
      <c r="S378" t="str">
        <f t="shared" si="47"/>
        <v>port</v>
      </c>
      <c r="T378" s="8"/>
    </row>
    <row r="379" spans="1:20" x14ac:dyDescent="0.25">
      <c r="A379" s="2"/>
      <c r="B379" s="8"/>
      <c r="C379" s="10"/>
      <c r="D379" s="8"/>
      <c r="E379" s="8"/>
      <c r="F379" s="12"/>
      <c r="G379" s="10"/>
      <c r="H379" s="8"/>
      <c r="I379" s="14"/>
      <c r="J379" s="10"/>
      <c r="K379" s="14"/>
      <c r="L379" s="8"/>
      <c r="M379" s="10"/>
      <c r="N379" s="8"/>
      <c r="O379" s="8" t="str">
        <f t="shared" si="48"/>
        <v/>
      </c>
      <c r="Q379" t="str">
        <f t="shared" si="45"/>
        <v>G01-</v>
      </c>
      <c r="R379" t="str">
        <f t="shared" si="46"/>
        <v>port</v>
      </c>
      <c r="S379" t="str">
        <f t="shared" si="47"/>
        <v>port</v>
      </c>
      <c r="T379" s="8"/>
    </row>
    <row r="380" spans="1:20" x14ac:dyDescent="0.25">
      <c r="A380" s="2"/>
      <c r="B380" s="8"/>
      <c r="C380" s="10"/>
      <c r="D380" s="8"/>
      <c r="E380" s="8"/>
      <c r="F380" s="12"/>
      <c r="G380" s="10"/>
      <c r="H380" s="8"/>
      <c r="I380" s="14"/>
      <c r="J380" s="10"/>
      <c r="K380" s="14"/>
      <c r="L380" s="8"/>
      <c r="M380" s="10"/>
      <c r="N380" s="8"/>
      <c r="O380" s="8" t="str">
        <f t="shared" si="48"/>
        <v/>
      </c>
      <c r="Q380" t="str">
        <f t="shared" si="45"/>
        <v>G01-</v>
      </c>
      <c r="R380" t="str">
        <f t="shared" si="46"/>
        <v>port</v>
      </c>
      <c r="S380" t="str">
        <f t="shared" si="47"/>
        <v>port</v>
      </c>
      <c r="T380" s="8"/>
    </row>
    <row r="381" spans="1:20" x14ac:dyDescent="0.25">
      <c r="A381" s="2"/>
      <c r="B381" s="8"/>
      <c r="C381" s="10"/>
      <c r="D381" s="8"/>
      <c r="E381" s="8"/>
      <c r="F381" s="12"/>
      <c r="G381" s="10"/>
      <c r="H381" s="8"/>
      <c r="I381" s="14"/>
      <c r="J381" s="10"/>
      <c r="K381" s="14"/>
      <c r="L381" s="8"/>
      <c r="M381" s="10"/>
      <c r="N381" s="8"/>
      <c r="O381" s="8" t="str">
        <f t="shared" si="48"/>
        <v/>
      </c>
      <c r="Q381" t="str">
        <f t="shared" si="45"/>
        <v>G01-</v>
      </c>
      <c r="R381" t="str">
        <f t="shared" si="46"/>
        <v>port</v>
      </c>
      <c r="S381" t="str">
        <f t="shared" si="47"/>
        <v>port</v>
      </c>
      <c r="T381" s="8"/>
    </row>
    <row r="382" spans="1:20" x14ac:dyDescent="0.25">
      <c r="A382" s="2"/>
      <c r="B382" s="8"/>
      <c r="C382" s="10"/>
      <c r="D382" s="8"/>
      <c r="E382" s="8"/>
      <c r="F382" s="12"/>
      <c r="G382" s="10"/>
      <c r="H382" s="8"/>
      <c r="I382" s="14"/>
      <c r="J382" s="10"/>
      <c r="K382" s="14"/>
      <c r="L382" s="8"/>
      <c r="M382" s="10"/>
      <c r="N382" s="8"/>
      <c r="O382" s="8" t="str">
        <f t="shared" si="48"/>
        <v/>
      </c>
      <c r="Q382" t="str">
        <f t="shared" si="45"/>
        <v>G01-</v>
      </c>
      <c r="R382" t="str">
        <f t="shared" si="46"/>
        <v>port</v>
      </c>
      <c r="S382" t="str">
        <f t="shared" si="47"/>
        <v>port</v>
      </c>
      <c r="T382" s="8"/>
    </row>
    <row r="383" spans="1:20" x14ac:dyDescent="0.25">
      <c r="A383" s="2"/>
      <c r="B383" s="8"/>
      <c r="C383" s="10"/>
      <c r="D383" s="8"/>
      <c r="E383" s="8"/>
      <c r="F383" s="12"/>
      <c r="G383" s="10"/>
      <c r="H383" s="8"/>
      <c r="I383" s="14"/>
      <c r="J383" s="10"/>
      <c r="K383" s="14"/>
      <c r="L383" s="8"/>
      <c r="M383" s="10"/>
      <c r="N383" s="8"/>
      <c r="O383" s="8" t="str">
        <f t="shared" si="48"/>
        <v/>
      </c>
      <c r="Q383" t="str">
        <f t="shared" si="45"/>
        <v>G01-</v>
      </c>
      <c r="R383" t="str">
        <f t="shared" si="46"/>
        <v>port</v>
      </c>
      <c r="S383" t="str">
        <f t="shared" si="47"/>
        <v>port</v>
      </c>
      <c r="T383" s="8"/>
    </row>
    <row r="384" spans="1:20" x14ac:dyDescent="0.25">
      <c r="A384" s="2"/>
      <c r="B384" s="8"/>
      <c r="C384" s="10"/>
      <c r="D384" s="8"/>
      <c r="E384" s="8"/>
      <c r="F384" s="12"/>
      <c r="G384" s="10"/>
      <c r="H384" s="8"/>
      <c r="I384" s="14"/>
      <c r="J384" s="10"/>
      <c r="K384" s="14"/>
      <c r="L384" s="8"/>
      <c r="M384" s="10"/>
      <c r="N384" s="8"/>
      <c r="O384" s="8" t="str">
        <f t="shared" si="48"/>
        <v/>
      </c>
      <c r="Q384" t="str">
        <f t="shared" si="45"/>
        <v>G01-</v>
      </c>
      <c r="R384" t="str">
        <f t="shared" si="46"/>
        <v>port</v>
      </c>
      <c r="S384" t="str">
        <f t="shared" si="47"/>
        <v>port</v>
      </c>
      <c r="T384" s="8"/>
    </row>
    <row r="385" spans="1:20" x14ac:dyDescent="0.25">
      <c r="A385" s="2"/>
      <c r="B385" s="8"/>
      <c r="C385" s="10"/>
      <c r="D385" s="8"/>
      <c r="E385" s="8"/>
      <c r="F385" s="12"/>
      <c r="G385" s="10"/>
      <c r="H385" s="8"/>
      <c r="I385" s="14"/>
      <c r="J385" s="10"/>
      <c r="K385" s="14"/>
      <c r="L385" s="8"/>
      <c r="M385" s="10"/>
      <c r="N385" s="8"/>
      <c r="O385" s="8" t="str">
        <f t="shared" si="48"/>
        <v/>
      </c>
      <c r="Q385" t="str">
        <f t="shared" si="45"/>
        <v>G01-</v>
      </c>
      <c r="R385" t="str">
        <f t="shared" si="46"/>
        <v>port</v>
      </c>
      <c r="S385" t="str">
        <f t="shared" si="47"/>
        <v>port</v>
      </c>
      <c r="T385" s="8"/>
    </row>
    <row r="386" spans="1:20" x14ac:dyDescent="0.25">
      <c r="A386" s="2"/>
      <c r="B386" s="8"/>
      <c r="C386" s="10"/>
      <c r="D386" s="8"/>
      <c r="E386" s="8"/>
      <c r="F386" s="12"/>
      <c r="G386" s="10"/>
      <c r="H386" s="8"/>
      <c r="I386" s="14"/>
      <c r="J386" s="10"/>
      <c r="K386" s="14"/>
      <c r="L386" s="8"/>
      <c r="M386" s="10"/>
      <c r="N386" s="8"/>
      <c r="O386" s="8" t="str">
        <f t="shared" ref="O386:O396" si="49">_xlfn.CONCAT(C386,M386,N386)</f>
        <v/>
      </c>
      <c r="Q386" t="str">
        <f t="shared" ref="Q386:Q396" si="50">_xlfn.CONCAT("G01-",B386)</f>
        <v>G01-</v>
      </c>
      <c r="R386" t="str">
        <f t="shared" ref="R386:R396" si="51">_xlfn.CONCAT("port",I386)</f>
        <v>port</v>
      </c>
      <c r="S386" t="str">
        <f t="shared" ref="S386:S396" si="52">_xlfn.CONCAT("port",I386)</f>
        <v>port</v>
      </c>
      <c r="T386" s="8"/>
    </row>
    <row r="387" spans="1:20" x14ac:dyDescent="0.25">
      <c r="A387" s="2"/>
      <c r="B387" s="8"/>
      <c r="C387" s="10"/>
      <c r="D387" s="8"/>
      <c r="E387" s="8"/>
      <c r="F387" s="12"/>
      <c r="G387" s="10"/>
      <c r="H387" s="8"/>
      <c r="I387" s="14"/>
      <c r="J387" s="10"/>
      <c r="K387" s="14"/>
      <c r="L387" s="8"/>
      <c r="M387" s="10"/>
      <c r="N387" s="8"/>
      <c r="O387" s="8" t="str">
        <f t="shared" si="49"/>
        <v/>
      </c>
      <c r="Q387" t="str">
        <f t="shared" si="50"/>
        <v>G01-</v>
      </c>
      <c r="R387" t="str">
        <f t="shared" si="51"/>
        <v>port</v>
      </c>
      <c r="S387" t="str">
        <f t="shared" si="52"/>
        <v>port</v>
      </c>
      <c r="T387" s="8"/>
    </row>
    <row r="388" spans="1:20" x14ac:dyDescent="0.25">
      <c r="A388" s="2"/>
      <c r="B388" s="8"/>
      <c r="C388" s="10"/>
      <c r="D388" s="8"/>
      <c r="E388" s="8"/>
      <c r="F388" s="12"/>
      <c r="G388" s="10"/>
      <c r="H388" s="8"/>
      <c r="I388" s="14"/>
      <c r="J388" s="10"/>
      <c r="K388" s="14"/>
      <c r="L388" s="8"/>
      <c r="M388" s="10"/>
      <c r="N388" s="8"/>
      <c r="O388" s="8" t="str">
        <f t="shared" si="49"/>
        <v/>
      </c>
      <c r="Q388" t="str">
        <f t="shared" si="50"/>
        <v>G01-</v>
      </c>
      <c r="R388" t="str">
        <f t="shared" si="51"/>
        <v>port</v>
      </c>
      <c r="S388" t="str">
        <f t="shared" si="52"/>
        <v>port</v>
      </c>
      <c r="T388" s="8"/>
    </row>
    <row r="389" spans="1:20" x14ac:dyDescent="0.25">
      <c r="A389" s="2"/>
      <c r="B389" s="8"/>
      <c r="C389" s="10"/>
      <c r="D389" s="8"/>
      <c r="E389" s="8"/>
      <c r="F389" s="12"/>
      <c r="G389" s="10"/>
      <c r="H389" s="8"/>
      <c r="I389" s="14"/>
      <c r="J389" s="10"/>
      <c r="K389" s="14"/>
      <c r="L389" s="8"/>
      <c r="M389" s="10"/>
      <c r="N389" s="8"/>
      <c r="O389" s="8" t="str">
        <f t="shared" si="49"/>
        <v/>
      </c>
      <c r="Q389" t="str">
        <f t="shared" si="50"/>
        <v>G01-</v>
      </c>
      <c r="R389" t="str">
        <f t="shared" si="51"/>
        <v>port</v>
      </c>
      <c r="S389" t="str">
        <f t="shared" si="52"/>
        <v>port</v>
      </c>
      <c r="T389" s="8"/>
    </row>
    <row r="390" spans="1:20" x14ac:dyDescent="0.25">
      <c r="A390" s="2"/>
      <c r="B390" s="8"/>
      <c r="C390" s="10"/>
      <c r="D390" s="8"/>
      <c r="E390" s="8"/>
      <c r="F390" s="12"/>
      <c r="G390" s="10"/>
      <c r="H390" s="8"/>
      <c r="I390" s="14"/>
      <c r="J390" s="10"/>
      <c r="K390" s="14"/>
      <c r="L390" s="8"/>
      <c r="M390" s="10"/>
      <c r="N390" s="8"/>
      <c r="O390" s="8" t="str">
        <f t="shared" si="49"/>
        <v/>
      </c>
      <c r="Q390" t="str">
        <f t="shared" si="50"/>
        <v>G01-</v>
      </c>
      <c r="R390" t="str">
        <f t="shared" si="51"/>
        <v>port</v>
      </c>
      <c r="S390" t="str">
        <f t="shared" si="52"/>
        <v>port</v>
      </c>
      <c r="T390" s="8"/>
    </row>
    <row r="391" spans="1:20" x14ac:dyDescent="0.25">
      <c r="A391" s="2"/>
      <c r="B391" s="8"/>
      <c r="C391" s="10"/>
      <c r="D391" s="8"/>
      <c r="E391" s="8"/>
      <c r="F391" s="12"/>
      <c r="G391" s="10"/>
      <c r="H391" s="8"/>
      <c r="I391" s="14"/>
      <c r="J391" s="10"/>
      <c r="K391" s="14"/>
      <c r="L391" s="8"/>
      <c r="M391" s="10"/>
      <c r="N391" s="8"/>
      <c r="O391" s="8" t="str">
        <f t="shared" si="49"/>
        <v/>
      </c>
      <c r="Q391" t="str">
        <f t="shared" si="50"/>
        <v>G01-</v>
      </c>
      <c r="R391" t="str">
        <f t="shared" si="51"/>
        <v>port</v>
      </c>
      <c r="S391" t="str">
        <f t="shared" si="52"/>
        <v>port</v>
      </c>
      <c r="T391" s="8"/>
    </row>
    <row r="392" spans="1:20" x14ac:dyDescent="0.25">
      <c r="A392" s="2"/>
      <c r="B392" s="8"/>
      <c r="C392" s="10"/>
      <c r="D392" s="8"/>
      <c r="E392" s="8"/>
      <c r="F392" s="12"/>
      <c r="G392" s="10"/>
      <c r="H392" s="8"/>
      <c r="I392" s="14"/>
      <c r="J392" s="10"/>
      <c r="K392" s="14"/>
      <c r="L392" s="8"/>
      <c r="M392" s="10"/>
      <c r="N392" s="8"/>
      <c r="O392" s="8" t="str">
        <f t="shared" si="49"/>
        <v/>
      </c>
      <c r="Q392" t="str">
        <f t="shared" si="50"/>
        <v>G01-</v>
      </c>
      <c r="R392" t="str">
        <f t="shared" si="51"/>
        <v>port</v>
      </c>
      <c r="S392" t="str">
        <f t="shared" si="52"/>
        <v>port</v>
      </c>
      <c r="T392" s="8"/>
    </row>
    <row r="393" spans="1:20" x14ac:dyDescent="0.25">
      <c r="A393" s="2"/>
      <c r="B393" s="8"/>
      <c r="C393" s="10"/>
      <c r="D393" s="8"/>
      <c r="E393" s="8"/>
      <c r="F393" s="12"/>
      <c r="G393" s="10"/>
      <c r="H393" s="8"/>
      <c r="I393" s="14"/>
      <c r="J393" s="10"/>
      <c r="K393" s="14"/>
      <c r="L393" s="8"/>
      <c r="M393" s="10"/>
      <c r="N393" s="8"/>
      <c r="O393" s="8" t="str">
        <f t="shared" si="49"/>
        <v/>
      </c>
      <c r="Q393" t="str">
        <f t="shared" si="50"/>
        <v>G01-</v>
      </c>
      <c r="R393" t="str">
        <f t="shared" si="51"/>
        <v>port</v>
      </c>
      <c r="S393" t="str">
        <f t="shared" si="52"/>
        <v>port</v>
      </c>
      <c r="T393" s="8"/>
    </row>
    <row r="394" spans="1:20" x14ac:dyDescent="0.25">
      <c r="A394" s="2"/>
      <c r="B394" s="8"/>
      <c r="C394" s="10"/>
      <c r="D394" s="8"/>
      <c r="E394" s="8"/>
      <c r="F394" s="12"/>
      <c r="G394" s="10"/>
      <c r="H394" s="8"/>
      <c r="I394" s="14"/>
      <c r="J394" s="10"/>
      <c r="K394" s="14"/>
      <c r="L394" s="8"/>
      <c r="M394" s="10"/>
      <c r="N394" s="8"/>
      <c r="O394" s="8" t="str">
        <f t="shared" si="49"/>
        <v/>
      </c>
      <c r="Q394" t="str">
        <f t="shared" si="50"/>
        <v>G01-</v>
      </c>
      <c r="R394" t="str">
        <f t="shared" si="51"/>
        <v>port</v>
      </c>
      <c r="S394" t="str">
        <f t="shared" si="52"/>
        <v>port</v>
      </c>
      <c r="T394" s="8"/>
    </row>
    <row r="395" spans="1:20" x14ac:dyDescent="0.25">
      <c r="A395" s="2"/>
      <c r="B395" s="8"/>
      <c r="C395" s="10"/>
      <c r="D395" s="8"/>
      <c r="E395" s="8"/>
      <c r="F395" s="12"/>
      <c r="G395" s="10"/>
      <c r="H395" s="8"/>
      <c r="I395" s="14"/>
      <c r="J395" s="10"/>
      <c r="K395" s="14"/>
      <c r="L395" s="8"/>
      <c r="M395" s="10"/>
      <c r="N395" s="8"/>
      <c r="O395" s="8" t="str">
        <f t="shared" si="49"/>
        <v/>
      </c>
      <c r="Q395" t="str">
        <f t="shared" si="50"/>
        <v>G01-</v>
      </c>
      <c r="R395" t="str">
        <f t="shared" si="51"/>
        <v>port</v>
      </c>
      <c r="S395" t="str">
        <f t="shared" si="52"/>
        <v>port</v>
      </c>
      <c r="T395" s="8"/>
    </row>
    <row r="396" spans="1:20" x14ac:dyDescent="0.25">
      <c r="A396" s="2"/>
      <c r="B396" s="8"/>
      <c r="C396" s="10"/>
      <c r="D396" s="8"/>
      <c r="E396" s="8"/>
      <c r="F396" s="12"/>
      <c r="G396" s="10"/>
      <c r="H396" s="8"/>
      <c r="I396" s="14"/>
      <c r="J396" s="10"/>
      <c r="K396" s="14"/>
      <c r="L396" s="8"/>
      <c r="M396" s="10"/>
      <c r="N396" s="8"/>
      <c r="O396" s="8" t="str">
        <f t="shared" si="49"/>
        <v/>
      </c>
      <c r="Q396" t="str">
        <f t="shared" si="50"/>
        <v>G01-</v>
      </c>
      <c r="R396" t="str">
        <f t="shared" si="51"/>
        <v>port</v>
      </c>
      <c r="S396" t="str">
        <f t="shared" si="52"/>
        <v>port</v>
      </c>
      <c r="T396" s="8"/>
    </row>
  </sheetData>
  <conditionalFormatting sqref="M50">
    <cfRule type="duplicateValues" dxfId="58" priority="21"/>
  </conditionalFormatting>
  <conditionalFormatting sqref="M51">
    <cfRule type="duplicateValues" dxfId="57" priority="20"/>
  </conditionalFormatting>
  <conditionalFormatting sqref="M52">
    <cfRule type="duplicateValues" dxfId="56" priority="19"/>
  </conditionalFormatting>
  <conditionalFormatting sqref="M53">
    <cfRule type="duplicateValues" dxfId="55" priority="18"/>
  </conditionalFormatting>
  <conditionalFormatting sqref="M54">
    <cfRule type="duplicateValues" dxfId="54" priority="17"/>
  </conditionalFormatting>
  <conditionalFormatting sqref="M55">
    <cfRule type="duplicateValues" dxfId="53" priority="16"/>
  </conditionalFormatting>
  <conditionalFormatting sqref="M56">
    <cfRule type="duplicateValues" dxfId="52" priority="15"/>
  </conditionalFormatting>
  <conditionalFormatting sqref="M57">
    <cfRule type="duplicateValues" dxfId="51" priority="14"/>
  </conditionalFormatting>
  <conditionalFormatting sqref="M58">
    <cfRule type="duplicateValues" dxfId="50" priority="13"/>
  </conditionalFormatting>
  <conditionalFormatting sqref="M59">
    <cfRule type="duplicateValues" dxfId="49" priority="12"/>
  </conditionalFormatting>
  <conditionalFormatting sqref="M60:M178 M1:M49">
    <cfRule type="duplicateValues" dxfId="48" priority="23"/>
  </conditionalFormatting>
  <conditionalFormatting sqref="O50">
    <cfRule type="duplicateValues" dxfId="47" priority="10"/>
  </conditionalFormatting>
  <conditionalFormatting sqref="O51">
    <cfRule type="duplicateValues" dxfId="46" priority="9"/>
  </conditionalFormatting>
  <conditionalFormatting sqref="O52">
    <cfRule type="duplicateValues" dxfId="45" priority="8"/>
  </conditionalFormatting>
  <conditionalFormatting sqref="O53">
    <cfRule type="duplicateValues" dxfId="44" priority="7"/>
  </conditionalFormatting>
  <conditionalFormatting sqref="O54">
    <cfRule type="duplicateValues" dxfId="43" priority="6"/>
  </conditionalFormatting>
  <conditionalFormatting sqref="O55">
    <cfRule type="duplicateValues" dxfId="42" priority="5"/>
  </conditionalFormatting>
  <conditionalFormatting sqref="O56">
    <cfRule type="duplicateValues" dxfId="41" priority="4"/>
  </conditionalFormatting>
  <conditionalFormatting sqref="O57">
    <cfRule type="duplicateValues" dxfId="40" priority="3"/>
  </conditionalFormatting>
  <conditionalFormatting sqref="O58">
    <cfRule type="duplicateValues" dxfId="39" priority="2"/>
  </conditionalFormatting>
  <conditionalFormatting sqref="O59">
    <cfRule type="duplicateValues" dxfId="38" priority="1"/>
  </conditionalFormatting>
  <conditionalFormatting sqref="O60:O178 O2:O49">
    <cfRule type="duplicateValues" dxfId="37" priority="1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3308-B8F0-4E58-831A-38F9C62A96E3}">
  <dimension ref="A1:K396"/>
  <sheetViews>
    <sheetView tabSelected="1" topLeftCell="A314" workbookViewId="0">
      <selection activeCell="P322" sqref="P322"/>
    </sheetView>
  </sheetViews>
  <sheetFormatPr defaultRowHeight="15" x14ac:dyDescent="0.25"/>
  <cols>
    <col min="1" max="2" width="27.28515625" customWidth="1" collapsed="1"/>
    <col min="3" max="3" width="20.85546875" customWidth="1" collapsed="1"/>
    <col min="4" max="4" width="21.28515625" customWidth="1" collapsed="1"/>
    <col min="5" max="5" width="17.140625" customWidth="1" collapsed="1"/>
    <col min="6" max="6" width="12.140625" customWidth="1" collapsed="1"/>
    <col min="9" max="9" width="11.7109375" customWidth="1" collapsed="1"/>
  </cols>
  <sheetData>
    <row r="1" spans="1:11" x14ac:dyDescent="0.25">
      <c r="A1" t="s">
        <v>12</v>
      </c>
      <c r="B1" t="s">
        <v>547</v>
      </c>
      <c r="C1" t="s">
        <v>16</v>
      </c>
      <c r="D1" t="s">
        <v>17</v>
      </c>
      <c r="E1" t="s">
        <v>18</v>
      </c>
      <c r="F1" t="s">
        <v>548</v>
      </c>
      <c r="I1" t="s">
        <v>3</v>
      </c>
      <c r="J1" t="s">
        <v>5</v>
      </c>
      <c r="K1" t="s">
        <v>8</v>
      </c>
    </row>
    <row r="2" spans="1:11" x14ac:dyDescent="0.25">
      <c r="A2" t="s">
        <v>25</v>
      </c>
      <c r="B2" t="s">
        <v>26</v>
      </c>
      <c r="C2" t="s">
        <v>549</v>
      </c>
      <c r="D2" t="str">
        <f>_xlfn.CONCAT(J2,"/0/",K2)</f>
        <v>7/0/9</v>
      </c>
      <c r="E2" t="s">
        <v>550</v>
      </c>
      <c r="F2" t="str">
        <f>_xlfn.CONCAT("0",RIGHT(I2,1))</f>
        <v>01</v>
      </c>
      <c r="I2" s="8" t="s">
        <v>22</v>
      </c>
      <c r="J2">
        <v>7</v>
      </c>
      <c r="K2">
        <v>9</v>
      </c>
    </row>
    <row r="3" spans="1:11" x14ac:dyDescent="0.25">
      <c r="A3" t="s">
        <v>30</v>
      </c>
      <c r="B3" t="s">
        <v>26</v>
      </c>
      <c r="C3" t="s">
        <v>549</v>
      </c>
      <c r="D3" t="str">
        <f t="shared" ref="D3:D66" si="0">_xlfn.CONCAT(J3,"/0/",K3)</f>
        <v>6/0/19</v>
      </c>
      <c r="E3" t="s">
        <v>551</v>
      </c>
      <c r="F3" t="str">
        <f t="shared" ref="F3:F66" si="1">_xlfn.CONCAT("0",RIGHT(I3,1))</f>
        <v>01</v>
      </c>
      <c r="I3" s="8" t="s">
        <v>22</v>
      </c>
      <c r="J3">
        <v>6</v>
      </c>
      <c r="K3">
        <v>19</v>
      </c>
    </row>
    <row r="4" spans="1:11" x14ac:dyDescent="0.25">
      <c r="A4" t="s">
        <v>33</v>
      </c>
      <c r="B4" t="s">
        <v>26</v>
      </c>
      <c r="C4" t="s">
        <v>549</v>
      </c>
      <c r="D4" t="str">
        <f t="shared" si="0"/>
        <v>7/0/12</v>
      </c>
      <c r="E4" t="s">
        <v>552</v>
      </c>
      <c r="F4" t="str">
        <f t="shared" si="1"/>
        <v>01</v>
      </c>
      <c r="I4" s="8" t="s">
        <v>22</v>
      </c>
      <c r="J4">
        <v>7</v>
      </c>
      <c r="K4">
        <v>12</v>
      </c>
    </row>
    <row r="5" spans="1:11" x14ac:dyDescent="0.25">
      <c r="A5" t="s">
        <v>35</v>
      </c>
      <c r="C5" t="s">
        <v>549</v>
      </c>
      <c r="D5" t="str">
        <f t="shared" si="0"/>
        <v>1/0/37</v>
      </c>
      <c r="E5" t="s">
        <v>553</v>
      </c>
      <c r="F5" t="str">
        <f t="shared" si="1"/>
        <v>01</v>
      </c>
      <c r="I5" s="8" t="s">
        <v>22</v>
      </c>
      <c r="J5">
        <v>1</v>
      </c>
      <c r="K5">
        <v>37</v>
      </c>
    </row>
    <row r="6" spans="1:11" x14ac:dyDescent="0.25">
      <c r="A6" t="s">
        <v>37</v>
      </c>
      <c r="B6" t="s">
        <v>38</v>
      </c>
      <c r="C6" t="s">
        <v>549</v>
      </c>
      <c r="D6" t="str">
        <f t="shared" si="0"/>
        <v>7/0/8</v>
      </c>
      <c r="E6" t="s">
        <v>554</v>
      </c>
      <c r="F6" t="str">
        <f t="shared" si="1"/>
        <v>01</v>
      </c>
      <c r="I6" s="8" t="s">
        <v>22</v>
      </c>
      <c r="J6">
        <v>7</v>
      </c>
      <c r="K6">
        <v>8</v>
      </c>
    </row>
    <row r="7" spans="1:11" x14ac:dyDescent="0.25">
      <c r="A7" t="s">
        <v>40</v>
      </c>
      <c r="B7" t="s">
        <v>38</v>
      </c>
      <c r="C7" t="s">
        <v>549</v>
      </c>
      <c r="D7" t="str">
        <f t="shared" si="0"/>
        <v>1/0/38</v>
      </c>
      <c r="E7" t="s">
        <v>555</v>
      </c>
      <c r="F7" t="str">
        <f t="shared" si="1"/>
        <v>01</v>
      </c>
      <c r="I7" s="8" t="s">
        <v>22</v>
      </c>
      <c r="J7">
        <v>1</v>
      </c>
      <c r="K7">
        <v>38</v>
      </c>
    </row>
    <row r="8" spans="1:11" x14ac:dyDescent="0.25">
      <c r="A8" t="s">
        <v>42</v>
      </c>
      <c r="B8" t="s">
        <v>38</v>
      </c>
      <c r="C8" t="s">
        <v>549</v>
      </c>
      <c r="D8" t="str">
        <f t="shared" si="0"/>
        <v>1/0/39</v>
      </c>
      <c r="E8" t="s">
        <v>556</v>
      </c>
      <c r="F8" t="str">
        <f t="shared" si="1"/>
        <v>01</v>
      </c>
      <c r="I8" s="8" t="s">
        <v>22</v>
      </c>
      <c r="J8">
        <v>1</v>
      </c>
      <c r="K8">
        <v>39</v>
      </c>
    </row>
    <row r="9" spans="1:11" x14ac:dyDescent="0.25">
      <c r="A9" t="s">
        <v>44</v>
      </c>
      <c r="B9" t="s">
        <v>38</v>
      </c>
      <c r="C9" t="s">
        <v>549</v>
      </c>
      <c r="D9" t="str">
        <f t="shared" si="0"/>
        <v>1/0/40</v>
      </c>
      <c r="E9" t="s">
        <v>557</v>
      </c>
      <c r="F9" t="str">
        <f t="shared" si="1"/>
        <v>01</v>
      </c>
      <c r="I9" s="8" t="s">
        <v>22</v>
      </c>
      <c r="J9">
        <v>1</v>
      </c>
      <c r="K9">
        <v>40</v>
      </c>
    </row>
    <row r="10" spans="1:11" x14ac:dyDescent="0.25">
      <c r="A10" t="s">
        <v>46</v>
      </c>
      <c r="B10" t="s">
        <v>38</v>
      </c>
      <c r="C10" t="s">
        <v>549</v>
      </c>
      <c r="D10" t="str">
        <f t="shared" si="0"/>
        <v>1/0/41</v>
      </c>
      <c r="E10" t="s">
        <v>558</v>
      </c>
      <c r="F10" t="str">
        <f t="shared" si="1"/>
        <v>01</v>
      </c>
      <c r="I10" s="8" t="s">
        <v>22</v>
      </c>
      <c r="J10">
        <v>1</v>
      </c>
      <c r="K10">
        <v>41</v>
      </c>
    </row>
    <row r="11" spans="1:11" x14ac:dyDescent="0.25">
      <c r="A11" t="s">
        <v>48</v>
      </c>
      <c r="B11" t="s">
        <v>38</v>
      </c>
      <c r="C11" t="s">
        <v>549</v>
      </c>
      <c r="D11" t="str">
        <f t="shared" si="0"/>
        <v>1/0/42</v>
      </c>
      <c r="E11" t="s">
        <v>559</v>
      </c>
      <c r="F11" t="str">
        <f t="shared" si="1"/>
        <v>01</v>
      </c>
      <c r="I11" s="8" t="s">
        <v>22</v>
      </c>
      <c r="J11">
        <v>1</v>
      </c>
      <c r="K11">
        <v>42</v>
      </c>
    </row>
    <row r="12" spans="1:11" x14ac:dyDescent="0.25">
      <c r="A12" t="s">
        <v>50</v>
      </c>
      <c r="B12" t="s">
        <v>38</v>
      </c>
      <c r="C12" t="s">
        <v>549</v>
      </c>
      <c r="D12" t="str">
        <f t="shared" si="0"/>
        <v>1/0/43</v>
      </c>
      <c r="E12" t="s">
        <v>560</v>
      </c>
      <c r="F12" t="str">
        <f t="shared" si="1"/>
        <v>01</v>
      </c>
      <c r="I12" s="8" t="s">
        <v>22</v>
      </c>
      <c r="J12">
        <v>1</v>
      </c>
      <c r="K12">
        <v>43</v>
      </c>
    </row>
    <row r="13" spans="1:11" x14ac:dyDescent="0.25">
      <c r="A13" t="s">
        <v>52</v>
      </c>
      <c r="B13" t="s">
        <v>38</v>
      </c>
      <c r="C13" t="s">
        <v>549</v>
      </c>
      <c r="D13" t="str">
        <f t="shared" si="0"/>
        <v>1/0/44</v>
      </c>
      <c r="E13" t="s">
        <v>561</v>
      </c>
      <c r="F13" t="str">
        <f t="shared" si="1"/>
        <v>01</v>
      </c>
      <c r="I13" s="8" t="s">
        <v>22</v>
      </c>
      <c r="J13">
        <v>1</v>
      </c>
      <c r="K13">
        <v>44</v>
      </c>
    </row>
    <row r="14" spans="1:11" x14ac:dyDescent="0.25">
      <c r="A14" t="s">
        <v>54</v>
      </c>
      <c r="B14" t="s">
        <v>38</v>
      </c>
      <c r="C14" t="s">
        <v>549</v>
      </c>
      <c r="D14" t="str">
        <f t="shared" si="0"/>
        <v>1/0/45</v>
      </c>
      <c r="E14" t="s">
        <v>562</v>
      </c>
      <c r="F14" t="str">
        <f t="shared" si="1"/>
        <v>01</v>
      </c>
      <c r="I14" s="8" t="s">
        <v>22</v>
      </c>
      <c r="J14">
        <v>1</v>
      </c>
      <c r="K14">
        <v>45</v>
      </c>
    </row>
    <row r="15" spans="1:11" x14ac:dyDescent="0.25">
      <c r="A15" t="s">
        <v>56</v>
      </c>
      <c r="B15" t="s">
        <v>38</v>
      </c>
      <c r="C15" t="s">
        <v>549</v>
      </c>
      <c r="D15" t="str">
        <f t="shared" si="0"/>
        <v>1/0/46</v>
      </c>
      <c r="E15" t="s">
        <v>563</v>
      </c>
      <c r="F15" t="str">
        <f t="shared" si="1"/>
        <v>01</v>
      </c>
      <c r="I15" s="8" t="s">
        <v>22</v>
      </c>
      <c r="J15">
        <v>1</v>
      </c>
      <c r="K15">
        <v>46</v>
      </c>
    </row>
    <row r="16" spans="1:11" x14ac:dyDescent="0.25">
      <c r="A16" t="s">
        <v>58</v>
      </c>
      <c r="B16" t="s">
        <v>38</v>
      </c>
      <c r="C16" t="s">
        <v>549</v>
      </c>
      <c r="D16" t="str">
        <f t="shared" si="0"/>
        <v>1/0/47</v>
      </c>
      <c r="E16" t="s">
        <v>564</v>
      </c>
      <c r="F16" t="str">
        <f t="shared" si="1"/>
        <v>01</v>
      </c>
      <c r="I16" s="8" t="s">
        <v>22</v>
      </c>
      <c r="J16">
        <v>1</v>
      </c>
      <c r="K16">
        <v>47</v>
      </c>
    </row>
    <row r="17" spans="1:11" x14ac:dyDescent="0.25">
      <c r="A17" t="s">
        <v>60</v>
      </c>
      <c r="B17" t="s">
        <v>38</v>
      </c>
      <c r="C17" t="s">
        <v>549</v>
      </c>
      <c r="D17" t="str">
        <f t="shared" si="0"/>
        <v>1/0/48</v>
      </c>
      <c r="E17" t="s">
        <v>565</v>
      </c>
      <c r="F17" t="str">
        <f t="shared" si="1"/>
        <v>01</v>
      </c>
      <c r="I17" s="8" t="s">
        <v>22</v>
      </c>
      <c r="J17">
        <v>1</v>
      </c>
      <c r="K17">
        <v>48</v>
      </c>
    </row>
    <row r="18" spans="1:11" x14ac:dyDescent="0.25">
      <c r="A18" t="s">
        <v>62</v>
      </c>
      <c r="B18" t="s">
        <v>38</v>
      </c>
      <c r="C18" t="s">
        <v>549</v>
      </c>
      <c r="D18" t="str">
        <f t="shared" si="0"/>
        <v>7/0/1</v>
      </c>
      <c r="E18" t="s">
        <v>566</v>
      </c>
      <c r="F18" t="str">
        <f t="shared" si="1"/>
        <v>01</v>
      </c>
      <c r="I18" s="8" t="s">
        <v>22</v>
      </c>
      <c r="J18">
        <v>7</v>
      </c>
      <c r="K18">
        <v>1</v>
      </c>
    </row>
    <row r="19" spans="1:11" x14ac:dyDescent="0.25">
      <c r="A19" t="s">
        <v>64</v>
      </c>
      <c r="B19" t="s">
        <v>38</v>
      </c>
      <c r="C19" t="s">
        <v>549</v>
      </c>
      <c r="D19" t="str">
        <f t="shared" si="0"/>
        <v>7/0/2</v>
      </c>
      <c r="E19" t="s">
        <v>567</v>
      </c>
      <c r="F19" t="str">
        <f t="shared" si="1"/>
        <v>01</v>
      </c>
      <c r="I19" s="8" t="s">
        <v>22</v>
      </c>
      <c r="J19">
        <v>7</v>
      </c>
      <c r="K19">
        <v>2</v>
      </c>
    </row>
    <row r="20" spans="1:11" x14ac:dyDescent="0.25">
      <c r="A20" t="s">
        <v>66</v>
      </c>
      <c r="B20" t="s">
        <v>38</v>
      </c>
      <c r="C20" t="s">
        <v>549</v>
      </c>
      <c r="D20" t="str">
        <f t="shared" si="0"/>
        <v>7/0/3</v>
      </c>
      <c r="E20" t="s">
        <v>568</v>
      </c>
      <c r="F20" t="str">
        <f t="shared" si="1"/>
        <v>01</v>
      </c>
      <c r="I20" s="8" t="s">
        <v>22</v>
      </c>
      <c r="J20">
        <v>7</v>
      </c>
      <c r="K20">
        <v>3</v>
      </c>
    </row>
    <row r="21" spans="1:11" x14ac:dyDescent="0.25">
      <c r="A21" t="s">
        <v>68</v>
      </c>
      <c r="B21" t="s">
        <v>38</v>
      </c>
      <c r="C21" t="s">
        <v>549</v>
      </c>
      <c r="D21" t="str">
        <f t="shared" si="0"/>
        <v>7/0/4</v>
      </c>
      <c r="E21" t="s">
        <v>569</v>
      </c>
      <c r="F21" t="str">
        <f t="shared" si="1"/>
        <v>01</v>
      </c>
      <c r="I21" s="8" t="s">
        <v>22</v>
      </c>
      <c r="J21">
        <v>7</v>
      </c>
      <c r="K21">
        <v>4</v>
      </c>
    </row>
    <row r="22" spans="1:11" x14ac:dyDescent="0.25">
      <c r="A22" t="s">
        <v>70</v>
      </c>
      <c r="B22" t="s">
        <v>38</v>
      </c>
      <c r="C22" t="s">
        <v>549</v>
      </c>
      <c r="D22" t="str">
        <f t="shared" si="0"/>
        <v>7/0/5</v>
      </c>
      <c r="E22" t="s">
        <v>570</v>
      </c>
      <c r="F22" t="str">
        <f t="shared" si="1"/>
        <v>01</v>
      </c>
      <c r="I22" s="8" t="s">
        <v>22</v>
      </c>
      <c r="J22">
        <v>7</v>
      </c>
      <c r="K22">
        <v>5</v>
      </c>
    </row>
    <row r="23" spans="1:11" x14ac:dyDescent="0.25">
      <c r="A23" t="s">
        <v>72</v>
      </c>
      <c r="B23" t="s">
        <v>38</v>
      </c>
      <c r="C23" t="s">
        <v>549</v>
      </c>
      <c r="D23" t="str">
        <f t="shared" si="0"/>
        <v>7/0/6</v>
      </c>
      <c r="E23" t="s">
        <v>571</v>
      </c>
      <c r="F23" t="str">
        <f t="shared" si="1"/>
        <v>01</v>
      </c>
      <c r="I23" s="8" t="s">
        <v>22</v>
      </c>
      <c r="J23">
        <v>7</v>
      </c>
      <c r="K23">
        <v>6</v>
      </c>
    </row>
    <row r="24" spans="1:11" x14ac:dyDescent="0.25">
      <c r="A24" t="s">
        <v>74</v>
      </c>
      <c r="B24" t="s">
        <v>38</v>
      </c>
      <c r="C24" t="s">
        <v>549</v>
      </c>
      <c r="D24" t="str">
        <f t="shared" si="0"/>
        <v>7/0/7</v>
      </c>
      <c r="E24" t="s">
        <v>572</v>
      </c>
      <c r="F24" t="str">
        <f t="shared" si="1"/>
        <v>01</v>
      </c>
      <c r="I24" s="8" t="s">
        <v>22</v>
      </c>
      <c r="J24">
        <v>7</v>
      </c>
      <c r="K24">
        <v>7</v>
      </c>
    </row>
    <row r="25" spans="1:11" x14ac:dyDescent="0.25">
      <c r="A25" t="s">
        <v>76</v>
      </c>
      <c r="C25" t="s">
        <v>549</v>
      </c>
      <c r="D25" t="str">
        <f t="shared" si="0"/>
        <v>8/0/30</v>
      </c>
      <c r="E25" t="s">
        <v>573</v>
      </c>
      <c r="F25" t="str">
        <f t="shared" si="1"/>
        <v>01</v>
      </c>
      <c r="I25" s="8" t="s">
        <v>22</v>
      </c>
      <c r="J25">
        <v>8</v>
      </c>
      <c r="K25">
        <v>30</v>
      </c>
    </row>
    <row r="26" spans="1:11" x14ac:dyDescent="0.25">
      <c r="A26" t="s">
        <v>78</v>
      </c>
      <c r="C26" t="s">
        <v>549</v>
      </c>
      <c r="D26" t="str">
        <f t="shared" si="0"/>
        <v>8/0/29</v>
      </c>
      <c r="E26" t="s">
        <v>574</v>
      </c>
      <c r="F26" t="str">
        <f t="shared" si="1"/>
        <v>01</v>
      </c>
      <c r="I26" s="8" t="s">
        <v>22</v>
      </c>
      <c r="J26">
        <v>8</v>
      </c>
      <c r="K26">
        <v>29</v>
      </c>
    </row>
    <row r="27" spans="1:11" x14ac:dyDescent="0.25">
      <c r="A27" t="s">
        <v>80</v>
      </c>
      <c r="C27" t="s">
        <v>549</v>
      </c>
      <c r="D27" t="str">
        <f t="shared" si="0"/>
        <v>7/0/10</v>
      </c>
      <c r="E27" t="s">
        <v>575</v>
      </c>
      <c r="F27" t="str">
        <f t="shared" si="1"/>
        <v>01</v>
      </c>
      <c r="I27" s="8" t="s">
        <v>22</v>
      </c>
      <c r="J27">
        <v>7</v>
      </c>
      <c r="K27">
        <v>10</v>
      </c>
    </row>
    <row r="28" spans="1:11" x14ac:dyDescent="0.25">
      <c r="A28" t="s">
        <v>83</v>
      </c>
      <c r="B28" t="s">
        <v>26</v>
      </c>
      <c r="C28" t="s">
        <v>549</v>
      </c>
      <c r="D28" t="str">
        <f t="shared" si="0"/>
        <v>6/0/36</v>
      </c>
      <c r="E28" t="s">
        <v>576</v>
      </c>
      <c r="F28" t="str">
        <f t="shared" si="1"/>
        <v>01</v>
      </c>
      <c r="I28" s="8" t="s">
        <v>22</v>
      </c>
      <c r="J28">
        <v>6</v>
      </c>
      <c r="K28">
        <v>36</v>
      </c>
    </row>
    <row r="29" spans="1:11" x14ac:dyDescent="0.25">
      <c r="A29" t="s">
        <v>85</v>
      </c>
      <c r="B29" t="s">
        <v>26</v>
      </c>
      <c r="C29" t="s">
        <v>549</v>
      </c>
      <c r="D29" t="str">
        <f t="shared" si="0"/>
        <v>6/0/41</v>
      </c>
      <c r="E29" t="s">
        <v>558</v>
      </c>
      <c r="F29" t="str">
        <f t="shared" si="1"/>
        <v>01</v>
      </c>
      <c r="I29" s="8" t="s">
        <v>22</v>
      </c>
      <c r="J29">
        <v>6</v>
      </c>
      <c r="K29">
        <v>41</v>
      </c>
    </row>
    <row r="30" spans="1:11" x14ac:dyDescent="0.25">
      <c r="A30" t="s">
        <v>88</v>
      </c>
      <c r="B30" t="s">
        <v>89</v>
      </c>
      <c r="C30" t="s">
        <v>549</v>
      </c>
      <c r="D30" t="str">
        <f t="shared" si="0"/>
        <v>7/0/14</v>
      </c>
      <c r="E30" t="s">
        <v>577</v>
      </c>
      <c r="F30" t="str">
        <f t="shared" si="1"/>
        <v>01</v>
      </c>
      <c r="I30" s="8" t="s">
        <v>22</v>
      </c>
      <c r="J30">
        <v>7</v>
      </c>
      <c r="K30">
        <v>14</v>
      </c>
    </row>
    <row r="31" spans="1:11" x14ac:dyDescent="0.25">
      <c r="A31" t="s">
        <v>88</v>
      </c>
      <c r="B31" t="s">
        <v>89</v>
      </c>
      <c r="C31" t="s">
        <v>549</v>
      </c>
      <c r="D31" t="str">
        <f t="shared" si="0"/>
        <v>8/0/37</v>
      </c>
      <c r="E31" t="s">
        <v>553</v>
      </c>
      <c r="F31" t="str">
        <f t="shared" si="1"/>
        <v>01</v>
      </c>
      <c r="I31" s="8" t="s">
        <v>22</v>
      </c>
      <c r="J31">
        <v>8</v>
      </c>
      <c r="K31">
        <v>37</v>
      </c>
    </row>
    <row r="32" spans="1:11" x14ac:dyDescent="0.25">
      <c r="A32" t="s">
        <v>91</v>
      </c>
      <c r="C32" t="s">
        <v>549</v>
      </c>
      <c r="D32" t="str">
        <f t="shared" si="0"/>
        <v>6/0/35</v>
      </c>
      <c r="E32" t="s">
        <v>578</v>
      </c>
      <c r="F32" t="str">
        <f t="shared" si="1"/>
        <v>01</v>
      </c>
      <c r="I32" s="8" t="s">
        <v>22</v>
      </c>
      <c r="J32">
        <v>6</v>
      </c>
      <c r="K32">
        <v>35</v>
      </c>
    </row>
    <row r="33" spans="1:11" x14ac:dyDescent="0.25">
      <c r="A33" t="s">
        <v>93</v>
      </c>
      <c r="C33" t="s">
        <v>549</v>
      </c>
      <c r="D33" t="str">
        <f t="shared" si="0"/>
        <v>8/0/1</v>
      </c>
      <c r="E33" t="s">
        <v>566</v>
      </c>
      <c r="F33" t="str">
        <f t="shared" si="1"/>
        <v>01</v>
      </c>
      <c r="I33" s="8" t="s">
        <v>22</v>
      </c>
      <c r="J33">
        <v>8</v>
      </c>
      <c r="K33">
        <v>1</v>
      </c>
    </row>
    <row r="34" spans="1:11" x14ac:dyDescent="0.25">
      <c r="A34" t="s">
        <v>96</v>
      </c>
      <c r="B34" t="s">
        <v>97</v>
      </c>
      <c r="C34" t="s">
        <v>549</v>
      </c>
      <c r="D34" t="str">
        <f t="shared" si="0"/>
        <v>6/0/46</v>
      </c>
      <c r="E34" t="s">
        <v>563</v>
      </c>
      <c r="F34" t="str">
        <f t="shared" si="1"/>
        <v>08</v>
      </c>
      <c r="I34" s="18" t="s">
        <v>94</v>
      </c>
      <c r="J34">
        <v>6</v>
      </c>
      <c r="K34">
        <v>46</v>
      </c>
    </row>
    <row r="35" spans="1:11" x14ac:dyDescent="0.25">
      <c r="A35" t="s">
        <v>99</v>
      </c>
      <c r="B35" t="s">
        <v>89</v>
      </c>
      <c r="C35" t="s">
        <v>549</v>
      </c>
      <c r="D35" t="str">
        <f t="shared" si="0"/>
        <v>6/0/45</v>
      </c>
      <c r="E35" t="s">
        <v>562</v>
      </c>
      <c r="F35" t="str">
        <f t="shared" si="1"/>
        <v>01</v>
      </c>
      <c r="I35" s="8" t="s">
        <v>22</v>
      </c>
      <c r="J35">
        <v>6</v>
      </c>
      <c r="K35">
        <v>45</v>
      </c>
    </row>
    <row r="36" spans="1:11" x14ac:dyDescent="0.25">
      <c r="A36" t="s">
        <v>102</v>
      </c>
      <c r="B36" t="s">
        <v>89</v>
      </c>
      <c r="C36" t="s">
        <v>549</v>
      </c>
      <c r="D36" t="str">
        <f t="shared" si="0"/>
        <v>6/0/37</v>
      </c>
      <c r="E36" t="s">
        <v>553</v>
      </c>
      <c r="F36" t="str">
        <f t="shared" si="1"/>
        <v>01</v>
      </c>
      <c r="I36" s="8" t="s">
        <v>22</v>
      </c>
      <c r="J36">
        <v>6</v>
      </c>
      <c r="K36">
        <v>37</v>
      </c>
    </row>
    <row r="37" spans="1:11" x14ac:dyDescent="0.25">
      <c r="A37" t="s">
        <v>103</v>
      </c>
      <c r="B37" t="s">
        <v>26</v>
      </c>
      <c r="C37" t="s">
        <v>549</v>
      </c>
      <c r="D37" t="str">
        <f t="shared" si="0"/>
        <v>6/0/44</v>
      </c>
      <c r="E37" t="s">
        <v>561</v>
      </c>
      <c r="F37" t="str">
        <f t="shared" si="1"/>
        <v>01</v>
      </c>
      <c r="I37" s="8" t="s">
        <v>22</v>
      </c>
      <c r="J37">
        <v>6</v>
      </c>
      <c r="K37">
        <v>44</v>
      </c>
    </row>
    <row r="38" spans="1:11" x14ac:dyDescent="0.25">
      <c r="A38" t="s">
        <v>105</v>
      </c>
      <c r="B38" t="s">
        <v>38</v>
      </c>
      <c r="C38" t="s">
        <v>549</v>
      </c>
      <c r="D38" t="str">
        <f t="shared" si="0"/>
        <v>2/0/43</v>
      </c>
      <c r="E38" t="s">
        <v>560</v>
      </c>
      <c r="F38" t="str">
        <f t="shared" si="1"/>
        <v>04</v>
      </c>
      <c r="I38" s="18" t="s">
        <v>104</v>
      </c>
      <c r="J38">
        <v>2</v>
      </c>
      <c r="K38">
        <v>43</v>
      </c>
    </row>
    <row r="39" spans="1:11" x14ac:dyDescent="0.25">
      <c r="A39" t="s">
        <v>107</v>
      </c>
      <c r="B39" t="s">
        <v>38</v>
      </c>
      <c r="C39" t="s">
        <v>549</v>
      </c>
      <c r="D39" t="str">
        <f t="shared" si="0"/>
        <v>2/0/44</v>
      </c>
      <c r="E39" t="s">
        <v>561</v>
      </c>
      <c r="F39" t="str">
        <f t="shared" si="1"/>
        <v>05</v>
      </c>
      <c r="I39" s="18" t="s">
        <v>106</v>
      </c>
      <c r="J39">
        <v>2</v>
      </c>
      <c r="K39">
        <v>44</v>
      </c>
    </row>
    <row r="40" spans="1:11" x14ac:dyDescent="0.25">
      <c r="A40" t="s">
        <v>109</v>
      </c>
      <c r="B40" t="s">
        <v>38</v>
      </c>
      <c r="C40" t="s">
        <v>549</v>
      </c>
      <c r="D40" t="str">
        <f t="shared" si="0"/>
        <v>2/0/45</v>
      </c>
      <c r="E40" t="s">
        <v>562</v>
      </c>
      <c r="F40" t="str">
        <f t="shared" si="1"/>
        <v>01</v>
      </c>
      <c r="I40" s="8" t="s">
        <v>22</v>
      </c>
      <c r="J40">
        <v>2</v>
      </c>
      <c r="K40">
        <v>45</v>
      </c>
    </row>
    <row r="41" spans="1:11" x14ac:dyDescent="0.25">
      <c r="A41" t="s">
        <v>111</v>
      </c>
      <c r="B41" t="s">
        <v>38</v>
      </c>
      <c r="C41" t="s">
        <v>549</v>
      </c>
      <c r="D41" t="str">
        <f t="shared" si="0"/>
        <v>2/0/46</v>
      </c>
      <c r="E41" t="s">
        <v>563</v>
      </c>
      <c r="F41" t="str">
        <f t="shared" si="1"/>
        <v>01</v>
      </c>
      <c r="I41" s="8" t="s">
        <v>22</v>
      </c>
      <c r="J41">
        <v>2</v>
      </c>
      <c r="K41">
        <v>46</v>
      </c>
    </row>
    <row r="42" spans="1:11" x14ac:dyDescent="0.25">
      <c r="A42" t="s">
        <v>113</v>
      </c>
      <c r="B42" t="s">
        <v>38</v>
      </c>
      <c r="C42" t="s">
        <v>549</v>
      </c>
      <c r="D42" t="str">
        <f t="shared" si="0"/>
        <v>2/0/47</v>
      </c>
      <c r="E42" t="s">
        <v>564</v>
      </c>
      <c r="F42" t="str">
        <f t="shared" si="1"/>
        <v>01</v>
      </c>
      <c r="I42" s="8" t="s">
        <v>22</v>
      </c>
      <c r="J42">
        <v>2</v>
      </c>
      <c r="K42">
        <v>47</v>
      </c>
    </row>
    <row r="43" spans="1:11" x14ac:dyDescent="0.25">
      <c r="A43" t="s">
        <v>115</v>
      </c>
      <c r="B43" t="s">
        <v>38</v>
      </c>
      <c r="C43" t="s">
        <v>549</v>
      </c>
      <c r="D43" t="str">
        <f t="shared" si="0"/>
        <v>2/0/48</v>
      </c>
      <c r="E43" t="s">
        <v>565</v>
      </c>
      <c r="F43" t="str">
        <f t="shared" si="1"/>
        <v>06</v>
      </c>
      <c r="I43" s="18" t="s">
        <v>114</v>
      </c>
      <c r="J43">
        <v>2</v>
      </c>
      <c r="K43">
        <v>48</v>
      </c>
    </row>
    <row r="44" spans="1:11" x14ac:dyDescent="0.25">
      <c r="A44" t="s">
        <v>117</v>
      </c>
      <c r="B44" t="s">
        <v>38</v>
      </c>
      <c r="C44" t="s">
        <v>549</v>
      </c>
      <c r="D44" t="str">
        <f t="shared" si="0"/>
        <v>1/0/1</v>
      </c>
      <c r="E44" t="s">
        <v>566</v>
      </c>
      <c r="F44" t="str">
        <f t="shared" si="1"/>
        <v>01</v>
      </c>
      <c r="I44" s="8" t="s">
        <v>22</v>
      </c>
      <c r="J44">
        <v>1</v>
      </c>
      <c r="K44">
        <v>1</v>
      </c>
    </row>
    <row r="45" spans="1:11" x14ac:dyDescent="0.25">
      <c r="A45" t="s">
        <v>118</v>
      </c>
      <c r="B45" t="s">
        <v>38</v>
      </c>
      <c r="C45" t="s">
        <v>549</v>
      </c>
      <c r="D45" t="str">
        <f t="shared" si="0"/>
        <v>1/0/2</v>
      </c>
      <c r="E45" t="s">
        <v>567</v>
      </c>
      <c r="F45" t="str">
        <f t="shared" si="1"/>
        <v>01</v>
      </c>
      <c r="I45" s="18" t="s">
        <v>22</v>
      </c>
      <c r="J45">
        <v>1</v>
      </c>
      <c r="K45">
        <v>2</v>
      </c>
    </row>
    <row r="46" spans="1:11" x14ac:dyDescent="0.25">
      <c r="A46" t="s">
        <v>120</v>
      </c>
      <c r="B46" t="s">
        <v>38</v>
      </c>
      <c r="C46" t="s">
        <v>549</v>
      </c>
      <c r="D46" t="str">
        <f t="shared" si="0"/>
        <v>1/0/4</v>
      </c>
      <c r="E46" t="s">
        <v>569</v>
      </c>
      <c r="F46" t="str">
        <f t="shared" si="1"/>
        <v>01</v>
      </c>
      <c r="I46" s="8" t="s">
        <v>22</v>
      </c>
      <c r="J46">
        <v>1</v>
      </c>
      <c r="K46">
        <v>4</v>
      </c>
    </row>
    <row r="47" spans="1:11" x14ac:dyDescent="0.25">
      <c r="A47" t="s">
        <v>122</v>
      </c>
      <c r="B47" t="s">
        <v>38</v>
      </c>
      <c r="C47" t="s">
        <v>549</v>
      </c>
      <c r="D47" t="str">
        <f t="shared" si="0"/>
        <v>1/0/5</v>
      </c>
      <c r="E47" t="s">
        <v>570</v>
      </c>
      <c r="F47" t="str">
        <f t="shared" si="1"/>
        <v>01</v>
      </c>
      <c r="I47" s="8" t="s">
        <v>22</v>
      </c>
      <c r="J47">
        <v>1</v>
      </c>
      <c r="K47">
        <v>5</v>
      </c>
    </row>
    <row r="48" spans="1:11" x14ac:dyDescent="0.25">
      <c r="A48" t="s">
        <v>124</v>
      </c>
      <c r="B48" t="s">
        <v>38</v>
      </c>
      <c r="C48" t="s">
        <v>549</v>
      </c>
      <c r="D48" t="str">
        <f t="shared" si="0"/>
        <v>1/0/6</v>
      </c>
      <c r="E48" t="s">
        <v>571</v>
      </c>
      <c r="F48" t="str">
        <f t="shared" si="1"/>
        <v>01</v>
      </c>
      <c r="I48" s="8" t="s">
        <v>22</v>
      </c>
      <c r="J48">
        <v>1</v>
      </c>
      <c r="K48">
        <v>6</v>
      </c>
    </row>
    <row r="49" spans="1:11" x14ac:dyDescent="0.25">
      <c r="A49" t="s">
        <v>126</v>
      </c>
      <c r="B49" t="s">
        <v>38</v>
      </c>
      <c r="C49" t="s">
        <v>549</v>
      </c>
      <c r="D49" t="str">
        <f t="shared" si="0"/>
        <v>1/0/7</v>
      </c>
      <c r="E49" t="s">
        <v>572</v>
      </c>
      <c r="F49" t="str">
        <f t="shared" si="1"/>
        <v>01</v>
      </c>
      <c r="I49" s="8" t="s">
        <v>22</v>
      </c>
      <c r="J49">
        <v>1</v>
      </c>
      <c r="K49">
        <v>7</v>
      </c>
    </row>
    <row r="50" spans="1:11" x14ac:dyDescent="0.25">
      <c r="A50" t="s">
        <v>128</v>
      </c>
      <c r="B50" t="s">
        <v>38</v>
      </c>
      <c r="C50" t="s">
        <v>549</v>
      </c>
      <c r="D50" t="str">
        <f t="shared" si="0"/>
        <v>1/0/8</v>
      </c>
      <c r="E50" t="s">
        <v>554</v>
      </c>
      <c r="F50" t="str">
        <f t="shared" si="1"/>
        <v>01</v>
      </c>
      <c r="I50" s="8" t="s">
        <v>22</v>
      </c>
      <c r="J50">
        <v>1</v>
      </c>
      <c r="K50">
        <v>8</v>
      </c>
    </row>
    <row r="51" spans="1:11" x14ac:dyDescent="0.25">
      <c r="A51" t="s">
        <v>130</v>
      </c>
      <c r="B51" t="s">
        <v>38</v>
      </c>
      <c r="C51" t="s">
        <v>549</v>
      </c>
      <c r="D51" t="str">
        <f t="shared" si="0"/>
        <v>1/0/9</v>
      </c>
      <c r="E51" t="s">
        <v>550</v>
      </c>
      <c r="F51" t="str">
        <f t="shared" si="1"/>
        <v>01</v>
      </c>
      <c r="I51" s="8" t="s">
        <v>22</v>
      </c>
      <c r="J51">
        <v>1</v>
      </c>
      <c r="K51">
        <v>9</v>
      </c>
    </row>
    <row r="52" spans="1:11" x14ac:dyDescent="0.25">
      <c r="A52" t="s">
        <v>132</v>
      </c>
      <c r="B52" t="s">
        <v>38</v>
      </c>
      <c r="C52" t="s">
        <v>549</v>
      </c>
      <c r="D52" t="str">
        <f t="shared" si="0"/>
        <v>1/0/10</v>
      </c>
      <c r="E52" t="s">
        <v>575</v>
      </c>
      <c r="F52" t="str">
        <f t="shared" si="1"/>
        <v>01</v>
      </c>
      <c r="I52" s="8" t="s">
        <v>22</v>
      </c>
      <c r="J52">
        <v>1</v>
      </c>
      <c r="K52">
        <v>10</v>
      </c>
    </row>
    <row r="53" spans="1:11" x14ac:dyDescent="0.25">
      <c r="A53" t="s">
        <v>134</v>
      </c>
      <c r="B53" t="s">
        <v>38</v>
      </c>
      <c r="C53" t="s">
        <v>549</v>
      </c>
      <c r="D53" t="str">
        <f t="shared" si="0"/>
        <v>1/0/11</v>
      </c>
      <c r="E53" t="s">
        <v>579</v>
      </c>
      <c r="F53" t="str">
        <f t="shared" si="1"/>
        <v>01</v>
      </c>
      <c r="I53" s="8" t="s">
        <v>22</v>
      </c>
      <c r="J53">
        <v>1</v>
      </c>
      <c r="K53">
        <v>11</v>
      </c>
    </row>
    <row r="54" spans="1:11" x14ac:dyDescent="0.25">
      <c r="A54" t="s">
        <v>136</v>
      </c>
      <c r="B54" t="s">
        <v>38</v>
      </c>
      <c r="C54" t="s">
        <v>549</v>
      </c>
      <c r="D54" t="str">
        <f t="shared" si="0"/>
        <v>1/0/12</v>
      </c>
      <c r="E54" t="s">
        <v>552</v>
      </c>
      <c r="F54" t="str">
        <f t="shared" si="1"/>
        <v>01</v>
      </c>
      <c r="I54" s="8" t="s">
        <v>22</v>
      </c>
      <c r="J54">
        <v>1</v>
      </c>
      <c r="K54">
        <v>12</v>
      </c>
    </row>
    <row r="55" spans="1:11" x14ac:dyDescent="0.25">
      <c r="A55" t="s">
        <v>138</v>
      </c>
      <c r="B55" t="s">
        <v>38</v>
      </c>
      <c r="C55" t="s">
        <v>549</v>
      </c>
      <c r="D55" t="str">
        <f t="shared" si="0"/>
        <v>1/0/13</v>
      </c>
      <c r="E55" t="s">
        <v>580</v>
      </c>
      <c r="F55" t="str">
        <f t="shared" si="1"/>
        <v>01</v>
      </c>
      <c r="I55" s="8" t="s">
        <v>22</v>
      </c>
      <c r="J55">
        <v>1</v>
      </c>
      <c r="K55">
        <v>13</v>
      </c>
    </row>
    <row r="56" spans="1:11" x14ac:dyDescent="0.25">
      <c r="A56" t="s">
        <v>140</v>
      </c>
      <c r="B56" t="s">
        <v>38</v>
      </c>
      <c r="C56" t="s">
        <v>549</v>
      </c>
      <c r="D56" t="str">
        <f t="shared" si="0"/>
        <v>1/0/14</v>
      </c>
      <c r="E56" t="s">
        <v>577</v>
      </c>
      <c r="F56" t="str">
        <f t="shared" si="1"/>
        <v>01</v>
      </c>
      <c r="I56" s="8" t="s">
        <v>22</v>
      </c>
      <c r="J56">
        <v>1</v>
      </c>
      <c r="K56">
        <v>14</v>
      </c>
    </row>
    <row r="57" spans="1:11" x14ac:dyDescent="0.25">
      <c r="A57" t="s">
        <v>142</v>
      </c>
      <c r="B57" t="s">
        <v>38</v>
      </c>
      <c r="C57" t="s">
        <v>549</v>
      </c>
      <c r="D57" t="str">
        <f t="shared" si="0"/>
        <v>1/0/15</v>
      </c>
      <c r="E57" t="s">
        <v>581</v>
      </c>
      <c r="F57" t="str">
        <f t="shared" si="1"/>
        <v>01</v>
      </c>
      <c r="I57" s="8" t="s">
        <v>22</v>
      </c>
      <c r="J57">
        <v>1</v>
      </c>
      <c r="K57">
        <v>15</v>
      </c>
    </row>
    <row r="58" spans="1:11" x14ac:dyDescent="0.25">
      <c r="A58" t="s">
        <v>144</v>
      </c>
      <c r="B58" t="s">
        <v>38</v>
      </c>
      <c r="C58" t="s">
        <v>549</v>
      </c>
      <c r="D58" t="str">
        <f t="shared" si="0"/>
        <v>1/0/36</v>
      </c>
      <c r="E58" t="s">
        <v>576</v>
      </c>
      <c r="F58" t="str">
        <f t="shared" si="1"/>
        <v>01</v>
      </c>
      <c r="I58" s="8" t="s">
        <v>22</v>
      </c>
      <c r="J58">
        <v>1</v>
      </c>
      <c r="K58">
        <v>36</v>
      </c>
    </row>
    <row r="59" spans="1:11" x14ac:dyDescent="0.25">
      <c r="A59" t="s">
        <v>146</v>
      </c>
      <c r="B59" t="s">
        <v>38</v>
      </c>
      <c r="C59" t="s">
        <v>549</v>
      </c>
      <c r="D59" t="str">
        <f t="shared" si="0"/>
        <v>1/0/16</v>
      </c>
      <c r="E59" t="s">
        <v>582</v>
      </c>
      <c r="F59" t="str">
        <f t="shared" si="1"/>
        <v>01</v>
      </c>
      <c r="I59" s="8" t="s">
        <v>22</v>
      </c>
      <c r="J59">
        <v>1</v>
      </c>
      <c r="K59">
        <v>16</v>
      </c>
    </row>
    <row r="60" spans="1:11" x14ac:dyDescent="0.25">
      <c r="A60" t="s">
        <v>148</v>
      </c>
      <c r="B60" t="s">
        <v>38</v>
      </c>
      <c r="C60" t="s">
        <v>549</v>
      </c>
      <c r="D60" t="str">
        <f t="shared" si="0"/>
        <v>1/0/17</v>
      </c>
      <c r="E60" t="s">
        <v>583</v>
      </c>
      <c r="F60" t="str">
        <f t="shared" si="1"/>
        <v>01</v>
      </c>
      <c r="I60" s="8" t="s">
        <v>22</v>
      </c>
      <c r="J60">
        <v>1</v>
      </c>
      <c r="K60">
        <v>17</v>
      </c>
    </row>
    <row r="61" spans="1:11" x14ac:dyDescent="0.25">
      <c r="A61" t="s">
        <v>150</v>
      </c>
      <c r="B61" t="s">
        <v>38</v>
      </c>
      <c r="C61" t="s">
        <v>549</v>
      </c>
      <c r="D61" t="str">
        <f t="shared" si="0"/>
        <v>1/0/18</v>
      </c>
      <c r="E61" t="s">
        <v>584</v>
      </c>
      <c r="F61" t="str">
        <f t="shared" si="1"/>
        <v>01</v>
      </c>
      <c r="I61" s="8" t="s">
        <v>22</v>
      </c>
      <c r="J61">
        <v>1</v>
      </c>
      <c r="K61">
        <v>18</v>
      </c>
    </row>
    <row r="62" spans="1:11" x14ac:dyDescent="0.25">
      <c r="A62" t="s">
        <v>152</v>
      </c>
      <c r="B62" t="s">
        <v>38</v>
      </c>
      <c r="C62" t="s">
        <v>549</v>
      </c>
      <c r="D62" t="str">
        <f t="shared" si="0"/>
        <v>1/0/19</v>
      </c>
      <c r="E62" t="s">
        <v>551</v>
      </c>
      <c r="F62" t="str">
        <f t="shared" si="1"/>
        <v>01</v>
      </c>
      <c r="I62" s="8" t="s">
        <v>22</v>
      </c>
      <c r="J62">
        <v>1</v>
      </c>
      <c r="K62">
        <v>19</v>
      </c>
    </row>
    <row r="63" spans="1:11" x14ac:dyDescent="0.25">
      <c r="A63" t="s">
        <v>154</v>
      </c>
      <c r="B63" t="s">
        <v>38</v>
      </c>
      <c r="C63" t="s">
        <v>549</v>
      </c>
      <c r="D63" t="str">
        <f t="shared" si="0"/>
        <v>1/0/20</v>
      </c>
      <c r="E63" t="s">
        <v>585</v>
      </c>
      <c r="F63" t="str">
        <f t="shared" si="1"/>
        <v>01</v>
      </c>
      <c r="I63" s="8" t="s">
        <v>22</v>
      </c>
      <c r="J63">
        <v>1</v>
      </c>
      <c r="K63">
        <v>20</v>
      </c>
    </row>
    <row r="64" spans="1:11" x14ac:dyDescent="0.25">
      <c r="A64" t="s">
        <v>156</v>
      </c>
      <c r="B64" t="s">
        <v>38</v>
      </c>
      <c r="C64" t="s">
        <v>549</v>
      </c>
      <c r="D64" t="str">
        <f t="shared" si="0"/>
        <v>1/0/21</v>
      </c>
      <c r="E64" t="s">
        <v>586</v>
      </c>
      <c r="F64" t="str">
        <f t="shared" si="1"/>
        <v>01</v>
      </c>
      <c r="I64" s="8" t="s">
        <v>22</v>
      </c>
      <c r="J64">
        <v>1</v>
      </c>
      <c r="K64">
        <v>21</v>
      </c>
    </row>
    <row r="65" spans="1:11" x14ac:dyDescent="0.25">
      <c r="A65" t="s">
        <v>158</v>
      </c>
      <c r="B65" t="s">
        <v>38</v>
      </c>
      <c r="C65" t="s">
        <v>549</v>
      </c>
      <c r="D65" t="str">
        <f t="shared" si="0"/>
        <v>1/0/22</v>
      </c>
      <c r="E65" t="s">
        <v>587</v>
      </c>
      <c r="F65" t="str">
        <f t="shared" si="1"/>
        <v>01</v>
      </c>
      <c r="I65" s="8" t="s">
        <v>22</v>
      </c>
      <c r="J65">
        <v>1</v>
      </c>
      <c r="K65">
        <v>22</v>
      </c>
    </row>
    <row r="66" spans="1:11" x14ac:dyDescent="0.25">
      <c r="A66" t="s">
        <v>160</v>
      </c>
      <c r="B66" t="s">
        <v>38</v>
      </c>
      <c r="C66" t="s">
        <v>549</v>
      </c>
      <c r="D66" t="str">
        <f t="shared" si="0"/>
        <v>1/0/23</v>
      </c>
      <c r="E66" t="s">
        <v>588</v>
      </c>
      <c r="F66" t="str">
        <f t="shared" si="1"/>
        <v>01</v>
      </c>
      <c r="I66" s="8" t="s">
        <v>22</v>
      </c>
      <c r="J66">
        <v>1</v>
      </c>
      <c r="K66">
        <v>23</v>
      </c>
    </row>
    <row r="67" spans="1:11" x14ac:dyDescent="0.25">
      <c r="A67" t="s">
        <v>162</v>
      </c>
      <c r="B67" t="s">
        <v>38</v>
      </c>
      <c r="C67" t="s">
        <v>549</v>
      </c>
      <c r="D67" t="str">
        <f t="shared" ref="D67:D130" si="2">_xlfn.CONCAT(J67,"/0/",K67)</f>
        <v>1/0/24</v>
      </c>
      <c r="E67" t="s">
        <v>589</v>
      </c>
      <c r="F67" t="str">
        <f t="shared" ref="F67:F130" si="3">_xlfn.CONCAT("0",RIGHT(I67,1))</f>
        <v>01</v>
      </c>
      <c r="I67" s="8" t="s">
        <v>22</v>
      </c>
      <c r="J67">
        <v>1</v>
      </c>
      <c r="K67">
        <v>24</v>
      </c>
    </row>
    <row r="68" spans="1:11" x14ac:dyDescent="0.25">
      <c r="A68" t="s">
        <v>164</v>
      </c>
      <c r="B68" t="s">
        <v>38</v>
      </c>
      <c r="C68" t="s">
        <v>549</v>
      </c>
      <c r="D68" t="str">
        <f t="shared" si="2"/>
        <v>1/0/25</v>
      </c>
      <c r="E68" t="s">
        <v>590</v>
      </c>
      <c r="F68" t="str">
        <f t="shared" si="3"/>
        <v>01</v>
      </c>
      <c r="I68" s="8" t="s">
        <v>22</v>
      </c>
      <c r="J68">
        <v>1</v>
      </c>
      <c r="K68">
        <v>25</v>
      </c>
    </row>
    <row r="69" spans="1:11" x14ac:dyDescent="0.25">
      <c r="A69" t="s">
        <v>166</v>
      </c>
      <c r="B69" t="s">
        <v>38</v>
      </c>
      <c r="C69" t="s">
        <v>549</v>
      </c>
      <c r="D69" t="str">
        <f t="shared" si="2"/>
        <v>1/0/26</v>
      </c>
      <c r="E69" t="s">
        <v>591</v>
      </c>
      <c r="F69" t="str">
        <f t="shared" si="3"/>
        <v>01</v>
      </c>
      <c r="I69" s="8" t="s">
        <v>22</v>
      </c>
      <c r="J69">
        <v>1</v>
      </c>
      <c r="K69">
        <v>26</v>
      </c>
    </row>
    <row r="70" spans="1:11" x14ac:dyDescent="0.25">
      <c r="A70" t="s">
        <v>168</v>
      </c>
      <c r="B70" t="s">
        <v>38</v>
      </c>
      <c r="C70" t="s">
        <v>549</v>
      </c>
      <c r="D70" t="str">
        <f t="shared" si="2"/>
        <v>1/0/27</v>
      </c>
      <c r="E70" t="s">
        <v>592</v>
      </c>
      <c r="F70" t="str">
        <f t="shared" si="3"/>
        <v>01</v>
      </c>
      <c r="I70" s="8" t="s">
        <v>22</v>
      </c>
      <c r="J70">
        <v>1</v>
      </c>
      <c r="K70">
        <v>27</v>
      </c>
    </row>
    <row r="71" spans="1:11" x14ac:dyDescent="0.25">
      <c r="A71" t="s">
        <v>170</v>
      </c>
      <c r="B71" t="s">
        <v>38</v>
      </c>
      <c r="C71" t="s">
        <v>549</v>
      </c>
      <c r="D71" t="str">
        <f t="shared" si="2"/>
        <v>1/0/28</v>
      </c>
      <c r="E71" t="s">
        <v>593</v>
      </c>
      <c r="F71" t="str">
        <f t="shared" si="3"/>
        <v>01</v>
      </c>
      <c r="I71" s="8" t="s">
        <v>22</v>
      </c>
      <c r="J71">
        <v>1</v>
      </c>
      <c r="K71">
        <v>28</v>
      </c>
    </row>
    <row r="72" spans="1:11" x14ac:dyDescent="0.25">
      <c r="A72" t="s">
        <v>172</v>
      </c>
      <c r="B72" t="s">
        <v>38</v>
      </c>
      <c r="C72" t="s">
        <v>549</v>
      </c>
      <c r="D72" t="str">
        <f t="shared" si="2"/>
        <v>1/0/29</v>
      </c>
      <c r="E72" t="s">
        <v>574</v>
      </c>
      <c r="F72" t="str">
        <f t="shared" si="3"/>
        <v>01</v>
      </c>
      <c r="I72" s="8" t="s">
        <v>22</v>
      </c>
      <c r="J72">
        <v>1</v>
      </c>
      <c r="K72">
        <v>29</v>
      </c>
    </row>
    <row r="73" spans="1:11" x14ac:dyDescent="0.25">
      <c r="A73" t="s">
        <v>174</v>
      </c>
      <c r="B73" t="s">
        <v>38</v>
      </c>
      <c r="C73" t="s">
        <v>549</v>
      </c>
      <c r="D73" t="str">
        <f t="shared" si="2"/>
        <v>1/0/30</v>
      </c>
      <c r="E73" t="s">
        <v>573</v>
      </c>
      <c r="F73" t="str">
        <f t="shared" si="3"/>
        <v>01</v>
      </c>
      <c r="I73" s="8" t="s">
        <v>22</v>
      </c>
      <c r="J73">
        <v>1</v>
      </c>
      <c r="K73">
        <v>30</v>
      </c>
    </row>
    <row r="74" spans="1:11" x14ac:dyDescent="0.25">
      <c r="A74" t="s">
        <v>176</v>
      </c>
      <c r="B74" t="s">
        <v>38</v>
      </c>
      <c r="C74" t="s">
        <v>549</v>
      </c>
      <c r="D74" t="str">
        <f t="shared" si="2"/>
        <v>1/0/31</v>
      </c>
      <c r="E74" t="s">
        <v>594</v>
      </c>
      <c r="F74" t="str">
        <f t="shared" si="3"/>
        <v>01</v>
      </c>
      <c r="I74" s="8" t="s">
        <v>22</v>
      </c>
      <c r="J74">
        <v>1</v>
      </c>
      <c r="K74">
        <v>31</v>
      </c>
    </row>
    <row r="75" spans="1:11" x14ac:dyDescent="0.25">
      <c r="A75" t="s">
        <v>178</v>
      </c>
      <c r="B75" t="s">
        <v>38</v>
      </c>
      <c r="C75" t="s">
        <v>549</v>
      </c>
      <c r="D75" t="str">
        <f t="shared" si="2"/>
        <v>1/0/32</v>
      </c>
      <c r="E75" t="s">
        <v>595</v>
      </c>
      <c r="F75" t="str">
        <f t="shared" si="3"/>
        <v>01</v>
      </c>
      <c r="I75" s="8" t="s">
        <v>22</v>
      </c>
      <c r="J75">
        <v>1</v>
      </c>
      <c r="K75">
        <v>32</v>
      </c>
    </row>
    <row r="76" spans="1:11" x14ac:dyDescent="0.25">
      <c r="A76" t="s">
        <v>180</v>
      </c>
      <c r="B76" t="s">
        <v>38</v>
      </c>
      <c r="C76" t="s">
        <v>549</v>
      </c>
      <c r="D76" t="str">
        <f t="shared" si="2"/>
        <v>1/0/33</v>
      </c>
      <c r="E76" t="s">
        <v>596</v>
      </c>
      <c r="F76" t="str">
        <f t="shared" si="3"/>
        <v>01</v>
      </c>
      <c r="I76" s="8" t="s">
        <v>22</v>
      </c>
      <c r="J76">
        <v>1</v>
      </c>
      <c r="K76">
        <v>33</v>
      </c>
    </row>
    <row r="77" spans="1:11" x14ac:dyDescent="0.25">
      <c r="A77" t="s">
        <v>182</v>
      </c>
      <c r="B77" t="s">
        <v>38</v>
      </c>
      <c r="C77" t="s">
        <v>549</v>
      </c>
      <c r="D77" t="str">
        <f t="shared" si="2"/>
        <v>1/0/34</v>
      </c>
      <c r="E77" t="s">
        <v>597</v>
      </c>
      <c r="F77" t="str">
        <f t="shared" si="3"/>
        <v>01</v>
      </c>
      <c r="I77" s="8" t="s">
        <v>22</v>
      </c>
      <c r="J77">
        <v>1</v>
      </c>
      <c r="K77">
        <v>34</v>
      </c>
    </row>
    <row r="78" spans="1:11" x14ac:dyDescent="0.25">
      <c r="A78" t="s">
        <v>184</v>
      </c>
      <c r="B78" t="s">
        <v>38</v>
      </c>
      <c r="C78" t="s">
        <v>549</v>
      </c>
      <c r="D78" t="str">
        <f t="shared" si="2"/>
        <v>1/0/35</v>
      </c>
      <c r="E78" t="s">
        <v>578</v>
      </c>
      <c r="F78" t="str">
        <f t="shared" si="3"/>
        <v>01</v>
      </c>
      <c r="I78" s="8" t="s">
        <v>22</v>
      </c>
      <c r="J78">
        <v>1</v>
      </c>
      <c r="K78">
        <v>35</v>
      </c>
    </row>
    <row r="79" spans="1:11" x14ac:dyDescent="0.25">
      <c r="A79" t="s">
        <v>187</v>
      </c>
      <c r="C79" t="s">
        <v>549</v>
      </c>
      <c r="D79" t="str">
        <f t="shared" si="2"/>
        <v>8/0/32</v>
      </c>
      <c r="E79" t="s">
        <v>595</v>
      </c>
      <c r="F79" t="str">
        <f t="shared" si="3"/>
        <v>01</v>
      </c>
      <c r="I79" s="8" t="s">
        <v>22</v>
      </c>
      <c r="J79">
        <v>8</v>
      </c>
      <c r="K79">
        <v>32</v>
      </c>
    </row>
    <row r="80" spans="1:11" x14ac:dyDescent="0.25">
      <c r="A80" t="s">
        <v>190</v>
      </c>
      <c r="B80" t="s">
        <v>38</v>
      </c>
      <c r="C80" t="s">
        <v>549</v>
      </c>
      <c r="D80" t="str">
        <f t="shared" si="2"/>
        <v>3/0/40</v>
      </c>
      <c r="E80" t="s">
        <v>557</v>
      </c>
      <c r="F80" t="str">
        <f t="shared" si="3"/>
        <v>01</v>
      </c>
      <c r="I80" s="8" t="s">
        <v>22</v>
      </c>
      <c r="J80">
        <v>3</v>
      </c>
      <c r="K80">
        <v>40</v>
      </c>
    </row>
    <row r="81" spans="1:11" x14ac:dyDescent="0.25">
      <c r="A81" t="s">
        <v>192</v>
      </c>
      <c r="B81" t="s">
        <v>38</v>
      </c>
      <c r="C81" t="s">
        <v>549</v>
      </c>
      <c r="D81" t="str">
        <f t="shared" si="2"/>
        <v>3/0/41</v>
      </c>
      <c r="E81" t="s">
        <v>558</v>
      </c>
      <c r="F81" t="str">
        <f t="shared" si="3"/>
        <v>01</v>
      </c>
      <c r="I81" s="8" t="s">
        <v>22</v>
      </c>
      <c r="J81">
        <v>3</v>
      </c>
      <c r="K81">
        <v>41</v>
      </c>
    </row>
    <row r="82" spans="1:11" x14ac:dyDescent="0.25">
      <c r="A82" t="s">
        <v>194</v>
      </c>
      <c r="B82" t="s">
        <v>38</v>
      </c>
      <c r="C82" t="s">
        <v>549</v>
      </c>
      <c r="D82" t="str">
        <f t="shared" si="2"/>
        <v>3/0/42</v>
      </c>
      <c r="E82" t="s">
        <v>559</v>
      </c>
      <c r="F82" t="str">
        <f t="shared" si="3"/>
        <v>01</v>
      </c>
      <c r="I82" s="8" t="s">
        <v>22</v>
      </c>
      <c r="J82">
        <v>3</v>
      </c>
      <c r="K82">
        <v>42</v>
      </c>
    </row>
    <row r="83" spans="1:11" x14ac:dyDescent="0.25">
      <c r="A83" t="s">
        <v>196</v>
      </c>
      <c r="B83" t="s">
        <v>38</v>
      </c>
      <c r="C83" t="s">
        <v>549</v>
      </c>
      <c r="D83" t="str">
        <f t="shared" si="2"/>
        <v>3/0/43</v>
      </c>
      <c r="E83" t="s">
        <v>560</v>
      </c>
      <c r="F83" t="str">
        <f t="shared" si="3"/>
        <v>01</v>
      </c>
      <c r="I83" s="8" t="s">
        <v>22</v>
      </c>
      <c r="J83">
        <v>3</v>
      </c>
      <c r="K83">
        <v>43</v>
      </c>
    </row>
    <row r="84" spans="1:11" x14ac:dyDescent="0.25">
      <c r="A84" t="s">
        <v>198</v>
      </c>
      <c r="B84" t="s">
        <v>38</v>
      </c>
      <c r="C84" t="s">
        <v>549</v>
      </c>
      <c r="D84" t="str">
        <f t="shared" si="2"/>
        <v>3/0/44</v>
      </c>
      <c r="E84" t="s">
        <v>561</v>
      </c>
      <c r="F84" t="str">
        <f t="shared" si="3"/>
        <v>01</v>
      </c>
      <c r="I84" s="8" t="s">
        <v>22</v>
      </c>
      <c r="J84">
        <v>3</v>
      </c>
      <c r="K84">
        <v>44</v>
      </c>
    </row>
    <row r="85" spans="1:11" x14ac:dyDescent="0.25">
      <c r="A85" t="s">
        <v>200</v>
      </c>
      <c r="B85" t="s">
        <v>38</v>
      </c>
      <c r="C85" t="s">
        <v>549</v>
      </c>
      <c r="D85" t="str">
        <f t="shared" si="2"/>
        <v>3/0/45</v>
      </c>
      <c r="E85" t="s">
        <v>562</v>
      </c>
      <c r="F85" t="str">
        <f t="shared" si="3"/>
        <v>01</v>
      </c>
      <c r="I85" s="8" t="s">
        <v>22</v>
      </c>
      <c r="J85">
        <v>3</v>
      </c>
      <c r="K85">
        <v>45</v>
      </c>
    </row>
    <row r="86" spans="1:11" x14ac:dyDescent="0.25">
      <c r="A86" t="s">
        <v>202</v>
      </c>
      <c r="B86" t="s">
        <v>38</v>
      </c>
      <c r="C86" t="s">
        <v>549</v>
      </c>
      <c r="D86" t="str">
        <f t="shared" si="2"/>
        <v>3/0/46</v>
      </c>
      <c r="E86" t="s">
        <v>563</v>
      </c>
      <c r="F86" t="str">
        <f t="shared" si="3"/>
        <v>01</v>
      </c>
      <c r="I86" s="8" t="s">
        <v>22</v>
      </c>
      <c r="J86">
        <v>3</v>
      </c>
      <c r="K86">
        <v>46</v>
      </c>
    </row>
    <row r="87" spans="1:11" x14ac:dyDescent="0.25">
      <c r="A87" t="s">
        <v>204</v>
      </c>
      <c r="B87" t="s">
        <v>38</v>
      </c>
      <c r="C87" t="s">
        <v>549</v>
      </c>
      <c r="D87" t="str">
        <f t="shared" si="2"/>
        <v>3/0/47</v>
      </c>
      <c r="E87" t="s">
        <v>564</v>
      </c>
      <c r="F87" t="str">
        <f t="shared" si="3"/>
        <v>01</v>
      </c>
      <c r="I87" s="8" t="s">
        <v>22</v>
      </c>
      <c r="J87">
        <v>3</v>
      </c>
      <c r="K87">
        <v>47</v>
      </c>
    </row>
    <row r="88" spans="1:11" x14ac:dyDescent="0.25">
      <c r="A88" t="s">
        <v>206</v>
      </c>
      <c r="B88" t="s">
        <v>38</v>
      </c>
      <c r="C88" t="s">
        <v>549</v>
      </c>
      <c r="D88" t="str">
        <f t="shared" si="2"/>
        <v>3/0/48</v>
      </c>
      <c r="E88" t="s">
        <v>565</v>
      </c>
      <c r="F88" t="str">
        <f t="shared" si="3"/>
        <v>01</v>
      </c>
      <c r="I88" s="8" t="s">
        <v>22</v>
      </c>
      <c r="J88">
        <v>3</v>
      </c>
      <c r="K88">
        <v>48</v>
      </c>
    </row>
    <row r="89" spans="1:11" x14ac:dyDescent="0.25">
      <c r="A89" t="s">
        <v>208</v>
      </c>
      <c r="B89" t="s">
        <v>38</v>
      </c>
      <c r="C89" t="s">
        <v>549</v>
      </c>
      <c r="D89" t="str">
        <f t="shared" si="2"/>
        <v>2/0/1</v>
      </c>
      <c r="E89" t="s">
        <v>566</v>
      </c>
      <c r="F89" t="str">
        <f t="shared" si="3"/>
        <v>01</v>
      </c>
      <c r="I89" s="8" t="s">
        <v>22</v>
      </c>
      <c r="J89">
        <v>2</v>
      </c>
      <c r="K89">
        <v>1</v>
      </c>
    </row>
    <row r="90" spans="1:11" x14ac:dyDescent="0.25">
      <c r="A90" t="s">
        <v>210</v>
      </c>
      <c r="B90" t="s">
        <v>38</v>
      </c>
      <c r="C90" t="s">
        <v>549</v>
      </c>
      <c r="D90" t="str">
        <f t="shared" si="2"/>
        <v>2/0/2</v>
      </c>
      <c r="E90" t="s">
        <v>567</v>
      </c>
      <c r="F90" t="str">
        <f t="shared" si="3"/>
        <v>01</v>
      </c>
      <c r="I90" s="8" t="s">
        <v>22</v>
      </c>
      <c r="J90">
        <v>2</v>
      </c>
      <c r="K90">
        <v>2</v>
      </c>
    </row>
    <row r="91" spans="1:11" x14ac:dyDescent="0.25">
      <c r="A91" t="s">
        <v>212</v>
      </c>
      <c r="B91" t="s">
        <v>38</v>
      </c>
      <c r="C91" t="s">
        <v>549</v>
      </c>
      <c r="D91" t="str">
        <f t="shared" si="2"/>
        <v>2/0/3</v>
      </c>
      <c r="E91" t="s">
        <v>568</v>
      </c>
      <c r="F91" t="str">
        <f t="shared" si="3"/>
        <v>01</v>
      </c>
      <c r="I91" s="8" t="s">
        <v>22</v>
      </c>
      <c r="J91">
        <v>2</v>
      </c>
      <c r="K91">
        <v>3</v>
      </c>
    </row>
    <row r="92" spans="1:11" x14ac:dyDescent="0.25">
      <c r="A92" t="s">
        <v>214</v>
      </c>
      <c r="B92" t="s">
        <v>38</v>
      </c>
      <c r="C92" t="s">
        <v>549</v>
      </c>
      <c r="D92" t="str">
        <f t="shared" si="2"/>
        <v>2/0/4</v>
      </c>
      <c r="E92" t="s">
        <v>569</v>
      </c>
      <c r="F92" t="str">
        <f t="shared" si="3"/>
        <v>01</v>
      </c>
      <c r="I92" s="8" t="s">
        <v>22</v>
      </c>
      <c r="J92">
        <v>2</v>
      </c>
      <c r="K92">
        <v>4</v>
      </c>
    </row>
    <row r="93" spans="1:11" x14ac:dyDescent="0.25">
      <c r="A93" t="s">
        <v>216</v>
      </c>
      <c r="B93" t="s">
        <v>38</v>
      </c>
      <c r="C93" t="s">
        <v>549</v>
      </c>
      <c r="D93" t="str">
        <f t="shared" si="2"/>
        <v>2/0/5</v>
      </c>
      <c r="E93" t="s">
        <v>570</v>
      </c>
      <c r="F93" t="str">
        <f t="shared" si="3"/>
        <v>01</v>
      </c>
      <c r="I93" s="8" t="s">
        <v>22</v>
      </c>
      <c r="J93">
        <v>2</v>
      </c>
      <c r="K93">
        <v>5</v>
      </c>
    </row>
    <row r="94" spans="1:11" x14ac:dyDescent="0.25">
      <c r="A94" t="s">
        <v>218</v>
      </c>
      <c r="B94" t="s">
        <v>38</v>
      </c>
      <c r="C94" t="s">
        <v>549</v>
      </c>
      <c r="D94" t="str">
        <f t="shared" si="2"/>
        <v>2/0/6</v>
      </c>
      <c r="E94" t="s">
        <v>571</v>
      </c>
      <c r="F94" t="str">
        <f t="shared" si="3"/>
        <v>01</v>
      </c>
      <c r="I94" s="8" t="s">
        <v>22</v>
      </c>
      <c r="J94">
        <v>2</v>
      </c>
      <c r="K94">
        <v>6</v>
      </c>
    </row>
    <row r="95" spans="1:11" x14ac:dyDescent="0.25">
      <c r="A95" t="s">
        <v>220</v>
      </c>
      <c r="B95" t="s">
        <v>38</v>
      </c>
      <c r="C95" t="s">
        <v>549</v>
      </c>
      <c r="D95" t="str">
        <f t="shared" si="2"/>
        <v>2/0/7</v>
      </c>
      <c r="E95" t="s">
        <v>572</v>
      </c>
      <c r="F95" t="str">
        <f t="shared" si="3"/>
        <v>01</v>
      </c>
      <c r="I95" s="8" t="s">
        <v>22</v>
      </c>
      <c r="J95">
        <v>2</v>
      </c>
      <c r="K95">
        <v>7</v>
      </c>
    </row>
    <row r="96" spans="1:11" x14ac:dyDescent="0.25">
      <c r="A96" t="s">
        <v>222</v>
      </c>
      <c r="B96" t="s">
        <v>38</v>
      </c>
      <c r="C96" t="s">
        <v>549</v>
      </c>
      <c r="D96" t="str">
        <f t="shared" si="2"/>
        <v>2/0/8</v>
      </c>
      <c r="E96" t="s">
        <v>554</v>
      </c>
      <c r="F96" t="str">
        <f t="shared" si="3"/>
        <v>01</v>
      </c>
      <c r="I96" s="8" t="s">
        <v>22</v>
      </c>
      <c r="J96">
        <v>2</v>
      </c>
      <c r="K96">
        <v>8</v>
      </c>
    </row>
    <row r="97" spans="1:11" x14ac:dyDescent="0.25">
      <c r="A97" t="s">
        <v>224</v>
      </c>
      <c r="B97" t="s">
        <v>38</v>
      </c>
      <c r="C97" t="s">
        <v>549</v>
      </c>
      <c r="D97" t="str">
        <f t="shared" si="2"/>
        <v>2/0/9</v>
      </c>
      <c r="E97" t="s">
        <v>550</v>
      </c>
      <c r="F97" t="str">
        <f t="shared" si="3"/>
        <v>01</v>
      </c>
      <c r="I97" s="8" t="s">
        <v>22</v>
      </c>
      <c r="J97">
        <v>2</v>
      </c>
      <c r="K97">
        <v>9</v>
      </c>
    </row>
    <row r="98" spans="1:11" x14ac:dyDescent="0.25">
      <c r="A98" t="s">
        <v>226</v>
      </c>
      <c r="B98" t="s">
        <v>38</v>
      </c>
      <c r="C98" t="s">
        <v>549</v>
      </c>
      <c r="D98" t="str">
        <f t="shared" si="2"/>
        <v>2/0/10</v>
      </c>
      <c r="E98" t="s">
        <v>575</v>
      </c>
      <c r="F98" t="str">
        <f t="shared" si="3"/>
        <v>01</v>
      </c>
      <c r="I98" s="8" t="s">
        <v>22</v>
      </c>
      <c r="J98">
        <v>2</v>
      </c>
      <c r="K98">
        <v>10</v>
      </c>
    </row>
    <row r="99" spans="1:11" x14ac:dyDescent="0.25">
      <c r="A99" t="s">
        <v>228</v>
      </c>
      <c r="B99" t="s">
        <v>38</v>
      </c>
      <c r="C99" t="s">
        <v>549</v>
      </c>
      <c r="D99" t="str">
        <f t="shared" si="2"/>
        <v>2/0/11</v>
      </c>
      <c r="E99" t="s">
        <v>579</v>
      </c>
      <c r="F99" t="str">
        <f t="shared" si="3"/>
        <v>02</v>
      </c>
      <c r="I99" s="18" t="s">
        <v>227</v>
      </c>
      <c r="J99">
        <v>2</v>
      </c>
      <c r="K99">
        <v>11</v>
      </c>
    </row>
    <row r="100" spans="1:11" x14ac:dyDescent="0.25">
      <c r="A100" t="s">
        <v>230</v>
      </c>
      <c r="B100" t="s">
        <v>38</v>
      </c>
      <c r="C100" t="s">
        <v>549</v>
      </c>
      <c r="D100" t="str">
        <f t="shared" si="2"/>
        <v>2/0/12</v>
      </c>
      <c r="E100" t="s">
        <v>552</v>
      </c>
      <c r="F100" t="str">
        <f t="shared" si="3"/>
        <v>01</v>
      </c>
      <c r="I100" s="8" t="s">
        <v>22</v>
      </c>
      <c r="J100">
        <v>2</v>
      </c>
      <c r="K100">
        <v>12</v>
      </c>
    </row>
    <row r="101" spans="1:11" x14ac:dyDescent="0.25">
      <c r="A101" t="s">
        <v>232</v>
      </c>
      <c r="B101" t="s">
        <v>38</v>
      </c>
      <c r="C101" t="s">
        <v>549</v>
      </c>
      <c r="D101" t="str">
        <f t="shared" si="2"/>
        <v>2/0/13</v>
      </c>
      <c r="E101" t="s">
        <v>580</v>
      </c>
      <c r="F101" t="str">
        <f t="shared" si="3"/>
        <v>01</v>
      </c>
      <c r="I101" s="8" t="s">
        <v>22</v>
      </c>
      <c r="J101">
        <v>2</v>
      </c>
      <c r="K101">
        <v>13</v>
      </c>
    </row>
    <row r="102" spans="1:11" x14ac:dyDescent="0.25">
      <c r="A102" t="s">
        <v>234</v>
      </c>
      <c r="B102" t="s">
        <v>38</v>
      </c>
      <c r="C102" t="s">
        <v>549</v>
      </c>
      <c r="D102" t="str">
        <f t="shared" si="2"/>
        <v>2/0/14</v>
      </c>
      <c r="E102" t="s">
        <v>577</v>
      </c>
      <c r="F102" t="str">
        <f t="shared" si="3"/>
        <v>01</v>
      </c>
      <c r="I102" s="8" t="s">
        <v>22</v>
      </c>
      <c r="J102">
        <v>2</v>
      </c>
      <c r="K102">
        <v>14</v>
      </c>
    </row>
    <row r="103" spans="1:11" x14ac:dyDescent="0.25">
      <c r="A103" t="s">
        <v>236</v>
      </c>
      <c r="B103" t="s">
        <v>38</v>
      </c>
      <c r="C103" t="s">
        <v>549</v>
      </c>
      <c r="D103" t="str">
        <f t="shared" si="2"/>
        <v>2/0/15</v>
      </c>
      <c r="E103" t="s">
        <v>581</v>
      </c>
      <c r="F103" t="str">
        <f t="shared" si="3"/>
        <v>01</v>
      </c>
      <c r="I103" s="8" t="s">
        <v>22</v>
      </c>
      <c r="J103">
        <v>2</v>
      </c>
      <c r="K103">
        <v>15</v>
      </c>
    </row>
    <row r="104" spans="1:11" x14ac:dyDescent="0.25">
      <c r="A104" t="s">
        <v>238</v>
      </c>
      <c r="B104" t="s">
        <v>38</v>
      </c>
      <c r="C104" t="s">
        <v>549</v>
      </c>
      <c r="D104" t="str">
        <f t="shared" si="2"/>
        <v>2/0/16</v>
      </c>
      <c r="E104" t="s">
        <v>582</v>
      </c>
      <c r="F104" t="str">
        <f t="shared" si="3"/>
        <v>01</v>
      </c>
      <c r="I104" s="8" t="s">
        <v>22</v>
      </c>
      <c r="J104">
        <v>2</v>
      </c>
      <c r="K104">
        <v>16</v>
      </c>
    </row>
    <row r="105" spans="1:11" x14ac:dyDescent="0.25">
      <c r="A105" t="s">
        <v>240</v>
      </c>
      <c r="B105" t="s">
        <v>38</v>
      </c>
      <c r="C105" t="s">
        <v>549</v>
      </c>
      <c r="D105" t="str">
        <f t="shared" si="2"/>
        <v>2/0/17</v>
      </c>
      <c r="E105" t="s">
        <v>583</v>
      </c>
      <c r="F105" t="str">
        <f t="shared" si="3"/>
        <v>01</v>
      </c>
      <c r="I105" s="8" t="s">
        <v>22</v>
      </c>
      <c r="J105">
        <v>2</v>
      </c>
      <c r="K105">
        <v>17</v>
      </c>
    </row>
    <row r="106" spans="1:11" x14ac:dyDescent="0.25">
      <c r="A106" t="s">
        <v>242</v>
      </c>
      <c r="B106" t="s">
        <v>38</v>
      </c>
      <c r="C106" t="s">
        <v>549</v>
      </c>
      <c r="D106" t="str">
        <f t="shared" si="2"/>
        <v>2/0/18</v>
      </c>
      <c r="E106" t="s">
        <v>584</v>
      </c>
      <c r="F106" t="str">
        <f t="shared" si="3"/>
        <v>01</v>
      </c>
      <c r="I106" s="8" t="s">
        <v>22</v>
      </c>
      <c r="J106">
        <v>2</v>
      </c>
      <c r="K106">
        <v>18</v>
      </c>
    </row>
    <row r="107" spans="1:11" x14ac:dyDescent="0.25">
      <c r="A107" t="s">
        <v>244</v>
      </c>
      <c r="B107" t="s">
        <v>38</v>
      </c>
      <c r="C107" t="s">
        <v>549</v>
      </c>
      <c r="D107" t="str">
        <f t="shared" si="2"/>
        <v>2/0/19</v>
      </c>
      <c r="E107" t="s">
        <v>551</v>
      </c>
      <c r="F107" t="str">
        <f t="shared" si="3"/>
        <v>01</v>
      </c>
      <c r="I107" s="8" t="s">
        <v>22</v>
      </c>
      <c r="J107">
        <v>2</v>
      </c>
      <c r="K107">
        <v>19</v>
      </c>
    </row>
    <row r="108" spans="1:11" x14ac:dyDescent="0.25">
      <c r="A108" t="s">
        <v>245</v>
      </c>
      <c r="B108" t="s">
        <v>38</v>
      </c>
      <c r="C108" t="s">
        <v>549</v>
      </c>
      <c r="D108" t="str">
        <f t="shared" si="2"/>
        <v>2/0/20</v>
      </c>
      <c r="E108" t="s">
        <v>585</v>
      </c>
      <c r="F108" t="str">
        <f t="shared" si="3"/>
        <v>01</v>
      </c>
      <c r="I108" s="8" t="s">
        <v>22</v>
      </c>
      <c r="J108">
        <v>2</v>
      </c>
      <c r="K108">
        <v>20</v>
      </c>
    </row>
    <row r="109" spans="1:11" x14ac:dyDescent="0.25">
      <c r="A109" t="s">
        <v>247</v>
      </c>
      <c r="B109" t="s">
        <v>38</v>
      </c>
      <c r="C109" t="s">
        <v>549</v>
      </c>
      <c r="D109" t="str">
        <f t="shared" si="2"/>
        <v>2/0/21</v>
      </c>
      <c r="E109" t="s">
        <v>586</v>
      </c>
      <c r="F109" t="str">
        <f t="shared" si="3"/>
        <v>01</v>
      </c>
      <c r="I109" s="8" t="s">
        <v>22</v>
      </c>
      <c r="J109">
        <v>2</v>
      </c>
      <c r="K109">
        <v>21</v>
      </c>
    </row>
    <row r="110" spans="1:11" x14ac:dyDescent="0.25">
      <c r="A110" t="s">
        <v>249</v>
      </c>
      <c r="B110" t="s">
        <v>38</v>
      </c>
      <c r="C110" t="s">
        <v>549</v>
      </c>
      <c r="D110" t="str">
        <f t="shared" si="2"/>
        <v>2/0/22</v>
      </c>
      <c r="E110" t="s">
        <v>587</v>
      </c>
      <c r="F110" t="str">
        <f t="shared" si="3"/>
        <v>01</v>
      </c>
      <c r="I110" s="8" t="s">
        <v>22</v>
      </c>
      <c r="J110">
        <v>2</v>
      </c>
      <c r="K110">
        <v>22</v>
      </c>
    </row>
    <row r="111" spans="1:11" x14ac:dyDescent="0.25">
      <c r="A111" t="s">
        <v>251</v>
      </c>
      <c r="B111" t="s">
        <v>38</v>
      </c>
      <c r="C111" t="s">
        <v>549</v>
      </c>
      <c r="D111" t="str">
        <f t="shared" si="2"/>
        <v>2/0/24</v>
      </c>
      <c r="E111" t="s">
        <v>589</v>
      </c>
      <c r="F111" t="str">
        <f t="shared" si="3"/>
        <v>01</v>
      </c>
      <c r="I111" s="8" t="s">
        <v>22</v>
      </c>
      <c r="J111">
        <v>2</v>
      </c>
      <c r="K111">
        <v>24</v>
      </c>
    </row>
    <row r="112" spans="1:11" x14ac:dyDescent="0.25">
      <c r="A112" t="s">
        <v>253</v>
      </c>
      <c r="B112" t="s">
        <v>38</v>
      </c>
      <c r="C112" t="s">
        <v>549</v>
      </c>
      <c r="D112" t="str">
        <f t="shared" si="2"/>
        <v>2/0/23</v>
      </c>
      <c r="E112" t="s">
        <v>588</v>
      </c>
      <c r="F112" t="str">
        <f t="shared" si="3"/>
        <v>01</v>
      </c>
      <c r="I112" s="8" t="s">
        <v>22</v>
      </c>
      <c r="J112">
        <v>2</v>
      </c>
      <c r="K112">
        <v>23</v>
      </c>
    </row>
    <row r="113" spans="1:11" x14ac:dyDescent="0.25">
      <c r="A113" t="s">
        <v>254</v>
      </c>
      <c r="B113" t="s">
        <v>38</v>
      </c>
      <c r="C113" t="s">
        <v>549</v>
      </c>
      <c r="D113" t="str">
        <f t="shared" si="2"/>
        <v>2/0/42</v>
      </c>
      <c r="E113" t="s">
        <v>559</v>
      </c>
      <c r="F113" t="str">
        <f t="shared" si="3"/>
        <v>01</v>
      </c>
      <c r="I113" s="8" t="s">
        <v>22</v>
      </c>
      <c r="J113">
        <v>2</v>
      </c>
      <c r="K113">
        <v>42</v>
      </c>
    </row>
    <row r="114" spans="1:11" x14ac:dyDescent="0.25">
      <c r="A114" t="s">
        <v>256</v>
      </c>
      <c r="B114" t="s">
        <v>38</v>
      </c>
      <c r="C114" t="s">
        <v>549</v>
      </c>
      <c r="D114" t="str">
        <f t="shared" si="2"/>
        <v>2/0/25</v>
      </c>
      <c r="E114" t="s">
        <v>590</v>
      </c>
      <c r="F114" t="str">
        <f t="shared" si="3"/>
        <v>01</v>
      </c>
      <c r="I114" s="8" t="s">
        <v>22</v>
      </c>
      <c r="J114">
        <v>2</v>
      </c>
      <c r="K114">
        <v>25</v>
      </c>
    </row>
    <row r="115" spans="1:11" x14ac:dyDescent="0.25">
      <c r="A115" t="s">
        <v>258</v>
      </c>
      <c r="B115" t="s">
        <v>38</v>
      </c>
      <c r="C115" t="s">
        <v>549</v>
      </c>
      <c r="D115" t="str">
        <f t="shared" si="2"/>
        <v>2/0/26</v>
      </c>
      <c r="E115" t="s">
        <v>591</v>
      </c>
      <c r="F115" t="str">
        <f t="shared" si="3"/>
        <v>01</v>
      </c>
      <c r="I115" s="8" t="s">
        <v>22</v>
      </c>
      <c r="J115">
        <v>2</v>
      </c>
      <c r="K115">
        <v>26</v>
      </c>
    </row>
    <row r="116" spans="1:11" x14ac:dyDescent="0.25">
      <c r="A116" t="s">
        <v>260</v>
      </c>
      <c r="B116" t="s">
        <v>38</v>
      </c>
      <c r="C116" t="s">
        <v>549</v>
      </c>
      <c r="D116" t="str">
        <f t="shared" si="2"/>
        <v>2/0/27</v>
      </c>
      <c r="E116" t="s">
        <v>592</v>
      </c>
      <c r="F116" t="str">
        <f t="shared" si="3"/>
        <v>01</v>
      </c>
      <c r="I116" s="8" t="s">
        <v>22</v>
      </c>
      <c r="J116">
        <v>2</v>
      </c>
      <c r="K116">
        <v>27</v>
      </c>
    </row>
    <row r="117" spans="1:11" x14ac:dyDescent="0.25">
      <c r="A117" t="s">
        <v>262</v>
      </c>
      <c r="B117" t="s">
        <v>38</v>
      </c>
      <c r="C117" t="s">
        <v>549</v>
      </c>
      <c r="D117" t="str">
        <f t="shared" si="2"/>
        <v>2/0/28</v>
      </c>
      <c r="E117" t="s">
        <v>593</v>
      </c>
      <c r="F117" t="str">
        <f t="shared" si="3"/>
        <v>01</v>
      </c>
      <c r="I117" s="8" t="s">
        <v>22</v>
      </c>
      <c r="J117">
        <v>2</v>
      </c>
      <c r="K117">
        <v>28</v>
      </c>
    </row>
    <row r="118" spans="1:11" x14ac:dyDescent="0.25">
      <c r="A118" t="s">
        <v>264</v>
      </c>
      <c r="B118" t="s">
        <v>38</v>
      </c>
      <c r="C118" t="s">
        <v>549</v>
      </c>
      <c r="D118" t="str">
        <f t="shared" si="2"/>
        <v>2/0/29</v>
      </c>
      <c r="E118" t="s">
        <v>574</v>
      </c>
      <c r="F118" t="str">
        <f t="shared" si="3"/>
        <v>03</v>
      </c>
      <c r="I118" s="18" t="s">
        <v>263</v>
      </c>
      <c r="J118">
        <v>2</v>
      </c>
      <c r="K118">
        <v>29</v>
      </c>
    </row>
    <row r="119" spans="1:11" x14ac:dyDescent="0.25">
      <c r="A119" t="s">
        <v>266</v>
      </c>
      <c r="B119" t="s">
        <v>38</v>
      </c>
      <c r="C119" t="s">
        <v>549</v>
      </c>
      <c r="D119" t="str">
        <f t="shared" si="2"/>
        <v>2/0/30</v>
      </c>
      <c r="E119" t="s">
        <v>573</v>
      </c>
      <c r="F119" t="str">
        <f t="shared" si="3"/>
        <v>01</v>
      </c>
      <c r="I119" s="8" t="s">
        <v>22</v>
      </c>
      <c r="J119">
        <v>2</v>
      </c>
      <c r="K119">
        <v>30</v>
      </c>
    </row>
    <row r="120" spans="1:11" x14ac:dyDescent="0.25">
      <c r="A120" t="s">
        <v>268</v>
      </c>
      <c r="B120" t="s">
        <v>38</v>
      </c>
      <c r="C120" t="s">
        <v>549</v>
      </c>
      <c r="D120" t="str">
        <f t="shared" si="2"/>
        <v>2/0/31</v>
      </c>
      <c r="E120" t="s">
        <v>594</v>
      </c>
      <c r="F120" t="str">
        <f t="shared" si="3"/>
        <v>01</v>
      </c>
      <c r="I120" s="8" t="s">
        <v>22</v>
      </c>
      <c r="J120">
        <v>2</v>
      </c>
      <c r="K120">
        <v>31</v>
      </c>
    </row>
    <row r="121" spans="1:11" x14ac:dyDescent="0.25">
      <c r="A121" t="s">
        <v>270</v>
      </c>
      <c r="B121" t="s">
        <v>38</v>
      </c>
      <c r="C121" t="s">
        <v>549</v>
      </c>
      <c r="D121" t="str">
        <f t="shared" si="2"/>
        <v>2/0/32</v>
      </c>
      <c r="E121" t="s">
        <v>595</v>
      </c>
      <c r="F121" t="str">
        <f t="shared" si="3"/>
        <v>01</v>
      </c>
      <c r="I121" s="8" t="s">
        <v>22</v>
      </c>
      <c r="J121">
        <v>2</v>
      </c>
      <c r="K121">
        <v>32</v>
      </c>
    </row>
    <row r="122" spans="1:11" x14ac:dyDescent="0.25">
      <c r="A122" t="s">
        <v>272</v>
      </c>
      <c r="B122" t="s">
        <v>38</v>
      </c>
      <c r="C122" t="s">
        <v>549</v>
      </c>
      <c r="D122" t="str">
        <f t="shared" si="2"/>
        <v>2/0/33</v>
      </c>
      <c r="E122" t="s">
        <v>596</v>
      </c>
      <c r="F122" t="str">
        <f t="shared" si="3"/>
        <v>01</v>
      </c>
      <c r="I122" s="8" t="s">
        <v>22</v>
      </c>
      <c r="J122">
        <v>2</v>
      </c>
      <c r="K122">
        <v>33</v>
      </c>
    </row>
    <row r="123" spans="1:11" x14ac:dyDescent="0.25">
      <c r="A123" t="s">
        <v>274</v>
      </c>
      <c r="B123" t="s">
        <v>38</v>
      </c>
      <c r="C123" t="s">
        <v>549</v>
      </c>
      <c r="D123" t="str">
        <f t="shared" si="2"/>
        <v>2/0/34</v>
      </c>
      <c r="E123" t="s">
        <v>597</v>
      </c>
      <c r="F123" t="str">
        <f t="shared" si="3"/>
        <v>01</v>
      </c>
      <c r="I123" s="8" t="s">
        <v>22</v>
      </c>
      <c r="J123">
        <v>2</v>
      </c>
      <c r="K123">
        <v>34</v>
      </c>
    </row>
    <row r="124" spans="1:11" x14ac:dyDescent="0.25">
      <c r="A124" t="s">
        <v>276</v>
      </c>
      <c r="B124" t="s">
        <v>38</v>
      </c>
      <c r="C124" t="s">
        <v>549</v>
      </c>
      <c r="D124" t="str">
        <f t="shared" si="2"/>
        <v>2/0/35</v>
      </c>
      <c r="E124" t="s">
        <v>578</v>
      </c>
      <c r="F124" t="str">
        <f t="shared" si="3"/>
        <v>01</v>
      </c>
      <c r="I124" s="8" t="s">
        <v>22</v>
      </c>
      <c r="J124">
        <v>2</v>
      </c>
      <c r="K124">
        <v>35</v>
      </c>
    </row>
    <row r="125" spans="1:11" x14ac:dyDescent="0.25">
      <c r="A125" t="s">
        <v>278</v>
      </c>
      <c r="B125" t="s">
        <v>38</v>
      </c>
      <c r="C125" t="s">
        <v>549</v>
      </c>
      <c r="D125" t="str">
        <f t="shared" si="2"/>
        <v>2/0/36</v>
      </c>
      <c r="E125" t="s">
        <v>576</v>
      </c>
      <c r="F125" t="str">
        <f t="shared" si="3"/>
        <v>01</v>
      </c>
      <c r="I125" s="8" t="s">
        <v>22</v>
      </c>
      <c r="J125">
        <v>2</v>
      </c>
      <c r="K125">
        <v>36</v>
      </c>
    </row>
    <row r="126" spans="1:11" x14ac:dyDescent="0.25">
      <c r="A126" t="s">
        <v>280</v>
      </c>
      <c r="B126" t="s">
        <v>38</v>
      </c>
      <c r="C126" t="s">
        <v>549</v>
      </c>
      <c r="D126" t="str">
        <f t="shared" si="2"/>
        <v>2/0/37</v>
      </c>
      <c r="E126" t="s">
        <v>553</v>
      </c>
      <c r="F126" t="str">
        <f t="shared" si="3"/>
        <v>01</v>
      </c>
      <c r="I126" s="8" t="s">
        <v>22</v>
      </c>
      <c r="J126">
        <v>2</v>
      </c>
      <c r="K126">
        <v>37</v>
      </c>
    </row>
    <row r="127" spans="1:11" x14ac:dyDescent="0.25">
      <c r="A127" t="s">
        <v>282</v>
      </c>
      <c r="B127" t="s">
        <v>38</v>
      </c>
      <c r="C127" t="s">
        <v>549</v>
      </c>
      <c r="D127" t="str">
        <f t="shared" si="2"/>
        <v>2/0/38</v>
      </c>
      <c r="E127" t="s">
        <v>555</v>
      </c>
      <c r="F127" t="str">
        <f t="shared" si="3"/>
        <v>01</v>
      </c>
      <c r="I127" s="8" t="s">
        <v>22</v>
      </c>
      <c r="J127">
        <v>2</v>
      </c>
      <c r="K127">
        <v>38</v>
      </c>
    </row>
    <row r="128" spans="1:11" x14ac:dyDescent="0.25">
      <c r="A128" t="s">
        <v>284</v>
      </c>
      <c r="B128" t="s">
        <v>38</v>
      </c>
      <c r="C128" t="s">
        <v>549</v>
      </c>
      <c r="D128" t="str">
        <f t="shared" si="2"/>
        <v>2/0/39</v>
      </c>
      <c r="E128" t="s">
        <v>556</v>
      </c>
      <c r="F128" t="str">
        <f t="shared" si="3"/>
        <v>01</v>
      </c>
      <c r="I128" s="8" t="s">
        <v>22</v>
      </c>
      <c r="J128">
        <v>2</v>
      </c>
      <c r="K128">
        <v>39</v>
      </c>
    </row>
    <row r="129" spans="1:11" x14ac:dyDescent="0.25">
      <c r="A129" t="s">
        <v>286</v>
      </c>
      <c r="B129" t="s">
        <v>38</v>
      </c>
      <c r="C129" t="s">
        <v>549</v>
      </c>
      <c r="D129" t="str">
        <f t="shared" si="2"/>
        <v>2/0/40</v>
      </c>
      <c r="E129" t="s">
        <v>557</v>
      </c>
      <c r="F129" t="str">
        <f t="shared" si="3"/>
        <v>01</v>
      </c>
      <c r="I129" s="8" t="s">
        <v>22</v>
      </c>
      <c r="J129">
        <v>2</v>
      </c>
      <c r="K129">
        <v>40</v>
      </c>
    </row>
    <row r="130" spans="1:11" x14ac:dyDescent="0.25">
      <c r="A130" t="s">
        <v>288</v>
      </c>
      <c r="B130" t="s">
        <v>38</v>
      </c>
      <c r="C130" t="s">
        <v>549</v>
      </c>
      <c r="D130" t="str">
        <f t="shared" si="2"/>
        <v>2/0/41</v>
      </c>
      <c r="E130" t="s">
        <v>558</v>
      </c>
      <c r="F130" t="str">
        <f t="shared" si="3"/>
        <v>01</v>
      </c>
      <c r="I130" s="8" t="s">
        <v>22</v>
      </c>
      <c r="J130">
        <v>2</v>
      </c>
      <c r="K130">
        <v>41</v>
      </c>
    </row>
    <row r="131" spans="1:11" x14ac:dyDescent="0.25">
      <c r="A131" t="s">
        <v>290</v>
      </c>
      <c r="B131" t="s">
        <v>38</v>
      </c>
      <c r="C131" t="s">
        <v>549</v>
      </c>
      <c r="D131" t="str">
        <f t="shared" ref="D131:D194" si="4">_xlfn.CONCAT(J131,"/0/",K131)</f>
        <v>4/0/37</v>
      </c>
      <c r="E131" t="s">
        <v>553</v>
      </c>
      <c r="F131" t="str">
        <f t="shared" ref="F131:F194" si="5">_xlfn.CONCAT("0",RIGHT(I131,1))</f>
        <v>01</v>
      </c>
      <c r="I131" s="8" t="s">
        <v>22</v>
      </c>
      <c r="J131">
        <v>4</v>
      </c>
      <c r="K131">
        <v>37</v>
      </c>
    </row>
    <row r="132" spans="1:11" x14ac:dyDescent="0.25">
      <c r="A132" t="s">
        <v>292</v>
      </c>
      <c r="B132" t="s">
        <v>38</v>
      </c>
      <c r="C132" t="s">
        <v>549</v>
      </c>
      <c r="D132" t="str">
        <f t="shared" si="4"/>
        <v>4/0/38</v>
      </c>
      <c r="E132" t="s">
        <v>555</v>
      </c>
      <c r="F132" t="str">
        <f t="shared" si="5"/>
        <v>01</v>
      </c>
      <c r="I132" s="8" t="s">
        <v>22</v>
      </c>
      <c r="J132">
        <v>4</v>
      </c>
      <c r="K132">
        <v>38</v>
      </c>
    </row>
    <row r="133" spans="1:11" x14ac:dyDescent="0.25">
      <c r="A133" t="s">
        <v>294</v>
      </c>
      <c r="B133" t="s">
        <v>38</v>
      </c>
      <c r="C133" t="s">
        <v>549</v>
      </c>
      <c r="D133" t="str">
        <f t="shared" si="4"/>
        <v>4/0/39</v>
      </c>
      <c r="E133" t="s">
        <v>556</v>
      </c>
      <c r="F133" t="str">
        <f t="shared" si="5"/>
        <v>01</v>
      </c>
      <c r="I133" s="8" t="s">
        <v>22</v>
      </c>
      <c r="J133">
        <v>4</v>
      </c>
      <c r="K133">
        <v>39</v>
      </c>
    </row>
    <row r="134" spans="1:11" x14ac:dyDescent="0.25">
      <c r="A134" t="s">
        <v>296</v>
      </c>
      <c r="B134" t="s">
        <v>38</v>
      </c>
      <c r="C134" t="s">
        <v>549</v>
      </c>
      <c r="D134" t="str">
        <f t="shared" si="4"/>
        <v>4/0/40</v>
      </c>
      <c r="E134" t="s">
        <v>557</v>
      </c>
      <c r="F134" t="str">
        <f t="shared" si="5"/>
        <v>01</v>
      </c>
      <c r="I134" s="8" t="s">
        <v>22</v>
      </c>
      <c r="J134">
        <v>4</v>
      </c>
      <c r="K134">
        <v>40</v>
      </c>
    </row>
    <row r="135" spans="1:11" x14ac:dyDescent="0.25">
      <c r="A135" t="s">
        <v>298</v>
      </c>
      <c r="B135" t="s">
        <v>38</v>
      </c>
      <c r="C135" t="s">
        <v>549</v>
      </c>
      <c r="D135" t="str">
        <f t="shared" si="4"/>
        <v>4/0/41</v>
      </c>
      <c r="E135" t="s">
        <v>558</v>
      </c>
      <c r="F135" t="str">
        <f t="shared" si="5"/>
        <v>01</v>
      </c>
      <c r="I135" s="8" t="s">
        <v>22</v>
      </c>
      <c r="J135">
        <v>4</v>
      </c>
      <c r="K135">
        <v>41</v>
      </c>
    </row>
    <row r="136" spans="1:11" x14ac:dyDescent="0.25">
      <c r="A136" t="s">
        <v>300</v>
      </c>
      <c r="B136" t="s">
        <v>38</v>
      </c>
      <c r="C136" t="s">
        <v>549</v>
      </c>
      <c r="D136" t="str">
        <f t="shared" si="4"/>
        <v>4/0/42</v>
      </c>
      <c r="E136" t="s">
        <v>559</v>
      </c>
      <c r="F136" t="str">
        <f t="shared" si="5"/>
        <v>01</v>
      </c>
      <c r="I136" s="8" t="s">
        <v>22</v>
      </c>
      <c r="J136">
        <v>4</v>
      </c>
      <c r="K136">
        <v>42</v>
      </c>
    </row>
    <row r="137" spans="1:11" x14ac:dyDescent="0.25">
      <c r="A137" t="s">
        <v>302</v>
      </c>
      <c r="B137" t="s">
        <v>38</v>
      </c>
      <c r="C137" t="s">
        <v>549</v>
      </c>
      <c r="D137" t="str">
        <f t="shared" si="4"/>
        <v>4/0/43</v>
      </c>
      <c r="E137" t="s">
        <v>560</v>
      </c>
      <c r="F137" t="str">
        <f t="shared" si="5"/>
        <v>01</v>
      </c>
      <c r="I137" s="8" t="s">
        <v>22</v>
      </c>
      <c r="J137">
        <v>4</v>
      </c>
      <c r="K137">
        <v>43</v>
      </c>
    </row>
    <row r="138" spans="1:11" x14ac:dyDescent="0.25">
      <c r="A138" t="s">
        <v>304</v>
      </c>
      <c r="B138" t="s">
        <v>38</v>
      </c>
      <c r="C138" t="s">
        <v>549</v>
      </c>
      <c r="D138" t="str">
        <f t="shared" si="4"/>
        <v>4/0/44</v>
      </c>
      <c r="E138" t="s">
        <v>561</v>
      </c>
      <c r="F138" t="str">
        <f t="shared" si="5"/>
        <v>01</v>
      </c>
      <c r="I138" s="8" t="s">
        <v>22</v>
      </c>
      <c r="J138">
        <v>4</v>
      </c>
      <c r="K138">
        <v>44</v>
      </c>
    </row>
    <row r="139" spans="1:11" x14ac:dyDescent="0.25">
      <c r="A139" t="s">
        <v>306</v>
      </c>
      <c r="B139" t="s">
        <v>38</v>
      </c>
      <c r="C139" t="s">
        <v>549</v>
      </c>
      <c r="D139" t="str">
        <f t="shared" si="4"/>
        <v>4/0/45</v>
      </c>
      <c r="E139" t="s">
        <v>562</v>
      </c>
      <c r="F139" t="str">
        <f t="shared" si="5"/>
        <v>01</v>
      </c>
      <c r="I139" s="8" t="s">
        <v>22</v>
      </c>
      <c r="J139">
        <v>4</v>
      </c>
      <c r="K139">
        <v>45</v>
      </c>
    </row>
    <row r="140" spans="1:11" x14ac:dyDescent="0.25">
      <c r="A140" t="s">
        <v>308</v>
      </c>
      <c r="B140" t="s">
        <v>38</v>
      </c>
      <c r="C140" t="s">
        <v>549</v>
      </c>
      <c r="D140" t="str">
        <f t="shared" si="4"/>
        <v>4/0/46</v>
      </c>
      <c r="E140" t="s">
        <v>563</v>
      </c>
      <c r="F140" t="str">
        <f t="shared" si="5"/>
        <v>01</v>
      </c>
      <c r="I140" s="8" t="s">
        <v>22</v>
      </c>
      <c r="J140">
        <v>4</v>
      </c>
      <c r="K140">
        <v>46</v>
      </c>
    </row>
    <row r="141" spans="1:11" x14ac:dyDescent="0.25">
      <c r="A141" t="s">
        <v>310</v>
      </c>
      <c r="B141" t="s">
        <v>38</v>
      </c>
      <c r="C141" t="s">
        <v>549</v>
      </c>
      <c r="D141" t="str">
        <f t="shared" si="4"/>
        <v>4/0/47</v>
      </c>
      <c r="E141" t="s">
        <v>564</v>
      </c>
      <c r="F141" t="str">
        <f t="shared" si="5"/>
        <v>01</v>
      </c>
      <c r="I141" s="8" t="s">
        <v>22</v>
      </c>
      <c r="J141">
        <v>4</v>
      </c>
      <c r="K141">
        <v>47</v>
      </c>
    </row>
    <row r="142" spans="1:11" x14ac:dyDescent="0.25">
      <c r="A142" t="s">
        <v>312</v>
      </c>
      <c r="B142" t="s">
        <v>38</v>
      </c>
      <c r="C142" t="s">
        <v>549</v>
      </c>
      <c r="D142" t="str">
        <f t="shared" si="4"/>
        <v>4/0/48</v>
      </c>
      <c r="E142" t="s">
        <v>565</v>
      </c>
      <c r="F142" t="str">
        <f t="shared" si="5"/>
        <v>01</v>
      </c>
      <c r="I142" s="8" t="s">
        <v>22</v>
      </c>
      <c r="J142">
        <v>4</v>
      </c>
      <c r="K142">
        <v>48</v>
      </c>
    </row>
    <row r="143" spans="1:11" x14ac:dyDescent="0.25">
      <c r="A143" t="s">
        <v>314</v>
      </c>
      <c r="B143" t="s">
        <v>38</v>
      </c>
      <c r="C143" t="s">
        <v>549</v>
      </c>
      <c r="D143" t="str">
        <f t="shared" si="4"/>
        <v>3/0/1</v>
      </c>
      <c r="E143" t="s">
        <v>566</v>
      </c>
      <c r="F143" t="str">
        <f t="shared" si="5"/>
        <v>01</v>
      </c>
      <c r="I143" s="8" t="s">
        <v>22</v>
      </c>
      <c r="J143">
        <v>3</v>
      </c>
      <c r="K143">
        <v>1</v>
      </c>
    </row>
    <row r="144" spans="1:11" x14ac:dyDescent="0.25">
      <c r="A144" t="s">
        <v>316</v>
      </c>
      <c r="B144" t="s">
        <v>38</v>
      </c>
      <c r="C144" t="s">
        <v>549</v>
      </c>
      <c r="D144" t="str">
        <f t="shared" si="4"/>
        <v>3/0/2</v>
      </c>
      <c r="E144" t="s">
        <v>567</v>
      </c>
      <c r="F144" t="str">
        <f t="shared" si="5"/>
        <v>01</v>
      </c>
      <c r="I144" s="8" t="s">
        <v>22</v>
      </c>
      <c r="J144">
        <v>3</v>
      </c>
      <c r="K144">
        <v>2</v>
      </c>
    </row>
    <row r="145" spans="1:11" x14ac:dyDescent="0.25">
      <c r="A145" t="s">
        <v>318</v>
      </c>
      <c r="B145" t="s">
        <v>38</v>
      </c>
      <c r="C145" t="s">
        <v>549</v>
      </c>
      <c r="D145" t="str">
        <f t="shared" si="4"/>
        <v>3/0/5</v>
      </c>
      <c r="E145" t="s">
        <v>570</v>
      </c>
      <c r="F145" t="str">
        <f t="shared" si="5"/>
        <v>01</v>
      </c>
      <c r="I145" s="8" t="s">
        <v>22</v>
      </c>
      <c r="J145">
        <v>3</v>
      </c>
      <c r="K145">
        <v>5</v>
      </c>
    </row>
    <row r="146" spans="1:11" x14ac:dyDescent="0.25">
      <c r="A146" t="s">
        <v>320</v>
      </c>
      <c r="B146" t="s">
        <v>38</v>
      </c>
      <c r="C146" t="s">
        <v>549</v>
      </c>
      <c r="D146" t="str">
        <f t="shared" si="4"/>
        <v>3/0/4</v>
      </c>
      <c r="E146" t="s">
        <v>569</v>
      </c>
      <c r="F146" t="str">
        <f t="shared" si="5"/>
        <v>01</v>
      </c>
      <c r="I146" s="8" t="s">
        <v>22</v>
      </c>
      <c r="J146">
        <v>3</v>
      </c>
      <c r="K146">
        <v>4</v>
      </c>
    </row>
    <row r="147" spans="1:11" x14ac:dyDescent="0.25">
      <c r="A147" t="s">
        <v>322</v>
      </c>
      <c r="B147" t="s">
        <v>38</v>
      </c>
      <c r="C147" t="s">
        <v>549</v>
      </c>
      <c r="D147" t="str">
        <f t="shared" si="4"/>
        <v>3/0/3</v>
      </c>
      <c r="E147" t="s">
        <v>568</v>
      </c>
      <c r="F147" t="str">
        <f t="shared" si="5"/>
        <v>01</v>
      </c>
      <c r="I147" s="8" t="s">
        <v>22</v>
      </c>
      <c r="J147">
        <v>3</v>
      </c>
      <c r="K147">
        <v>3</v>
      </c>
    </row>
    <row r="148" spans="1:11" x14ac:dyDescent="0.25">
      <c r="A148" t="s">
        <v>324</v>
      </c>
      <c r="B148" t="s">
        <v>38</v>
      </c>
      <c r="C148" t="s">
        <v>549</v>
      </c>
      <c r="D148" t="str">
        <f t="shared" si="4"/>
        <v>3/0/6</v>
      </c>
      <c r="E148" t="s">
        <v>571</v>
      </c>
      <c r="F148" t="str">
        <f t="shared" si="5"/>
        <v>01</v>
      </c>
      <c r="I148" s="8" t="s">
        <v>22</v>
      </c>
      <c r="J148">
        <v>3</v>
      </c>
      <c r="K148">
        <v>6</v>
      </c>
    </row>
    <row r="149" spans="1:11" x14ac:dyDescent="0.25">
      <c r="A149" t="s">
        <v>326</v>
      </c>
      <c r="B149" t="s">
        <v>38</v>
      </c>
      <c r="C149" t="s">
        <v>549</v>
      </c>
      <c r="D149" t="str">
        <f t="shared" si="4"/>
        <v>3/0/7</v>
      </c>
      <c r="E149" t="s">
        <v>572</v>
      </c>
      <c r="F149" t="str">
        <f t="shared" si="5"/>
        <v>01</v>
      </c>
      <c r="I149" s="8" t="s">
        <v>22</v>
      </c>
      <c r="J149">
        <v>3</v>
      </c>
      <c r="K149">
        <v>7</v>
      </c>
    </row>
    <row r="150" spans="1:11" x14ac:dyDescent="0.25">
      <c r="A150" t="s">
        <v>328</v>
      </c>
      <c r="B150" t="s">
        <v>38</v>
      </c>
      <c r="C150" t="s">
        <v>549</v>
      </c>
      <c r="D150" t="str">
        <f t="shared" si="4"/>
        <v>3/0/8</v>
      </c>
      <c r="E150" t="s">
        <v>554</v>
      </c>
      <c r="F150" t="str">
        <f t="shared" si="5"/>
        <v>01</v>
      </c>
      <c r="I150" s="8" t="s">
        <v>22</v>
      </c>
      <c r="J150">
        <v>3</v>
      </c>
      <c r="K150">
        <v>8</v>
      </c>
    </row>
    <row r="151" spans="1:11" x14ac:dyDescent="0.25">
      <c r="A151" t="s">
        <v>330</v>
      </c>
      <c r="B151" t="s">
        <v>38</v>
      </c>
      <c r="C151" t="s">
        <v>549</v>
      </c>
      <c r="D151" t="str">
        <f t="shared" si="4"/>
        <v>3/0/9</v>
      </c>
      <c r="E151" t="s">
        <v>550</v>
      </c>
      <c r="F151" t="str">
        <f t="shared" si="5"/>
        <v>01</v>
      </c>
      <c r="I151" s="8" t="s">
        <v>22</v>
      </c>
      <c r="J151">
        <v>3</v>
      </c>
      <c r="K151">
        <v>9</v>
      </c>
    </row>
    <row r="152" spans="1:11" x14ac:dyDescent="0.25">
      <c r="A152" t="s">
        <v>332</v>
      </c>
      <c r="C152" t="s">
        <v>549</v>
      </c>
      <c r="D152" t="str">
        <f t="shared" si="4"/>
        <v>3/0/10</v>
      </c>
      <c r="E152" t="s">
        <v>575</v>
      </c>
      <c r="F152" t="str">
        <f t="shared" si="5"/>
        <v>01</v>
      </c>
      <c r="I152" s="8" t="s">
        <v>22</v>
      </c>
      <c r="J152">
        <v>3</v>
      </c>
      <c r="K152">
        <v>10</v>
      </c>
    </row>
    <row r="153" spans="1:11" x14ac:dyDescent="0.25">
      <c r="A153" t="s">
        <v>334</v>
      </c>
      <c r="B153" t="s">
        <v>38</v>
      </c>
      <c r="C153" t="s">
        <v>549</v>
      </c>
      <c r="D153" t="str">
        <f t="shared" si="4"/>
        <v>3/0/11</v>
      </c>
      <c r="E153" t="s">
        <v>579</v>
      </c>
      <c r="F153" t="str">
        <f t="shared" si="5"/>
        <v>01</v>
      </c>
      <c r="I153" s="8" t="s">
        <v>22</v>
      </c>
      <c r="J153">
        <v>3</v>
      </c>
      <c r="K153">
        <v>11</v>
      </c>
    </row>
    <row r="154" spans="1:11" x14ac:dyDescent="0.25">
      <c r="A154" t="s">
        <v>336</v>
      </c>
      <c r="B154" t="s">
        <v>38</v>
      </c>
      <c r="C154" t="s">
        <v>549</v>
      </c>
      <c r="D154" t="str">
        <f t="shared" si="4"/>
        <v>3/0/12</v>
      </c>
      <c r="E154" t="s">
        <v>552</v>
      </c>
      <c r="F154" t="str">
        <f t="shared" si="5"/>
        <v>01</v>
      </c>
      <c r="I154" s="8" t="s">
        <v>22</v>
      </c>
      <c r="J154">
        <v>3</v>
      </c>
      <c r="K154">
        <v>12</v>
      </c>
    </row>
    <row r="155" spans="1:11" x14ac:dyDescent="0.25">
      <c r="A155" t="s">
        <v>338</v>
      </c>
      <c r="B155" t="s">
        <v>38</v>
      </c>
      <c r="C155" t="s">
        <v>549</v>
      </c>
      <c r="D155" t="str">
        <f t="shared" si="4"/>
        <v>3/0/13</v>
      </c>
      <c r="E155" t="s">
        <v>580</v>
      </c>
      <c r="F155" t="str">
        <f t="shared" si="5"/>
        <v>01</v>
      </c>
      <c r="I155" s="8" t="s">
        <v>22</v>
      </c>
      <c r="J155">
        <v>3</v>
      </c>
      <c r="K155">
        <v>13</v>
      </c>
    </row>
    <row r="156" spans="1:11" x14ac:dyDescent="0.25">
      <c r="A156" t="s">
        <v>340</v>
      </c>
      <c r="B156" t="s">
        <v>38</v>
      </c>
      <c r="C156" t="s">
        <v>549</v>
      </c>
      <c r="D156" t="str">
        <f t="shared" si="4"/>
        <v>3/0/14</v>
      </c>
      <c r="E156" t="s">
        <v>577</v>
      </c>
      <c r="F156" t="str">
        <f t="shared" si="5"/>
        <v>01</v>
      </c>
      <c r="I156" s="8" t="s">
        <v>22</v>
      </c>
      <c r="J156">
        <v>3</v>
      </c>
      <c r="K156">
        <v>14</v>
      </c>
    </row>
    <row r="157" spans="1:11" x14ac:dyDescent="0.25">
      <c r="A157" t="s">
        <v>342</v>
      </c>
      <c r="B157" t="s">
        <v>38</v>
      </c>
      <c r="C157" t="s">
        <v>549</v>
      </c>
      <c r="D157" t="str">
        <f t="shared" si="4"/>
        <v>3/0/15</v>
      </c>
      <c r="E157" t="s">
        <v>581</v>
      </c>
      <c r="F157" t="str">
        <f t="shared" si="5"/>
        <v>01</v>
      </c>
      <c r="I157" s="8" t="s">
        <v>22</v>
      </c>
      <c r="J157">
        <v>3</v>
      </c>
      <c r="K157">
        <v>15</v>
      </c>
    </row>
    <row r="158" spans="1:11" x14ac:dyDescent="0.25">
      <c r="A158" t="s">
        <v>343</v>
      </c>
      <c r="B158" t="s">
        <v>38</v>
      </c>
      <c r="C158" t="s">
        <v>549</v>
      </c>
      <c r="D158" t="str">
        <f t="shared" si="4"/>
        <v>3/0/16</v>
      </c>
      <c r="E158" t="s">
        <v>582</v>
      </c>
      <c r="F158" t="str">
        <f t="shared" si="5"/>
        <v>01</v>
      </c>
      <c r="I158" s="8" t="s">
        <v>22</v>
      </c>
      <c r="J158">
        <v>3</v>
      </c>
      <c r="K158">
        <v>16</v>
      </c>
    </row>
    <row r="159" spans="1:11" x14ac:dyDescent="0.25">
      <c r="A159" t="s">
        <v>344</v>
      </c>
      <c r="B159" t="s">
        <v>38</v>
      </c>
      <c r="C159" t="s">
        <v>549</v>
      </c>
      <c r="D159" t="str">
        <f t="shared" si="4"/>
        <v>3/0/17</v>
      </c>
      <c r="E159" t="s">
        <v>583</v>
      </c>
      <c r="F159" t="str">
        <f t="shared" si="5"/>
        <v>01</v>
      </c>
      <c r="I159" s="8" t="s">
        <v>22</v>
      </c>
      <c r="J159">
        <v>3</v>
      </c>
      <c r="K159">
        <v>17</v>
      </c>
    </row>
    <row r="160" spans="1:11" x14ac:dyDescent="0.25">
      <c r="A160" t="s">
        <v>345</v>
      </c>
      <c r="B160" t="s">
        <v>38</v>
      </c>
      <c r="C160" t="s">
        <v>549</v>
      </c>
      <c r="D160" t="str">
        <f t="shared" si="4"/>
        <v>3/0/18</v>
      </c>
      <c r="E160" t="s">
        <v>584</v>
      </c>
      <c r="F160" t="str">
        <f t="shared" si="5"/>
        <v>01</v>
      </c>
      <c r="I160" s="8" t="s">
        <v>22</v>
      </c>
      <c r="J160">
        <v>3</v>
      </c>
      <c r="K160">
        <v>18</v>
      </c>
    </row>
    <row r="161" spans="1:11" x14ac:dyDescent="0.25">
      <c r="A161" t="s">
        <v>346</v>
      </c>
      <c r="B161" t="s">
        <v>38</v>
      </c>
      <c r="C161" t="s">
        <v>549</v>
      </c>
      <c r="D161" t="str">
        <f t="shared" si="4"/>
        <v>3/0/19</v>
      </c>
      <c r="E161" t="s">
        <v>551</v>
      </c>
      <c r="F161" t="str">
        <f t="shared" si="5"/>
        <v>01</v>
      </c>
      <c r="I161" s="8" t="s">
        <v>22</v>
      </c>
      <c r="J161">
        <v>3</v>
      </c>
      <c r="K161">
        <v>19</v>
      </c>
    </row>
    <row r="162" spans="1:11" x14ac:dyDescent="0.25">
      <c r="A162" t="s">
        <v>347</v>
      </c>
      <c r="B162" t="s">
        <v>38</v>
      </c>
      <c r="C162" t="s">
        <v>549</v>
      </c>
      <c r="D162" t="str">
        <f t="shared" si="4"/>
        <v>3/0/39</v>
      </c>
      <c r="E162" t="s">
        <v>556</v>
      </c>
      <c r="F162" t="str">
        <f t="shared" si="5"/>
        <v>01</v>
      </c>
      <c r="I162" s="8" t="s">
        <v>22</v>
      </c>
      <c r="J162">
        <v>3</v>
      </c>
      <c r="K162">
        <v>39</v>
      </c>
    </row>
    <row r="163" spans="1:11" x14ac:dyDescent="0.25">
      <c r="A163" t="s">
        <v>348</v>
      </c>
      <c r="B163" t="s">
        <v>38</v>
      </c>
      <c r="C163" t="s">
        <v>549</v>
      </c>
      <c r="D163" t="str">
        <f t="shared" si="4"/>
        <v>3/0/20</v>
      </c>
      <c r="E163" t="s">
        <v>585</v>
      </c>
      <c r="F163" t="str">
        <f t="shared" si="5"/>
        <v>01</v>
      </c>
      <c r="I163" s="8" t="s">
        <v>22</v>
      </c>
      <c r="J163">
        <v>3</v>
      </c>
      <c r="K163">
        <v>20</v>
      </c>
    </row>
    <row r="164" spans="1:11" x14ac:dyDescent="0.25">
      <c r="A164" t="s">
        <v>349</v>
      </c>
      <c r="B164" t="s">
        <v>38</v>
      </c>
      <c r="C164" t="s">
        <v>549</v>
      </c>
      <c r="D164" t="str">
        <f t="shared" si="4"/>
        <v>3/0/21</v>
      </c>
      <c r="E164" t="s">
        <v>586</v>
      </c>
      <c r="F164" t="str">
        <f t="shared" si="5"/>
        <v>01</v>
      </c>
      <c r="I164" s="8" t="s">
        <v>22</v>
      </c>
      <c r="J164">
        <v>3</v>
      </c>
      <c r="K164">
        <v>21</v>
      </c>
    </row>
    <row r="165" spans="1:11" x14ac:dyDescent="0.25">
      <c r="A165" t="s">
        <v>350</v>
      </c>
      <c r="B165" t="s">
        <v>38</v>
      </c>
      <c r="C165" t="s">
        <v>549</v>
      </c>
      <c r="D165" t="str">
        <f t="shared" si="4"/>
        <v>3/0/22</v>
      </c>
      <c r="E165" t="s">
        <v>587</v>
      </c>
      <c r="F165" t="str">
        <f t="shared" si="5"/>
        <v>01</v>
      </c>
      <c r="I165" s="8" t="s">
        <v>22</v>
      </c>
      <c r="J165">
        <v>3</v>
      </c>
      <c r="K165">
        <v>22</v>
      </c>
    </row>
    <row r="166" spans="1:11" x14ac:dyDescent="0.25">
      <c r="A166" t="s">
        <v>351</v>
      </c>
      <c r="B166" t="s">
        <v>38</v>
      </c>
      <c r="C166" t="s">
        <v>549</v>
      </c>
      <c r="D166" t="str">
        <f t="shared" si="4"/>
        <v>3/0/23</v>
      </c>
      <c r="E166" t="s">
        <v>588</v>
      </c>
      <c r="F166" t="str">
        <f t="shared" si="5"/>
        <v>01</v>
      </c>
      <c r="I166" s="8" t="s">
        <v>22</v>
      </c>
      <c r="J166">
        <v>3</v>
      </c>
      <c r="K166">
        <v>23</v>
      </c>
    </row>
    <row r="167" spans="1:11" x14ac:dyDescent="0.25">
      <c r="A167" t="s">
        <v>352</v>
      </c>
      <c r="B167" t="s">
        <v>38</v>
      </c>
      <c r="C167" t="s">
        <v>549</v>
      </c>
      <c r="D167" t="str">
        <f t="shared" si="4"/>
        <v>3/0/24</v>
      </c>
      <c r="E167" t="s">
        <v>589</v>
      </c>
      <c r="F167" t="str">
        <f t="shared" si="5"/>
        <v>01</v>
      </c>
      <c r="I167" s="8" t="s">
        <v>22</v>
      </c>
      <c r="J167">
        <v>3</v>
      </c>
      <c r="K167">
        <v>24</v>
      </c>
    </row>
    <row r="168" spans="1:11" x14ac:dyDescent="0.25">
      <c r="A168" t="s">
        <v>353</v>
      </c>
      <c r="B168" t="s">
        <v>38</v>
      </c>
      <c r="C168" t="s">
        <v>549</v>
      </c>
      <c r="D168" t="str">
        <f t="shared" si="4"/>
        <v>3/0/25</v>
      </c>
      <c r="E168" t="s">
        <v>590</v>
      </c>
      <c r="F168" t="str">
        <f t="shared" si="5"/>
        <v>01</v>
      </c>
      <c r="I168" s="8" t="s">
        <v>22</v>
      </c>
      <c r="J168">
        <v>3</v>
      </c>
      <c r="K168">
        <v>25</v>
      </c>
    </row>
    <row r="169" spans="1:11" x14ac:dyDescent="0.25">
      <c r="A169" t="s">
        <v>354</v>
      </c>
      <c r="B169" t="s">
        <v>38</v>
      </c>
      <c r="C169" t="s">
        <v>549</v>
      </c>
      <c r="D169" t="str">
        <f t="shared" si="4"/>
        <v>3/0/26</v>
      </c>
      <c r="E169" t="s">
        <v>591</v>
      </c>
      <c r="F169" t="str">
        <f t="shared" si="5"/>
        <v>01</v>
      </c>
      <c r="I169" s="8" t="s">
        <v>22</v>
      </c>
      <c r="J169">
        <v>3</v>
      </c>
      <c r="K169">
        <v>26</v>
      </c>
    </row>
    <row r="170" spans="1:11" x14ac:dyDescent="0.25">
      <c r="A170" t="s">
        <v>355</v>
      </c>
      <c r="B170" t="s">
        <v>38</v>
      </c>
      <c r="C170" t="s">
        <v>549</v>
      </c>
      <c r="D170" t="str">
        <f t="shared" si="4"/>
        <v>3/0/27</v>
      </c>
      <c r="E170" t="s">
        <v>592</v>
      </c>
      <c r="F170" t="str">
        <f t="shared" si="5"/>
        <v>01</v>
      </c>
      <c r="I170" s="8" t="s">
        <v>22</v>
      </c>
      <c r="J170">
        <v>3</v>
      </c>
      <c r="K170">
        <v>27</v>
      </c>
    </row>
    <row r="171" spans="1:11" x14ac:dyDescent="0.25">
      <c r="A171" t="s">
        <v>356</v>
      </c>
      <c r="B171" t="s">
        <v>38</v>
      </c>
      <c r="C171" t="s">
        <v>549</v>
      </c>
      <c r="D171" t="str">
        <f t="shared" si="4"/>
        <v>3/0/28</v>
      </c>
      <c r="E171" t="s">
        <v>593</v>
      </c>
      <c r="F171" t="str">
        <f t="shared" si="5"/>
        <v>01</v>
      </c>
      <c r="I171" s="8" t="s">
        <v>22</v>
      </c>
      <c r="J171">
        <v>3</v>
      </c>
      <c r="K171">
        <v>28</v>
      </c>
    </row>
    <row r="172" spans="1:11" x14ac:dyDescent="0.25">
      <c r="A172" t="s">
        <v>357</v>
      </c>
      <c r="B172" t="s">
        <v>38</v>
      </c>
      <c r="C172" t="s">
        <v>549</v>
      </c>
      <c r="D172" t="str">
        <f t="shared" si="4"/>
        <v>3/0/29</v>
      </c>
      <c r="E172" t="s">
        <v>574</v>
      </c>
      <c r="F172" t="str">
        <f t="shared" si="5"/>
        <v>01</v>
      </c>
      <c r="I172" s="8" t="s">
        <v>22</v>
      </c>
      <c r="J172">
        <v>3</v>
      </c>
      <c r="K172">
        <v>29</v>
      </c>
    </row>
    <row r="173" spans="1:11" x14ac:dyDescent="0.25">
      <c r="A173" t="s">
        <v>358</v>
      </c>
      <c r="B173" t="s">
        <v>38</v>
      </c>
      <c r="C173" t="s">
        <v>549</v>
      </c>
      <c r="D173" t="str">
        <f t="shared" si="4"/>
        <v>3/0/30</v>
      </c>
      <c r="E173" t="s">
        <v>573</v>
      </c>
      <c r="F173" t="str">
        <f t="shared" si="5"/>
        <v>01</v>
      </c>
      <c r="I173" s="8" t="s">
        <v>22</v>
      </c>
      <c r="J173">
        <v>3</v>
      </c>
      <c r="K173">
        <v>30</v>
      </c>
    </row>
    <row r="174" spans="1:11" x14ac:dyDescent="0.25">
      <c r="A174" t="s">
        <v>359</v>
      </c>
      <c r="B174" t="s">
        <v>38</v>
      </c>
      <c r="C174" t="s">
        <v>549</v>
      </c>
      <c r="D174" t="str">
        <f t="shared" si="4"/>
        <v>3/0/31</v>
      </c>
      <c r="E174" t="s">
        <v>594</v>
      </c>
      <c r="F174" t="str">
        <f t="shared" si="5"/>
        <v>01</v>
      </c>
      <c r="I174" s="8" t="s">
        <v>22</v>
      </c>
      <c r="J174">
        <v>3</v>
      </c>
      <c r="K174">
        <v>31</v>
      </c>
    </row>
    <row r="175" spans="1:11" x14ac:dyDescent="0.25">
      <c r="A175" t="s">
        <v>360</v>
      </c>
      <c r="B175" t="s">
        <v>38</v>
      </c>
      <c r="C175" t="s">
        <v>549</v>
      </c>
      <c r="D175" t="str">
        <f t="shared" si="4"/>
        <v>3/0/32</v>
      </c>
      <c r="E175" t="s">
        <v>595</v>
      </c>
      <c r="F175" t="str">
        <f t="shared" si="5"/>
        <v>01</v>
      </c>
      <c r="I175" s="8" t="s">
        <v>22</v>
      </c>
      <c r="J175">
        <v>3</v>
      </c>
      <c r="K175">
        <v>32</v>
      </c>
    </row>
    <row r="176" spans="1:11" x14ac:dyDescent="0.25">
      <c r="A176" t="s">
        <v>361</v>
      </c>
      <c r="B176" t="s">
        <v>38</v>
      </c>
      <c r="C176" t="s">
        <v>549</v>
      </c>
      <c r="D176" t="str">
        <f t="shared" si="4"/>
        <v>3/0/33</v>
      </c>
      <c r="E176" t="s">
        <v>596</v>
      </c>
      <c r="F176" t="str">
        <f t="shared" si="5"/>
        <v>01</v>
      </c>
      <c r="I176" s="8" t="s">
        <v>22</v>
      </c>
      <c r="J176">
        <v>3</v>
      </c>
      <c r="K176">
        <v>33</v>
      </c>
    </row>
    <row r="177" spans="1:11" x14ac:dyDescent="0.25">
      <c r="A177" t="s">
        <v>362</v>
      </c>
      <c r="B177" t="s">
        <v>38</v>
      </c>
      <c r="C177" t="s">
        <v>549</v>
      </c>
      <c r="D177" t="str">
        <f t="shared" si="4"/>
        <v>3/0/34</v>
      </c>
      <c r="E177" t="s">
        <v>597</v>
      </c>
      <c r="F177" t="str">
        <f t="shared" si="5"/>
        <v>01</v>
      </c>
      <c r="I177" s="8" t="s">
        <v>22</v>
      </c>
      <c r="J177">
        <v>3</v>
      </c>
      <c r="K177">
        <v>34</v>
      </c>
    </row>
    <row r="178" spans="1:11" x14ac:dyDescent="0.25">
      <c r="A178" t="s">
        <v>363</v>
      </c>
      <c r="B178" t="s">
        <v>38</v>
      </c>
      <c r="C178" t="s">
        <v>549</v>
      </c>
      <c r="D178" t="str">
        <f t="shared" si="4"/>
        <v>3/0/35</v>
      </c>
      <c r="E178" t="s">
        <v>578</v>
      </c>
      <c r="F178" t="str">
        <f t="shared" si="5"/>
        <v>01</v>
      </c>
      <c r="I178" s="8" t="s">
        <v>22</v>
      </c>
      <c r="J178">
        <v>3</v>
      </c>
      <c r="K178">
        <v>35</v>
      </c>
    </row>
    <row r="179" spans="1:11" x14ac:dyDescent="0.25">
      <c r="A179" t="s">
        <v>364</v>
      </c>
      <c r="B179" t="s">
        <v>38</v>
      </c>
      <c r="C179" t="s">
        <v>549</v>
      </c>
      <c r="D179" t="str">
        <f t="shared" si="4"/>
        <v>3/0/36</v>
      </c>
      <c r="E179" t="s">
        <v>576</v>
      </c>
      <c r="F179" t="str">
        <f t="shared" si="5"/>
        <v>01</v>
      </c>
      <c r="I179" s="8" t="s">
        <v>22</v>
      </c>
      <c r="J179">
        <v>3</v>
      </c>
      <c r="K179">
        <v>36</v>
      </c>
    </row>
    <row r="180" spans="1:11" x14ac:dyDescent="0.25">
      <c r="A180" t="s">
        <v>365</v>
      </c>
      <c r="B180" t="s">
        <v>38</v>
      </c>
      <c r="C180" t="s">
        <v>549</v>
      </c>
      <c r="D180" t="str">
        <f t="shared" si="4"/>
        <v>3/0/37</v>
      </c>
      <c r="E180" t="s">
        <v>553</v>
      </c>
      <c r="F180" t="str">
        <f t="shared" si="5"/>
        <v>01</v>
      </c>
      <c r="I180" s="8" t="s">
        <v>22</v>
      </c>
      <c r="J180">
        <v>3</v>
      </c>
      <c r="K180">
        <v>37</v>
      </c>
    </row>
    <row r="181" spans="1:11" x14ac:dyDescent="0.25">
      <c r="A181" t="s">
        <v>366</v>
      </c>
      <c r="B181" t="s">
        <v>38</v>
      </c>
      <c r="C181" t="s">
        <v>549</v>
      </c>
      <c r="D181" t="str">
        <f t="shared" si="4"/>
        <v>3/0/38</v>
      </c>
      <c r="E181" t="s">
        <v>555</v>
      </c>
      <c r="F181" t="str">
        <f t="shared" si="5"/>
        <v>01</v>
      </c>
      <c r="I181" s="8" t="s">
        <v>22</v>
      </c>
      <c r="J181">
        <v>3</v>
      </c>
      <c r="K181">
        <v>38</v>
      </c>
    </row>
    <row r="182" spans="1:11" x14ac:dyDescent="0.25">
      <c r="A182" t="s">
        <v>367</v>
      </c>
      <c r="C182" t="s">
        <v>549</v>
      </c>
      <c r="D182" t="str">
        <f t="shared" si="4"/>
        <v>8/0/33</v>
      </c>
      <c r="E182" t="s">
        <v>596</v>
      </c>
      <c r="F182" t="str">
        <f t="shared" si="5"/>
        <v>01</v>
      </c>
      <c r="I182" s="8" t="s">
        <v>22</v>
      </c>
      <c r="J182">
        <v>8</v>
      </c>
      <c r="K182">
        <v>33</v>
      </c>
    </row>
    <row r="183" spans="1:11" x14ac:dyDescent="0.25">
      <c r="A183" t="s">
        <v>368</v>
      </c>
      <c r="B183" t="s">
        <v>38</v>
      </c>
      <c r="C183" t="s">
        <v>549</v>
      </c>
      <c r="D183" t="str">
        <f t="shared" si="4"/>
        <v>4/0/15</v>
      </c>
      <c r="E183" t="s">
        <v>581</v>
      </c>
      <c r="F183" t="str">
        <f t="shared" si="5"/>
        <v>01</v>
      </c>
      <c r="I183" s="8" t="s">
        <v>22</v>
      </c>
      <c r="J183">
        <v>4</v>
      </c>
      <c r="K183">
        <v>15</v>
      </c>
    </row>
    <row r="184" spans="1:11" x14ac:dyDescent="0.25">
      <c r="A184" t="s">
        <v>369</v>
      </c>
      <c r="B184" t="s">
        <v>38</v>
      </c>
      <c r="C184" t="s">
        <v>549</v>
      </c>
      <c r="D184" t="str">
        <f t="shared" si="4"/>
        <v>6/0/38</v>
      </c>
      <c r="E184" t="s">
        <v>555</v>
      </c>
      <c r="F184" t="str">
        <f t="shared" si="5"/>
        <v>01</v>
      </c>
      <c r="I184" s="8" t="s">
        <v>22</v>
      </c>
      <c r="J184">
        <v>6</v>
      </c>
      <c r="K184">
        <v>38</v>
      </c>
    </row>
    <row r="185" spans="1:11" x14ac:dyDescent="0.25">
      <c r="A185" t="s">
        <v>370</v>
      </c>
      <c r="B185" t="s">
        <v>38</v>
      </c>
      <c r="C185" t="s">
        <v>549</v>
      </c>
      <c r="D185" t="str">
        <f t="shared" si="4"/>
        <v>4/0/16</v>
      </c>
      <c r="E185" t="s">
        <v>582</v>
      </c>
      <c r="F185" t="str">
        <f t="shared" si="5"/>
        <v>01</v>
      </c>
      <c r="I185" s="8" t="s">
        <v>22</v>
      </c>
      <c r="J185">
        <v>4</v>
      </c>
      <c r="K185">
        <v>16</v>
      </c>
    </row>
    <row r="186" spans="1:11" x14ac:dyDescent="0.25">
      <c r="A186" t="s">
        <v>371</v>
      </c>
      <c r="B186" t="s">
        <v>38</v>
      </c>
      <c r="C186" t="s">
        <v>549</v>
      </c>
      <c r="D186" t="str">
        <f t="shared" si="4"/>
        <v>4/0/17</v>
      </c>
      <c r="E186" t="s">
        <v>583</v>
      </c>
      <c r="F186" t="str">
        <f t="shared" si="5"/>
        <v>01</v>
      </c>
      <c r="I186" s="8" t="s">
        <v>22</v>
      </c>
      <c r="J186">
        <v>4</v>
      </c>
      <c r="K186">
        <v>17</v>
      </c>
    </row>
    <row r="187" spans="1:11" x14ac:dyDescent="0.25">
      <c r="A187" t="s">
        <v>372</v>
      </c>
      <c r="B187" t="s">
        <v>38</v>
      </c>
      <c r="C187" t="s">
        <v>549</v>
      </c>
      <c r="D187" t="str">
        <f t="shared" si="4"/>
        <v>6/0/39</v>
      </c>
      <c r="E187" t="s">
        <v>556</v>
      </c>
      <c r="F187" t="str">
        <f t="shared" si="5"/>
        <v>01</v>
      </c>
      <c r="I187" s="8" t="s">
        <v>22</v>
      </c>
      <c r="J187">
        <v>6</v>
      </c>
      <c r="K187">
        <v>39</v>
      </c>
    </row>
    <row r="188" spans="1:11" x14ac:dyDescent="0.25">
      <c r="A188" t="s">
        <v>373</v>
      </c>
      <c r="B188" t="s">
        <v>38</v>
      </c>
      <c r="C188" t="s">
        <v>549</v>
      </c>
      <c r="D188" t="str">
        <f t="shared" si="4"/>
        <v>4/0/18</v>
      </c>
      <c r="E188" t="s">
        <v>584</v>
      </c>
      <c r="F188" t="str">
        <f t="shared" si="5"/>
        <v>01</v>
      </c>
      <c r="I188" s="8" t="s">
        <v>22</v>
      </c>
      <c r="J188">
        <v>4</v>
      </c>
      <c r="K188">
        <v>18</v>
      </c>
    </row>
    <row r="189" spans="1:11" x14ac:dyDescent="0.25">
      <c r="A189" t="s">
        <v>374</v>
      </c>
      <c r="B189" t="s">
        <v>38</v>
      </c>
      <c r="C189" t="s">
        <v>549</v>
      </c>
      <c r="D189" t="str">
        <f t="shared" si="4"/>
        <v>4/0/19</v>
      </c>
      <c r="E189" t="s">
        <v>551</v>
      </c>
      <c r="F189" t="str">
        <f t="shared" si="5"/>
        <v>01</v>
      </c>
      <c r="I189" s="8" t="s">
        <v>22</v>
      </c>
      <c r="J189">
        <v>4</v>
      </c>
      <c r="K189">
        <v>19</v>
      </c>
    </row>
    <row r="190" spans="1:11" x14ac:dyDescent="0.25">
      <c r="A190" t="s">
        <v>375</v>
      </c>
      <c r="B190" t="s">
        <v>38</v>
      </c>
      <c r="C190" t="s">
        <v>549</v>
      </c>
      <c r="D190" t="str">
        <f t="shared" si="4"/>
        <v>4/0/20</v>
      </c>
      <c r="E190" t="s">
        <v>585</v>
      </c>
      <c r="F190" t="str">
        <f t="shared" si="5"/>
        <v>01</v>
      </c>
      <c r="I190" s="8" t="s">
        <v>22</v>
      </c>
      <c r="J190">
        <v>4</v>
      </c>
      <c r="K190">
        <v>20</v>
      </c>
    </row>
    <row r="191" spans="1:11" x14ac:dyDescent="0.25">
      <c r="A191" t="s">
        <v>376</v>
      </c>
      <c r="B191" t="s">
        <v>38</v>
      </c>
      <c r="C191" t="s">
        <v>549</v>
      </c>
      <c r="D191" t="str">
        <f t="shared" si="4"/>
        <v>4/0/21</v>
      </c>
      <c r="E191" t="s">
        <v>586</v>
      </c>
      <c r="F191" t="str">
        <f t="shared" si="5"/>
        <v>01</v>
      </c>
      <c r="I191" s="8" t="s">
        <v>22</v>
      </c>
      <c r="J191">
        <v>4</v>
      </c>
      <c r="K191">
        <v>21</v>
      </c>
    </row>
    <row r="192" spans="1:11" x14ac:dyDescent="0.25">
      <c r="A192" t="s">
        <v>377</v>
      </c>
      <c r="B192" t="s">
        <v>38</v>
      </c>
      <c r="C192" t="s">
        <v>549</v>
      </c>
      <c r="D192" t="str">
        <f t="shared" si="4"/>
        <v>4/0/22</v>
      </c>
      <c r="E192" t="s">
        <v>587</v>
      </c>
      <c r="F192" t="str">
        <f t="shared" si="5"/>
        <v>01</v>
      </c>
      <c r="I192" s="8" t="s">
        <v>22</v>
      </c>
      <c r="J192">
        <v>4</v>
      </c>
      <c r="K192">
        <v>22</v>
      </c>
    </row>
    <row r="193" spans="1:11" x14ac:dyDescent="0.25">
      <c r="A193" t="s">
        <v>378</v>
      </c>
      <c r="B193" t="s">
        <v>38</v>
      </c>
      <c r="C193" t="s">
        <v>549</v>
      </c>
      <c r="D193" t="str">
        <f t="shared" si="4"/>
        <v>4/0/23</v>
      </c>
      <c r="E193" t="s">
        <v>588</v>
      </c>
      <c r="F193" t="str">
        <f t="shared" si="5"/>
        <v>01</v>
      </c>
      <c r="I193" s="8" t="s">
        <v>22</v>
      </c>
      <c r="J193">
        <v>4</v>
      </c>
      <c r="K193">
        <v>23</v>
      </c>
    </row>
    <row r="194" spans="1:11" x14ac:dyDescent="0.25">
      <c r="A194" t="s">
        <v>379</v>
      </c>
      <c r="B194" t="s">
        <v>38</v>
      </c>
      <c r="C194" t="s">
        <v>549</v>
      </c>
      <c r="D194" t="str">
        <f t="shared" si="4"/>
        <v>4/0/36</v>
      </c>
      <c r="E194" t="s">
        <v>576</v>
      </c>
      <c r="F194" t="str">
        <f t="shared" si="5"/>
        <v>01</v>
      </c>
      <c r="I194" s="8" t="s">
        <v>22</v>
      </c>
      <c r="J194">
        <v>4</v>
      </c>
      <c r="K194">
        <v>36</v>
      </c>
    </row>
    <row r="195" spans="1:11" x14ac:dyDescent="0.25">
      <c r="A195" t="s">
        <v>380</v>
      </c>
      <c r="B195" t="s">
        <v>38</v>
      </c>
      <c r="C195" t="s">
        <v>549</v>
      </c>
      <c r="D195" t="str">
        <f t="shared" ref="D195:D258" si="6">_xlfn.CONCAT(J195,"/0/",K195)</f>
        <v>4/0/24</v>
      </c>
      <c r="E195" t="s">
        <v>589</v>
      </c>
      <c r="F195" t="str">
        <f t="shared" ref="F195:F258" si="7">_xlfn.CONCAT("0",RIGHT(I195,1))</f>
        <v>01</v>
      </c>
      <c r="I195" s="8" t="s">
        <v>22</v>
      </c>
      <c r="J195">
        <v>4</v>
      </c>
      <c r="K195">
        <v>24</v>
      </c>
    </row>
    <row r="196" spans="1:11" x14ac:dyDescent="0.25">
      <c r="A196" t="s">
        <v>381</v>
      </c>
      <c r="B196" t="s">
        <v>38</v>
      </c>
      <c r="C196" t="s">
        <v>549</v>
      </c>
      <c r="D196" t="str">
        <f t="shared" si="6"/>
        <v>4/0/25</v>
      </c>
      <c r="E196" t="s">
        <v>590</v>
      </c>
      <c r="F196" t="str">
        <f t="shared" si="7"/>
        <v>01</v>
      </c>
      <c r="I196" s="8" t="s">
        <v>22</v>
      </c>
      <c r="J196">
        <v>4</v>
      </c>
      <c r="K196">
        <v>25</v>
      </c>
    </row>
    <row r="197" spans="1:11" x14ac:dyDescent="0.25">
      <c r="A197" t="s">
        <v>382</v>
      </c>
      <c r="B197" t="s">
        <v>38</v>
      </c>
      <c r="C197" t="s">
        <v>549</v>
      </c>
      <c r="D197" t="str">
        <f t="shared" si="6"/>
        <v>4/0/26</v>
      </c>
      <c r="E197" t="s">
        <v>591</v>
      </c>
      <c r="F197" t="str">
        <f t="shared" si="7"/>
        <v>01</v>
      </c>
      <c r="I197" s="8" t="s">
        <v>22</v>
      </c>
      <c r="J197">
        <v>4</v>
      </c>
      <c r="K197">
        <v>26</v>
      </c>
    </row>
    <row r="198" spans="1:11" x14ac:dyDescent="0.25">
      <c r="A198" t="s">
        <v>383</v>
      </c>
      <c r="B198" t="s">
        <v>38</v>
      </c>
      <c r="C198" t="s">
        <v>549</v>
      </c>
      <c r="D198" t="str">
        <f t="shared" si="6"/>
        <v>4/0/27</v>
      </c>
      <c r="E198" t="s">
        <v>592</v>
      </c>
      <c r="F198" t="str">
        <f t="shared" si="7"/>
        <v>01</v>
      </c>
      <c r="I198" s="8" t="s">
        <v>22</v>
      </c>
      <c r="J198">
        <v>4</v>
      </c>
      <c r="K198">
        <v>27</v>
      </c>
    </row>
    <row r="199" spans="1:11" x14ac:dyDescent="0.25">
      <c r="A199" t="s">
        <v>384</v>
      </c>
      <c r="B199" t="s">
        <v>38</v>
      </c>
      <c r="C199" t="s">
        <v>549</v>
      </c>
      <c r="D199" t="str">
        <f t="shared" si="6"/>
        <v>4/0/28</v>
      </c>
      <c r="E199" t="s">
        <v>593</v>
      </c>
      <c r="F199" t="str">
        <f t="shared" si="7"/>
        <v>01</v>
      </c>
      <c r="I199" s="8" t="s">
        <v>22</v>
      </c>
      <c r="J199">
        <v>4</v>
      </c>
      <c r="K199">
        <v>28</v>
      </c>
    </row>
    <row r="200" spans="1:11" x14ac:dyDescent="0.25">
      <c r="A200" t="s">
        <v>385</v>
      </c>
      <c r="B200" t="s">
        <v>38</v>
      </c>
      <c r="C200" t="s">
        <v>549</v>
      </c>
      <c r="D200" t="str">
        <f t="shared" si="6"/>
        <v>4/0/29</v>
      </c>
      <c r="E200" t="s">
        <v>574</v>
      </c>
      <c r="F200" t="str">
        <f t="shared" si="7"/>
        <v>01</v>
      </c>
      <c r="I200" s="8" t="s">
        <v>22</v>
      </c>
      <c r="J200">
        <v>4</v>
      </c>
      <c r="K200">
        <v>29</v>
      </c>
    </row>
    <row r="201" spans="1:11" x14ac:dyDescent="0.25">
      <c r="A201" t="s">
        <v>386</v>
      </c>
      <c r="B201" t="s">
        <v>38</v>
      </c>
      <c r="C201" t="s">
        <v>549</v>
      </c>
      <c r="D201" t="str">
        <f t="shared" si="6"/>
        <v>4/0/30</v>
      </c>
      <c r="E201" t="s">
        <v>573</v>
      </c>
      <c r="F201" t="str">
        <f t="shared" si="7"/>
        <v>01</v>
      </c>
      <c r="I201" s="8" t="s">
        <v>22</v>
      </c>
      <c r="J201">
        <v>4</v>
      </c>
      <c r="K201">
        <v>30</v>
      </c>
    </row>
    <row r="202" spans="1:11" x14ac:dyDescent="0.25">
      <c r="A202" t="s">
        <v>387</v>
      </c>
      <c r="B202" t="s">
        <v>38</v>
      </c>
      <c r="C202" t="s">
        <v>549</v>
      </c>
      <c r="D202" t="str">
        <f t="shared" si="6"/>
        <v>4/0/31</v>
      </c>
      <c r="E202" t="s">
        <v>594</v>
      </c>
      <c r="F202" t="str">
        <f t="shared" si="7"/>
        <v>01</v>
      </c>
      <c r="I202" s="8" t="s">
        <v>22</v>
      </c>
      <c r="J202">
        <v>4</v>
      </c>
      <c r="K202">
        <v>31</v>
      </c>
    </row>
    <row r="203" spans="1:11" x14ac:dyDescent="0.25">
      <c r="A203" t="s">
        <v>388</v>
      </c>
      <c r="B203" t="s">
        <v>38</v>
      </c>
      <c r="C203" t="s">
        <v>549</v>
      </c>
      <c r="D203" t="str">
        <f t="shared" si="6"/>
        <v>4/0/32</v>
      </c>
      <c r="E203" t="s">
        <v>595</v>
      </c>
      <c r="F203" t="str">
        <f t="shared" si="7"/>
        <v>01</v>
      </c>
      <c r="I203" s="8" t="s">
        <v>22</v>
      </c>
      <c r="J203">
        <v>4</v>
      </c>
      <c r="K203">
        <v>32</v>
      </c>
    </row>
    <row r="204" spans="1:11" x14ac:dyDescent="0.25">
      <c r="A204" t="s">
        <v>389</v>
      </c>
      <c r="B204" t="s">
        <v>38</v>
      </c>
      <c r="C204" t="s">
        <v>549</v>
      </c>
      <c r="D204" t="str">
        <f t="shared" si="6"/>
        <v>4/0/33</v>
      </c>
      <c r="E204" t="s">
        <v>596</v>
      </c>
      <c r="F204" t="str">
        <f t="shared" si="7"/>
        <v>01</v>
      </c>
      <c r="I204" s="8" t="s">
        <v>22</v>
      </c>
      <c r="J204">
        <v>4</v>
      </c>
      <c r="K204">
        <v>33</v>
      </c>
    </row>
    <row r="205" spans="1:11" x14ac:dyDescent="0.25">
      <c r="A205" t="s">
        <v>390</v>
      </c>
      <c r="B205" t="s">
        <v>38</v>
      </c>
      <c r="C205" t="s">
        <v>549</v>
      </c>
      <c r="D205" t="str">
        <f t="shared" si="6"/>
        <v>4/0/34</v>
      </c>
      <c r="E205" t="s">
        <v>597</v>
      </c>
      <c r="F205" t="str">
        <f t="shared" si="7"/>
        <v>01</v>
      </c>
      <c r="I205" s="8" t="s">
        <v>22</v>
      </c>
      <c r="J205">
        <v>4</v>
      </c>
      <c r="K205">
        <v>34</v>
      </c>
    </row>
    <row r="206" spans="1:11" x14ac:dyDescent="0.25">
      <c r="A206" t="s">
        <v>391</v>
      </c>
      <c r="B206" t="s">
        <v>38</v>
      </c>
      <c r="C206" t="s">
        <v>549</v>
      </c>
      <c r="D206" t="str">
        <f t="shared" si="6"/>
        <v>4/0/35</v>
      </c>
      <c r="E206" t="s">
        <v>578</v>
      </c>
      <c r="F206" t="str">
        <f t="shared" si="7"/>
        <v>01</v>
      </c>
      <c r="I206" s="8" t="s">
        <v>22</v>
      </c>
      <c r="J206">
        <v>4</v>
      </c>
      <c r="K206">
        <v>35</v>
      </c>
    </row>
    <row r="207" spans="1:11" x14ac:dyDescent="0.25">
      <c r="A207" t="s">
        <v>392</v>
      </c>
      <c r="B207" t="s">
        <v>38</v>
      </c>
      <c r="C207" t="s">
        <v>549</v>
      </c>
      <c r="D207" t="str">
        <f t="shared" si="6"/>
        <v>5/0/40</v>
      </c>
      <c r="E207" t="s">
        <v>557</v>
      </c>
      <c r="F207" t="str">
        <f t="shared" si="7"/>
        <v>01</v>
      </c>
      <c r="I207" s="8" t="s">
        <v>22</v>
      </c>
      <c r="J207">
        <v>5</v>
      </c>
      <c r="K207">
        <v>40</v>
      </c>
    </row>
    <row r="208" spans="1:11" x14ac:dyDescent="0.25">
      <c r="A208" t="s">
        <v>393</v>
      </c>
      <c r="B208" t="s">
        <v>38</v>
      </c>
      <c r="C208" t="s">
        <v>549</v>
      </c>
      <c r="D208" t="str">
        <f t="shared" si="6"/>
        <v>5/0/39</v>
      </c>
      <c r="E208" t="s">
        <v>556</v>
      </c>
      <c r="F208" t="str">
        <f t="shared" si="7"/>
        <v>01</v>
      </c>
      <c r="I208" s="8" t="s">
        <v>22</v>
      </c>
      <c r="J208">
        <v>5</v>
      </c>
      <c r="K208">
        <v>39</v>
      </c>
    </row>
    <row r="209" spans="1:11" x14ac:dyDescent="0.25">
      <c r="A209" t="s">
        <v>394</v>
      </c>
      <c r="B209" t="s">
        <v>38</v>
      </c>
      <c r="C209" t="s">
        <v>549</v>
      </c>
      <c r="D209" t="str">
        <f t="shared" si="6"/>
        <v>5/0/41</v>
      </c>
      <c r="E209" t="s">
        <v>558</v>
      </c>
      <c r="F209" t="str">
        <f t="shared" si="7"/>
        <v>01</v>
      </c>
      <c r="I209" s="8" t="s">
        <v>22</v>
      </c>
      <c r="J209">
        <v>5</v>
      </c>
      <c r="K209">
        <v>41</v>
      </c>
    </row>
    <row r="210" spans="1:11" x14ac:dyDescent="0.25">
      <c r="A210" t="s">
        <v>395</v>
      </c>
      <c r="B210" t="s">
        <v>38</v>
      </c>
      <c r="C210" t="s">
        <v>549</v>
      </c>
      <c r="D210" t="str">
        <f t="shared" si="6"/>
        <v>5/0/42</v>
      </c>
      <c r="E210" t="s">
        <v>559</v>
      </c>
      <c r="F210" t="str">
        <f t="shared" si="7"/>
        <v>01</v>
      </c>
      <c r="I210" s="8" t="s">
        <v>22</v>
      </c>
      <c r="J210">
        <v>5</v>
      </c>
      <c r="K210">
        <v>42</v>
      </c>
    </row>
    <row r="211" spans="1:11" x14ac:dyDescent="0.25">
      <c r="A211" t="s">
        <v>396</v>
      </c>
      <c r="B211" t="s">
        <v>38</v>
      </c>
      <c r="C211" t="s">
        <v>549</v>
      </c>
      <c r="D211" t="str">
        <f t="shared" si="6"/>
        <v>5/0/43</v>
      </c>
      <c r="E211" t="s">
        <v>560</v>
      </c>
      <c r="F211" t="str">
        <f t="shared" si="7"/>
        <v>01</v>
      </c>
      <c r="I211" s="8" t="s">
        <v>22</v>
      </c>
      <c r="J211">
        <v>5</v>
      </c>
      <c r="K211">
        <v>43</v>
      </c>
    </row>
    <row r="212" spans="1:11" x14ac:dyDescent="0.25">
      <c r="A212" t="s">
        <v>397</v>
      </c>
      <c r="B212" t="s">
        <v>38</v>
      </c>
      <c r="C212" t="s">
        <v>549</v>
      </c>
      <c r="D212" t="str">
        <f t="shared" si="6"/>
        <v>5/0/44</v>
      </c>
      <c r="E212" t="s">
        <v>561</v>
      </c>
      <c r="F212" t="str">
        <f t="shared" si="7"/>
        <v>01</v>
      </c>
      <c r="I212" s="8" t="s">
        <v>22</v>
      </c>
      <c r="J212">
        <v>5</v>
      </c>
      <c r="K212">
        <v>44</v>
      </c>
    </row>
    <row r="213" spans="1:11" x14ac:dyDescent="0.25">
      <c r="A213" t="s">
        <v>398</v>
      </c>
      <c r="B213" t="s">
        <v>38</v>
      </c>
      <c r="C213" t="s">
        <v>549</v>
      </c>
      <c r="D213" t="str">
        <f t="shared" si="6"/>
        <v>5/0/45</v>
      </c>
      <c r="E213" t="s">
        <v>562</v>
      </c>
      <c r="F213" t="str">
        <f t="shared" si="7"/>
        <v>01</v>
      </c>
      <c r="I213" s="8" t="s">
        <v>22</v>
      </c>
      <c r="J213">
        <v>5</v>
      </c>
      <c r="K213">
        <v>45</v>
      </c>
    </row>
    <row r="214" spans="1:11" x14ac:dyDescent="0.25">
      <c r="A214" t="s">
        <v>399</v>
      </c>
      <c r="B214" t="s">
        <v>38</v>
      </c>
      <c r="C214" t="s">
        <v>549</v>
      </c>
      <c r="D214" t="str">
        <f t="shared" si="6"/>
        <v>5/0/46</v>
      </c>
      <c r="E214" t="s">
        <v>563</v>
      </c>
      <c r="F214" t="str">
        <f t="shared" si="7"/>
        <v>01</v>
      </c>
      <c r="I214" s="8" t="s">
        <v>22</v>
      </c>
      <c r="J214">
        <v>5</v>
      </c>
      <c r="K214">
        <v>46</v>
      </c>
    </row>
    <row r="215" spans="1:11" x14ac:dyDescent="0.25">
      <c r="A215" t="s">
        <v>400</v>
      </c>
      <c r="B215" t="s">
        <v>38</v>
      </c>
      <c r="C215" t="s">
        <v>549</v>
      </c>
      <c r="D215" t="str">
        <f t="shared" si="6"/>
        <v>5/0/47</v>
      </c>
      <c r="E215" t="s">
        <v>564</v>
      </c>
      <c r="F215" t="str">
        <f t="shared" si="7"/>
        <v>01</v>
      </c>
      <c r="I215" s="8" t="s">
        <v>22</v>
      </c>
      <c r="J215">
        <v>5</v>
      </c>
      <c r="K215">
        <v>47</v>
      </c>
    </row>
    <row r="216" spans="1:11" x14ac:dyDescent="0.25">
      <c r="A216" t="s">
        <v>401</v>
      </c>
      <c r="B216" t="s">
        <v>38</v>
      </c>
      <c r="C216" t="s">
        <v>549</v>
      </c>
      <c r="D216" t="str">
        <f t="shared" si="6"/>
        <v>5/0/48</v>
      </c>
      <c r="E216" t="s">
        <v>565</v>
      </c>
      <c r="F216" t="str">
        <f t="shared" si="7"/>
        <v>01</v>
      </c>
      <c r="I216" s="8" t="s">
        <v>22</v>
      </c>
      <c r="J216">
        <v>5</v>
      </c>
      <c r="K216">
        <v>48</v>
      </c>
    </row>
    <row r="217" spans="1:11" x14ac:dyDescent="0.25">
      <c r="A217" t="s">
        <v>402</v>
      </c>
      <c r="B217" t="s">
        <v>38</v>
      </c>
      <c r="C217" t="s">
        <v>549</v>
      </c>
      <c r="D217" t="str">
        <f t="shared" si="6"/>
        <v>4/0/1</v>
      </c>
      <c r="E217" t="s">
        <v>566</v>
      </c>
      <c r="F217" t="str">
        <f t="shared" si="7"/>
        <v>01</v>
      </c>
      <c r="I217" s="8" t="s">
        <v>22</v>
      </c>
      <c r="J217">
        <v>4</v>
      </c>
      <c r="K217">
        <v>1</v>
      </c>
    </row>
    <row r="218" spans="1:11" x14ac:dyDescent="0.25">
      <c r="A218" t="s">
        <v>403</v>
      </c>
      <c r="B218" t="s">
        <v>38</v>
      </c>
      <c r="C218" t="s">
        <v>549</v>
      </c>
      <c r="D218" t="str">
        <f t="shared" si="6"/>
        <v>4/0/2</v>
      </c>
      <c r="E218" t="s">
        <v>567</v>
      </c>
      <c r="F218" t="str">
        <f t="shared" si="7"/>
        <v>01</v>
      </c>
      <c r="I218" s="8" t="s">
        <v>22</v>
      </c>
      <c r="J218">
        <v>4</v>
      </c>
      <c r="K218">
        <v>2</v>
      </c>
    </row>
    <row r="219" spans="1:11" x14ac:dyDescent="0.25">
      <c r="A219" t="s">
        <v>404</v>
      </c>
      <c r="B219" t="s">
        <v>38</v>
      </c>
      <c r="C219" t="s">
        <v>549</v>
      </c>
      <c r="D219" t="str">
        <f t="shared" si="6"/>
        <v>4/0/3</v>
      </c>
      <c r="E219" t="s">
        <v>568</v>
      </c>
      <c r="F219" t="str">
        <f t="shared" si="7"/>
        <v>01</v>
      </c>
      <c r="I219" s="8" t="s">
        <v>22</v>
      </c>
      <c r="J219">
        <v>4</v>
      </c>
      <c r="K219">
        <v>3</v>
      </c>
    </row>
    <row r="220" spans="1:11" x14ac:dyDescent="0.25">
      <c r="A220" t="s">
        <v>405</v>
      </c>
      <c r="B220" t="s">
        <v>38</v>
      </c>
      <c r="C220" t="s">
        <v>549</v>
      </c>
      <c r="D220" t="str">
        <f t="shared" si="6"/>
        <v>4/0/4</v>
      </c>
      <c r="E220" t="s">
        <v>569</v>
      </c>
      <c r="F220" t="str">
        <f t="shared" si="7"/>
        <v>01</v>
      </c>
      <c r="I220" s="8" t="s">
        <v>22</v>
      </c>
      <c r="J220">
        <v>4</v>
      </c>
      <c r="K220">
        <v>4</v>
      </c>
    </row>
    <row r="221" spans="1:11" x14ac:dyDescent="0.25">
      <c r="A221" t="s">
        <v>406</v>
      </c>
      <c r="B221" t="s">
        <v>38</v>
      </c>
      <c r="C221" t="s">
        <v>549</v>
      </c>
      <c r="D221" t="str">
        <f t="shared" si="6"/>
        <v>4/0/5</v>
      </c>
      <c r="E221" t="s">
        <v>570</v>
      </c>
      <c r="F221" t="str">
        <f t="shared" si="7"/>
        <v>01</v>
      </c>
      <c r="I221" s="8" t="s">
        <v>22</v>
      </c>
      <c r="J221">
        <v>4</v>
      </c>
      <c r="K221">
        <v>5</v>
      </c>
    </row>
    <row r="222" spans="1:11" x14ac:dyDescent="0.25">
      <c r="A222" t="s">
        <v>407</v>
      </c>
      <c r="B222" t="s">
        <v>38</v>
      </c>
      <c r="C222" t="s">
        <v>549</v>
      </c>
      <c r="D222" t="str">
        <f t="shared" si="6"/>
        <v>4/0/6</v>
      </c>
      <c r="E222" t="s">
        <v>571</v>
      </c>
      <c r="F222" t="str">
        <f t="shared" si="7"/>
        <v>01</v>
      </c>
      <c r="I222" s="8" t="s">
        <v>22</v>
      </c>
      <c r="J222">
        <v>4</v>
      </c>
      <c r="K222">
        <v>6</v>
      </c>
    </row>
    <row r="223" spans="1:11" x14ac:dyDescent="0.25">
      <c r="A223" t="s">
        <v>408</v>
      </c>
      <c r="B223" t="s">
        <v>38</v>
      </c>
      <c r="C223" t="s">
        <v>549</v>
      </c>
      <c r="D223" t="str">
        <f t="shared" si="6"/>
        <v>4/0/9</v>
      </c>
      <c r="E223" t="s">
        <v>550</v>
      </c>
      <c r="F223" t="str">
        <f t="shared" si="7"/>
        <v>01</v>
      </c>
      <c r="I223" s="8" t="s">
        <v>22</v>
      </c>
      <c r="J223">
        <v>4</v>
      </c>
      <c r="K223">
        <v>9</v>
      </c>
    </row>
    <row r="224" spans="1:11" x14ac:dyDescent="0.25">
      <c r="A224" t="s">
        <v>410</v>
      </c>
      <c r="B224" t="s">
        <v>38</v>
      </c>
      <c r="C224" t="s">
        <v>549</v>
      </c>
      <c r="D224" t="str">
        <f t="shared" si="6"/>
        <v>4/0/8</v>
      </c>
      <c r="E224" t="s">
        <v>554</v>
      </c>
      <c r="F224" t="str">
        <f t="shared" si="7"/>
        <v>07</v>
      </c>
      <c r="I224" s="18" t="s">
        <v>409</v>
      </c>
      <c r="J224">
        <v>4</v>
      </c>
      <c r="K224">
        <v>8</v>
      </c>
    </row>
    <row r="225" spans="1:11" x14ac:dyDescent="0.25">
      <c r="A225" t="s">
        <v>411</v>
      </c>
      <c r="B225" t="s">
        <v>38</v>
      </c>
      <c r="C225" t="s">
        <v>549</v>
      </c>
      <c r="D225" t="str">
        <f t="shared" si="6"/>
        <v>4/0/7</v>
      </c>
      <c r="E225" t="s">
        <v>572</v>
      </c>
      <c r="F225" t="str">
        <f t="shared" si="7"/>
        <v>01</v>
      </c>
      <c r="I225" s="8" t="s">
        <v>22</v>
      </c>
      <c r="J225">
        <v>4</v>
      </c>
      <c r="K225">
        <v>7</v>
      </c>
    </row>
    <row r="226" spans="1:11" x14ac:dyDescent="0.25">
      <c r="A226" t="s">
        <v>412</v>
      </c>
      <c r="B226" t="s">
        <v>38</v>
      </c>
      <c r="C226" t="s">
        <v>549</v>
      </c>
      <c r="D226" t="str">
        <f t="shared" si="6"/>
        <v>4/0/10</v>
      </c>
      <c r="E226" t="s">
        <v>575</v>
      </c>
      <c r="F226" t="str">
        <f t="shared" si="7"/>
        <v>01</v>
      </c>
      <c r="I226" s="8" t="s">
        <v>22</v>
      </c>
      <c r="J226">
        <v>4</v>
      </c>
      <c r="K226">
        <v>10</v>
      </c>
    </row>
    <row r="227" spans="1:11" x14ac:dyDescent="0.25">
      <c r="A227" t="s">
        <v>413</v>
      </c>
      <c r="B227" t="s">
        <v>38</v>
      </c>
      <c r="C227" t="s">
        <v>549</v>
      </c>
      <c r="D227" t="str">
        <f t="shared" si="6"/>
        <v>4/0/11</v>
      </c>
      <c r="E227" t="s">
        <v>579</v>
      </c>
      <c r="F227" t="str">
        <f t="shared" si="7"/>
        <v>01</v>
      </c>
      <c r="I227" s="8" t="s">
        <v>22</v>
      </c>
      <c r="J227">
        <v>4</v>
      </c>
      <c r="K227">
        <v>11</v>
      </c>
    </row>
    <row r="228" spans="1:11" x14ac:dyDescent="0.25">
      <c r="A228" t="s">
        <v>414</v>
      </c>
      <c r="B228" t="s">
        <v>38</v>
      </c>
      <c r="C228" t="s">
        <v>549</v>
      </c>
      <c r="D228" t="str">
        <f t="shared" si="6"/>
        <v>4/0/12</v>
      </c>
      <c r="E228" t="s">
        <v>552</v>
      </c>
      <c r="F228" t="str">
        <f t="shared" si="7"/>
        <v>01</v>
      </c>
      <c r="I228" s="8" t="s">
        <v>22</v>
      </c>
      <c r="J228">
        <v>4</v>
      </c>
      <c r="K228">
        <v>12</v>
      </c>
    </row>
    <row r="229" spans="1:11" x14ac:dyDescent="0.25">
      <c r="A229" t="s">
        <v>415</v>
      </c>
      <c r="B229" t="s">
        <v>38</v>
      </c>
      <c r="C229" t="s">
        <v>549</v>
      </c>
      <c r="D229" t="str">
        <f t="shared" si="6"/>
        <v>4/0/13</v>
      </c>
      <c r="E229" t="s">
        <v>580</v>
      </c>
      <c r="F229" t="str">
        <f t="shared" si="7"/>
        <v>01</v>
      </c>
      <c r="I229" s="8" t="s">
        <v>22</v>
      </c>
      <c r="J229">
        <v>4</v>
      </c>
      <c r="K229">
        <v>13</v>
      </c>
    </row>
    <row r="230" spans="1:11" x14ac:dyDescent="0.25">
      <c r="A230" t="s">
        <v>416</v>
      </c>
      <c r="B230" t="s">
        <v>38</v>
      </c>
      <c r="C230" t="s">
        <v>549</v>
      </c>
      <c r="D230" t="str">
        <f t="shared" si="6"/>
        <v>4/0/14</v>
      </c>
      <c r="E230" t="s">
        <v>577</v>
      </c>
      <c r="F230" t="str">
        <f t="shared" si="7"/>
        <v>01</v>
      </c>
      <c r="I230" s="8" t="s">
        <v>22</v>
      </c>
      <c r="J230">
        <v>4</v>
      </c>
      <c r="K230">
        <v>14</v>
      </c>
    </row>
    <row r="231" spans="1:11" x14ac:dyDescent="0.25">
      <c r="A231" t="s">
        <v>417</v>
      </c>
      <c r="C231" t="s">
        <v>549</v>
      </c>
      <c r="D231" t="str">
        <f t="shared" si="6"/>
        <v>8/0/34</v>
      </c>
      <c r="E231" t="s">
        <v>597</v>
      </c>
      <c r="F231" t="str">
        <f t="shared" si="7"/>
        <v>01</v>
      </c>
      <c r="I231" s="8" t="s">
        <v>22</v>
      </c>
      <c r="J231">
        <v>8</v>
      </c>
      <c r="K231">
        <v>34</v>
      </c>
    </row>
    <row r="232" spans="1:11" x14ac:dyDescent="0.25">
      <c r="A232" t="s">
        <v>418</v>
      </c>
      <c r="B232" t="s">
        <v>38</v>
      </c>
      <c r="C232" t="s">
        <v>549</v>
      </c>
      <c r="D232" t="str">
        <f t="shared" si="6"/>
        <v>5/0/15</v>
      </c>
      <c r="E232" t="s">
        <v>581</v>
      </c>
      <c r="F232" t="str">
        <f t="shared" si="7"/>
        <v>01</v>
      </c>
      <c r="I232" s="8" t="s">
        <v>22</v>
      </c>
      <c r="J232">
        <v>5</v>
      </c>
      <c r="K232">
        <v>15</v>
      </c>
    </row>
    <row r="233" spans="1:11" x14ac:dyDescent="0.25">
      <c r="A233" t="s">
        <v>419</v>
      </c>
      <c r="B233" t="s">
        <v>38</v>
      </c>
      <c r="C233" t="s">
        <v>549</v>
      </c>
      <c r="D233" t="str">
        <f t="shared" si="6"/>
        <v>5/0/16</v>
      </c>
      <c r="E233" t="s">
        <v>582</v>
      </c>
      <c r="F233" t="str">
        <f t="shared" si="7"/>
        <v>01</v>
      </c>
      <c r="I233" s="8" t="s">
        <v>22</v>
      </c>
      <c r="J233">
        <v>5</v>
      </c>
      <c r="K233">
        <v>16</v>
      </c>
    </row>
    <row r="234" spans="1:11" x14ac:dyDescent="0.25">
      <c r="A234" t="s">
        <v>420</v>
      </c>
      <c r="B234" t="s">
        <v>38</v>
      </c>
      <c r="C234" t="s">
        <v>549</v>
      </c>
      <c r="D234" t="str">
        <f t="shared" si="6"/>
        <v>5/0/17</v>
      </c>
      <c r="E234" t="s">
        <v>583</v>
      </c>
      <c r="F234" t="str">
        <f t="shared" si="7"/>
        <v>01</v>
      </c>
      <c r="I234" s="8" t="s">
        <v>22</v>
      </c>
      <c r="J234">
        <v>5</v>
      </c>
      <c r="K234">
        <v>17</v>
      </c>
    </row>
    <row r="235" spans="1:11" x14ac:dyDescent="0.25">
      <c r="A235" t="s">
        <v>421</v>
      </c>
      <c r="B235" t="s">
        <v>38</v>
      </c>
      <c r="C235" t="s">
        <v>549</v>
      </c>
      <c r="D235" t="str">
        <f t="shared" si="6"/>
        <v>5/0/18</v>
      </c>
      <c r="E235" t="s">
        <v>584</v>
      </c>
      <c r="F235" t="str">
        <f t="shared" si="7"/>
        <v>01</v>
      </c>
      <c r="I235" s="8" t="s">
        <v>22</v>
      </c>
      <c r="J235">
        <v>5</v>
      </c>
      <c r="K235">
        <v>18</v>
      </c>
    </row>
    <row r="236" spans="1:11" x14ac:dyDescent="0.25">
      <c r="A236" t="s">
        <v>422</v>
      </c>
      <c r="B236" t="s">
        <v>38</v>
      </c>
      <c r="C236" t="s">
        <v>549</v>
      </c>
      <c r="D236" t="str">
        <f t="shared" si="6"/>
        <v>5/0/19</v>
      </c>
      <c r="E236" t="s">
        <v>551</v>
      </c>
      <c r="F236" t="str">
        <f t="shared" si="7"/>
        <v>01</v>
      </c>
      <c r="I236" s="8" t="s">
        <v>22</v>
      </c>
      <c r="J236">
        <v>5</v>
      </c>
      <c r="K236">
        <v>19</v>
      </c>
    </row>
    <row r="237" spans="1:11" x14ac:dyDescent="0.25">
      <c r="A237" t="s">
        <v>423</v>
      </c>
      <c r="B237" t="s">
        <v>38</v>
      </c>
      <c r="C237" t="s">
        <v>549</v>
      </c>
      <c r="D237" t="str">
        <f t="shared" si="6"/>
        <v>5/0/20</v>
      </c>
      <c r="E237" t="s">
        <v>585</v>
      </c>
      <c r="F237" t="str">
        <f t="shared" si="7"/>
        <v>01</v>
      </c>
      <c r="I237" s="8" t="s">
        <v>22</v>
      </c>
      <c r="J237">
        <v>5</v>
      </c>
      <c r="K237">
        <v>20</v>
      </c>
    </row>
    <row r="238" spans="1:11" x14ac:dyDescent="0.25">
      <c r="A238" t="s">
        <v>424</v>
      </c>
      <c r="B238" t="s">
        <v>38</v>
      </c>
      <c r="C238" t="s">
        <v>549</v>
      </c>
      <c r="D238" t="str">
        <f t="shared" si="6"/>
        <v>5/0/21</v>
      </c>
      <c r="E238" t="s">
        <v>586</v>
      </c>
      <c r="F238" t="str">
        <f t="shared" si="7"/>
        <v>01</v>
      </c>
      <c r="I238" s="8" t="s">
        <v>22</v>
      </c>
      <c r="J238">
        <v>5</v>
      </c>
      <c r="K238">
        <v>21</v>
      </c>
    </row>
    <row r="239" spans="1:11" x14ac:dyDescent="0.25">
      <c r="A239" t="s">
        <v>425</v>
      </c>
      <c r="B239" t="s">
        <v>38</v>
      </c>
      <c r="C239" t="s">
        <v>549</v>
      </c>
      <c r="D239" t="str">
        <f t="shared" si="6"/>
        <v>5/0/22</v>
      </c>
      <c r="E239" t="s">
        <v>587</v>
      </c>
      <c r="F239" t="str">
        <f t="shared" si="7"/>
        <v>01</v>
      </c>
      <c r="I239" s="8" t="s">
        <v>22</v>
      </c>
      <c r="J239">
        <v>5</v>
      </c>
      <c r="K239">
        <v>22</v>
      </c>
    </row>
    <row r="240" spans="1:11" x14ac:dyDescent="0.25">
      <c r="A240" t="s">
        <v>426</v>
      </c>
      <c r="B240" t="s">
        <v>38</v>
      </c>
      <c r="C240" t="s">
        <v>549</v>
      </c>
      <c r="D240" t="str">
        <f t="shared" si="6"/>
        <v>5/0/23</v>
      </c>
      <c r="E240" t="s">
        <v>588</v>
      </c>
      <c r="F240" t="str">
        <f t="shared" si="7"/>
        <v>01</v>
      </c>
      <c r="I240" s="8" t="s">
        <v>22</v>
      </c>
      <c r="J240">
        <v>5</v>
      </c>
      <c r="K240">
        <v>23</v>
      </c>
    </row>
    <row r="241" spans="1:11" x14ac:dyDescent="0.25">
      <c r="A241" t="s">
        <v>427</v>
      </c>
      <c r="B241" t="s">
        <v>38</v>
      </c>
      <c r="C241" t="s">
        <v>549</v>
      </c>
      <c r="D241" t="str">
        <f t="shared" si="6"/>
        <v>5/0/24</v>
      </c>
      <c r="E241" t="s">
        <v>589</v>
      </c>
      <c r="F241" t="str">
        <f t="shared" si="7"/>
        <v>01</v>
      </c>
      <c r="I241" s="8" t="s">
        <v>22</v>
      </c>
      <c r="J241">
        <v>5</v>
      </c>
      <c r="K241">
        <v>24</v>
      </c>
    </row>
    <row r="242" spans="1:11" x14ac:dyDescent="0.25">
      <c r="A242" t="s">
        <v>428</v>
      </c>
      <c r="B242" t="s">
        <v>38</v>
      </c>
      <c r="C242" t="s">
        <v>549</v>
      </c>
      <c r="D242" t="str">
        <f t="shared" si="6"/>
        <v>5/0/25</v>
      </c>
      <c r="E242" t="s">
        <v>590</v>
      </c>
      <c r="F242" t="str">
        <f t="shared" si="7"/>
        <v>01</v>
      </c>
      <c r="I242" s="8" t="s">
        <v>22</v>
      </c>
      <c r="J242">
        <v>5</v>
      </c>
      <c r="K242">
        <v>25</v>
      </c>
    </row>
    <row r="243" spans="1:11" x14ac:dyDescent="0.25">
      <c r="A243" t="s">
        <v>429</v>
      </c>
      <c r="B243" t="s">
        <v>38</v>
      </c>
      <c r="C243" t="s">
        <v>549</v>
      </c>
      <c r="D243" t="str">
        <f t="shared" si="6"/>
        <v>5/0/38</v>
      </c>
      <c r="E243" t="s">
        <v>555</v>
      </c>
      <c r="F243" t="str">
        <f t="shared" si="7"/>
        <v>01</v>
      </c>
      <c r="I243" s="8" t="s">
        <v>22</v>
      </c>
      <c r="J243">
        <v>5</v>
      </c>
      <c r="K243">
        <v>38</v>
      </c>
    </row>
    <row r="244" spans="1:11" x14ac:dyDescent="0.25">
      <c r="A244" t="s">
        <v>430</v>
      </c>
      <c r="B244" t="s">
        <v>38</v>
      </c>
      <c r="C244" t="s">
        <v>549</v>
      </c>
      <c r="D244" t="str">
        <f t="shared" si="6"/>
        <v>5/0/26</v>
      </c>
      <c r="E244" t="s">
        <v>591</v>
      </c>
      <c r="F244" t="str">
        <f t="shared" si="7"/>
        <v>01</v>
      </c>
      <c r="I244" s="8" t="s">
        <v>22</v>
      </c>
      <c r="J244">
        <v>5</v>
      </c>
      <c r="K244">
        <v>26</v>
      </c>
    </row>
    <row r="245" spans="1:11" x14ac:dyDescent="0.25">
      <c r="A245" t="s">
        <v>431</v>
      </c>
      <c r="B245" t="s">
        <v>38</v>
      </c>
      <c r="C245" t="s">
        <v>549</v>
      </c>
      <c r="D245" t="str">
        <f t="shared" si="6"/>
        <v>5/0/27</v>
      </c>
      <c r="E245" t="s">
        <v>592</v>
      </c>
      <c r="F245" t="str">
        <f t="shared" si="7"/>
        <v>01</v>
      </c>
      <c r="I245" s="8" t="s">
        <v>22</v>
      </c>
      <c r="J245">
        <v>5</v>
      </c>
      <c r="K245">
        <v>27</v>
      </c>
    </row>
    <row r="246" spans="1:11" x14ac:dyDescent="0.25">
      <c r="A246" t="s">
        <v>432</v>
      </c>
      <c r="B246" t="s">
        <v>38</v>
      </c>
      <c r="C246" t="s">
        <v>549</v>
      </c>
      <c r="D246" t="str">
        <f t="shared" si="6"/>
        <v>5/0/28</v>
      </c>
      <c r="E246" t="s">
        <v>593</v>
      </c>
      <c r="F246" t="str">
        <f t="shared" si="7"/>
        <v>01</v>
      </c>
      <c r="I246" s="8" t="s">
        <v>22</v>
      </c>
      <c r="J246">
        <v>5</v>
      </c>
      <c r="K246">
        <v>28</v>
      </c>
    </row>
    <row r="247" spans="1:11" x14ac:dyDescent="0.25">
      <c r="A247" t="s">
        <v>433</v>
      </c>
      <c r="B247" t="s">
        <v>38</v>
      </c>
      <c r="C247" t="s">
        <v>549</v>
      </c>
      <c r="D247" t="str">
        <f t="shared" si="6"/>
        <v>5/0/29</v>
      </c>
      <c r="E247" t="s">
        <v>574</v>
      </c>
      <c r="F247" t="str">
        <f t="shared" si="7"/>
        <v>01</v>
      </c>
      <c r="I247" s="8" t="s">
        <v>22</v>
      </c>
      <c r="J247">
        <v>5</v>
      </c>
      <c r="K247">
        <v>29</v>
      </c>
    </row>
    <row r="248" spans="1:11" x14ac:dyDescent="0.25">
      <c r="A248" t="s">
        <v>434</v>
      </c>
      <c r="B248" t="s">
        <v>38</v>
      </c>
      <c r="C248" t="s">
        <v>549</v>
      </c>
      <c r="D248" t="str">
        <f t="shared" si="6"/>
        <v>5/0/30</v>
      </c>
      <c r="E248" t="s">
        <v>573</v>
      </c>
      <c r="F248" t="str">
        <f t="shared" si="7"/>
        <v>01</v>
      </c>
      <c r="I248" s="8" t="s">
        <v>22</v>
      </c>
      <c r="J248">
        <v>5</v>
      </c>
      <c r="K248">
        <v>30</v>
      </c>
    </row>
    <row r="249" spans="1:11" x14ac:dyDescent="0.25">
      <c r="A249" t="s">
        <v>435</v>
      </c>
      <c r="B249" t="s">
        <v>38</v>
      </c>
      <c r="C249" t="s">
        <v>549</v>
      </c>
      <c r="D249" t="str">
        <f t="shared" si="6"/>
        <v>5/0/31</v>
      </c>
      <c r="E249" t="s">
        <v>594</v>
      </c>
      <c r="F249" t="str">
        <f t="shared" si="7"/>
        <v>01</v>
      </c>
      <c r="I249" s="8" t="s">
        <v>22</v>
      </c>
      <c r="J249">
        <v>5</v>
      </c>
      <c r="K249">
        <v>31</v>
      </c>
    </row>
    <row r="250" spans="1:11" x14ac:dyDescent="0.25">
      <c r="A250" t="s">
        <v>436</v>
      </c>
      <c r="B250" t="s">
        <v>38</v>
      </c>
      <c r="C250" t="s">
        <v>549</v>
      </c>
      <c r="D250" t="str">
        <f t="shared" si="6"/>
        <v>5/0/32</v>
      </c>
      <c r="E250" t="s">
        <v>595</v>
      </c>
      <c r="F250" t="str">
        <f t="shared" si="7"/>
        <v>01</v>
      </c>
      <c r="I250" s="8" t="s">
        <v>22</v>
      </c>
      <c r="J250">
        <v>5</v>
      </c>
      <c r="K250">
        <v>32</v>
      </c>
    </row>
    <row r="251" spans="1:11" x14ac:dyDescent="0.25">
      <c r="A251" t="s">
        <v>437</v>
      </c>
      <c r="B251" t="s">
        <v>38</v>
      </c>
      <c r="C251" t="s">
        <v>549</v>
      </c>
      <c r="D251" t="str">
        <f t="shared" si="6"/>
        <v>5/0/33</v>
      </c>
      <c r="E251" t="s">
        <v>596</v>
      </c>
      <c r="F251" t="str">
        <f t="shared" si="7"/>
        <v>01</v>
      </c>
      <c r="I251" s="8" t="s">
        <v>22</v>
      </c>
      <c r="J251">
        <v>5</v>
      </c>
      <c r="K251">
        <v>33</v>
      </c>
    </row>
    <row r="252" spans="1:11" x14ac:dyDescent="0.25">
      <c r="A252" t="s">
        <v>438</v>
      </c>
      <c r="B252" t="s">
        <v>38</v>
      </c>
      <c r="C252" t="s">
        <v>549</v>
      </c>
      <c r="D252" t="str">
        <f t="shared" si="6"/>
        <v>5/0/34</v>
      </c>
      <c r="E252" t="s">
        <v>597</v>
      </c>
      <c r="F252" t="str">
        <f t="shared" si="7"/>
        <v>01</v>
      </c>
      <c r="I252" s="8" t="s">
        <v>22</v>
      </c>
      <c r="J252">
        <v>5</v>
      </c>
      <c r="K252">
        <v>34</v>
      </c>
    </row>
    <row r="253" spans="1:11" x14ac:dyDescent="0.25">
      <c r="A253" t="s">
        <v>439</v>
      </c>
      <c r="B253" t="s">
        <v>38</v>
      </c>
      <c r="C253" t="s">
        <v>549</v>
      </c>
      <c r="D253" t="str">
        <f t="shared" si="6"/>
        <v>5/0/35</v>
      </c>
      <c r="E253" t="s">
        <v>578</v>
      </c>
      <c r="F253" t="str">
        <f t="shared" si="7"/>
        <v>01</v>
      </c>
      <c r="I253" s="8" t="s">
        <v>22</v>
      </c>
      <c r="J253">
        <v>5</v>
      </c>
      <c r="K253">
        <v>35</v>
      </c>
    </row>
    <row r="254" spans="1:11" x14ac:dyDescent="0.25">
      <c r="A254" t="s">
        <v>440</v>
      </c>
      <c r="B254" t="s">
        <v>38</v>
      </c>
      <c r="C254" t="s">
        <v>549</v>
      </c>
      <c r="D254" t="str">
        <f t="shared" si="6"/>
        <v>5/0/36</v>
      </c>
      <c r="E254" t="s">
        <v>576</v>
      </c>
      <c r="F254" t="str">
        <f t="shared" si="7"/>
        <v>01</v>
      </c>
      <c r="I254" s="8" t="s">
        <v>22</v>
      </c>
      <c r="J254">
        <v>5</v>
      </c>
      <c r="K254">
        <v>36</v>
      </c>
    </row>
    <row r="255" spans="1:11" x14ac:dyDescent="0.25">
      <c r="A255" t="s">
        <v>441</v>
      </c>
      <c r="B255" t="s">
        <v>38</v>
      </c>
      <c r="C255" t="s">
        <v>549</v>
      </c>
      <c r="D255" t="str">
        <f t="shared" si="6"/>
        <v>5/0/37</v>
      </c>
      <c r="E255" t="s">
        <v>553</v>
      </c>
      <c r="F255" t="str">
        <f t="shared" si="7"/>
        <v>01</v>
      </c>
      <c r="I255" s="8" t="s">
        <v>22</v>
      </c>
      <c r="J255">
        <v>5</v>
      </c>
      <c r="K255">
        <v>37</v>
      </c>
    </row>
    <row r="256" spans="1:11" x14ac:dyDescent="0.25">
      <c r="A256" t="s">
        <v>442</v>
      </c>
      <c r="B256" t="s">
        <v>38</v>
      </c>
      <c r="C256" t="s">
        <v>549</v>
      </c>
      <c r="D256" t="str">
        <f t="shared" si="6"/>
        <v>6/0/10</v>
      </c>
      <c r="E256" t="s">
        <v>575</v>
      </c>
      <c r="F256" t="str">
        <f t="shared" si="7"/>
        <v>01</v>
      </c>
      <c r="I256" s="8" t="s">
        <v>22</v>
      </c>
      <c r="J256">
        <v>6</v>
      </c>
      <c r="K256">
        <v>10</v>
      </c>
    </row>
    <row r="257" spans="1:11" x14ac:dyDescent="0.25">
      <c r="A257" t="s">
        <v>443</v>
      </c>
      <c r="B257" t="s">
        <v>38</v>
      </c>
      <c r="C257" t="s">
        <v>549</v>
      </c>
      <c r="D257" t="str">
        <f t="shared" si="6"/>
        <v>6/0/9</v>
      </c>
      <c r="E257" t="s">
        <v>550</v>
      </c>
      <c r="F257" t="str">
        <f t="shared" si="7"/>
        <v>01</v>
      </c>
      <c r="I257" s="8" t="s">
        <v>22</v>
      </c>
      <c r="J257">
        <v>6</v>
      </c>
      <c r="K257">
        <v>9</v>
      </c>
    </row>
    <row r="258" spans="1:11" x14ac:dyDescent="0.25">
      <c r="A258" t="s">
        <v>444</v>
      </c>
      <c r="B258" t="s">
        <v>38</v>
      </c>
      <c r="C258" t="s">
        <v>549</v>
      </c>
      <c r="D258" t="str">
        <f t="shared" si="6"/>
        <v>6/0/8</v>
      </c>
      <c r="E258" t="s">
        <v>554</v>
      </c>
      <c r="F258" t="str">
        <f t="shared" si="7"/>
        <v>01</v>
      </c>
      <c r="I258" s="8" t="s">
        <v>22</v>
      </c>
      <c r="J258">
        <v>6</v>
      </c>
      <c r="K258">
        <v>8</v>
      </c>
    </row>
    <row r="259" spans="1:11" x14ac:dyDescent="0.25">
      <c r="A259" t="s">
        <v>445</v>
      </c>
      <c r="B259" t="s">
        <v>38</v>
      </c>
      <c r="C259" t="s">
        <v>549</v>
      </c>
      <c r="D259" t="str">
        <f t="shared" ref="D259:D322" si="8">_xlfn.CONCAT(J259,"/0/",K259)</f>
        <v>6/0/7</v>
      </c>
      <c r="E259" t="s">
        <v>572</v>
      </c>
      <c r="F259" t="str">
        <f t="shared" ref="F259:F322" si="9">_xlfn.CONCAT("0",RIGHT(I259,1))</f>
        <v>01</v>
      </c>
      <c r="I259" s="8" t="s">
        <v>22</v>
      </c>
      <c r="J259">
        <v>6</v>
      </c>
      <c r="K259">
        <v>7</v>
      </c>
    </row>
    <row r="260" spans="1:11" x14ac:dyDescent="0.25">
      <c r="A260" t="s">
        <v>446</v>
      </c>
      <c r="B260" t="s">
        <v>38</v>
      </c>
      <c r="C260" t="s">
        <v>549</v>
      </c>
      <c r="D260" t="str">
        <f t="shared" si="8"/>
        <v>6/0/6</v>
      </c>
      <c r="E260" t="s">
        <v>571</v>
      </c>
      <c r="F260" t="str">
        <f t="shared" si="9"/>
        <v>01</v>
      </c>
      <c r="I260" s="8" t="s">
        <v>22</v>
      </c>
      <c r="J260">
        <v>6</v>
      </c>
      <c r="K260">
        <v>6</v>
      </c>
    </row>
    <row r="261" spans="1:11" x14ac:dyDescent="0.25">
      <c r="A261" t="s">
        <v>447</v>
      </c>
      <c r="B261" t="s">
        <v>38</v>
      </c>
      <c r="C261" t="s">
        <v>549</v>
      </c>
      <c r="D261" t="str">
        <f t="shared" si="8"/>
        <v>6/0/5</v>
      </c>
      <c r="E261" t="s">
        <v>570</v>
      </c>
      <c r="F261" t="str">
        <f t="shared" si="9"/>
        <v>01</v>
      </c>
      <c r="I261" s="8" t="s">
        <v>22</v>
      </c>
      <c r="J261">
        <v>6</v>
      </c>
      <c r="K261">
        <v>5</v>
      </c>
    </row>
    <row r="262" spans="1:11" x14ac:dyDescent="0.25">
      <c r="A262" t="s">
        <v>448</v>
      </c>
      <c r="B262" t="s">
        <v>38</v>
      </c>
      <c r="C262" t="s">
        <v>549</v>
      </c>
      <c r="D262" t="str">
        <f t="shared" si="8"/>
        <v>6/0/4</v>
      </c>
      <c r="E262" t="s">
        <v>569</v>
      </c>
      <c r="F262" t="str">
        <f t="shared" si="9"/>
        <v>01</v>
      </c>
      <c r="I262" s="8" t="s">
        <v>22</v>
      </c>
      <c r="J262">
        <v>6</v>
      </c>
      <c r="K262">
        <v>4</v>
      </c>
    </row>
    <row r="263" spans="1:11" x14ac:dyDescent="0.25">
      <c r="A263" t="s">
        <v>449</v>
      </c>
      <c r="B263" t="s">
        <v>38</v>
      </c>
      <c r="C263" t="s">
        <v>549</v>
      </c>
      <c r="D263" t="str">
        <f t="shared" si="8"/>
        <v>6/0/3</v>
      </c>
      <c r="E263" t="s">
        <v>568</v>
      </c>
      <c r="F263" t="str">
        <f t="shared" si="9"/>
        <v>01</v>
      </c>
      <c r="I263" s="8" t="s">
        <v>22</v>
      </c>
      <c r="J263">
        <v>6</v>
      </c>
      <c r="K263">
        <v>3</v>
      </c>
    </row>
    <row r="264" spans="1:11" x14ac:dyDescent="0.25">
      <c r="A264" t="s">
        <v>450</v>
      </c>
      <c r="B264" t="s">
        <v>38</v>
      </c>
      <c r="C264" t="s">
        <v>549</v>
      </c>
      <c r="D264" t="str">
        <f t="shared" si="8"/>
        <v>6/0/2</v>
      </c>
      <c r="E264" t="s">
        <v>567</v>
      </c>
      <c r="F264" t="str">
        <f t="shared" si="9"/>
        <v>01</v>
      </c>
      <c r="I264" s="8" t="s">
        <v>22</v>
      </c>
      <c r="J264">
        <v>6</v>
      </c>
      <c r="K264">
        <v>2</v>
      </c>
    </row>
    <row r="265" spans="1:11" x14ac:dyDescent="0.25">
      <c r="A265" t="s">
        <v>451</v>
      </c>
      <c r="B265" t="s">
        <v>38</v>
      </c>
      <c r="C265" t="s">
        <v>549</v>
      </c>
      <c r="D265" t="str">
        <f t="shared" si="8"/>
        <v>6/0/1</v>
      </c>
      <c r="E265" t="s">
        <v>566</v>
      </c>
      <c r="F265" t="str">
        <f t="shared" si="9"/>
        <v>01</v>
      </c>
      <c r="I265" s="8" t="s">
        <v>22</v>
      </c>
      <c r="J265">
        <v>6</v>
      </c>
      <c r="K265">
        <v>1</v>
      </c>
    </row>
    <row r="266" spans="1:11" x14ac:dyDescent="0.25">
      <c r="A266" t="s">
        <v>452</v>
      </c>
      <c r="B266" t="s">
        <v>38</v>
      </c>
      <c r="C266" t="s">
        <v>549</v>
      </c>
      <c r="D266" t="str">
        <f t="shared" si="8"/>
        <v>5/0/1</v>
      </c>
      <c r="E266" t="s">
        <v>566</v>
      </c>
      <c r="F266" t="str">
        <f t="shared" si="9"/>
        <v>01</v>
      </c>
      <c r="I266" s="8" t="s">
        <v>22</v>
      </c>
      <c r="J266">
        <v>5</v>
      </c>
      <c r="K266">
        <v>1</v>
      </c>
    </row>
    <row r="267" spans="1:11" x14ac:dyDescent="0.25">
      <c r="A267" t="s">
        <v>453</v>
      </c>
      <c r="B267" t="s">
        <v>38</v>
      </c>
      <c r="C267" t="s">
        <v>549</v>
      </c>
      <c r="D267" t="str">
        <f t="shared" si="8"/>
        <v>5/0/2</v>
      </c>
      <c r="E267" t="s">
        <v>567</v>
      </c>
      <c r="F267" t="str">
        <f t="shared" si="9"/>
        <v>01</v>
      </c>
      <c r="I267" s="8" t="s">
        <v>22</v>
      </c>
      <c r="J267">
        <v>5</v>
      </c>
      <c r="K267">
        <v>2</v>
      </c>
    </row>
    <row r="268" spans="1:11" x14ac:dyDescent="0.25">
      <c r="A268" t="s">
        <v>454</v>
      </c>
      <c r="B268" t="s">
        <v>38</v>
      </c>
      <c r="C268" t="s">
        <v>549</v>
      </c>
      <c r="D268" t="str">
        <f t="shared" si="8"/>
        <v>5/0/3</v>
      </c>
      <c r="E268" t="s">
        <v>568</v>
      </c>
      <c r="F268" t="str">
        <f t="shared" si="9"/>
        <v>01</v>
      </c>
      <c r="I268" s="8" t="s">
        <v>22</v>
      </c>
      <c r="J268">
        <v>5</v>
      </c>
      <c r="K268">
        <v>3</v>
      </c>
    </row>
    <row r="269" spans="1:11" x14ac:dyDescent="0.25">
      <c r="A269" t="s">
        <v>455</v>
      </c>
      <c r="B269" t="s">
        <v>38</v>
      </c>
      <c r="C269" t="s">
        <v>549</v>
      </c>
      <c r="D269" t="str">
        <f t="shared" si="8"/>
        <v>5/0/4</v>
      </c>
      <c r="E269" t="s">
        <v>569</v>
      </c>
      <c r="F269" t="str">
        <f t="shared" si="9"/>
        <v>01</v>
      </c>
      <c r="I269" s="8" t="s">
        <v>22</v>
      </c>
      <c r="J269">
        <v>5</v>
      </c>
      <c r="K269">
        <v>4</v>
      </c>
    </row>
    <row r="270" spans="1:11" x14ac:dyDescent="0.25">
      <c r="A270" t="s">
        <v>456</v>
      </c>
      <c r="B270" t="s">
        <v>38</v>
      </c>
      <c r="C270" t="s">
        <v>549</v>
      </c>
      <c r="D270" t="str">
        <f t="shared" si="8"/>
        <v>5/0/5</v>
      </c>
      <c r="E270" t="s">
        <v>570</v>
      </c>
      <c r="F270" t="str">
        <f t="shared" si="9"/>
        <v>01</v>
      </c>
      <c r="I270" s="8" t="s">
        <v>22</v>
      </c>
      <c r="J270">
        <v>5</v>
      </c>
      <c r="K270">
        <v>5</v>
      </c>
    </row>
    <row r="271" spans="1:11" x14ac:dyDescent="0.25">
      <c r="A271" t="s">
        <v>457</v>
      </c>
      <c r="B271" t="s">
        <v>38</v>
      </c>
      <c r="C271" t="s">
        <v>549</v>
      </c>
      <c r="D271" t="str">
        <f t="shared" si="8"/>
        <v>5/0/6</v>
      </c>
      <c r="E271" t="s">
        <v>571</v>
      </c>
      <c r="F271" t="str">
        <f t="shared" si="9"/>
        <v>01</v>
      </c>
      <c r="I271" s="8" t="s">
        <v>22</v>
      </c>
      <c r="J271">
        <v>5</v>
      </c>
      <c r="K271">
        <v>6</v>
      </c>
    </row>
    <row r="272" spans="1:11" x14ac:dyDescent="0.25">
      <c r="A272" t="s">
        <v>458</v>
      </c>
      <c r="B272" t="s">
        <v>38</v>
      </c>
      <c r="C272" t="s">
        <v>549</v>
      </c>
      <c r="D272" t="str">
        <f t="shared" si="8"/>
        <v>5/0/7</v>
      </c>
      <c r="E272" t="s">
        <v>572</v>
      </c>
      <c r="F272" t="str">
        <f t="shared" si="9"/>
        <v>01</v>
      </c>
      <c r="I272" s="8" t="s">
        <v>22</v>
      </c>
      <c r="J272">
        <v>5</v>
      </c>
      <c r="K272">
        <v>7</v>
      </c>
    </row>
    <row r="273" spans="1:11" x14ac:dyDescent="0.25">
      <c r="A273" t="s">
        <v>459</v>
      </c>
      <c r="B273" t="s">
        <v>38</v>
      </c>
      <c r="C273" t="s">
        <v>549</v>
      </c>
      <c r="D273" t="str">
        <f t="shared" si="8"/>
        <v>5/0/8</v>
      </c>
      <c r="E273" t="s">
        <v>554</v>
      </c>
      <c r="F273" t="str">
        <f t="shared" si="9"/>
        <v>01</v>
      </c>
      <c r="I273" s="8" t="s">
        <v>22</v>
      </c>
      <c r="J273">
        <v>5</v>
      </c>
      <c r="K273">
        <v>8</v>
      </c>
    </row>
    <row r="274" spans="1:11" x14ac:dyDescent="0.25">
      <c r="A274" t="s">
        <v>460</v>
      </c>
      <c r="B274" t="s">
        <v>38</v>
      </c>
      <c r="C274" t="s">
        <v>549</v>
      </c>
      <c r="D274" t="str">
        <f t="shared" si="8"/>
        <v>5/0/9</v>
      </c>
      <c r="E274" t="s">
        <v>550</v>
      </c>
      <c r="F274" t="str">
        <f t="shared" si="9"/>
        <v>01</v>
      </c>
      <c r="I274" s="8" t="s">
        <v>22</v>
      </c>
      <c r="J274">
        <v>5</v>
      </c>
      <c r="K274">
        <v>9</v>
      </c>
    </row>
    <row r="275" spans="1:11" x14ac:dyDescent="0.25">
      <c r="A275" t="s">
        <v>461</v>
      </c>
      <c r="B275" t="s">
        <v>38</v>
      </c>
      <c r="C275" t="s">
        <v>549</v>
      </c>
      <c r="D275" t="str">
        <f t="shared" si="8"/>
        <v>5/0/10</v>
      </c>
      <c r="E275" t="s">
        <v>575</v>
      </c>
      <c r="F275" t="str">
        <f t="shared" si="9"/>
        <v>01</v>
      </c>
      <c r="I275" s="8" t="s">
        <v>22</v>
      </c>
      <c r="J275">
        <v>5</v>
      </c>
      <c r="K275">
        <v>10</v>
      </c>
    </row>
    <row r="276" spans="1:11" x14ac:dyDescent="0.25">
      <c r="A276" t="s">
        <v>462</v>
      </c>
      <c r="B276" t="s">
        <v>38</v>
      </c>
      <c r="C276" t="s">
        <v>549</v>
      </c>
      <c r="D276" t="str">
        <f t="shared" si="8"/>
        <v>5/0/11</v>
      </c>
      <c r="E276" t="s">
        <v>579</v>
      </c>
      <c r="F276" t="str">
        <f t="shared" si="9"/>
        <v>01</v>
      </c>
      <c r="I276" s="8" t="s">
        <v>22</v>
      </c>
      <c r="J276">
        <v>5</v>
      </c>
      <c r="K276">
        <v>11</v>
      </c>
    </row>
    <row r="277" spans="1:11" x14ac:dyDescent="0.25">
      <c r="A277" t="s">
        <v>463</v>
      </c>
      <c r="B277" t="s">
        <v>38</v>
      </c>
      <c r="C277" t="s">
        <v>549</v>
      </c>
      <c r="D277" t="str">
        <f t="shared" si="8"/>
        <v>5/0/12</v>
      </c>
      <c r="E277" t="s">
        <v>552</v>
      </c>
      <c r="F277" t="str">
        <f t="shared" si="9"/>
        <v>01</v>
      </c>
      <c r="I277" s="8" t="s">
        <v>22</v>
      </c>
      <c r="J277">
        <v>5</v>
      </c>
      <c r="K277">
        <v>12</v>
      </c>
    </row>
    <row r="278" spans="1:11" x14ac:dyDescent="0.25">
      <c r="A278" t="s">
        <v>464</v>
      </c>
      <c r="B278" t="s">
        <v>38</v>
      </c>
      <c r="C278" t="s">
        <v>549</v>
      </c>
      <c r="D278" t="str">
        <f t="shared" si="8"/>
        <v>5/0/13</v>
      </c>
      <c r="E278" t="s">
        <v>580</v>
      </c>
      <c r="F278" t="str">
        <f t="shared" si="9"/>
        <v>01</v>
      </c>
      <c r="I278" s="8" t="s">
        <v>22</v>
      </c>
      <c r="J278">
        <v>5</v>
      </c>
      <c r="K278">
        <v>13</v>
      </c>
    </row>
    <row r="279" spans="1:11" x14ac:dyDescent="0.25">
      <c r="A279" t="s">
        <v>465</v>
      </c>
      <c r="B279" t="s">
        <v>38</v>
      </c>
      <c r="C279" t="s">
        <v>549</v>
      </c>
      <c r="D279" t="str">
        <f t="shared" si="8"/>
        <v>5/0/14</v>
      </c>
      <c r="E279" t="s">
        <v>577</v>
      </c>
      <c r="F279" t="str">
        <f t="shared" si="9"/>
        <v>01</v>
      </c>
      <c r="I279" s="8" t="s">
        <v>22</v>
      </c>
      <c r="J279">
        <v>5</v>
      </c>
      <c r="K279">
        <v>14</v>
      </c>
    </row>
    <row r="280" spans="1:11" x14ac:dyDescent="0.25">
      <c r="A280" t="s">
        <v>466</v>
      </c>
      <c r="B280" t="s">
        <v>38</v>
      </c>
      <c r="C280" t="s">
        <v>549</v>
      </c>
      <c r="D280" t="str">
        <f t="shared" si="8"/>
        <v>6/0/34</v>
      </c>
      <c r="E280" t="s">
        <v>597</v>
      </c>
      <c r="F280" t="str">
        <f t="shared" si="9"/>
        <v>01</v>
      </c>
      <c r="I280" s="8" t="s">
        <v>22</v>
      </c>
      <c r="J280">
        <v>6</v>
      </c>
      <c r="K280">
        <v>34</v>
      </c>
    </row>
    <row r="281" spans="1:11" x14ac:dyDescent="0.25">
      <c r="A281" t="s">
        <v>467</v>
      </c>
      <c r="B281" t="s">
        <v>38</v>
      </c>
      <c r="C281" t="s">
        <v>549</v>
      </c>
      <c r="D281" t="str">
        <f t="shared" si="8"/>
        <v>6/0/33</v>
      </c>
      <c r="E281" t="s">
        <v>596</v>
      </c>
      <c r="F281" t="str">
        <f t="shared" si="9"/>
        <v>01</v>
      </c>
      <c r="I281" s="8" t="s">
        <v>22</v>
      </c>
      <c r="J281">
        <v>6</v>
      </c>
      <c r="K281">
        <v>33</v>
      </c>
    </row>
    <row r="282" spans="1:11" x14ac:dyDescent="0.25">
      <c r="A282" t="s">
        <v>468</v>
      </c>
      <c r="B282" t="s">
        <v>38</v>
      </c>
      <c r="C282" t="s">
        <v>549</v>
      </c>
      <c r="D282" t="str">
        <f t="shared" si="8"/>
        <v>6/0/32</v>
      </c>
      <c r="E282" t="s">
        <v>595</v>
      </c>
      <c r="F282" t="str">
        <f t="shared" si="9"/>
        <v>01</v>
      </c>
      <c r="I282" s="8" t="s">
        <v>22</v>
      </c>
      <c r="J282">
        <v>6</v>
      </c>
      <c r="K282">
        <v>32</v>
      </c>
    </row>
    <row r="283" spans="1:11" x14ac:dyDescent="0.25">
      <c r="A283" t="s">
        <v>469</v>
      </c>
      <c r="B283" t="s">
        <v>38</v>
      </c>
      <c r="C283" t="s">
        <v>549</v>
      </c>
      <c r="D283" t="str">
        <f t="shared" si="8"/>
        <v>6/0/31</v>
      </c>
      <c r="E283" t="s">
        <v>594</v>
      </c>
      <c r="F283" t="str">
        <f t="shared" si="9"/>
        <v>01</v>
      </c>
      <c r="I283" s="8" t="s">
        <v>22</v>
      </c>
      <c r="J283">
        <v>6</v>
      </c>
      <c r="K283">
        <v>31</v>
      </c>
    </row>
    <row r="284" spans="1:11" x14ac:dyDescent="0.25">
      <c r="A284" t="s">
        <v>470</v>
      </c>
      <c r="B284" t="s">
        <v>38</v>
      </c>
      <c r="C284" t="s">
        <v>549</v>
      </c>
      <c r="D284" t="str">
        <f t="shared" si="8"/>
        <v>6/0/30</v>
      </c>
      <c r="E284" t="s">
        <v>573</v>
      </c>
      <c r="F284" t="str">
        <f t="shared" si="9"/>
        <v>01</v>
      </c>
      <c r="I284" s="8" t="s">
        <v>22</v>
      </c>
      <c r="J284">
        <v>6</v>
      </c>
      <c r="K284">
        <v>30</v>
      </c>
    </row>
    <row r="285" spans="1:11" x14ac:dyDescent="0.25">
      <c r="A285" t="s">
        <v>471</v>
      </c>
      <c r="B285" t="s">
        <v>38</v>
      </c>
      <c r="C285" t="s">
        <v>549</v>
      </c>
      <c r="D285" t="str">
        <f t="shared" si="8"/>
        <v>6/0/29</v>
      </c>
      <c r="E285" t="s">
        <v>574</v>
      </c>
      <c r="F285" t="str">
        <f t="shared" si="9"/>
        <v>01</v>
      </c>
      <c r="I285" s="8" t="s">
        <v>22</v>
      </c>
      <c r="J285">
        <v>6</v>
      </c>
      <c r="K285">
        <v>29</v>
      </c>
    </row>
    <row r="286" spans="1:11" x14ac:dyDescent="0.25">
      <c r="A286" t="s">
        <v>472</v>
      </c>
      <c r="B286" t="s">
        <v>38</v>
      </c>
      <c r="C286" t="s">
        <v>549</v>
      </c>
      <c r="D286" t="str">
        <f t="shared" si="8"/>
        <v>6/0/28</v>
      </c>
      <c r="E286" t="s">
        <v>593</v>
      </c>
      <c r="F286" t="str">
        <f t="shared" si="9"/>
        <v>01</v>
      </c>
      <c r="I286" s="8" t="s">
        <v>22</v>
      </c>
      <c r="J286">
        <v>6</v>
      </c>
      <c r="K286">
        <v>28</v>
      </c>
    </row>
    <row r="287" spans="1:11" x14ac:dyDescent="0.25">
      <c r="A287" t="s">
        <v>473</v>
      </c>
      <c r="B287" t="s">
        <v>38</v>
      </c>
      <c r="C287" t="s">
        <v>549</v>
      </c>
      <c r="D287" t="str">
        <f t="shared" si="8"/>
        <v>6/0/27</v>
      </c>
      <c r="E287" t="s">
        <v>592</v>
      </c>
      <c r="F287" t="str">
        <f t="shared" si="9"/>
        <v>01</v>
      </c>
      <c r="I287" s="8" t="s">
        <v>22</v>
      </c>
      <c r="J287">
        <v>6</v>
      </c>
      <c r="K287">
        <v>27</v>
      </c>
    </row>
    <row r="288" spans="1:11" x14ac:dyDescent="0.25">
      <c r="A288" t="s">
        <v>474</v>
      </c>
      <c r="B288" t="s">
        <v>38</v>
      </c>
      <c r="C288" t="s">
        <v>549</v>
      </c>
      <c r="D288" t="str">
        <f t="shared" si="8"/>
        <v>6/0/26</v>
      </c>
      <c r="E288" t="s">
        <v>591</v>
      </c>
      <c r="F288" t="str">
        <f t="shared" si="9"/>
        <v>01</v>
      </c>
      <c r="I288" s="8" t="s">
        <v>22</v>
      </c>
      <c r="J288">
        <v>6</v>
      </c>
      <c r="K288">
        <v>26</v>
      </c>
    </row>
    <row r="289" spans="1:11" x14ac:dyDescent="0.25">
      <c r="A289" t="s">
        <v>475</v>
      </c>
      <c r="B289" t="s">
        <v>38</v>
      </c>
      <c r="C289" t="s">
        <v>549</v>
      </c>
      <c r="D289" t="str">
        <f t="shared" si="8"/>
        <v>6/0/25</v>
      </c>
      <c r="E289" t="s">
        <v>590</v>
      </c>
      <c r="F289" t="str">
        <f t="shared" si="9"/>
        <v>01</v>
      </c>
      <c r="I289" s="8" t="s">
        <v>22</v>
      </c>
      <c r="J289">
        <v>6</v>
      </c>
      <c r="K289">
        <v>25</v>
      </c>
    </row>
    <row r="290" spans="1:11" x14ac:dyDescent="0.25">
      <c r="A290" t="s">
        <v>476</v>
      </c>
      <c r="B290" t="s">
        <v>38</v>
      </c>
      <c r="C290" t="s">
        <v>549</v>
      </c>
      <c r="D290" t="str">
        <f t="shared" si="8"/>
        <v>6/0/24</v>
      </c>
      <c r="E290" t="s">
        <v>589</v>
      </c>
      <c r="F290" t="str">
        <f t="shared" si="9"/>
        <v>01</v>
      </c>
      <c r="I290" s="8" t="s">
        <v>22</v>
      </c>
      <c r="J290">
        <v>6</v>
      </c>
      <c r="K290">
        <v>24</v>
      </c>
    </row>
    <row r="291" spans="1:11" x14ac:dyDescent="0.25">
      <c r="A291" t="s">
        <v>477</v>
      </c>
      <c r="B291" t="s">
        <v>38</v>
      </c>
      <c r="C291" t="s">
        <v>549</v>
      </c>
      <c r="D291" t="str">
        <f t="shared" si="8"/>
        <v>6/0/11</v>
      </c>
      <c r="E291" t="s">
        <v>579</v>
      </c>
      <c r="F291" t="str">
        <f t="shared" si="9"/>
        <v>01</v>
      </c>
      <c r="I291" s="8" t="s">
        <v>22</v>
      </c>
      <c r="J291">
        <v>6</v>
      </c>
      <c r="K291">
        <v>11</v>
      </c>
    </row>
    <row r="292" spans="1:11" x14ac:dyDescent="0.25">
      <c r="A292" t="s">
        <v>478</v>
      </c>
      <c r="B292" t="s">
        <v>38</v>
      </c>
      <c r="C292" t="s">
        <v>549</v>
      </c>
      <c r="D292" t="str">
        <f t="shared" si="8"/>
        <v>6/0/23</v>
      </c>
      <c r="E292" t="s">
        <v>588</v>
      </c>
      <c r="F292" t="str">
        <f t="shared" si="9"/>
        <v>01</v>
      </c>
      <c r="I292" s="8" t="s">
        <v>22</v>
      </c>
      <c r="J292">
        <v>6</v>
      </c>
      <c r="K292">
        <v>23</v>
      </c>
    </row>
    <row r="293" spans="1:11" x14ac:dyDescent="0.25">
      <c r="A293" t="s">
        <v>479</v>
      </c>
      <c r="B293" t="s">
        <v>38</v>
      </c>
      <c r="C293" t="s">
        <v>549</v>
      </c>
      <c r="D293" t="str">
        <f t="shared" si="8"/>
        <v>6/0/22</v>
      </c>
      <c r="E293" t="s">
        <v>587</v>
      </c>
      <c r="F293" t="str">
        <f t="shared" si="9"/>
        <v>01</v>
      </c>
      <c r="I293" s="8" t="s">
        <v>22</v>
      </c>
      <c r="J293">
        <v>6</v>
      </c>
      <c r="K293">
        <v>22</v>
      </c>
    </row>
    <row r="294" spans="1:11" x14ac:dyDescent="0.25">
      <c r="A294" t="s">
        <v>480</v>
      </c>
      <c r="B294" t="s">
        <v>38</v>
      </c>
      <c r="C294" t="s">
        <v>549</v>
      </c>
      <c r="D294" t="str">
        <f t="shared" si="8"/>
        <v>7/0/11</v>
      </c>
      <c r="E294" t="s">
        <v>579</v>
      </c>
      <c r="F294" t="str">
        <f t="shared" si="9"/>
        <v>01</v>
      </c>
      <c r="I294" s="8" t="s">
        <v>22</v>
      </c>
      <c r="J294">
        <v>7</v>
      </c>
      <c r="K294">
        <v>11</v>
      </c>
    </row>
    <row r="295" spans="1:11" x14ac:dyDescent="0.25">
      <c r="A295" t="s">
        <v>481</v>
      </c>
      <c r="B295" t="s">
        <v>38</v>
      </c>
      <c r="C295" t="s">
        <v>549</v>
      </c>
      <c r="D295" t="str">
        <f t="shared" si="8"/>
        <v>6/0/20</v>
      </c>
      <c r="E295" t="s">
        <v>585</v>
      </c>
      <c r="F295" t="str">
        <f t="shared" si="9"/>
        <v>01</v>
      </c>
      <c r="I295" s="8" t="s">
        <v>22</v>
      </c>
      <c r="J295">
        <v>6</v>
      </c>
      <c r="K295">
        <v>20</v>
      </c>
    </row>
    <row r="296" spans="1:11" x14ac:dyDescent="0.25">
      <c r="A296" t="s">
        <v>482</v>
      </c>
      <c r="B296" t="s">
        <v>38</v>
      </c>
      <c r="C296" t="s">
        <v>549</v>
      </c>
      <c r="D296" t="str">
        <f t="shared" si="8"/>
        <v>6/0/21</v>
      </c>
      <c r="E296" t="s">
        <v>586</v>
      </c>
      <c r="F296" t="str">
        <f t="shared" si="9"/>
        <v>01</v>
      </c>
      <c r="I296" s="8" t="s">
        <v>22</v>
      </c>
      <c r="J296">
        <v>6</v>
      </c>
      <c r="K296">
        <v>21</v>
      </c>
    </row>
    <row r="297" spans="1:11" x14ac:dyDescent="0.25">
      <c r="A297" t="s">
        <v>483</v>
      </c>
      <c r="B297" t="s">
        <v>38</v>
      </c>
      <c r="C297" t="s">
        <v>549</v>
      </c>
      <c r="D297" t="str">
        <f t="shared" si="8"/>
        <v>6/0/18</v>
      </c>
      <c r="E297" t="s">
        <v>584</v>
      </c>
      <c r="F297" t="str">
        <f t="shared" si="9"/>
        <v>01</v>
      </c>
      <c r="I297" s="8" t="s">
        <v>22</v>
      </c>
      <c r="J297">
        <v>6</v>
      </c>
      <c r="K297">
        <v>18</v>
      </c>
    </row>
    <row r="298" spans="1:11" x14ac:dyDescent="0.25">
      <c r="A298" t="s">
        <v>484</v>
      </c>
      <c r="B298" t="s">
        <v>38</v>
      </c>
      <c r="C298" t="s">
        <v>549</v>
      </c>
      <c r="D298" t="str">
        <f t="shared" si="8"/>
        <v>6/0/17</v>
      </c>
      <c r="E298" t="s">
        <v>583</v>
      </c>
      <c r="F298" t="str">
        <f t="shared" si="9"/>
        <v>01</v>
      </c>
      <c r="I298" s="8" t="s">
        <v>22</v>
      </c>
      <c r="J298">
        <v>6</v>
      </c>
      <c r="K298">
        <v>17</v>
      </c>
    </row>
    <row r="299" spans="1:11" x14ac:dyDescent="0.25">
      <c r="A299" t="s">
        <v>485</v>
      </c>
      <c r="B299" t="s">
        <v>38</v>
      </c>
      <c r="C299" t="s">
        <v>549</v>
      </c>
      <c r="D299" t="str">
        <f t="shared" si="8"/>
        <v>6/0/16</v>
      </c>
      <c r="E299" t="s">
        <v>582</v>
      </c>
      <c r="F299" t="str">
        <f t="shared" si="9"/>
        <v>01</v>
      </c>
      <c r="I299" s="8" t="s">
        <v>22</v>
      </c>
      <c r="J299">
        <v>6</v>
      </c>
      <c r="K299">
        <v>16</v>
      </c>
    </row>
    <row r="300" spans="1:11" x14ac:dyDescent="0.25">
      <c r="A300" t="s">
        <v>486</v>
      </c>
      <c r="B300" t="s">
        <v>38</v>
      </c>
      <c r="C300" t="s">
        <v>549</v>
      </c>
      <c r="D300" t="str">
        <f t="shared" si="8"/>
        <v>6/0/15</v>
      </c>
      <c r="E300" t="s">
        <v>581</v>
      </c>
      <c r="F300" t="str">
        <f t="shared" si="9"/>
        <v>01</v>
      </c>
      <c r="I300" s="8" t="s">
        <v>22</v>
      </c>
      <c r="J300">
        <v>6</v>
      </c>
      <c r="K300">
        <v>15</v>
      </c>
    </row>
    <row r="301" spans="1:11" x14ac:dyDescent="0.25">
      <c r="A301" t="s">
        <v>487</v>
      </c>
      <c r="B301" t="s">
        <v>38</v>
      </c>
      <c r="C301" t="s">
        <v>549</v>
      </c>
      <c r="D301" t="str">
        <f t="shared" si="8"/>
        <v>6/0/14</v>
      </c>
      <c r="E301" t="s">
        <v>577</v>
      </c>
      <c r="F301" t="str">
        <f t="shared" si="9"/>
        <v>01</v>
      </c>
      <c r="I301" s="8" t="s">
        <v>22</v>
      </c>
      <c r="J301">
        <v>6</v>
      </c>
      <c r="K301">
        <v>14</v>
      </c>
    </row>
    <row r="302" spans="1:11" x14ac:dyDescent="0.25">
      <c r="A302" t="s">
        <v>488</v>
      </c>
      <c r="B302" t="s">
        <v>38</v>
      </c>
      <c r="C302" t="s">
        <v>549</v>
      </c>
      <c r="D302" t="str">
        <f t="shared" si="8"/>
        <v>6/0/13</v>
      </c>
      <c r="E302" t="s">
        <v>580</v>
      </c>
      <c r="F302" t="str">
        <f t="shared" si="9"/>
        <v>01</v>
      </c>
      <c r="I302" s="8" t="s">
        <v>22</v>
      </c>
      <c r="J302">
        <v>6</v>
      </c>
      <c r="K302">
        <v>13</v>
      </c>
    </row>
    <row r="303" spans="1:11" x14ac:dyDescent="0.25">
      <c r="A303" t="s">
        <v>489</v>
      </c>
      <c r="B303" t="s">
        <v>38</v>
      </c>
      <c r="C303" t="s">
        <v>549</v>
      </c>
      <c r="D303" t="str">
        <f t="shared" si="8"/>
        <v>6/0/12</v>
      </c>
      <c r="E303" t="s">
        <v>552</v>
      </c>
      <c r="F303" t="str">
        <f t="shared" si="9"/>
        <v>01</v>
      </c>
      <c r="I303" s="8" t="s">
        <v>22</v>
      </c>
      <c r="J303">
        <v>6</v>
      </c>
      <c r="K303">
        <v>12</v>
      </c>
    </row>
    <row r="304" spans="1:11" x14ac:dyDescent="0.25">
      <c r="A304" t="s">
        <v>492</v>
      </c>
      <c r="C304" t="s">
        <v>549</v>
      </c>
      <c r="D304" t="str">
        <f t="shared" si="8"/>
        <v>8/0/5</v>
      </c>
      <c r="E304" t="s">
        <v>570</v>
      </c>
      <c r="F304" t="str">
        <f t="shared" si="9"/>
        <v>01</v>
      </c>
      <c r="I304" s="8" t="s">
        <v>22</v>
      </c>
      <c r="J304">
        <v>8</v>
      </c>
      <c r="K304">
        <v>5</v>
      </c>
    </row>
    <row r="305" spans="1:11" x14ac:dyDescent="0.25">
      <c r="A305" t="s">
        <v>494</v>
      </c>
      <c r="C305" t="s">
        <v>549</v>
      </c>
      <c r="D305" t="str">
        <f t="shared" si="8"/>
        <v>8/0/2</v>
      </c>
      <c r="E305" t="s">
        <v>567</v>
      </c>
      <c r="F305" t="str">
        <f t="shared" si="9"/>
        <v>01</v>
      </c>
      <c r="I305" s="8" t="s">
        <v>22</v>
      </c>
      <c r="J305">
        <v>8</v>
      </c>
      <c r="K305">
        <v>2</v>
      </c>
    </row>
    <row r="306" spans="1:11" x14ac:dyDescent="0.25">
      <c r="A306" t="s">
        <v>495</v>
      </c>
      <c r="C306" t="s">
        <v>549</v>
      </c>
      <c r="D306" t="str">
        <f t="shared" si="8"/>
        <v>8/0/3</v>
      </c>
      <c r="E306" t="s">
        <v>568</v>
      </c>
      <c r="F306" t="str">
        <f t="shared" si="9"/>
        <v>01</v>
      </c>
      <c r="I306" s="8" t="s">
        <v>22</v>
      </c>
      <c r="J306">
        <v>8</v>
      </c>
      <c r="K306">
        <v>3</v>
      </c>
    </row>
    <row r="307" spans="1:11" x14ac:dyDescent="0.25">
      <c r="A307" t="s">
        <v>497</v>
      </c>
      <c r="C307" t="s">
        <v>549</v>
      </c>
      <c r="D307" t="str">
        <f t="shared" si="8"/>
        <v>8/0/4</v>
      </c>
      <c r="E307" t="s">
        <v>569</v>
      </c>
      <c r="F307" t="str">
        <f t="shared" si="9"/>
        <v>01</v>
      </c>
      <c r="I307" s="8" t="s">
        <v>22</v>
      </c>
      <c r="J307">
        <v>8</v>
      </c>
      <c r="K307">
        <v>4</v>
      </c>
    </row>
    <row r="308" spans="1:11" x14ac:dyDescent="0.25">
      <c r="A308" t="s">
        <v>499</v>
      </c>
      <c r="C308" t="s">
        <v>549</v>
      </c>
      <c r="D308" t="str">
        <f t="shared" si="8"/>
        <v>8/0/6</v>
      </c>
      <c r="E308" t="s">
        <v>571</v>
      </c>
      <c r="F308" t="str">
        <f t="shared" si="9"/>
        <v>01</v>
      </c>
      <c r="I308" s="8" t="s">
        <v>22</v>
      </c>
      <c r="J308">
        <v>8</v>
      </c>
      <c r="K308">
        <v>6</v>
      </c>
    </row>
    <row r="309" spans="1:11" x14ac:dyDescent="0.25">
      <c r="A309" t="s">
        <v>502</v>
      </c>
      <c r="C309" t="s">
        <v>549</v>
      </c>
      <c r="D309" t="str">
        <f t="shared" si="8"/>
        <v>8/0/7</v>
      </c>
      <c r="E309" t="s">
        <v>572</v>
      </c>
      <c r="F309" t="str">
        <f t="shared" si="9"/>
        <v>01</v>
      </c>
      <c r="I309" s="8" t="s">
        <v>22</v>
      </c>
      <c r="J309">
        <v>8</v>
      </c>
      <c r="K309">
        <v>7</v>
      </c>
    </row>
    <row r="310" spans="1:11" x14ac:dyDescent="0.25">
      <c r="A310" t="s">
        <v>504</v>
      </c>
      <c r="C310" t="s">
        <v>549</v>
      </c>
      <c r="D310" t="str">
        <f t="shared" si="8"/>
        <v>8/0/8</v>
      </c>
      <c r="E310" t="s">
        <v>554</v>
      </c>
      <c r="F310" t="str">
        <f t="shared" si="9"/>
        <v>01</v>
      </c>
      <c r="I310" s="8" t="s">
        <v>22</v>
      </c>
      <c r="J310">
        <v>8</v>
      </c>
      <c r="K310">
        <v>8</v>
      </c>
    </row>
    <row r="311" spans="1:11" x14ac:dyDescent="0.25">
      <c r="A311" t="s">
        <v>506</v>
      </c>
      <c r="C311" t="s">
        <v>549</v>
      </c>
      <c r="D311" t="str">
        <f t="shared" si="8"/>
        <v>8/0/9</v>
      </c>
      <c r="E311" t="s">
        <v>550</v>
      </c>
      <c r="F311" t="str">
        <f t="shared" si="9"/>
        <v>01</v>
      </c>
      <c r="I311" s="8" t="s">
        <v>22</v>
      </c>
      <c r="J311">
        <v>8</v>
      </c>
      <c r="K311">
        <v>9</v>
      </c>
    </row>
    <row r="312" spans="1:11" x14ac:dyDescent="0.25">
      <c r="A312" t="s">
        <v>508</v>
      </c>
      <c r="B312" t="s">
        <v>97</v>
      </c>
      <c r="C312" t="s">
        <v>549</v>
      </c>
      <c r="D312" t="str">
        <f t="shared" si="8"/>
        <v>8/0/12</v>
      </c>
      <c r="E312" t="s">
        <v>552</v>
      </c>
      <c r="F312" t="str">
        <f t="shared" si="9"/>
        <v>01</v>
      </c>
      <c r="I312" s="8" t="s">
        <v>22</v>
      </c>
      <c r="J312">
        <v>8</v>
      </c>
      <c r="K312">
        <v>12</v>
      </c>
    </row>
    <row r="313" spans="1:11" x14ac:dyDescent="0.25">
      <c r="A313" t="s">
        <v>510</v>
      </c>
      <c r="B313" t="s">
        <v>26</v>
      </c>
      <c r="C313" t="s">
        <v>549</v>
      </c>
      <c r="D313" t="str">
        <f t="shared" si="8"/>
        <v>8/0/25</v>
      </c>
      <c r="E313" t="s">
        <v>590</v>
      </c>
      <c r="F313" t="str">
        <f t="shared" si="9"/>
        <v>01</v>
      </c>
      <c r="I313" s="8" t="s">
        <v>22</v>
      </c>
      <c r="J313">
        <v>8</v>
      </c>
      <c r="K313">
        <v>25</v>
      </c>
    </row>
    <row r="314" spans="1:11" x14ac:dyDescent="0.25">
      <c r="A314" t="s">
        <v>511</v>
      </c>
      <c r="B314" t="s">
        <v>26</v>
      </c>
      <c r="C314" t="s">
        <v>549</v>
      </c>
      <c r="D314" t="str">
        <f t="shared" si="8"/>
        <v>8/0/26</v>
      </c>
      <c r="E314" t="s">
        <v>591</v>
      </c>
      <c r="F314" t="str">
        <f t="shared" si="9"/>
        <v>01</v>
      </c>
      <c r="I314" s="8" t="s">
        <v>22</v>
      </c>
      <c r="J314">
        <v>8</v>
      </c>
      <c r="K314">
        <v>26</v>
      </c>
    </row>
    <row r="315" spans="1:11" x14ac:dyDescent="0.25">
      <c r="A315" t="s">
        <v>513</v>
      </c>
      <c r="B315" t="s">
        <v>26</v>
      </c>
      <c r="C315" t="s">
        <v>549</v>
      </c>
      <c r="D315" t="str">
        <f t="shared" si="8"/>
        <v>8/0/10</v>
      </c>
      <c r="E315" t="s">
        <v>575</v>
      </c>
      <c r="F315" t="str">
        <f t="shared" si="9"/>
        <v>01</v>
      </c>
      <c r="I315" s="8" t="s">
        <v>22</v>
      </c>
      <c r="J315">
        <v>8</v>
      </c>
      <c r="K315">
        <v>10</v>
      </c>
    </row>
    <row r="316" spans="1:11" x14ac:dyDescent="0.25">
      <c r="A316" t="s">
        <v>514</v>
      </c>
      <c r="B316" t="s">
        <v>26</v>
      </c>
      <c r="C316" t="s">
        <v>549</v>
      </c>
      <c r="D316" t="str">
        <f t="shared" si="8"/>
        <v>8/0/11</v>
      </c>
      <c r="E316" t="s">
        <v>579</v>
      </c>
      <c r="F316" t="str">
        <f t="shared" si="9"/>
        <v>01</v>
      </c>
      <c r="I316" s="8" t="s">
        <v>22</v>
      </c>
      <c r="J316">
        <v>8</v>
      </c>
      <c r="K316">
        <v>11</v>
      </c>
    </row>
    <row r="317" spans="1:11" x14ac:dyDescent="0.25">
      <c r="A317" t="s">
        <v>515</v>
      </c>
      <c r="B317" t="s">
        <v>26</v>
      </c>
      <c r="C317" t="s">
        <v>549</v>
      </c>
      <c r="D317" t="str">
        <f t="shared" si="8"/>
        <v>8/0/27</v>
      </c>
      <c r="E317" t="s">
        <v>592</v>
      </c>
      <c r="F317" t="str">
        <f t="shared" si="9"/>
        <v>01</v>
      </c>
      <c r="I317" s="8" t="s">
        <v>22</v>
      </c>
      <c r="J317">
        <v>8</v>
      </c>
      <c r="K317">
        <v>27</v>
      </c>
    </row>
    <row r="318" spans="1:11" x14ac:dyDescent="0.25">
      <c r="A318" t="s">
        <v>517</v>
      </c>
      <c r="C318" t="s">
        <v>549</v>
      </c>
      <c r="D318" t="str">
        <f t="shared" si="8"/>
        <v>8/0/14</v>
      </c>
      <c r="E318" t="s">
        <v>577</v>
      </c>
      <c r="F318" t="str">
        <f t="shared" si="9"/>
        <v>01</v>
      </c>
      <c r="I318" s="8" t="s">
        <v>22</v>
      </c>
      <c r="J318">
        <v>8</v>
      </c>
      <c r="K318">
        <v>14</v>
      </c>
    </row>
    <row r="319" spans="1:11" x14ac:dyDescent="0.25">
      <c r="A319" t="s">
        <v>518</v>
      </c>
      <c r="C319" t="s">
        <v>549</v>
      </c>
      <c r="D319" t="str">
        <f t="shared" si="8"/>
        <v>8/0/15</v>
      </c>
      <c r="E319" t="s">
        <v>581</v>
      </c>
      <c r="F319" t="str">
        <f t="shared" si="9"/>
        <v>01</v>
      </c>
      <c r="I319" s="8" t="s">
        <v>22</v>
      </c>
      <c r="J319">
        <v>8</v>
      </c>
      <c r="K319">
        <v>15</v>
      </c>
    </row>
    <row r="320" spans="1:11" x14ac:dyDescent="0.25">
      <c r="A320" t="s">
        <v>519</v>
      </c>
      <c r="C320" t="s">
        <v>549</v>
      </c>
      <c r="D320" t="str">
        <f t="shared" si="8"/>
        <v>8/0/16</v>
      </c>
      <c r="E320" t="s">
        <v>582</v>
      </c>
      <c r="F320" t="str">
        <f t="shared" si="9"/>
        <v>01</v>
      </c>
      <c r="I320" s="8" t="s">
        <v>22</v>
      </c>
      <c r="J320">
        <v>8</v>
      </c>
      <c r="K320">
        <v>16</v>
      </c>
    </row>
    <row r="321" spans="1:11" x14ac:dyDescent="0.25">
      <c r="A321" t="s">
        <v>521</v>
      </c>
      <c r="B321" t="s">
        <v>89</v>
      </c>
      <c r="C321" t="s">
        <v>549</v>
      </c>
      <c r="D321" t="str">
        <f t="shared" si="8"/>
        <v>8/0/17</v>
      </c>
      <c r="E321" t="s">
        <v>583</v>
      </c>
      <c r="F321" t="str">
        <f t="shared" si="9"/>
        <v>01</v>
      </c>
      <c r="I321" s="8" t="s">
        <v>22</v>
      </c>
      <c r="J321">
        <v>8</v>
      </c>
      <c r="K321">
        <v>17</v>
      </c>
    </row>
    <row r="322" spans="1:11" x14ac:dyDescent="0.25">
      <c r="A322" t="s">
        <v>522</v>
      </c>
      <c r="B322" t="s">
        <v>89</v>
      </c>
      <c r="C322" t="s">
        <v>549</v>
      </c>
      <c r="D322" t="str">
        <f t="shared" si="8"/>
        <v>8/0/18</v>
      </c>
      <c r="E322" t="s">
        <v>584</v>
      </c>
      <c r="F322" t="str">
        <f t="shared" si="9"/>
        <v>01</v>
      </c>
      <c r="I322" s="8" t="s">
        <v>22</v>
      </c>
      <c r="J322">
        <v>8</v>
      </c>
      <c r="K322">
        <v>18</v>
      </c>
    </row>
    <row r="323" spans="1:11" x14ac:dyDescent="0.25">
      <c r="A323" t="s">
        <v>523</v>
      </c>
      <c r="B323" t="s">
        <v>89</v>
      </c>
      <c r="C323" t="s">
        <v>549</v>
      </c>
      <c r="D323" t="str">
        <f t="shared" ref="D323:D335" si="10">_xlfn.CONCAT(J323,"/0/",K323)</f>
        <v>8/0/19</v>
      </c>
      <c r="E323" t="s">
        <v>551</v>
      </c>
      <c r="F323" t="str">
        <f t="shared" ref="F323:F335" si="11">_xlfn.CONCAT("0",RIGHT(I323,1))</f>
        <v>01</v>
      </c>
      <c r="I323" s="8" t="s">
        <v>22</v>
      </c>
      <c r="J323">
        <v>8</v>
      </c>
      <c r="K323">
        <v>19</v>
      </c>
    </row>
    <row r="324" spans="1:11" x14ac:dyDescent="0.25">
      <c r="A324" t="s">
        <v>525</v>
      </c>
      <c r="C324" t="s">
        <v>549</v>
      </c>
      <c r="D324" t="str">
        <f t="shared" si="10"/>
        <v>8/0/20</v>
      </c>
      <c r="E324" t="s">
        <v>585</v>
      </c>
      <c r="F324" t="str">
        <f t="shared" si="11"/>
        <v>01</v>
      </c>
      <c r="I324" s="8" t="s">
        <v>22</v>
      </c>
      <c r="J324">
        <v>8</v>
      </c>
      <c r="K324">
        <v>20</v>
      </c>
    </row>
    <row r="325" spans="1:11" x14ac:dyDescent="0.25">
      <c r="A325" t="s">
        <v>527</v>
      </c>
      <c r="B325" t="s">
        <v>89</v>
      </c>
      <c r="C325" t="s">
        <v>549</v>
      </c>
      <c r="D325" t="str">
        <f t="shared" si="10"/>
        <v>8/0/21</v>
      </c>
      <c r="E325" t="s">
        <v>586</v>
      </c>
      <c r="F325" t="str">
        <f t="shared" si="11"/>
        <v>01</v>
      </c>
      <c r="I325" s="8" t="s">
        <v>22</v>
      </c>
      <c r="J325">
        <v>8</v>
      </c>
      <c r="K325">
        <v>21</v>
      </c>
    </row>
    <row r="326" spans="1:11" x14ac:dyDescent="0.25">
      <c r="A326" t="s">
        <v>528</v>
      </c>
      <c r="B326" t="s">
        <v>89</v>
      </c>
      <c r="C326" t="s">
        <v>549</v>
      </c>
      <c r="D326" t="str">
        <f t="shared" si="10"/>
        <v>8/0/22</v>
      </c>
      <c r="E326" t="s">
        <v>587</v>
      </c>
      <c r="F326" t="str">
        <f t="shared" si="11"/>
        <v>01</v>
      </c>
      <c r="I326" s="8" t="s">
        <v>22</v>
      </c>
      <c r="J326">
        <v>8</v>
      </c>
      <c r="K326">
        <v>22</v>
      </c>
    </row>
    <row r="327" spans="1:11" x14ac:dyDescent="0.25">
      <c r="A327" t="s">
        <v>529</v>
      </c>
      <c r="B327" t="s">
        <v>89</v>
      </c>
      <c r="C327" t="s">
        <v>549</v>
      </c>
      <c r="D327" t="str">
        <f t="shared" si="10"/>
        <v>8/0/23</v>
      </c>
      <c r="E327" t="s">
        <v>588</v>
      </c>
      <c r="F327" t="str">
        <f t="shared" si="11"/>
        <v>01</v>
      </c>
      <c r="I327" s="8" t="s">
        <v>22</v>
      </c>
      <c r="J327">
        <v>8</v>
      </c>
      <c r="K327">
        <v>23</v>
      </c>
    </row>
    <row r="328" spans="1:11" x14ac:dyDescent="0.25">
      <c r="A328" t="s">
        <v>531</v>
      </c>
      <c r="B328" t="s">
        <v>89</v>
      </c>
      <c r="C328" t="s">
        <v>549</v>
      </c>
      <c r="D328" t="str">
        <f t="shared" si="10"/>
        <v>8/0/24</v>
      </c>
      <c r="E328" t="s">
        <v>589</v>
      </c>
      <c r="F328" t="str">
        <f t="shared" si="11"/>
        <v>01</v>
      </c>
      <c r="I328" s="8" t="s">
        <v>22</v>
      </c>
      <c r="J328">
        <v>8</v>
      </c>
      <c r="K328">
        <v>24</v>
      </c>
    </row>
    <row r="329" spans="1:11" x14ac:dyDescent="0.25">
      <c r="A329" t="s">
        <v>533</v>
      </c>
      <c r="B329" t="s">
        <v>89</v>
      </c>
      <c r="C329" t="s">
        <v>549</v>
      </c>
      <c r="D329" t="str">
        <f t="shared" si="10"/>
        <v>7/0/15</v>
      </c>
      <c r="E329" t="s">
        <v>581</v>
      </c>
      <c r="F329" t="str">
        <f t="shared" si="11"/>
        <v>01</v>
      </c>
      <c r="I329" s="8" t="s">
        <v>22</v>
      </c>
      <c r="J329">
        <v>7</v>
      </c>
      <c r="K329">
        <v>15</v>
      </c>
    </row>
    <row r="330" spans="1:11" x14ac:dyDescent="0.25">
      <c r="A330" t="s">
        <v>535</v>
      </c>
      <c r="B330" t="s">
        <v>26</v>
      </c>
      <c r="C330" t="s">
        <v>549</v>
      </c>
      <c r="D330" t="str">
        <f t="shared" si="10"/>
        <v>8/0/28</v>
      </c>
      <c r="E330" t="s">
        <v>593</v>
      </c>
      <c r="F330" t="str">
        <f t="shared" si="11"/>
        <v>01</v>
      </c>
      <c r="I330" s="8" t="s">
        <v>22</v>
      </c>
      <c r="J330">
        <v>8</v>
      </c>
      <c r="K330">
        <v>28</v>
      </c>
    </row>
    <row r="331" spans="1:11" x14ac:dyDescent="0.25">
      <c r="A331" t="s">
        <v>537</v>
      </c>
      <c r="C331" t="s">
        <v>549</v>
      </c>
      <c r="D331" t="str">
        <f t="shared" si="10"/>
        <v>8/0/13</v>
      </c>
      <c r="E331" t="s">
        <v>580</v>
      </c>
      <c r="F331" t="str">
        <f t="shared" si="11"/>
        <v>01</v>
      </c>
      <c r="I331" s="8" t="s">
        <v>22</v>
      </c>
      <c r="J331">
        <v>8</v>
      </c>
      <c r="K331">
        <v>13</v>
      </c>
    </row>
    <row r="332" spans="1:11" x14ac:dyDescent="0.25">
      <c r="A332" t="s">
        <v>539</v>
      </c>
      <c r="C332" t="s">
        <v>549</v>
      </c>
      <c r="D332" t="str">
        <f t="shared" si="10"/>
        <v>8/0/31</v>
      </c>
      <c r="E332" t="s">
        <v>594</v>
      </c>
      <c r="F332" t="str">
        <f t="shared" si="11"/>
        <v>01</v>
      </c>
      <c r="I332" s="8" t="s">
        <v>22</v>
      </c>
      <c r="J332">
        <v>8</v>
      </c>
      <c r="K332">
        <v>31</v>
      </c>
    </row>
    <row r="333" spans="1:11" x14ac:dyDescent="0.25">
      <c r="A333" t="s">
        <v>541</v>
      </c>
      <c r="B333" t="s">
        <v>26</v>
      </c>
      <c r="C333" t="s">
        <v>549</v>
      </c>
      <c r="D333" t="str">
        <f t="shared" si="10"/>
        <v>6/0/48</v>
      </c>
      <c r="E333" t="s">
        <v>565</v>
      </c>
      <c r="F333" t="str">
        <f t="shared" si="11"/>
        <v>01</v>
      </c>
      <c r="I333" s="8" t="s">
        <v>22</v>
      </c>
      <c r="J333">
        <v>6</v>
      </c>
      <c r="K333">
        <v>48</v>
      </c>
    </row>
    <row r="334" spans="1:11" x14ac:dyDescent="0.25">
      <c r="A334" t="s">
        <v>543</v>
      </c>
      <c r="B334" t="s">
        <v>544</v>
      </c>
      <c r="C334" t="s">
        <v>549</v>
      </c>
      <c r="D334" t="str">
        <f t="shared" si="10"/>
        <v>7/0/13</v>
      </c>
      <c r="E334" t="s">
        <v>580</v>
      </c>
      <c r="F334" t="str">
        <f t="shared" si="11"/>
        <v>01</v>
      </c>
      <c r="I334" s="8" t="s">
        <v>22</v>
      </c>
      <c r="J334">
        <v>7</v>
      </c>
      <c r="K334">
        <v>13</v>
      </c>
    </row>
    <row r="335" spans="1:11" x14ac:dyDescent="0.25">
      <c r="A335" t="s">
        <v>546</v>
      </c>
      <c r="C335" t="s">
        <v>549</v>
      </c>
      <c r="D335" t="str">
        <f t="shared" si="10"/>
        <v>6/0/42</v>
      </c>
      <c r="E335" t="s">
        <v>559</v>
      </c>
      <c r="F335" t="str">
        <f t="shared" si="11"/>
        <v>01</v>
      </c>
      <c r="I335" s="8" t="s">
        <v>22</v>
      </c>
      <c r="J335">
        <v>6</v>
      </c>
      <c r="K335">
        <v>42</v>
      </c>
    </row>
    <row r="336" spans="1:11" x14ac:dyDescent="0.25">
      <c r="I336" s="8"/>
    </row>
    <row r="337" spans="9:9" x14ac:dyDescent="0.25">
      <c r="I337" s="8"/>
    </row>
    <row r="338" spans="9:9" x14ac:dyDescent="0.25">
      <c r="I338" s="8"/>
    </row>
    <row r="339" spans="9:9" x14ac:dyDescent="0.25">
      <c r="I339" s="8"/>
    </row>
    <row r="340" spans="9:9" x14ac:dyDescent="0.25">
      <c r="I340" s="8"/>
    </row>
    <row r="341" spans="9:9" x14ac:dyDescent="0.25">
      <c r="I341" s="8"/>
    </row>
    <row r="342" spans="9:9" x14ac:dyDescent="0.25">
      <c r="I342" s="8"/>
    </row>
    <row r="343" spans="9:9" x14ac:dyDescent="0.25">
      <c r="I343" s="8"/>
    </row>
    <row r="344" spans="9:9" x14ac:dyDescent="0.25">
      <c r="I344" s="8"/>
    </row>
    <row r="345" spans="9:9" x14ac:dyDescent="0.25">
      <c r="I345" s="8"/>
    </row>
    <row r="346" spans="9:9" x14ac:dyDescent="0.25">
      <c r="I346" s="8"/>
    </row>
    <row r="347" spans="9:9" x14ac:dyDescent="0.25">
      <c r="I347" s="8"/>
    </row>
    <row r="348" spans="9:9" x14ac:dyDescent="0.25">
      <c r="I348" s="8"/>
    </row>
    <row r="349" spans="9:9" x14ac:dyDescent="0.25">
      <c r="I349" s="8"/>
    </row>
    <row r="350" spans="9:9" x14ac:dyDescent="0.25">
      <c r="I350" s="8"/>
    </row>
    <row r="351" spans="9:9" x14ac:dyDescent="0.25">
      <c r="I351" s="8"/>
    </row>
    <row r="352" spans="9:9" x14ac:dyDescent="0.25">
      <c r="I352" s="8"/>
    </row>
    <row r="353" spans="3:9" x14ac:dyDescent="0.25">
      <c r="I353" s="8"/>
    </row>
    <row r="354" spans="3:9" x14ac:dyDescent="0.25">
      <c r="I354" s="8"/>
    </row>
    <row r="355" spans="3:9" x14ac:dyDescent="0.25">
      <c r="I355" s="8"/>
    </row>
    <row r="356" spans="3:9" x14ac:dyDescent="0.25">
      <c r="I356" s="8"/>
    </row>
    <row r="357" spans="3:9" x14ac:dyDescent="0.25">
      <c r="I357" s="8"/>
    </row>
    <row r="358" spans="3:9" x14ac:dyDescent="0.25">
      <c r="I358" s="8"/>
    </row>
    <row r="359" spans="3:9" x14ac:dyDescent="0.25">
      <c r="C359" t="s">
        <v>598</v>
      </c>
      <c r="I359" s="8"/>
    </row>
    <row r="360" spans="3:9" x14ac:dyDescent="0.25">
      <c r="C360" t="s">
        <v>598</v>
      </c>
      <c r="I360" s="8"/>
    </row>
    <row r="361" spans="3:9" x14ac:dyDescent="0.25">
      <c r="C361" t="s">
        <v>598</v>
      </c>
      <c r="I361" s="8"/>
    </row>
    <row r="362" spans="3:9" x14ac:dyDescent="0.25">
      <c r="C362" t="s">
        <v>598</v>
      </c>
      <c r="I362" s="8"/>
    </row>
    <row r="363" spans="3:9" x14ac:dyDescent="0.25">
      <c r="C363" t="s">
        <v>598</v>
      </c>
      <c r="E363" t="s">
        <v>599</v>
      </c>
      <c r="I363" s="8"/>
    </row>
    <row r="364" spans="3:9" x14ac:dyDescent="0.25">
      <c r="C364" t="s">
        <v>598</v>
      </c>
      <c r="E364" t="s">
        <v>599</v>
      </c>
      <c r="I364" s="8"/>
    </row>
    <row r="365" spans="3:9" x14ac:dyDescent="0.25">
      <c r="C365" t="s">
        <v>598</v>
      </c>
      <c r="E365" t="s">
        <v>599</v>
      </c>
      <c r="I365" s="8"/>
    </row>
    <row r="366" spans="3:9" x14ac:dyDescent="0.25">
      <c r="C366" t="s">
        <v>598</v>
      </c>
      <c r="E366" t="s">
        <v>599</v>
      </c>
      <c r="I366" s="8"/>
    </row>
    <row r="367" spans="3:9" x14ac:dyDescent="0.25">
      <c r="C367" t="s">
        <v>598</v>
      </c>
      <c r="E367" t="s">
        <v>599</v>
      </c>
      <c r="I367" s="8"/>
    </row>
    <row r="368" spans="3:9" x14ac:dyDescent="0.25">
      <c r="C368" t="s">
        <v>598</v>
      </c>
      <c r="E368" t="s">
        <v>599</v>
      </c>
      <c r="I368" s="8"/>
    </row>
    <row r="369" spans="3:9" x14ac:dyDescent="0.25">
      <c r="C369" t="s">
        <v>598</v>
      </c>
      <c r="E369" t="s">
        <v>599</v>
      </c>
      <c r="I369" s="8"/>
    </row>
    <row r="370" spans="3:9" x14ac:dyDescent="0.25">
      <c r="C370" t="s">
        <v>598</v>
      </c>
      <c r="E370" t="s">
        <v>599</v>
      </c>
      <c r="I370" s="8"/>
    </row>
    <row r="371" spans="3:9" x14ac:dyDescent="0.25">
      <c r="C371" t="s">
        <v>598</v>
      </c>
      <c r="E371" t="s">
        <v>599</v>
      </c>
      <c r="I371" s="8"/>
    </row>
    <row r="372" spans="3:9" x14ac:dyDescent="0.25">
      <c r="C372" t="s">
        <v>598</v>
      </c>
      <c r="E372" t="s">
        <v>599</v>
      </c>
      <c r="I372" s="8"/>
    </row>
    <row r="373" spans="3:9" x14ac:dyDescent="0.25">
      <c r="C373" t="s">
        <v>598</v>
      </c>
      <c r="E373" t="s">
        <v>599</v>
      </c>
      <c r="I373" s="8"/>
    </row>
    <row r="374" spans="3:9" x14ac:dyDescent="0.25">
      <c r="C374" t="s">
        <v>598</v>
      </c>
      <c r="E374" t="s">
        <v>599</v>
      </c>
      <c r="I374" s="8"/>
    </row>
    <row r="375" spans="3:9" x14ac:dyDescent="0.25">
      <c r="C375" t="s">
        <v>598</v>
      </c>
      <c r="E375" t="s">
        <v>599</v>
      </c>
      <c r="I375" s="8"/>
    </row>
    <row r="376" spans="3:9" x14ac:dyDescent="0.25">
      <c r="C376" t="s">
        <v>598</v>
      </c>
      <c r="E376" t="s">
        <v>599</v>
      </c>
      <c r="I376" s="8"/>
    </row>
    <row r="377" spans="3:9" x14ac:dyDescent="0.25">
      <c r="C377" t="s">
        <v>598</v>
      </c>
      <c r="E377" t="s">
        <v>599</v>
      </c>
      <c r="I377" s="8"/>
    </row>
    <row r="378" spans="3:9" x14ac:dyDescent="0.25">
      <c r="C378" t="s">
        <v>598</v>
      </c>
      <c r="E378" t="s">
        <v>599</v>
      </c>
      <c r="I378" s="8"/>
    </row>
    <row r="379" spans="3:9" x14ac:dyDescent="0.25">
      <c r="C379" t="s">
        <v>598</v>
      </c>
      <c r="E379" t="s">
        <v>599</v>
      </c>
      <c r="I379" s="8"/>
    </row>
    <row r="380" spans="3:9" x14ac:dyDescent="0.25">
      <c r="C380" t="s">
        <v>598</v>
      </c>
      <c r="E380" t="s">
        <v>599</v>
      </c>
      <c r="I380" s="8"/>
    </row>
    <row r="381" spans="3:9" x14ac:dyDescent="0.25">
      <c r="C381" t="s">
        <v>598</v>
      </c>
      <c r="E381" t="s">
        <v>599</v>
      </c>
      <c r="I381" s="8"/>
    </row>
    <row r="382" spans="3:9" x14ac:dyDescent="0.25">
      <c r="C382" t="s">
        <v>598</v>
      </c>
      <c r="E382" t="s">
        <v>599</v>
      </c>
      <c r="I382" s="8"/>
    </row>
    <row r="383" spans="3:9" x14ac:dyDescent="0.25">
      <c r="C383" t="s">
        <v>598</v>
      </c>
      <c r="E383" t="s">
        <v>599</v>
      </c>
      <c r="I383" s="8"/>
    </row>
    <row r="384" spans="3:9" x14ac:dyDescent="0.25">
      <c r="C384" t="s">
        <v>598</v>
      </c>
      <c r="E384" t="s">
        <v>599</v>
      </c>
      <c r="I384" s="8"/>
    </row>
    <row r="385" spans="3:9" x14ac:dyDescent="0.25">
      <c r="C385" t="s">
        <v>598</v>
      </c>
      <c r="E385" t="s">
        <v>599</v>
      </c>
      <c r="I385" s="8"/>
    </row>
    <row r="386" spans="3:9" x14ac:dyDescent="0.25">
      <c r="C386" t="s">
        <v>598</v>
      </c>
      <c r="E386" t="s">
        <v>599</v>
      </c>
      <c r="I386" s="8"/>
    </row>
    <row r="387" spans="3:9" x14ac:dyDescent="0.25">
      <c r="C387" t="s">
        <v>598</v>
      </c>
      <c r="E387" t="s">
        <v>599</v>
      </c>
      <c r="I387" s="8"/>
    </row>
    <row r="388" spans="3:9" x14ac:dyDescent="0.25">
      <c r="C388" t="s">
        <v>598</v>
      </c>
      <c r="E388" t="s">
        <v>599</v>
      </c>
      <c r="I388" s="8"/>
    </row>
    <row r="389" spans="3:9" x14ac:dyDescent="0.25">
      <c r="C389" t="s">
        <v>598</v>
      </c>
      <c r="E389" t="s">
        <v>599</v>
      </c>
      <c r="I389" s="8"/>
    </row>
    <row r="390" spans="3:9" x14ac:dyDescent="0.25">
      <c r="C390" t="s">
        <v>598</v>
      </c>
      <c r="E390" t="s">
        <v>599</v>
      </c>
      <c r="I390" s="8"/>
    </row>
    <row r="391" spans="3:9" x14ac:dyDescent="0.25">
      <c r="C391" t="s">
        <v>598</v>
      </c>
      <c r="E391" t="s">
        <v>599</v>
      </c>
      <c r="I391" s="8"/>
    </row>
    <row r="392" spans="3:9" x14ac:dyDescent="0.25">
      <c r="C392" t="s">
        <v>598</v>
      </c>
      <c r="E392" t="s">
        <v>599</v>
      </c>
      <c r="I392" s="8"/>
    </row>
    <row r="393" spans="3:9" x14ac:dyDescent="0.25">
      <c r="C393" t="s">
        <v>598</v>
      </c>
      <c r="E393" t="s">
        <v>599</v>
      </c>
      <c r="I393" s="8"/>
    </row>
    <row r="394" spans="3:9" x14ac:dyDescent="0.25">
      <c r="C394" t="s">
        <v>598</v>
      </c>
      <c r="E394" t="s">
        <v>599</v>
      </c>
      <c r="I394" s="8"/>
    </row>
    <row r="395" spans="3:9" x14ac:dyDescent="0.25">
      <c r="C395" t="s">
        <v>598</v>
      </c>
      <c r="E395" t="s">
        <v>599</v>
      </c>
      <c r="I395" s="8"/>
    </row>
    <row r="396" spans="3:9" x14ac:dyDescent="0.25">
      <c r="C396" t="s">
        <v>598</v>
      </c>
      <c r="E396" t="s">
        <v>599</v>
      </c>
      <c r="I39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workbookViewId="0">
      <selection activeCell="D2" sqref="D2:D9"/>
    </sheetView>
  </sheetViews>
  <sheetFormatPr defaultRowHeight="15" x14ac:dyDescent="0.25"/>
  <cols>
    <col min="1" max="1" width="12.140625" bestFit="1" customWidth="1" collapsed="1"/>
    <col min="2" max="2" width="10" bestFit="1" customWidth="1" collapsed="1"/>
    <col min="3" max="3" width="9.42578125" bestFit="1" customWidth="1" collapsed="1"/>
    <col min="7" max="7" width="10.5703125" bestFit="1" customWidth="1" collapsed="1"/>
    <col min="11" max="11" width="9.42578125" bestFit="1" customWidth="1" collapsed="1"/>
    <col min="13" max="13" width="17.7109375" customWidth="1" collapsed="1"/>
  </cols>
  <sheetData>
    <row r="1" spans="1:13" x14ac:dyDescent="0.25">
      <c r="A1" s="15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7" t="s">
        <v>5</v>
      </c>
      <c r="G1" s="16" t="s">
        <v>6</v>
      </c>
      <c r="H1" s="16" t="s">
        <v>7</v>
      </c>
      <c r="I1" s="17" t="s">
        <v>8</v>
      </c>
      <c r="J1" s="16" t="s">
        <v>9</v>
      </c>
      <c r="K1" s="17" t="s">
        <v>10</v>
      </c>
      <c r="L1" s="16" t="s">
        <v>11</v>
      </c>
      <c r="M1" s="16" t="s">
        <v>12</v>
      </c>
    </row>
    <row r="2" spans="1:13" x14ac:dyDescent="0.25">
      <c r="A2" s="18" t="s">
        <v>20</v>
      </c>
      <c r="B2" s="18" t="s">
        <v>21</v>
      </c>
      <c r="C2" s="18"/>
      <c r="D2" s="18" t="s">
        <v>22</v>
      </c>
      <c r="E2" s="18" t="s">
        <v>4</v>
      </c>
      <c r="F2" s="18">
        <v>1</v>
      </c>
      <c r="G2" s="18" t="str">
        <f t="shared" ref="G2:G9" si="0">_xlfn.CONCAT(E2,F2)</f>
        <v>SW1</v>
      </c>
      <c r="H2" s="18" t="s">
        <v>7</v>
      </c>
      <c r="I2" s="18">
        <v>2</v>
      </c>
      <c r="J2" s="18" t="str">
        <f t="shared" ref="J2:J9" si="1">_xlfn.CONCAT(H2,I2)</f>
        <v>P2</v>
      </c>
      <c r="K2" s="18">
        <v>2027</v>
      </c>
      <c r="L2" s="18" t="s">
        <v>24</v>
      </c>
      <c r="M2" s="23" t="str">
        <f t="shared" ref="M2:M9" si="2">_xlfn.CONCAT(A2,K2,L2)</f>
        <v>G012027AA</v>
      </c>
    </row>
    <row r="3" spans="1:13" x14ac:dyDescent="0.25">
      <c r="A3" s="18" t="s">
        <v>20</v>
      </c>
      <c r="B3" s="18" t="s">
        <v>21</v>
      </c>
      <c r="C3" s="18"/>
      <c r="D3" s="18" t="s">
        <v>22</v>
      </c>
      <c r="E3" s="18" t="s">
        <v>4</v>
      </c>
      <c r="F3" s="18">
        <v>2</v>
      </c>
      <c r="G3" s="18" t="str">
        <f t="shared" si="0"/>
        <v>SW2</v>
      </c>
      <c r="H3" s="18" t="s">
        <v>7</v>
      </c>
      <c r="I3" s="18">
        <v>11</v>
      </c>
      <c r="J3" s="18" t="str">
        <f t="shared" si="1"/>
        <v>P11</v>
      </c>
      <c r="K3" s="18">
        <v>3030</v>
      </c>
      <c r="L3" s="18" t="s">
        <v>24</v>
      </c>
      <c r="M3" s="23" t="str">
        <f t="shared" si="2"/>
        <v>G013030AA</v>
      </c>
    </row>
    <row r="4" spans="1:13" x14ac:dyDescent="0.25">
      <c r="A4" s="18" t="s">
        <v>20</v>
      </c>
      <c r="B4" s="18" t="s">
        <v>21</v>
      </c>
      <c r="C4" s="18"/>
      <c r="D4" s="18" t="s">
        <v>22</v>
      </c>
      <c r="E4" s="18" t="s">
        <v>4</v>
      </c>
      <c r="F4" s="18">
        <v>2</v>
      </c>
      <c r="G4" s="18" t="str">
        <f t="shared" si="0"/>
        <v>SW2</v>
      </c>
      <c r="H4" s="18" t="s">
        <v>7</v>
      </c>
      <c r="I4" s="18">
        <v>29</v>
      </c>
      <c r="J4" s="18" t="str">
        <f t="shared" si="1"/>
        <v>P29</v>
      </c>
      <c r="K4" s="18">
        <v>3116</v>
      </c>
      <c r="L4" s="18" t="s">
        <v>24</v>
      </c>
      <c r="M4" s="23" t="str">
        <f t="shared" si="2"/>
        <v>G013116AA</v>
      </c>
    </row>
    <row r="5" spans="1:13" x14ac:dyDescent="0.25">
      <c r="A5" s="18" t="s">
        <v>20</v>
      </c>
      <c r="B5" s="18" t="s">
        <v>21</v>
      </c>
      <c r="C5" s="18"/>
      <c r="D5" s="18" t="s">
        <v>22</v>
      </c>
      <c r="E5" s="18" t="s">
        <v>4</v>
      </c>
      <c r="F5" s="18">
        <v>2</v>
      </c>
      <c r="G5" s="18" t="str">
        <f t="shared" si="0"/>
        <v>SW2</v>
      </c>
      <c r="H5" s="18" t="s">
        <v>7</v>
      </c>
      <c r="I5" s="18">
        <v>43</v>
      </c>
      <c r="J5" s="18" t="str">
        <f t="shared" si="1"/>
        <v>P43</v>
      </c>
      <c r="K5" s="18">
        <v>2017</v>
      </c>
      <c r="L5" s="18" t="s">
        <v>24</v>
      </c>
      <c r="M5" s="23" t="str">
        <f t="shared" si="2"/>
        <v>G012017AA</v>
      </c>
    </row>
    <row r="6" spans="1:13" x14ac:dyDescent="0.25">
      <c r="A6" s="18" t="s">
        <v>20</v>
      </c>
      <c r="B6" s="18" t="s">
        <v>21</v>
      </c>
      <c r="C6" s="18"/>
      <c r="D6" s="18" t="s">
        <v>22</v>
      </c>
      <c r="E6" s="18" t="s">
        <v>4</v>
      </c>
      <c r="F6" s="18">
        <v>2</v>
      </c>
      <c r="G6" s="18" t="str">
        <f t="shared" si="0"/>
        <v>SW2</v>
      </c>
      <c r="H6" s="18" t="s">
        <v>7</v>
      </c>
      <c r="I6" s="18">
        <v>44</v>
      </c>
      <c r="J6" s="18" t="str">
        <f t="shared" si="1"/>
        <v>P44</v>
      </c>
      <c r="K6" s="18">
        <v>2019</v>
      </c>
      <c r="L6" s="18" t="s">
        <v>24</v>
      </c>
      <c r="M6" s="23" t="str">
        <f t="shared" si="2"/>
        <v>G012019AA</v>
      </c>
    </row>
    <row r="7" spans="1:13" x14ac:dyDescent="0.25">
      <c r="A7" s="18" t="s">
        <v>20</v>
      </c>
      <c r="B7" s="18" t="s">
        <v>21</v>
      </c>
      <c r="C7" s="18"/>
      <c r="D7" s="18" t="s">
        <v>22</v>
      </c>
      <c r="E7" s="18" t="s">
        <v>4</v>
      </c>
      <c r="F7" s="18">
        <v>2</v>
      </c>
      <c r="G7" s="18" t="str">
        <f t="shared" si="0"/>
        <v>SW2</v>
      </c>
      <c r="H7" s="18" t="s">
        <v>7</v>
      </c>
      <c r="I7" s="18">
        <v>48</v>
      </c>
      <c r="J7" s="18" t="str">
        <f t="shared" si="1"/>
        <v>P48</v>
      </c>
      <c r="K7" s="18">
        <v>2025</v>
      </c>
      <c r="L7" s="18" t="s">
        <v>24</v>
      </c>
      <c r="M7" s="23" t="str">
        <f t="shared" si="2"/>
        <v>G012025AA</v>
      </c>
    </row>
    <row r="8" spans="1:13" x14ac:dyDescent="0.25">
      <c r="A8" s="18" t="s">
        <v>20</v>
      </c>
      <c r="B8" s="18" t="s">
        <v>21</v>
      </c>
      <c r="C8" s="18"/>
      <c r="D8" s="18" t="s">
        <v>22</v>
      </c>
      <c r="E8" s="18" t="s">
        <v>4</v>
      </c>
      <c r="F8" s="18">
        <v>4</v>
      </c>
      <c r="G8" s="18" t="str">
        <f t="shared" si="0"/>
        <v>SW4</v>
      </c>
      <c r="H8" s="18" t="s">
        <v>7</v>
      </c>
      <c r="I8" s="18">
        <v>8</v>
      </c>
      <c r="J8" s="18" t="str">
        <f t="shared" si="1"/>
        <v>P8</v>
      </c>
      <c r="K8" s="18">
        <v>6122</v>
      </c>
      <c r="L8" s="18" t="s">
        <v>24</v>
      </c>
      <c r="M8" s="23" t="str">
        <f t="shared" si="2"/>
        <v>G016122AA</v>
      </c>
    </row>
    <row r="9" spans="1:13" x14ac:dyDescent="0.25">
      <c r="A9" s="18" t="s">
        <v>20</v>
      </c>
      <c r="B9" s="18" t="s">
        <v>21</v>
      </c>
      <c r="C9" s="18"/>
      <c r="D9" s="18" t="s">
        <v>22</v>
      </c>
      <c r="E9" s="18" t="s">
        <v>4</v>
      </c>
      <c r="F9" s="18">
        <v>6</v>
      </c>
      <c r="G9" s="18" t="str">
        <f t="shared" si="0"/>
        <v>SW6</v>
      </c>
      <c r="H9" s="18" t="s">
        <v>7</v>
      </c>
      <c r="I9" s="18">
        <v>46</v>
      </c>
      <c r="J9" s="18" t="str">
        <f t="shared" si="1"/>
        <v>P46</v>
      </c>
      <c r="K9" s="18">
        <v>2009</v>
      </c>
      <c r="L9" s="18" t="s">
        <v>77</v>
      </c>
      <c r="M9" s="23" t="str">
        <f t="shared" si="2"/>
        <v>G012009B2</v>
      </c>
    </row>
  </sheetData>
  <conditionalFormatting sqref="M1">
    <cfRule type="duplicateValues" dxfId="1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No Label Documented or Reprint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2012-08-24T00:51:46Z</dcterms:created>
  <dcterms:modified xsi:type="dcterms:W3CDTF">2022-05-04T14:49:38Z</dcterms:modified>
</cp:coreProperties>
</file>